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A4FEB2F-435C-41BB-B727-5FCB48347288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<sst xmlns="http://schemas.openxmlformats.org/spreadsheetml/2006/main" count="224" uniqueCount="220">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</sst>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45592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0.95833333333333304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日本共産党</v>
      </c>
      <c r="E11" s="60"/>
      <c r="F11" s="35" t="str">
        <f>IF(P_19号様式!E2&lt;&gt; "",TEXT(INT(P_19号様式!E2),"#,##0"),"")</f>
        <v>5,515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168,435</v>
      </c>
      <c r="S11" s="57"/>
      <c r="T11" s="33" t="str">
        <f>IF(P_19号様式!FG2= "","",IF(VALUE(FIXED(P_19号様式!FG2,0,TRUE))&lt;&gt;P_19号様式!FG2,RIGHT(FIXED(P_19号様式!FG2,3,FALSE),4),""))</f>
        <v>.784</v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れいわ新選組</v>
      </c>
      <c r="E13" s="60"/>
      <c r="F13" s="35" t="str">
        <f>IF(P_19号様式!I2&lt;&gt; "",TEXT(INT(P_19号様式!I2),"#,##0"),"")</f>
        <v>11,440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立憲民主党</v>
      </c>
      <c r="E15" s="60"/>
      <c r="F15" s="35" t="str">
        <f>IF(P_19号様式!M2&lt;&gt; "",TEXT(INT(P_19号様式!M2),"#,##0"),"")</f>
        <v>30,729</v>
      </c>
      <c r="G15" s="33" t="str">
        <f>IF(P_19号様式!M2= "","",IF(VALUE(FIXED(P_19号様式!M2,0,TRUE))&lt;&gt;P_19号様式!M2,RIGHT(FIXED(P_19号様式!M2,3,FALSE),4),""))</f>
        <v>.333</v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国民民主党</v>
      </c>
      <c r="E17" s="60"/>
      <c r="F17" s="35" t="str">
        <f>IF(P_19号様式!Q2&lt;&gt; "",TEXT(INT(P_19号様式!Q2),"#,##0"),"")</f>
        <v>8,697</v>
      </c>
      <c r="G17" s="33" t="str">
        <f>IF(P_19号様式!Q2= "","",IF(VALUE(FIXED(P_19号様式!Q2,0,TRUE))&lt;&gt;P_19号様式!Q2,RIGHT(FIXED(P_19号様式!Q2,3,FALSE),4),""))</f>
        <v>.451</v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日本維新の会</v>
      </c>
      <c r="E19" s="60"/>
      <c r="F19" s="35" t="str">
        <f>IF(P_19号様式!U2&lt;&gt; "",TEXT(INT(P_19号様式!U2),"#,##0"),"")</f>
        <v>8,546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社会民主党</v>
      </c>
      <c r="E21" s="60"/>
      <c r="F21" s="35" t="str">
        <f>IF(P_19号様式!Y2&lt;&gt; "",TEXT(INT(P_19号様式!Y2),"#,##0"),"")</f>
        <v>5,714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自由民主党</v>
      </c>
      <c r="E23" s="60"/>
      <c r="F23" s="35" t="str">
        <f>IF(P_19号様式!AC2&lt;&gt; "",TEXT(INT(P_19号様式!AC2),"#,##0"),"")</f>
        <v>68,345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公明党</v>
      </c>
      <c r="E25" s="60"/>
      <c r="F25" s="35" t="str">
        <f>IF(P_19号様式!AG2&lt;&gt; "",TEXT(INT(P_19号様式!AG2),"#,##0"),"")</f>
        <v>23,829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5,620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26</v>
      </c>
      <c r="S27" s="81"/>
      <c r="T27" s="43" t="str">
        <f>IF(P_19号様式!FO2= "","",IF(VALUE(FIXED(P_19号様式!FO2,0,TRUE))&lt;&gt;P_19号様式!FO2,RIGHT(FIXED(P_19号様式!FO2,2,FALSE),3),".00"))</f>
        <v>.65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/>
      </c>
      <c r="C29" s="32"/>
      <c r="D29" s="60" t="str">
        <f>IF(P_19号様式!AN2="","",P_19号様式!AN2)</f>
        <v/>
      </c>
      <c r="E29" s="60"/>
      <c r="F29" s="35" t="str">
        <f>IF(P_19号様式!AO2&lt;&gt; "",TEXT(INT(P_19号様式!AO2),"#,##0"),"")</f>
        <v/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/>
      </c>
      <c r="C31" s="32"/>
      <c r="D31" s="60" t="str">
        <f>IF(P_19号様式!AR2="","",P_19号様式!AR2)</f>
        <v/>
      </c>
      <c r="E31" s="60"/>
      <c r="F31" s="35" t="str">
        <f>IF(P_19号様式!AS2&lt;&gt; "",TEXT(INT(P_19号様式!AS2),"#,##0"),"")</f>
        <v/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5515</v>
      </c>
      <c r="G2" t="s">
        <v>202</v>
      </c>
      <c r="H2" t="s">
        <v>203</v>
      </c>
      <c r="I2">
        <v>11440</v>
      </c>
      <c r="K2" t="s">
        <v>204</v>
      </c>
      <c r="L2" t="s">
        <v>205</v>
      </c>
      <c r="M2">
        <v>30729.332999999999</v>
      </c>
      <c r="O2" t="s">
        <v>206</v>
      </c>
      <c r="P2" t="s">
        <v>207</v>
      </c>
      <c r="Q2">
        <v>8697.4509999999991</v>
      </c>
      <c r="S2" t="s">
        <v>208</v>
      </c>
      <c r="T2" t="s">
        <v>209</v>
      </c>
      <c r="U2">
        <v>8546</v>
      </c>
      <c r="W2" t="s">
        <v>210</v>
      </c>
      <c r="X2" t="s">
        <v>211</v>
      </c>
      <c r="Y2">
        <v>5714</v>
      </c>
      <c r="AA2" t="s">
        <v>212</v>
      </c>
      <c r="AB2" t="s">
        <v>213</v>
      </c>
      <c r="AC2">
        <v>68345</v>
      </c>
      <c r="AE2" t="s">
        <v>214</v>
      </c>
      <c r="AF2" t="s">
        <v>215</v>
      </c>
      <c r="AG2">
        <v>23829</v>
      </c>
      <c r="AI2" t="s">
        <v>216</v>
      </c>
      <c r="AJ2" t="s">
        <v>217</v>
      </c>
      <c r="AK2">
        <v>5620</v>
      </c>
      <c r="FG2">
        <v>168435.78400000001</v>
      </c>
      <c r="FO2">
        <v>26.652416112109801</v>
      </c>
      <c r="FP2" t="s">
        <v>218</v>
      </c>
      <c r="FQ2" t="s">
        <v>219</v>
      </c>
      <c r="FR2" s="46">
        <v>0.95833333333333304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2024-10-27T14:07:32Z</dcterms:modified>
</cp:coreProperties>
</file>