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DC9B814-C3E4-4F16-A68F-5C5AF9CE96C0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裁判官別得票数）_221_" sheetId="1" r:id="rId1"/>
    <sheet name="パラメタシート" sheetId="2" state="hidden" r:id="rId2"/>
    <sheet name="P_22号様式" sheetId="3" state="hidden" r:id="rId3"/>
  </sheets>
  <definedNames>
    <definedName name="P_11号様式">#REF!</definedName>
    <definedName name="P_20号様式" localSheetId="0">#REF!</definedName>
    <definedName name="P_20号様式">#REF!</definedName>
    <definedName name="P_22号様式">P_22号様式!$A$1:$BV$87</definedName>
    <definedName name="Sheet1">#REF!</definedName>
    <definedName name="第20号様式" localSheetId="0">'開票速報（裁判官別得票数）_221_'!$A$1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Q1" i="1" l="1"/>
  <c r="B4" i="1"/>
  <c r="N5" i="1"/>
  <c r="P5" i="1"/>
  <c r="P6" i="1"/>
  <c r="C7" i="1"/>
  <c r="G7" i="1"/>
  <c r="K7" i="1"/>
  <c r="O7" i="1"/>
  <c r="A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A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A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A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A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A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A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A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A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A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Q57" i="1"/>
  <c r="B60" i="1"/>
  <c r="N61" i="1"/>
  <c r="P61" i="1"/>
  <c r="P62" i="1"/>
  <c r="C63" i="1"/>
  <c r="G63" i="1"/>
  <c r="K63" i="1"/>
  <c r="O63" i="1"/>
  <c r="A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A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A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A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A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A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A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A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A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A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A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A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A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</calcChain>
</file>

<file path=xl/sharedStrings.xml><?xml version="1.0" encoding="utf-8"?>
<sst xmlns="http://schemas.openxmlformats.org/spreadsheetml/2006/main" count="454" uniqueCount="147">
  <si>
    <t>第22号様式</t>
  </si>
  <si>
    <t>開　票　速  報</t>
  </si>
  <si>
    <t>最高裁判所裁判官国民審査</t>
  </si>
  <si>
    <t>開票  結了報告</t>
  </si>
  <si>
    <t>市区町村名</t>
  </si>
  <si>
    <t>罷免を可と</t>
  </si>
  <si>
    <t>記載無効</t>
  </si>
  <si>
    <t>計</t>
  </si>
  <si>
    <t>する投票</t>
  </si>
  <si>
    <t>しない投票</t>
  </si>
  <si>
    <t>執行日</t>
  </si>
  <si>
    <t>鹿児島県</t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</si>
  <si>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</si>
  <si>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</si>
  <si>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</si>
  <si>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</si>
  <si>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</si>
  <si>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</si>
  <si>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裁判官名1</t>
  </si>
  <si>
    <t>罷免可1</t>
  </si>
  <si>
    <t>罷免不可1</t>
  </si>
  <si>
    <t>記載無効1</t>
  </si>
  <si>
    <t>計1</t>
  </si>
  <si>
    <t>裁判官名2</t>
  </si>
  <si>
    <t>罷免可2</t>
  </si>
  <si>
    <t>罷免不可2</t>
  </si>
  <si>
    <t>記載無効2</t>
  </si>
  <si>
    <t>計2</t>
  </si>
  <si>
    <t>裁判官名3</t>
  </si>
  <si>
    <t>罷免可3</t>
  </si>
  <si>
    <t>罷免不可3</t>
  </si>
  <si>
    <t>記載無効3</t>
  </si>
  <si>
    <t>計3</t>
  </si>
  <si>
    <t>裁判官名4</t>
  </si>
  <si>
    <t>罷免可4</t>
  </si>
  <si>
    <t>罷免不可4</t>
  </si>
  <si>
    <t>記載無効4</t>
  </si>
  <si>
    <t>計4</t>
  </si>
  <si>
    <t>市部計罷免可1</t>
  </si>
  <si>
    <t>市部計罷免不可1</t>
  </si>
  <si>
    <t>市部計記載無効1</t>
  </si>
  <si>
    <t>市部計1</t>
  </si>
  <si>
    <t>市部計罷免可2</t>
  </si>
  <si>
    <t>市部計罷免不可2</t>
  </si>
  <si>
    <t>市部計記載無効2</t>
  </si>
  <si>
    <t>市部計2</t>
  </si>
  <si>
    <t>市部計罷免可3</t>
  </si>
  <si>
    <t>市部計罷免不可3</t>
  </si>
  <si>
    <t>市部計記載無効3</t>
  </si>
  <si>
    <t>市部計3</t>
  </si>
  <si>
    <t>市部計罷免可4</t>
  </si>
  <si>
    <t>市部計罷免不可4</t>
  </si>
  <si>
    <t>市部計記載無効4</t>
  </si>
  <si>
    <t>市部計4</t>
  </si>
  <si>
    <t>郡部計罷免可1</t>
  </si>
  <si>
    <t>郡部計罷免不可1</t>
  </si>
  <si>
    <t>郡部計記載無効1</t>
  </si>
  <si>
    <t>郡部計1</t>
  </si>
  <si>
    <t>郡部計罷免可2</t>
  </si>
  <si>
    <t>郡部計罷免不可2</t>
  </si>
  <si>
    <t>郡部計記載無効2</t>
  </si>
  <si>
    <t>郡部計2</t>
  </si>
  <si>
    <t>郡部計罷免可3</t>
  </si>
  <si>
    <t>郡部計罷免不可3</t>
  </si>
  <si>
    <t>郡部計記載無効3</t>
  </si>
  <si>
    <t>郡部計3</t>
  </si>
  <si>
    <t>郡部計罷免可4</t>
  </si>
  <si>
    <t>郡部計罷免不可4</t>
  </si>
  <si>
    <t>郡部計記載無効4</t>
  </si>
  <si>
    <t>郡部計4</t>
  </si>
  <si>
    <t>県計罷免可1</t>
  </si>
  <si>
    <t>県計罷免不可1</t>
  </si>
  <si>
    <t>県計記載無効1</t>
  </si>
  <si>
    <t>県計1</t>
  </si>
  <si>
    <t>県計罷免可2</t>
  </si>
  <si>
    <t>県計罷免不可2</t>
  </si>
  <si>
    <t>県計記載無効2</t>
  </si>
  <si>
    <t>県計2</t>
  </si>
  <si>
    <t>県計罷免可3</t>
  </si>
  <si>
    <t>県計罷免不可3</t>
  </si>
  <si>
    <t>県計記載無効3</t>
  </si>
  <si>
    <t>県計3</t>
  </si>
  <si>
    <t>県計罷免可4</t>
  </si>
  <si>
    <t>県計罷免不可4</t>
  </si>
  <si>
    <t>県計記載無効4</t>
  </si>
  <si>
    <t>県計4</t>
  </si>
  <si>
    <t>翌日開票区分</t>
  </si>
  <si>
    <t>開票時刻</t>
  </si>
  <si>
    <t>開票確定時刻</t>
  </si>
  <si>
    <t>　鹿児島市１区</t>
  </si>
  <si>
    <t>高須　順一</t>
  </si>
  <si>
    <t>沖野　眞已</t>
  </si>
  <si>
    <t>0</t>
  </si>
  <si>
    <t>　鹿児島市２区</t>
  </si>
  <si>
    <t>＊（鹿児島市）計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</si>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</sst>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hh&quot;  時     &quot;mm&quot;  分　　　結了&quot;"/>
    <numFmt numFmtId="180" formatCode="hh&quot;  時     &quot;mm&quot;  分　　　現在&quot;"/>
    <numFmt numFmtId="181" formatCode="#,##0_);[Red]\(#,##0\)"/>
    <numFmt numFmtId="182" formatCode="[$-411]ggg\ e\ &quot;年&quot;\ m\ &quot;月&quot;\ d\ &quot;日 執行&quot;"/>
    <numFmt numFmtId="183" formatCode="\ \ 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8" fontId="3" fillId="0" borderId="0" xfId="2" applyNumberFormat="1" applyFont="1" applyAlignment="1">
      <alignment horizontal="left" vertical="center"/>
    </xf>
    <xf numFmtId="180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left" vertical="center"/>
    </xf>
    <xf numFmtId="176" fontId="3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179" fontId="6" fillId="0" borderId="1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top"/>
    </xf>
    <xf numFmtId="0" fontId="9" fillId="0" borderId="4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top"/>
    </xf>
    <xf numFmtId="181" fontId="9" fillId="0" borderId="5" xfId="2" applyNumberFormat="1" applyFont="1" applyBorder="1" applyAlignment="1">
      <alignment horizontal="right" vertical="center"/>
    </xf>
    <xf numFmtId="181" fontId="9" fillId="0" borderId="6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81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3" fillId="0" borderId="0" xfId="2" applyFont="1" applyAlignment="1">
      <alignment vertical="center" shrinkToFit="1"/>
    </xf>
    <xf numFmtId="0" fontId="7" fillId="0" borderId="1" xfId="2" applyFont="1" applyBorder="1" applyAlignment="1">
      <alignment vertical="center" shrinkToFit="1"/>
    </xf>
    <xf numFmtId="181" fontId="9" fillId="0" borderId="6" xfId="2" applyNumberFormat="1" applyFont="1" applyBorder="1" applyAlignment="1">
      <alignment horizontal="right" vertical="center" shrinkToFit="1"/>
    </xf>
    <xf numFmtId="181" fontId="9" fillId="0" borderId="0" xfId="2" applyNumberFormat="1" applyFont="1" applyAlignment="1">
      <alignment horizontal="right" vertical="center" shrinkToFit="1"/>
    </xf>
    <xf numFmtId="0" fontId="6" fillId="0" borderId="0" xfId="2" applyFont="1" applyAlignment="1">
      <alignment horizontal="right" vertical="center" shrinkToFit="1"/>
    </xf>
    <xf numFmtId="0" fontId="9" fillId="0" borderId="7" xfId="2" applyFont="1" applyBorder="1" applyAlignment="1">
      <alignment horizontal="distributed" vertical="center"/>
    </xf>
    <xf numFmtId="0" fontId="9" fillId="0" borderId="9" xfId="2" applyFont="1" applyBorder="1" applyAlignment="1">
      <alignment horizontal="distributed" vertical="center"/>
    </xf>
    <xf numFmtId="0" fontId="9" fillId="0" borderId="4" xfId="2" applyFont="1" applyBorder="1" applyAlignment="1">
      <alignment horizontal="left" vertical="center"/>
    </xf>
    <xf numFmtId="0" fontId="6" fillId="0" borderId="1" xfId="2" applyFont="1" applyBorder="1" applyAlignment="1">
      <alignment horizontal="right" vertical="center" shrinkToFit="1"/>
    </xf>
    <xf numFmtId="0" fontId="8" fillId="0" borderId="7" xfId="2" applyFont="1" applyBorder="1" applyAlignment="1">
      <alignment horizontal="center" vertical="top"/>
    </xf>
    <xf numFmtId="0" fontId="8" fillId="0" borderId="8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top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183" fontId="6" fillId="0" borderId="1" xfId="2" applyNumberFormat="1" applyFont="1" applyBorder="1" applyAlignment="1">
      <alignment horizontal="left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 applyAlignment="1">
      <alignment horizontal="distributed" vertical="center"/>
    </xf>
    <xf numFmtId="0" fontId="8" fillId="0" borderId="3" xfId="2" applyFont="1" applyBorder="1" applyAlignment="1">
      <alignment horizontal="distributed" vertical="center"/>
    </xf>
    <xf numFmtId="0" fontId="8" fillId="0" borderId="12" xfId="2" applyFont="1" applyBorder="1" applyAlignment="1">
      <alignment horizontal="distributed" vertical="center"/>
    </xf>
    <xf numFmtId="0" fontId="8" fillId="0" borderId="5" xfId="2" applyFont="1" applyBorder="1" applyAlignment="1">
      <alignment horizontal="distributed" vertical="center"/>
    </xf>
    <xf numFmtId="0" fontId="8" fillId="0" borderId="13" xfId="2" applyFont="1" applyBorder="1" applyAlignment="1">
      <alignment horizontal="distributed" vertical="center"/>
    </xf>
    <xf numFmtId="0" fontId="4" fillId="0" borderId="0" xfId="2" applyFont="1" applyAlignment="1">
      <alignment horizontal="left" vertical="center"/>
    </xf>
    <xf numFmtId="183" fontId="6" fillId="0" borderId="0" xfId="2" applyNumberFormat="1" applyFont="1" applyAlignment="1">
      <alignment horizontal="left" vertical="center" shrinkToFit="1"/>
    </xf>
    <xf numFmtId="0" fontId="5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82" fontId="3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R112"/>
  <sheetViews>
    <sheetView tabSelected="1" zoomScale="75" workbookViewId="0"/>
  </sheetViews>
  <sheetFormatPr defaultColWidth="10.33203125" defaultRowHeight="13.2" x14ac:dyDescent="0.15"/>
  <cols>
    <col min="1" max="4" width="10.6640625" style="23" customWidth="1"/>
    <col min="5" max="5" width="10.6640625" style="24" customWidth="1"/>
    <col min="6" max="6" width="10.6640625" style="23" customWidth="1"/>
    <col min="7" max="7" width="10.6640625" style="24" customWidth="1"/>
    <col min="8" max="9" width="10.6640625" style="23" customWidth="1"/>
    <col min="10" max="10" width="10.6640625" style="24" customWidth="1"/>
    <col min="11" max="18" width="10.6640625" style="23" customWidth="1"/>
    <col min="19" max="16384" width="10.33203125" style="23"/>
  </cols>
  <sheetData>
    <row r="1" spans="1:18" s="1" customFormat="1" ht="8.25" customHeight="1" x14ac:dyDescent="0.15">
      <c r="B1" s="2"/>
      <c r="C1" s="2"/>
      <c r="E1" s="3"/>
      <c r="G1" s="3"/>
      <c r="J1" s="3"/>
      <c r="Q1" s="41" t="str">
        <f>IF(P_22号様式!A2=""," ページ", P_22号様式!A2 &amp; "ページ")</f>
        <v>1ページ</v>
      </c>
      <c r="R1" s="41"/>
    </row>
    <row r="2" spans="1:18" s="1" customFormat="1" ht="14.25" customHeight="1" x14ac:dyDescent="0.15">
      <c r="A2" s="56" t="s">
        <v>0</v>
      </c>
      <c r="B2" s="56"/>
      <c r="C2" s="56"/>
      <c r="D2" s="56"/>
      <c r="G2" s="3"/>
      <c r="H2" s="58" t="s">
        <v>1</v>
      </c>
      <c r="I2" s="58"/>
      <c r="J2" s="58"/>
      <c r="K2" s="6"/>
      <c r="L2" s="6"/>
      <c r="M2" s="6"/>
      <c r="Q2" s="41"/>
      <c r="R2" s="41"/>
    </row>
    <row r="3" spans="1:18" s="1" customFormat="1" ht="7.5" customHeight="1" x14ac:dyDescent="0.15">
      <c r="A3" s="56"/>
      <c r="B3" s="56"/>
      <c r="C3" s="56"/>
      <c r="D3" s="56"/>
      <c r="F3" s="5"/>
      <c r="G3" s="5"/>
      <c r="H3" s="58"/>
      <c r="I3" s="58"/>
      <c r="J3" s="58"/>
      <c r="R3" s="29"/>
    </row>
    <row r="4" spans="1:18" s="1" customFormat="1" ht="15" customHeight="1" x14ac:dyDescent="0.15">
      <c r="A4" s="3"/>
      <c r="B4" s="60">
        <f>IF(パラメタシート!B1="","",パラメタシート!B1)</f>
        <v>46061</v>
      </c>
      <c r="C4" s="60"/>
      <c r="D4" s="60"/>
      <c r="E4" s="60"/>
      <c r="G4" s="4"/>
      <c r="H4" s="58"/>
      <c r="I4" s="58"/>
      <c r="J4" s="58"/>
      <c r="M4" s="7"/>
      <c r="N4" s="59"/>
      <c r="O4" s="59"/>
      <c r="R4" s="29"/>
    </row>
    <row r="5" spans="1:18" s="1" customFormat="1" ht="16.5" customHeight="1" x14ac:dyDescent="0.15">
      <c r="B5" s="42" t="s">
        <v>2</v>
      </c>
      <c r="C5" s="42"/>
      <c r="D5" s="42"/>
      <c r="E5" s="42"/>
      <c r="F5" s="4"/>
      <c r="G5" s="4"/>
      <c r="N5" s="33" t="str">
        <f>IF(P_22号様式!BT2="0","即日 開票  中間報告","翌日 開票  中間報告")</f>
        <v>即日 開票  中間報告</v>
      </c>
      <c r="O5" s="33"/>
      <c r="P5" s="57" t="str">
        <f>IF(P_22号様式!BU2="","     時     分",P_22号様式!BU2)</f>
        <v xml:space="preserve">     時     分</v>
      </c>
      <c r="Q5" s="57"/>
      <c r="R5" s="29"/>
    </row>
    <row r="6" spans="1:18" s="1" customFormat="1" ht="16.5" customHeight="1" x14ac:dyDescent="0.15">
      <c r="B6" s="3"/>
      <c r="C6" s="3"/>
      <c r="D6" s="3"/>
      <c r="E6" s="8"/>
      <c r="F6" s="8"/>
      <c r="G6" s="9"/>
      <c r="H6" s="9"/>
      <c r="I6" s="10"/>
      <c r="J6" s="10"/>
      <c r="K6" s="11"/>
      <c r="L6" s="12"/>
      <c r="M6" s="13"/>
      <c r="N6" s="37" t="s">
        <v>3</v>
      </c>
      <c r="O6" s="37"/>
      <c r="P6" s="47">
        <f>IF(P_22号様式!BV2="","     時     分",P_22号様式!BV2)</f>
        <v>9.6527777777777796E-2</v>
      </c>
      <c r="Q6" s="47"/>
      <c r="R6" s="30" t="s">
        <v>11</v>
      </c>
    </row>
    <row r="7" spans="1:18" s="14" customFormat="1" x14ac:dyDescent="0.15">
      <c r="A7" s="50" t="s">
        <v>4</v>
      </c>
      <c r="B7" s="51"/>
      <c r="C7" s="38" t="str">
        <f>IF(P_22号様式!D2="","",P_22号様式!D2)</f>
        <v>高須　順一</v>
      </c>
      <c r="D7" s="39"/>
      <c r="E7" s="39"/>
      <c r="F7" s="40"/>
      <c r="G7" s="38" t="str">
        <f>IF(P_22号様式!I2="","",P_22号様式!I2)</f>
        <v>沖野　眞已</v>
      </c>
      <c r="H7" s="39"/>
      <c r="I7" s="39"/>
      <c r="J7" s="40"/>
      <c r="K7" s="38" t="str">
        <f>IF(P_22号様式!N2="","",P_22号様式!N2)</f>
        <v/>
      </c>
      <c r="L7" s="39"/>
      <c r="M7" s="39"/>
      <c r="N7" s="40"/>
      <c r="O7" s="38" t="str">
        <f>IF(P_22号様式!S2="","",P_22号様式!S2)</f>
        <v/>
      </c>
      <c r="P7" s="39"/>
      <c r="Q7" s="39"/>
      <c r="R7" s="40"/>
    </row>
    <row r="8" spans="1:18" s="14" customFormat="1" x14ac:dyDescent="0.15">
      <c r="A8" s="52"/>
      <c r="B8" s="53"/>
      <c r="C8" s="15" t="s">
        <v>5</v>
      </c>
      <c r="D8" s="16" t="s">
        <v>5</v>
      </c>
      <c r="E8" s="45" t="s">
        <v>6</v>
      </c>
      <c r="F8" s="43" t="s">
        <v>7</v>
      </c>
      <c r="G8" s="15" t="s">
        <v>5</v>
      </c>
      <c r="H8" s="16" t="s">
        <v>5</v>
      </c>
      <c r="I8" s="45" t="s">
        <v>6</v>
      </c>
      <c r="J8" s="43" t="s">
        <v>7</v>
      </c>
      <c r="K8" s="15" t="s">
        <v>5</v>
      </c>
      <c r="L8" s="16" t="s">
        <v>5</v>
      </c>
      <c r="M8" s="45" t="s">
        <v>6</v>
      </c>
      <c r="N8" s="45" t="s">
        <v>7</v>
      </c>
      <c r="O8" s="15" t="s">
        <v>5</v>
      </c>
      <c r="P8" s="16" t="s">
        <v>5</v>
      </c>
      <c r="Q8" s="45" t="s">
        <v>6</v>
      </c>
      <c r="R8" s="48" t="s">
        <v>7</v>
      </c>
    </row>
    <row r="9" spans="1:18" s="14" customFormat="1" x14ac:dyDescent="0.15">
      <c r="A9" s="54"/>
      <c r="B9" s="55"/>
      <c r="C9" s="17" t="s">
        <v>8</v>
      </c>
      <c r="D9" s="18" t="s">
        <v>9</v>
      </c>
      <c r="E9" s="46"/>
      <c r="F9" s="44"/>
      <c r="G9" s="17" t="s">
        <v>8</v>
      </c>
      <c r="H9" s="18" t="s">
        <v>9</v>
      </c>
      <c r="I9" s="46"/>
      <c r="J9" s="44"/>
      <c r="K9" s="17" t="s">
        <v>8</v>
      </c>
      <c r="L9" s="18" t="s">
        <v>9</v>
      </c>
      <c r="M9" s="46"/>
      <c r="N9" s="46"/>
      <c r="O9" s="17" t="s">
        <v>8</v>
      </c>
      <c r="P9" s="18" t="s">
        <v>9</v>
      </c>
      <c r="Q9" s="46"/>
      <c r="R9" s="49"/>
    </row>
    <row r="10" spans="1:18" s="21" customFormat="1" ht="12.75" customHeight="1" x14ac:dyDescent="0.15">
      <c r="A10" s="36" t="str">
        <f>IF(P_22号様式!C2="","",P_22号様式!C2)</f>
        <v>　鹿児島市１区</v>
      </c>
      <c r="B10" s="36"/>
      <c r="C10" s="19">
        <f>IF(P_22号様式!E2="","",P_22号様式!E2)</f>
        <v>21159</v>
      </c>
      <c r="D10" s="19">
        <f>IF(P_22号様式!F2="","",P_22号様式!F2)</f>
        <v>145048</v>
      </c>
      <c r="E10" s="19">
        <f>IF(P_22号様式!G2="","",P_22号様式!G2)</f>
        <v>0</v>
      </c>
      <c r="F10" s="19">
        <f>IF(P_22号様式!H2="","",P_22号様式!H2)</f>
        <v>166207</v>
      </c>
      <c r="G10" s="19">
        <f>IF(P_22号様式!J2="","",P_22号様式!J2)</f>
        <v>20136</v>
      </c>
      <c r="H10" s="19">
        <f>IF(P_22号様式!K2="","",P_22号様式!K2)</f>
        <v>146071</v>
      </c>
      <c r="I10" s="19">
        <f>IF(P_22号様式!L2="","",P_22号様式!L2)</f>
        <v>0</v>
      </c>
      <c r="J10" s="19">
        <f>IF(P_22号様式!M2="","",P_22号様式!M2)</f>
        <v>166207</v>
      </c>
      <c r="K10" s="19" t="str">
        <f>IF(P_22号様式!O2="","",P_22号様式!O2)</f>
        <v/>
      </c>
      <c r="L10" s="19" t="str">
        <f>IF(P_22号様式!P2="","",P_22号様式!P2)</f>
        <v/>
      </c>
      <c r="M10" s="19" t="str">
        <f>IF(P_22号様式!Q2="","",P_22号様式!Q2)</f>
        <v/>
      </c>
      <c r="N10" s="19" t="str">
        <f>IF(P_22号様式!R2="","",P_22号様式!R2)</f>
        <v/>
      </c>
      <c r="O10" s="20" t="str">
        <f>IF(P_22号様式!T2="","",P_22号様式!T2)</f>
        <v/>
      </c>
      <c r="P10" s="20" t="str">
        <f>IF(P_22号様式!U2="","",P_22号様式!U2)</f>
        <v/>
      </c>
      <c r="Q10" s="20" t="str">
        <f>IF(P_22号様式!V2="","",P_22号様式!V2)</f>
        <v/>
      </c>
      <c r="R10" s="31" t="str">
        <f>IF(P_22号様式!W2="","",P_22号様式!W2)</f>
        <v/>
      </c>
    </row>
    <row r="11" spans="1:18" s="21" customFormat="1" ht="12.75" customHeight="1" x14ac:dyDescent="0.15">
      <c r="A11" s="36" t="str">
        <f>IF(P_22号様式!C3="","",P_22号様式!C3)</f>
        <v>　鹿児島市２区</v>
      </c>
      <c r="B11" s="36"/>
      <c r="C11" s="19">
        <f>IF(P_22号様式!E3="","",P_22号様式!E3)</f>
        <v>8056</v>
      </c>
      <c r="D11" s="19">
        <f>IF(P_22号様式!F3="","",P_22号様式!F3)</f>
        <v>55005</v>
      </c>
      <c r="E11" s="19">
        <f>IF(P_22号様式!G3="","",P_22号様式!G3)</f>
        <v>0</v>
      </c>
      <c r="F11" s="19">
        <f>IF(P_22号様式!H3="","",P_22号様式!H3)</f>
        <v>63061</v>
      </c>
      <c r="G11" s="19">
        <f>IF(P_22号様式!J3="","",P_22号様式!J3)</f>
        <v>7639</v>
      </c>
      <c r="H11" s="19">
        <f>IF(P_22号様式!K3="","",P_22号様式!K3)</f>
        <v>55422</v>
      </c>
      <c r="I11" s="19">
        <f>IF(P_22号様式!L3="","",P_22号様式!L3)</f>
        <v>0</v>
      </c>
      <c r="J11" s="19">
        <f>IF(P_22号様式!M3="","",P_22号様式!M3)</f>
        <v>63061</v>
      </c>
      <c r="K11" s="19" t="str">
        <f>IF(P_22号様式!O3="","",P_22号様式!O3)</f>
        <v/>
      </c>
      <c r="L11" s="19" t="str">
        <f>IF(P_22号様式!P3="","",P_22号様式!P3)</f>
        <v/>
      </c>
      <c r="M11" s="19" t="str">
        <f>IF(P_22号様式!Q3="","",P_22号様式!Q3)</f>
        <v/>
      </c>
      <c r="N11" s="19" t="str">
        <f>IF(P_22号様式!R3="","",P_22号様式!R3)</f>
        <v/>
      </c>
      <c r="O11" s="20" t="str">
        <f>IF(P_22号様式!T3="","",P_22号様式!T3)</f>
        <v/>
      </c>
      <c r="P11" s="20" t="str">
        <f>IF(P_22号様式!U3="","",P_22号様式!U3)</f>
        <v/>
      </c>
      <c r="Q11" s="20" t="str">
        <f>IF(P_22号様式!V3="","",P_22号様式!V3)</f>
        <v/>
      </c>
      <c r="R11" s="31" t="str">
        <f>IF(P_22号様式!W3="","",P_22号様式!W3)</f>
        <v/>
      </c>
    </row>
    <row r="12" spans="1:18" s="21" customFormat="1" ht="12.75" customHeight="1" x14ac:dyDescent="0.15">
      <c r="A12" s="36" t="str">
        <f>IF(P_22号様式!C4="","",P_22号様式!C4)</f>
        <v>＊（鹿児島市）計</v>
      </c>
      <c r="B12" s="36"/>
      <c r="C12" s="19">
        <f>IF(P_22号様式!E4="","",P_22号様式!E4)</f>
        <v>29215</v>
      </c>
      <c r="D12" s="19">
        <f>IF(P_22号様式!F4="","",P_22号様式!F4)</f>
        <v>200053</v>
      </c>
      <c r="E12" s="19">
        <f>IF(P_22号様式!G4="","",P_22号様式!G4)</f>
        <v>0</v>
      </c>
      <c r="F12" s="19">
        <f>IF(P_22号様式!H4="","",P_22号様式!H4)</f>
        <v>229268</v>
      </c>
      <c r="G12" s="19">
        <f>IF(P_22号様式!J4="","",P_22号様式!J4)</f>
        <v>27775</v>
      </c>
      <c r="H12" s="19">
        <f>IF(P_22号様式!K4="","",P_22号様式!K4)</f>
        <v>201493</v>
      </c>
      <c r="I12" s="19">
        <f>IF(P_22号様式!L4="","",P_22号様式!L4)</f>
        <v>0</v>
      </c>
      <c r="J12" s="19">
        <f>IF(P_22号様式!M4="","",P_22号様式!M4)</f>
        <v>229268</v>
      </c>
      <c r="K12" s="19" t="str">
        <f>IF(P_22号様式!O4="","",P_22号様式!O4)</f>
        <v/>
      </c>
      <c r="L12" s="19" t="str">
        <f>IF(P_22号様式!P4="","",P_22号様式!P4)</f>
        <v/>
      </c>
      <c r="M12" s="19" t="str">
        <f>IF(P_22号様式!Q4="","",P_22号様式!Q4)</f>
        <v/>
      </c>
      <c r="N12" s="19" t="str">
        <f>IF(P_22号様式!R4="","",P_22号様式!R4)</f>
        <v/>
      </c>
      <c r="O12" s="20" t="str">
        <f>IF(P_22号様式!T4="","",P_22号様式!T4)</f>
        <v/>
      </c>
      <c r="P12" s="20" t="str">
        <f>IF(P_22号様式!U4="","",P_22号様式!U4)</f>
        <v/>
      </c>
      <c r="Q12" s="20" t="str">
        <f>IF(P_22号様式!V4="","",P_22号様式!V4)</f>
        <v/>
      </c>
      <c r="R12" s="31" t="str">
        <f>IF(P_22号様式!W4="","",P_22号様式!W4)</f>
        <v/>
      </c>
    </row>
    <row r="13" spans="1:18" s="21" customFormat="1" ht="12.75" customHeight="1" x14ac:dyDescent="0.15">
      <c r="A13" s="36" t="str">
        <f>IF(P_22号様式!C5="","",P_22号様式!C5)</f>
        <v>　鹿屋市</v>
      </c>
      <c r="B13" s="36"/>
      <c r="C13" s="19">
        <f>IF(P_22号様式!E5="","",P_22号様式!E5)</f>
        <v>4014</v>
      </c>
      <c r="D13" s="19">
        <f>IF(P_22号様式!F5="","",P_22号様式!F5)</f>
        <v>32454</v>
      </c>
      <c r="E13" s="19">
        <f>IF(P_22号様式!G5="","",P_22号様式!G5)</f>
        <v>0</v>
      </c>
      <c r="F13" s="19">
        <f>IF(P_22号様式!H5="","",P_22号様式!H5)</f>
        <v>36468</v>
      </c>
      <c r="G13" s="19">
        <f>IF(P_22号様式!J5="","",P_22号様式!J5)</f>
        <v>3716</v>
      </c>
      <c r="H13" s="19">
        <f>IF(P_22号様式!K5="","",P_22号様式!K5)</f>
        <v>32752</v>
      </c>
      <c r="I13" s="19">
        <f>IF(P_22号様式!L5="","",P_22号様式!L5)</f>
        <v>0</v>
      </c>
      <c r="J13" s="19">
        <f>IF(P_22号様式!M5="","",P_22号様式!M5)</f>
        <v>36468</v>
      </c>
      <c r="K13" s="19" t="str">
        <f>IF(P_22号様式!O5="","",P_22号様式!O5)</f>
        <v/>
      </c>
      <c r="L13" s="19" t="str">
        <f>IF(P_22号様式!P5="","",P_22号様式!P5)</f>
        <v/>
      </c>
      <c r="M13" s="19" t="str">
        <f>IF(P_22号様式!Q5="","",P_22号様式!Q5)</f>
        <v/>
      </c>
      <c r="N13" s="19" t="str">
        <f>IF(P_22号様式!R5="","",P_22号様式!R5)</f>
        <v/>
      </c>
      <c r="O13" s="20" t="str">
        <f>IF(P_22号様式!T5="","",P_22号様式!T5)</f>
        <v/>
      </c>
      <c r="P13" s="20" t="str">
        <f>IF(P_22号様式!U5="","",P_22号様式!U5)</f>
        <v/>
      </c>
      <c r="Q13" s="20" t="str">
        <f>IF(P_22号様式!V5="","",P_22号様式!V5)</f>
        <v/>
      </c>
      <c r="R13" s="31" t="str">
        <f>IF(P_22号様式!W5="","",P_22号様式!W5)</f>
        <v/>
      </c>
    </row>
    <row r="14" spans="1:18" s="21" customFormat="1" ht="12.75" customHeight="1" x14ac:dyDescent="0.15">
      <c r="A14" s="36" t="str">
        <f>IF(P_22号様式!C6="","",P_22号様式!C6)</f>
        <v>　枕崎市</v>
      </c>
      <c r="B14" s="36"/>
      <c r="C14" s="19">
        <f>IF(P_22号様式!E6="","",P_22号様式!E6)</f>
        <v>674</v>
      </c>
      <c r="D14" s="19">
        <f>IF(P_22号様式!F6="","",P_22号様式!F6)</f>
        <v>6848</v>
      </c>
      <c r="E14" s="19">
        <f>IF(P_22号様式!G6="","",P_22号様式!G6)</f>
        <v>0</v>
      </c>
      <c r="F14" s="19">
        <f>IF(P_22号様式!H6="","",P_22号様式!H6)</f>
        <v>7522</v>
      </c>
      <c r="G14" s="19">
        <f>IF(P_22号様式!J6="","",P_22号様式!J6)</f>
        <v>623</v>
      </c>
      <c r="H14" s="19">
        <f>IF(P_22号様式!K6="","",P_22号様式!K6)</f>
        <v>6899</v>
      </c>
      <c r="I14" s="19">
        <f>IF(P_22号様式!L6="","",P_22号様式!L6)</f>
        <v>0</v>
      </c>
      <c r="J14" s="19">
        <f>IF(P_22号様式!M6="","",P_22号様式!M6)</f>
        <v>7522</v>
      </c>
      <c r="K14" s="19" t="str">
        <f>IF(P_22号様式!O6="","",P_22号様式!O6)</f>
        <v/>
      </c>
      <c r="L14" s="19" t="str">
        <f>IF(P_22号様式!P6="","",P_22号様式!P6)</f>
        <v/>
      </c>
      <c r="M14" s="19" t="str">
        <f>IF(P_22号様式!Q6="","",P_22号様式!Q6)</f>
        <v/>
      </c>
      <c r="N14" s="19" t="str">
        <f>IF(P_22号様式!R6="","",P_22号様式!R6)</f>
        <v/>
      </c>
      <c r="O14" s="20" t="str">
        <f>IF(P_22号様式!T6="","",P_22号様式!T6)</f>
        <v/>
      </c>
      <c r="P14" s="20" t="str">
        <f>IF(P_22号様式!U6="","",P_22号様式!U6)</f>
        <v/>
      </c>
      <c r="Q14" s="20" t="str">
        <f>IF(P_22号様式!V6="","",P_22号様式!V6)</f>
        <v/>
      </c>
      <c r="R14" s="31" t="str">
        <f>IF(P_22号様式!W6="","",P_22号様式!W6)</f>
        <v/>
      </c>
    </row>
    <row r="15" spans="1:18" s="21" customFormat="1" ht="12.75" customHeight="1" x14ac:dyDescent="0.15">
      <c r="A15" s="36" t="str">
        <f>IF(P_22号様式!C7="","",P_22号様式!C7)</f>
        <v>　阿久根市</v>
      </c>
      <c r="B15" s="36"/>
      <c r="C15" s="19">
        <f>IF(P_22号様式!E7="","",P_22号様式!E7)</f>
        <v>680</v>
      </c>
      <c r="D15" s="19">
        <f>IF(P_22号様式!F7="","",P_22号様式!F7)</f>
        <v>7766</v>
      </c>
      <c r="E15" s="19">
        <f>IF(P_22号様式!G7="","",P_22号様式!G7)</f>
        <v>0</v>
      </c>
      <c r="F15" s="19">
        <f>IF(P_22号様式!H7="","",P_22号様式!H7)</f>
        <v>8446</v>
      </c>
      <c r="G15" s="19">
        <f>IF(P_22号様式!J7="","",P_22号様式!J7)</f>
        <v>615</v>
      </c>
      <c r="H15" s="19">
        <f>IF(P_22号様式!K7="","",P_22号様式!K7)</f>
        <v>7831</v>
      </c>
      <c r="I15" s="19">
        <f>IF(P_22号様式!L7="","",P_22号様式!L7)</f>
        <v>0</v>
      </c>
      <c r="J15" s="19">
        <f>IF(P_22号様式!M7="","",P_22号様式!M7)</f>
        <v>8446</v>
      </c>
      <c r="K15" s="19" t="str">
        <f>IF(P_22号様式!O7="","",P_22号様式!O7)</f>
        <v/>
      </c>
      <c r="L15" s="19" t="str">
        <f>IF(P_22号様式!P7="","",P_22号様式!P7)</f>
        <v/>
      </c>
      <c r="M15" s="19" t="str">
        <f>IF(P_22号様式!Q7="","",P_22号様式!Q7)</f>
        <v/>
      </c>
      <c r="N15" s="19" t="str">
        <f>IF(P_22号様式!R7="","",P_22号様式!R7)</f>
        <v/>
      </c>
      <c r="O15" s="20" t="str">
        <f>IF(P_22号様式!T7="","",P_22号様式!T7)</f>
        <v/>
      </c>
      <c r="P15" s="20" t="str">
        <f>IF(P_22号様式!U7="","",P_22号様式!U7)</f>
        <v/>
      </c>
      <c r="Q15" s="20" t="str">
        <f>IF(P_22号様式!V7="","",P_22号様式!V7)</f>
        <v/>
      </c>
      <c r="R15" s="31" t="str">
        <f>IF(P_22号様式!W7="","",P_22号様式!W7)</f>
        <v/>
      </c>
    </row>
    <row r="16" spans="1:18" s="21" customFormat="1" ht="12.75" customHeight="1" x14ac:dyDescent="0.15">
      <c r="A16" s="36" t="str">
        <f>IF(P_22号様式!C8="","",P_22号様式!C8)</f>
        <v>　出水市</v>
      </c>
      <c r="B16" s="36"/>
      <c r="C16" s="19">
        <f>IF(P_22号様式!E8="","",P_22号様式!E8)</f>
        <v>1993</v>
      </c>
      <c r="D16" s="19">
        <f>IF(P_22号様式!F8="","",P_22号様式!F8)</f>
        <v>19894</v>
      </c>
      <c r="E16" s="19">
        <f>IF(P_22号様式!G8="","",P_22号様式!G8)</f>
        <v>0</v>
      </c>
      <c r="F16" s="19">
        <f>IF(P_22号様式!H8="","",P_22号様式!H8)</f>
        <v>21887</v>
      </c>
      <c r="G16" s="19">
        <f>IF(P_22号様式!J8="","",P_22号様式!J8)</f>
        <v>1855</v>
      </c>
      <c r="H16" s="19">
        <f>IF(P_22号様式!K8="","",P_22号様式!K8)</f>
        <v>20032</v>
      </c>
      <c r="I16" s="19">
        <f>IF(P_22号様式!L8="","",P_22号様式!L8)</f>
        <v>0</v>
      </c>
      <c r="J16" s="19">
        <f>IF(P_22号様式!M8="","",P_22号様式!M8)</f>
        <v>21887</v>
      </c>
      <c r="K16" s="19" t="str">
        <f>IF(P_22号様式!O8="","",P_22号様式!O8)</f>
        <v/>
      </c>
      <c r="L16" s="19" t="str">
        <f>IF(P_22号様式!P8="","",P_22号様式!P8)</f>
        <v/>
      </c>
      <c r="M16" s="19" t="str">
        <f>IF(P_22号様式!Q8="","",P_22号様式!Q8)</f>
        <v/>
      </c>
      <c r="N16" s="19" t="str">
        <f>IF(P_22号様式!R8="","",P_22号様式!R8)</f>
        <v/>
      </c>
      <c r="O16" s="20" t="str">
        <f>IF(P_22号様式!T8="","",P_22号様式!T8)</f>
        <v/>
      </c>
      <c r="P16" s="20" t="str">
        <f>IF(P_22号様式!U8="","",P_22号様式!U8)</f>
        <v/>
      </c>
      <c r="Q16" s="20" t="str">
        <f>IF(P_22号様式!V8="","",P_22号様式!V8)</f>
        <v/>
      </c>
      <c r="R16" s="31" t="str">
        <f>IF(P_22号様式!W8="","",P_22号様式!W8)</f>
        <v/>
      </c>
    </row>
    <row r="17" spans="1:18" s="21" customFormat="1" ht="12.75" customHeight="1" x14ac:dyDescent="0.15">
      <c r="A17" s="36" t="str">
        <f>IF(P_22号様式!C9="","",P_22号様式!C9)</f>
        <v>　指宿市</v>
      </c>
      <c r="B17" s="36"/>
      <c r="C17" s="19">
        <f>IF(P_22号様式!E9="","",P_22号様式!E9)</f>
        <v>1085</v>
      </c>
      <c r="D17" s="19">
        <f>IF(P_22号様式!F9="","",P_22号様式!F9)</f>
        <v>14942</v>
      </c>
      <c r="E17" s="19">
        <f>IF(P_22号様式!G9="","",P_22号様式!G9)</f>
        <v>0</v>
      </c>
      <c r="F17" s="19">
        <f>IF(P_22号様式!H9="","",P_22号様式!H9)</f>
        <v>16027</v>
      </c>
      <c r="G17" s="19">
        <f>IF(P_22号様式!J9="","",P_22号様式!J9)</f>
        <v>1021</v>
      </c>
      <c r="H17" s="19">
        <f>IF(P_22号様式!K9="","",P_22号様式!K9)</f>
        <v>15006</v>
      </c>
      <c r="I17" s="19">
        <f>IF(P_22号様式!L9="","",P_22号様式!L9)</f>
        <v>0</v>
      </c>
      <c r="J17" s="19">
        <f>IF(P_22号様式!M9="","",P_22号様式!M9)</f>
        <v>16027</v>
      </c>
      <c r="K17" s="19" t="str">
        <f>IF(P_22号様式!O9="","",P_22号様式!O9)</f>
        <v/>
      </c>
      <c r="L17" s="19" t="str">
        <f>IF(P_22号様式!P9="","",P_22号様式!P9)</f>
        <v/>
      </c>
      <c r="M17" s="19" t="str">
        <f>IF(P_22号様式!Q9="","",P_22号様式!Q9)</f>
        <v/>
      </c>
      <c r="N17" s="19" t="str">
        <f>IF(P_22号様式!R9="","",P_22号様式!R9)</f>
        <v/>
      </c>
      <c r="O17" s="20" t="str">
        <f>IF(P_22号様式!T9="","",P_22号様式!T9)</f>
        <v/>
      </c>
      <c r="P17" s="20" t="str">
        <f>IF(P_22号様式!U9="","",P_22号様式!U9)</f>
        <v/>
      </c>
      <c r="Q17" s="20" t="str">
        <f>IF(P_22号様式!V9="","",P_22号様式!V9)</f>
        <v/>
      </c>
      <c r="R17" s="31" t="str">
        <f>IF(P_22号様式!W9="","",P_22号様式!W9)</f>
        <v/>
      </c>
    </row>
    <row r="18" spans="1:18" s="21" customFormat="1" ht="12.75" customHeight="1" x14ac:dyDescent="0.15">
      <c r="A18" s="36" t="str">
        <f>IF(P_22号様式!C10="","",P_22号様式!C10)</f>
        <v>　西之表市</v>
      </c>
      <c r="B18" s="36"/>
      <c r="C18" s="19">
        <f>IF(P_22号様式!E10="","",P_22号様式!E10)</f>
        <v>468</v>
      </c>
      <c r="D18" s="19">
        <f>IF(P_22号様式!F10="","",P_22号様式!F10)</f>
        <v>5759</v>
      </c>
      <c r="E18" s="19">
        <f>IF(P_22号様式!G10="","",P_22号様式!G10)</f>
        <v>0</v>
      </c>
      <c r="F18" s="19">
        <f>IF(P_22号様式!H10="","",P_22号様式!H10)</f>
        <v>6227</v>
      </c>
      <c r="G18" s="19">
        <f>IF(P_22号様式!J10="","",P_22号様式!J10)</f>
        <v>422</v>
      </c>
      <c r="H18" s="19">
        <f>IF(P_22号様式!K10="","",P_22号様式!K10)</f>
        <v>5805</v>
      </c>
      <c r="I18" s="19">
        <f>IF(P_22号様式!L10="","",P_22号様式!L10)</f>
        <v>0</v>
      </c>
      <c r="J18" s="19">
        <f>IF(P_22号様式!M10="","",P_22号様式!M10)</f>
        <v>6227</v>
      </c>
      <c r="K18" s="19" t="str">
        <f>IF(P_22号様式!O10="","",P_22号様式!O10)</f>
        <v/>
      </c>
      <c r="L18" s="19" t="str">
        <f>IF(P_22号様式!P10="","",P_22号様式!P10)</f>
        <v/>
      </c>
      <c r="M18" s="19" t="str">
        <f>IF(P_22号様式!Q10="","",P_22号様式!Q10)</f>
        <v/>
      </c>
      <c r="N18" s="19" t="str">
        <f>IF(P_22号様式!R10="","",P_22号様式!R10)</f>
        <v/>
      </c>
      <c r="O18" s="20" t="str">
        <f>IF(P_22号様式!T10="","",P_22号様式!T10)</f>
        <v/>
      </c>
      <c r="P18" s="20" t="str">
        <f>IF(P_22号様式!U10="","",P_22号様式!U10)</f>
        <v/>
      </c>
      <c r="Q18" s="20" t="str">
        <f>IF(P_22号様式!V10="","",P_22号様式!V10)</f>
        <v/>
      </c>
      <c r="R18" s="31" t="str">
        <f>IF(P_22号様式!W10="","",P_22号様式!W10)</f>
        <v/>
      </c>
    </row>
    <row r="19" spans="1:18" s="21" customFormat="1" ht="12.75" customHeight="1" x14ac:dyDescent="0.15">
      <c r="A19" s="36" t="str">
        <f>IF(P_22号様式!C11="","",P_22号様式!C11)</f>
        <v>　垂水市</v>
      </c>
      <c r="B19" s="36"/>
      <c r="C19" s="19">
        <f>IF(P_22号様式!E11="","",P_22号様式!E11)</f>
        <v>501</v>
      </c>
      <c r="D19" s="19">
        <f>IF(P_22号様式!F11="","",P_22号様式!F11)</f>
        <v>5205</v>
      </c>
      <c r="E19" s="19">
        <f>IF(P_22号様式!G11="","",P_22号様式!G11)</f>
        <v>0</v>
      </c>
      <c r="F19" s="19">
        <f>IF(P_22号様式!H11="","",P_22号様式!H11)</f>
        <v>5706</v>
      </c>
      <c r="G19" s="19">
        <f>IF(P_22号様式!J11="","",P_22号様式!J11)</f>
        <v>440</v>
      </c>
      <c r="H19" s="19">
        <f>IF(P_22号様式!K11="","",P_22号様式!K11)</f>
        <v>5266</v>
      </c>
      <c r="I19" s="19">
        <f>IF(P_22号様式!L11="","",P_22号様式!L11)</f>
        <v>0</v>
      </c>
      <c r="J19" s="19">
        <f>IF(P_22号様式!M11="","",P_22号様式!M11)</f>
        <v>5706</v>
      </c>
      <c r="K19" s="19" t="str">
        <f>IF(P_22号様式!O11="","",P_22号様式!O11)</f>
        <v/>
      </c>
      <c r="L19" s="19" t="str">
        <f>IF(P_22号様式!P11="","",P_22号様式!P11)</f>
        <v/>
      </c>
      <c r="M19" s="19" t="str">
        <f>IF(P_22号様式!Q11="","",P_22号様式!Q11)</f>
        <v/>
      </c>
      <c r="N19" s="19" t="str">
        <f>IF(P_22号様式!R11="","",P_22号様式!R11)</f>
        <v/>
      </c>
      <c r="O19" s="20" t="str">
        <f>IF(P_22号様式!T11="","",P_22号様式!T11)</f>
        <v/>
      </c>
      <c r="P19" s="20" t="str">
        <f>IF(P_22号様式!U11="","",P_22号様式!U11)</f>
        <v/>
      </c>
      <c r="Q19" s="20" t="str">
        <f>IF(P_22号様式!V11="","",P_22号様式!V11)</f>
        <v/>
      </c>
      <c r="R19" s="31" t="str">
        <f>IF(P_22号様式!W11="","",P_22号様式!W11)</f>
        <v/>
      </c>
    </row>
    <row r="20" spans="1:18" s="21" customFormat="1" ht="12.75" customHeight="1" x14ac:dyDescent="0.15">
      <c r="A20" s="36" t="str">
        <f>IF(P_22号様式!C12="","",P_22号様式!C12)</f>
        <v>　薩摩川内市第１</v>
      </c>
      <c r="B20" s="36"/>
      <c r="C20" s="19">
        <f>IF(P_22号様式!E12="","",P_22号様式!E12)</f>
        <v>3215</v>
      </c>
      <c r="D20" s="19">
        <f>IF(P_22号様式!F12="","",P_22号様式!F12)</f>
        <v>34650</v>
      </c>
      <c r="E20" s="19">
        <f>IF(P_22号様式!G12="","",P_22号様式!G12)</f>
        <v>0</v>
      </c>
      <c r="F20" s="19">
        <f>IF(P_22号様式!H12="","",P_22号様式!H12)</f>
        <v>37865</v>
      </c>
      <c r="G20" s="19">
        <f>IF(P_22号様式!J12="","",P_22号様式!J12)</f>
        <v>3097</v>
      </c>
      <c r="H20" s="19">
        <f>IF(P_22号様式!K12="","",P_22号様式!K12)</f>
        <v>34768</v>
      </c>
      <c r="I20" s="19">
        <f>IF(P_22号様式!L12="","",P_22号様式!L12)</f>
        <v>0</v>
      </c>
      <c r="J20" s="19">
        <f>IF(P_22号様式!M12="","",P_22号様式!M12)</f>
        <v>37865</v>
      </c>
      <c r="K20" s="19" t="str">
        <f>IF(P_22号様式!O12="","",P_22号様式!O12)</f>
        <v/>
      </c>
      <c r="L20" s="19" t="str">
        <f>IF(P_22号様式!P12="","",P_22号様式!P12)</f>
        <v/>
      </c>
      <c r="M20" s="19" t="str">
        <f>IF(P_22号様式!Q12="","",P_22号様式!Q12)</f>
        <v/>
      </c>
      <c r="N20" s="19" t="str">
        <f>IF(P_22号様式!R12="","",P_22号様式!R12)</f>
        <v/>
      </c>
      <c r="O20" s="20" t="str">
        <f>IF(P_22号様式!T12="","",P_22号様式!T12)</f>
        <v/>
      </c>
      <c r="P20" s="20" t="str">
        <f>IF(P_22号様式!U12="","",P_22号様式!U12)</f>
        <v/>
      </c>
      <c r="Q20" s="20" t="str">
        <f>IF(P_22号様式!V12="","",P_22号様式!V12)</f>
        <v/>
      </c>
      <c r="R20" s="31" t="str">
        <f>IF(P_22号様式!W12="","",P_22号様式!W12)</f>
        <v/>
      </c>
    </row>
    <row r="21" spans="1:18" s="21" customFormat="1" ht="12.75" customHeight="1" x14ac:dyDescent="0.15">
      <c r="A21" s="36" t="str">
        <f>IF(P_22号様式!C13="","",P_22号様式!C13)</f>
        <v>　薩摩川内市第２</v>
      </c>
      <c r="B21" s="36"/>
      <c r="C21" s="19">
        <f>IF(P_22号様式!E13="","",P_22号様式!E13)</f>
        <v>82</v>
      </c>
      <c r="D21" s="19">
        <f>IF(P_22号様式!F13="","",P_22号様式!F13)</f>
        <v>1967</v>
      </c>
      <c r="E21" s="19">
        <f>IF(P_22号様式!G13="","",P_22号様式!G13)</f>
        <v>0</v>
      </c>
      <c r="F21" s="19">
        <f>IF(P_22号様式!H13="","",P_22号様式!H13)</f>
        <v>2049</v>
      </c>
      <c r="G21" s="19">
        <f>IF(P_22号様式!J13="","",P_22号様式!J13)</f>
        <v>83</v>
      </c>
      <c r="H21" s="19">
        <f>IF(P_22号様式!K13="","",P_22号様式!K13)</f>
        <v>1966</v>
      </c>
      <c r="I21" s="19">
        <f>IF(P_22号様式!L13="","",P_22号様式!L13)</f>
        <v>0</v>
      </c>
      <c r="J21" s="19">
        <f>IF(P_22号様式!M13="","",P_22号様式!M13)</f>
        <v>2049</v>
      </c>
      <c r="K21" s="19" t="str">
        <f>IF(P_22号様式!O13="","",P_22号様式!O13)</f>
        <v/>
      </c>
      <c r="L21" s="19" t="str">
        <f>IF(P_22号様式!P13="","",P_22号様式!P13)</f>
        <v/>
      </c>
      <c r="M21" s="19" t="str">
        <f>IF(P_22号様式!Q13="","",P_22号様式!Q13)</f>
        <v/>
      </c>
      <c r="N21" s="19" t="str">
        <f>IF(P_22号様式!R13="","",P_22号様式!R13)</f>
        <v/>
      </c>
      <c r="O21" s="20" t="str">
        <f>IF(P_22号様式!T13="","",P_22号様式!T13)</f>
        <v/>
      </c>
      <c r="P21" s="20" t="str">
        <f>IF(P_22号様式!U13="","",P_22号様式!U13)</f>
        <v/>
      </c>
      <c r="Q21" s="20" t="str">
        <f>IF(P_22号様式!V13="","",P_22号様式!V13)</f>
        <v/>
      </c>
      <c r="R21" s="31" t="str">
        <f>IF(P_22号様式!W13="","",P_22号様式!W13)</f>
        <v/>
      </c>
    </row>
    <row r="22" spans="1:18" s="21" customFormat="1" ht="12.75" customHeight="1" x14ac:dyDescent="0.15">
      <c r="A22" s="36" t="str">
        <f>IF(P_22号様式!C14="","",P_22号様式!C14)</f>
        <v>＊（薩摩川内市）計</v>
      </c>
      <c r="B22" s="36"/>
      <c r="C22" s="19">
        <f>IF(P_22号様式!E14="","",P_22号様式!E14)</f>
        <v>3297</v>
      </c>
      <c r="D22" s="19">
        <f>IF(P_22号様式!F14="","",P_22号様式!F14)</f>
        <v>36617</v>
      </c>
      <c r="E22" s="19">
        <f>IF(P_22号様式!G14="","",P_22号様式!G14)</f>
        <v>0</v>
      </c>
      <c r="F22" s="19">
        <f>IF(P_22号様式!H14="","",P_22号様式!H14)</f>
        <v>39914</v>
      </c>
      <c r="G22" s="19">
        <f>IF(P_22号様式!J14="","",P_22号様式!J14)</f>
        <v>3180</v>
      </c>
      <c r="H22" s="19">
        <f>IF(P_22号様式!K14="","",P_22号様式!K14)</f>
        <v>36734</v>
      </c>
      <c r="I22" s="19">
        <f>IF(P_22号様式!L14="","",P_22号様式!L14)</f>
        <v>0</v>
      </c>
      <c r="J22" s="19">
        <f>IF(P_22号様式!M14="","",P_22号様式!M14)</f>
        <v>39914</v>
      </c>
      <c r="K22" s="19" t="str">
        <f>IF(P_22号様式!O14="","",P_22号様式!O14)</f>
        <v/>
      </c>
      <c r="L22" s="19" t="str">
        <f>IF(P_22号様式!P14="","",P_22号様式!P14)</f>
        <v/>
      </c>
      <c r="M22" s="19" t="str">
        <f>IF(P_22号様式!Q14="","",P_22号様式!Q14)</f>
        <v/>
      </c>
      <c r="N22" s="19" t="str">
        <f>IF(P_22号様式!R14="","",P_22号様式!R14)</f>
        <v/>
      </c>
      <c r="O22" s="20" t="str">
        <f>IF(P_22号様式!T14="","",P_22号様式!T14)</f>
        <v/>
      </c>
      <c r="P22" s="20" t="str">
        <f>IF(P_22号様式!U14="","",P_22号様式!U14)</f>
        <v/>
      </c>
      <c r="Q22" s="20" t="str">
        <f>IF(P_22号様式!V14="","",P_22号様式!V14)</f>
        <v/>
      </c>
      <c r="R22" s="31" t="str">
        <f>IF(P_22号様式!W14="","",P_22号様式!W14)</f>
        <v/>
      </c>
    </row>
    <row r="23" spans="1:18" s="21" customFormat="1" ht="12.75" customHeight="1" x14ac:dyDescent="0.15">
      <c r="A23" s="36" t="str">
        <f>IF(P_22号様式!C15="","",P_22号様式!C15)</f>
        <v>　日置市</v>
      </c>
      <c r="B23" s="36"/>
      <c r="C23" s="19">
        <f>IF(P_22号様式!E15="","",P_22号様式!E15)</f>
        <v>1815</v>
      </c>
      <c r="D23" s="19">
        <f>IF(P_22号様式!F15="","",P_22号様式!F15)</f>
        <v>18767</v>
      </c>
      <c r="E23" s="19">
        <f>IF(P_22号様式!G15="","",P_22号様式!G15)</f>
        <v>0</v>
      </c>
      <c r="F23" s="19">
        <f>IF(P_22号様式!H15="","",P_22号様式!H15)</f>
        <v>20582</v>
      </c>
      <c r="G23" s="19">
        <f>IF(P_22号様式!J15="","",P_22号様式!J15)</f>
        <v>1703</v>
      </c>
      <c r="H23" s="19">
        <f>IF(P_22号様式!K15="","",P_22号様式!K15)</f>
        <v>18879</v>
      </c>
      <c r="I23" s="19">
        <f>IF(P_22号様式!L15="","",P_22号様式!L15)</f>
        <v>0</v>
      </c>
      <c r="J23" s="19">
        <f>IF(P_22号様式!M15="","",P_22号様式!M15)</f>
        <v>20582</v>
      </c>
      <c r="K23" s="19" t="str">
        <f>IF(P_22号様式!O15="","",P_22号様式!O15)</f>
        <v/>
      </c>
      <c r="L23" s="19" t="str">
        <f>IF(P_22号様式!P15="","",P_22号様式!P15)</f>
        <v/>
      </c>
      <c r="M23" s="19" t="str">
        <f>IF(P_22号様式!Q15="","",P_22号様式!Q15)</f>
        <v/>
      </c>
      <c r="N23" s="19" t="str">
        <f>IF(P_22号様式!R15="","",P_22号様式!R15)</f>
        <v/>
      </c>
      <c r="O23" s="20" t="str">
        <f>IF(P_22号様式!T15="","",P_22号様式!T15)</f>
        <v/>
      </c>
      <c r="P23" s="20" t="str">
        <f>IF(P_22号様式!U15="","",P_22号様式!U15)</f>
        <v/>
      </c>
      <c r="Q23" s="20" t="str">
        <f>IF(P_22号様式!V15="","",P_22号様式!V15)</f>
        <v/>
      </c>
      <c r="R23" s="31" t="str">
        <f>IF(P_22号様式!W15="","",P_22号様式!W15)</f>
        <v/>
      </c>
    </row>
    <row r="24" spans="1:18" s="21" customFormat="1" ht="12.75" customHeight="1" x14ac:dyDescent="0.15">
      <c r="A24" s="36" t="str">
        <f>IF(P_22号様式!C16="","",P_22号様式!C16)</f>
        <v>　曽於市</v>
      </c>
      <c r="B24" s="36"/>
      <c r="C24" s="19">
        <f>IF(P_22号様式!E16="","",P_22号様式!E16)</f>
        <v>854</v>
      </c>
      <c r="D24" s="19">
        <f>IF(P_22号様式!F16="","",P_22号様式!F16)</f>
        <v>13331</v>
      </c>
      <c r="E24" s="19">
        <f>IF(P_22号様式!G16="","",P_22号様式!G16)</f>
        <v>0</v>
      </c>
      <c r="F24" s="19">
        <f>IF(P_22号様式!H16="","",P_22号様式!H16)</f>
        <v>14185</v>
      </c>
      <c r="G24" s="19">
        <f>IF(P_22号様式!J16="","",P_22号様式!J16)</f>
        <v>871</v>
      </c>
      <c r="H24" s="19">
        <f>IF(P_22号様式!K16="","",P_22号様式!K16)</f>
        <v>13314</v>
      </c>
      <c r="I24" s="19">
        <f>IF(P_22号様式!L16="","",P_22号様式!L16)</f>
        <v>0</v>
      </c>
      <c r="J24" s="19">
        <f>IF(P_22号様式!M16="","",P_22号様式!M16)</f>
        <v>14185</v>
      </c>
      <c r="K24" s="19" t="str">
        <f>IF(P_22号様式!O16="","",P_22号様式!O16)</f>
        <v/>
      </c>
      <c r="L24" s="19" t="str">
        <f>IF(P_22号様式!P16="","",P_22号様式!P16)</f>
        <v/>
      </c>
      <c r="M24" s="19" t="str">
        <f>IF(P_22号様式!Q16="","",P_22号様式!Q16)</f>
        <v/>
      </c>
      <c r="N24" s="19" t="str">
        <f>IF(P_22号様式!R16="","",P_22号様式!R16)</f>
        <v/>
      </c>
      <c r="O24" s="20" t="str">
        <f>IF(P_22号様式!T16="","",P_22号様式!T16)</f>
        <v/>
      </c>
      <c r="P24" s="20" t="str">
        <f>IF(P_22号様式!U16="","",P_22号様式!U16)</f>
        <v/>
      </c>
      <c r="Q24" s="20" t="str">
        <f>IF(P_22号様式!V16="","",P_22号様式!V16)</f>
        <v/>
      </c>
      <c r="R24" s="31" t="str">
        <f>IF(P_22号様式!W16="","",P_22号様式!W16)</f>
        <v/>
      </c>
    </row>
    <row r="25" spans="1:18" s="21" customFormat="1" ht="12.75" customHeight="1" x14ac:dyDescent="0.15">
      <c r="A25" s="36" t="str">
        <f>IF(P_22号様式!C17="","",P_22号様式!C17)</f>
        <v>　霧島市</v>
      </c>
      <c r="B25" s="36"/>
      <c r="C25" s="19">
        <f>IF(P_22号様式!E17="","",P_22号様式!E17)</f>
        <v>5401</v>
      </c>
      <c r="D25" s="19">
        <f>IF(P_22号様式!F17="","",P_22号様式!F17)</f>
        <v>44896</v>
      </c>
      <c r="E25" s="19">
        <f>IF(P_22号様式!G17="","",P_22号様式!G17)</f>
        <v>0</v>
      </c>
      <c r="F25" s="19">
        <f>IF(P_22号様式!H17="","",P_22号様式!H17)</f>
        <v>50297</v>
      </c>
      <c r="G25" s="19">
        <f>IF(P_22号様式!J17="","",P_22号様式!J17)</f>
        <v>5732</v>
      </c>
      <c r="H25" s="19">
        <f>IF(P_22号様式!K17="","",P_22号様式!K17)</f>
        <v>44565</v>
      </c>
      <c r="I25" s="19">
        <f>IF(P_22号様式!L17="","",P_22号様式!L17)</f>
        <v>0</v>
      </c>
      <c r="J25" s="19">
        <f>IF(P_22号様式!M17="","",P_22号様式!M17)</f>
        <v>50297</v>
      </c>
      <c r="K25" s="19" t="str">
        <f>IF(P_22号様式!O17="","",P_22号様式!O17)</f>
        <v/>
      </c>
      <c r="L25" s="19" t="str">
        <f>IF(P_22号様式!P17="","",P_22号様式!P17)</f>
        <v/>
      </c>
      <c r="M25" s="19" t="str">
        <f>IF(P_22号様式!Q17="","",P_22号様式!Q17)</f>
        <v/>
      </c>
      <c r="N25" s="19" t="str">
        <f>IF(P_22号様式!R17="","",P_22号様式!R17)</f>
        <v/>
      </c>
      <c r="O25" s="20" t="str">
        <f>IF(P_22号様式!T17="","",P_22号様式!T17)</f>
        <v/>
      </c>
      <c r="P25" s="20" t="str">
        <f>IF(P_22号様式!U17="","",P_22号様式!U17)</f>
        <v/>
      </c>
      <c r="Q25" s="20" t="str">
        <f>IF(P_22号様式!V17="","",P_22号様式!V17)</f>
        <v/>
      </c>
      <c r="R25" s="31" t="str">
        <f>IF(P_22号様式!W17="","",P_22号様式!W17)</f>
        <v/>
      </c>
    </row>
    <row r="26" spans="1:18" s="21" customFormat="1" ht="12.75" customHeight="1" x14ac:dyDescent="0.15">
      <c r="A26" s="36" t="str">
        <f>IF(P_22号様式!C18="","",P_22号様式!C18)</f>
        <v>　いちき串木野市</v>
      </c>
      <c r="B26" s="36"/>
      <c r="C26" s="19">
        <f>IF(P_22号様式!E18="","",P_22号様式!E18)</f>
        <v>1144</v>
      </c>
      <c r="D26" s="19">
        <f>IF(P_22号様式!F18="","",P_22号様式!F18)</f>
        <v>10252</v>
      </c>
      <c r="E26" s="19">
        <f>IF(P_22号様式!G18="","",P_22号様式!G18)</f>
        <v>0</v>
      </c>
      <c r="F26" s="19">
        <f>IF(P_22号様式!H18="","",P_22号様式!H18)</f>
        <v>11396</v>
      </c>
      <c r="G26" s="19">
        <f>IF(P_22号様式!J18="","",P_22号様式!J18)</f>
        <v>1036</v>
      </c>
      <c r="H26" s="19">
        <f>IF(P_22号様式!K18="","",P_22号様式!K18)</f>
        <v>10360</v>
      </c>
      <c r="I26" s="19">
        <f>IF(P_22号様式!L18="","",P_22号様式!L18)</f>
        <v>0</v>
      </c>
      <c r="J26" s="19">
        <f>IF(P_22号様式!M18="","",P_22号様式!M18)</f>
        <v>11396</v>
      </c>
      <c r="K26" s="19" t="str">
        <f>IF(P_22号様式!O18="","",P_22号様式!O18)</f>
        <v/>
      </c>
      <c r="L26" s="19" t="str">
        <f>IF(P_22号様式!P18="","",P_22号様式!P18)</f>
        <v/>
      </c>
      <c r="M26" s="19" t="str">
        <f>IF(P_22号様式!Q18="","",P_22号様式!Q18)</f>
        <v/>
      </c>
      <c r="N26" s="19" t="str">
        <f>IF(P_22号様式!R18="","",P_22号様式!R18)</f>
        <v/>
      </c>
      <c r="O26" s="20" t="str">
        <f>IF(P_22号様式!T18="","",P_22号様式!T18)</f>
        <v/>
      </c>
      <c r="P26" s="20" t="str">
        <f>IF(P_22号様式!U18="","",P_22号様式!U18)</f>
        <v/>
      </c>
      <c r="Q26" s="20" t="str">
        <f>IF(P_22号様式!V18="","",P_22号様式!V18)</f>
        <v/>
      </c>
      <c r="R26" s="31" t="str">
        <f>IF(P_22号様式!W18="","",P_22号様式!W18)</f>
        <v/>
      </c>
    </row>
    <row r="27" spans="1:18" s="21" customFormat="1" ht="12.75" customHeight="1" x14ac:dyDescent="0.15">
      <c r="A27" s="36" t="str">
        <f>IF(P_22号様式!C19="","",P_22号様式!C19)</f>
        <v>　南さつま市</v>
      </c>
      <c r="B27" s="36"/>
      <c r="C27" s="19">
        <f>IF(P_22号様式!E19="","",P_22号様式!E19)</f>
        <v>1439</v>
      </c>
      <c r="D27" s="19">
        <f>IF(P_22号様式!F19="","",P_22号様式!F19)</f>
        <v>11844</v>
      </c>
      <c r="E27" s="19">
        <f>IF(P_22号様式!G19="","",P_22号様式!G19)</f>
        <v>0</v>
      </c>
      <c r="F27" s="19">
        <f>IF(P_22号様式!H19="","",P_22号様式!H19)</f>
        <v>13283</v>
      </c>
      <c r="G27" s="19">
        <f>IF(P_22号様式!J19="","",P_22号様式!J19)</f>
        <v>1316</v>
      </c>
      <c r="H27" s="19">
        <f>IF(P_22号様式!K19="","",P_22号様式!K19)</f>
        <v>11967</v>
      </c>
      <c r="I27" s="19">
        <f>IF(P_22号様式!L19="","",P_22号様式!L19)</f>
        <v>0</v>
      </c>
      <c r="J27" s="19">
        <f>IF(P_22号様式!M19="","",P_22号様式!M19)</f>
        <v>13283</v>
      </c>
      <c r="K27" s="19" t="str">
        <f>IF(P_22号様式!O19="","",P_22号様式!O19)</f>
        <v/>
      </c>
      <c r="L27" s="19" t="str">
        <f>IF(P_22号様式!P19="","",P_22号様式!P19)</f>
        <v/>
      </c>
      <c r="M27" s="19" t="str">
        <f>IF(P_22号様式!Q19="","",P_22号様式!Q19)</f>
        <v/>
      </c>
      <c r="N27" s="19" t="str">
        <f>IF(P_22号様式!R19="","",P_22号様式!R19)</f>
        <v/>
      </c>
      <c r="O27" s="20" t="str">
        <f>IF(P_22号様式!T19="","",P_22号様式!T19)</f>
        <v/>
      </c>
      <c r="P27" s="20" t="str">
        <f>IF(P_22号様式!U19="","",P_22号様式!U19)</f>
        <v/>
      </c>
      <c r="Q27" s="20" t="str">
        <f>IF(P_22号様式!V19="","",P_22号様式!V19)</f>
        <v/>
      </c>
      <c r="R27" s="31" t="str">
        <f>IF(P_22号様式!W19="","",P_22号様式!W19)</f>
        <v/>
      </c>
    </row>
    <row r="28" spans="1:18" s="21" customFormat="1" ht="12.75" customHeight="1" x14ac:dyDescent="0.15">
      <c r="A28" s="36" t="str">
        <f>IF(P_22号様式!C20="","",P_22号様式!C20)</f>
        <v>　志布志市</v>
      </c>
      <c r="B28" s="36"/>
      <c r="C28" s="19">
        <f>IF(P_22号様式!E20="","",P_22号様式!E20)</f>
        <v>582</v>
      </c>
      <c r="D28" s="19">
        <f>IF(P_22号様式!F20="","",P_22号様式!F20)</f>
        <v>7186</v>
      </c>
      <c r="E28" s="19">
        <f>IF(P_22号様式!G20="","",P_22号様式!G20)</f>
        <v>0</v>
      </c>
      <c r="F28" s="19">
        <f>IF(P_22号様式!H20="","",P_22号様式!H20)</f>
        <v>7768</v>
      </c>
      <c r="G28" s="19">
        <f>IF(P_22号様式!J20="","",P_22号様式!J20)</f>
        <v>525</v>
      </c>
      <c r="H28" s="19">
        <f>IF(P_22号様式!K20="","",P_22号様式!K20)</f>
        <v>7243</v>
      </c>
      <c r="I28" s="19">
        <f>IF(P_22号様式!L20="","",P_22号様式!L20)</f>
        <v>0</v>
      </c>
      <c r="J28" s="19">
        <f>IF(P_22号様式!M20="","",P_22号様式!M20)</f>
        <v>7768</v>
      </c>
      <c r="K28" s="19" t="str">
        <f>IF(P_22号様式!O20="","",P_22号様式!O20)</f>
        <v/>
      </c>
      <c r="L28" s="19" t="str">
        <f>IF(P_22号様式!P20="","",P_22号様式!P20)</f>
        <v/>
      </c>
      <c r="M28" s="19" t="str">
        <f>IF(P_22号様式!Q20="","",P_22号様式!Q20)</f>
        <v/>
      </c>
      <c r="N28" s="19" t="str">
        <f>IF(P_22号様式!R20="","",P_22号様式!R20)</f>
        <v/>
      </c>
      <c r="O28" s="20" t="str">
        <f>IF(P_22号様式!T20="","",P_22号様式!T20)</f>
        <v/>
      </c>
      <c r="P28" s="20" t="str">
        <f>IF(P_22号様式!U20="","",P_22号様式!U20)</f>
        <v/>
      </c>
      <c r="Q28" s="20" t="str">
        <f>IF(P_22号様式!V20="","",P_22号様式!V20)</f>
        <v/>
      </c>
      <c r="R28" s="31" t="str">
        <f>IF(P_22号様式!W20="","",P_22号様式!W20)</f>
        <v/>
      </c>
    </row>
    <row r="29" spans="1:18" s="21" customFormat="1" ht="12.75" customHeight="1" x14ac:dyDescent="0.15">
      <c r="A29" s="36" t="str">
        <f>IF(P_22号様式!C21="","",P_22号様式!C21)</f>
        <v>　奄美市</v>
      </c>
      <c r="B29" s="36"/>
      <c r="C29" s="19">
        <f>IF(P_22号様式!E21="","",P_22号様式!E21)</f>
        <v>1696</v>
      </c>
      <c r="D29" s="19">
        <f>IF(P_22号様式!F21="","",P_22号様式!F21)</f>
        <v>16150</v>
      </c>
      <c r="E29" s="19">
        <f>IF(P_22号様式!G21="","",P_22号様式!G21)</f>
        <v>0</v>
      </c>
      <c r="F29" s="19">
        <f>IF(P_22号様式!H21="","",P_22号様式!H21)</f>
        <v>17846</v>
      </c>
      <c r="G29" s="19">
        <f>IF(P_22号様式!J21="","",P_22号様式!J21)</f>
        <v>1583</v>
      </c>
      <c r="H29" s="19">
        <f>IF(P_22号様式!K21="","",P_22号様式!K21)</f>
        <v>16263</v>
      </c>
      <c r="I29" s="19">
        <f>IF(P_22号様式!L21="","",P_22号様式!L21)</f>
        <v>0</v>
      </c>
      <c r="J29" s="19">
        <f>IF(P_22号様式!M21="","",P_22号様式!M21)</f>
        <v>17846</v>
      </c>
      <c r="K29" s="19" t="str">
        <f>IF(P_22号様式!O21="","",P_22号様式!O21)</f>
        <v/>
      </c>
      <c r="L29" s="19" t="str">
        <f>IF(P_22号様式!P21="","",P_22号様式!P21)</f>
        <v/>
      </c>
      <c r="M29" s="19" t="str">
        <f>IF(P_22号様式!Q21="","",P_22号様式!Q21)</f>
        <v/>
      </c>
      <c r="N29" s="19" t="str">
        <f>IF(P_22号様式!R21="","",P_22号様式!R21)</f>
        <v/>
      </c>
      <c r="O29" s="20" t="str">
        <f>IF(P_22号様式!T21="","",P_22号様式!T21)</f>
        <v/>
      </c>
      <c r="P29" s="20" t="str">
        <f>IF(P_22号様式!U21="","",P_22号様式!U21)</f>
        <v/>
      </c>
      <c r="Q29" s="20" t="str">
        <f>IF(P_22号様式!V21="","",P_22号様式!V21)</f>
        <v/>
      </c>
      <c r="R29" s="31" t="str">
        <f>IF(P_22号様式!W21="","",P_22号様式!W21)</f>
        <v/>
      </c>
    </row>
    <row r="30" spans="1:18" s="21" customFormat="1" ht="12.75" customHeight="1" x14ac:dyDescent="0.15">
      <c r="A30" s="36" t="str">
        <f>IF(P_22号様式!C22="","",P_22号様式!C22)</f>
        <v>　南九州市</v>
      </c>
      <c r="B30" s="36"/>
      <c r="C30" s="19">
        <f>IF(P_22号様式!E22="","",P_22号様式!E22)</f>
        <v>887</v>
      </c>
      <c r="D30" s="19">
        <f>IF(P_22号様式!F22="","",P_22号様式!F22)</f>
        <v>12605</v>
      </c>
      <c r="E30" s="19">
        <f>IF(P_22号様式!G22="","",P_22号様式!G22)</f>
        <v>0</v>
      </c>
      <c r="F30" s="19">
        <f>IF(P_22号様式!H22="","",P_22号様式!H22)</f>
        <v>13492</v>
      </c>
      <c r="G30" s="19">
        <f>IF(P_22号様式!J22="","",P_22号様式!J22)</f>
        <v>837</v>
      </c>
      <c r="H30" s="19">
        <f>IF(P_22号様式!K22="","",P_22号様式!K22)</f>
        <v>12655</v>
      </c>
      <c r="I30" s="19">
        <f>IF(P_22号様式!L22="","",P_22号様式!L22)</f>
        <v>0</v>
      </c>
      <c r="J30" s="19">
        <f>IF(P_22号様式!M22="","",P_22号様式!M22)</f>
        <v>13492</v>
      </c>
      <c r="K30" s="19" t="str">
        <f>IF(P_22号様式!O22="","",P_22号様式!O22)</f>
        <v/>
      </c>
      <c r="L30" s="19" t="str">
        <f>IF(P_22号様式!P22="","",P_22号様式!P22)</f>
        <v/>
      </c>
      <c r="M30" s="19" t="str">
        <f>IF(P_22号様式!Q22="","",P_22号様式!Q22)</f>
        <v/>
      </c>
      <c r="N30" s="19" t="str">
        <f>IF(P_22号様式!R22="","",P_22号様式!R22)</f>
        <v/>
      </c>
      <c r="O30" s="20" t="str">
        <f>IF(P_22号様式!T22="","",P_22号様式!T22)</f>
        <v/>
      </c>
      <c r="P30" s="20" t="str">
        <f>IF(P_22号様式!U22="","",P_22号様式!U22)</f>
        <v/>
      </c>
      <c r="Q30" s="20" t="str">
        <f>IF(P_22号様式!V22="","",P_22号様式!V22)</f>
        <v/>
      </c>
      <c r="R30" s="31" t="str">
        <f>IF(P_22号様式!W22="","",P_22号様式!W22)</f>
        <v/>
      </c>
    </row>
    <row r="31" spans="1:18" s="21" customFormat="1" ht="12.75" customHeight="1" x14ac:dyDescent="0.15">
      <c r="A31" s="36" t="str">
        <f>IF(P_22号様式!C23="","",P_22号様式!C23)</f>
        <v>　伊佐市</v>
      </c>
      <c r="B31" s="36"/>
      <c r="C31" s="19">
        <f>IF(P_22号様式!E23="","",P_22号様式!E23)</f>
        <v>822</v>
      </c>
      <c r="D31" s="19">
        <f>IF(P_22号様式!F23="","",P_22号様式!F23)</f>
        <v>10047</v>
      </c>
      <c r="E31" s="19">
        <f>IF(P_22号様式!G23="","",P_22号様式!G23)</f>
        <v>0</v>
      </c>
      <c r="F31" s="19">
        <f>IF(P_22号様式!H23="","",P_22号様式!H23)</f>
        <v>10869</v>
      </c>
      <c r="G31" s="19">
        <f>IF(P_22号様式!J23="","",P_22号様式!J23)</f>
        <v>797</v>
      </c>
      <c r="H31" s="19">
        <f>IF(P_22号様式!K23="","",P_22号様式!K23)</f>
        <v>10072</v>
      </c>
      <c r="I31" s="19">
        <f>IF(P_22号様式!L23="","",P_22号様式!L23)</f>
        <v>0</v>
      </c>
      <c r="J31" s="19">
        <f>IF(P_22号様式!M23="","",P_22号様式!M23)</f>
        <v>10869</v>
      </c>
      <c r="K31" s="19" t="str">
        <f>IF(P_22号様式!O23="","",P_22号様式!O23)</f>
        <v/>
      </c>
      <c r="L31" s="19" t="str">
        <f>IF(P_22号様式!P23="","",P_22号様式!P23)</f>
        <v/>
      </c>
      <c r="M31" s="19" t="str">
        <f>IF(P_22号様式!Q23="","",P_22号様式!Q23)</f>
        <v/>
      </c>
      <c r="N31" s="19" t="str">
        <f>IF(P_22号様式!R23="","",P_22号様式!R23)</f>
        <v/>
      </c>
      <c r="O31" s="20" t="str">
        <f>IF(P_22号様式!T23="","",P_22号様式!T23)</f>
        <v/>
      </c>
      <c r="P31" s="20" t="str">
        <f>IF(P_22号様式!U23="","",P_22号様式!U23)</f>
        <v/>
      </c>
      <c r="Q31" s="20" t="str">
        <f>IF(P_22号様式!V23="","",P_22号様式!V23)</f>
        <v/>
      </c>
      <c r="R31" s="31" t="str">
        <f>IF(P_22号様式!W23="","",P_22号様式!W23)</f>
        <v/>
      </c>
    </row>
    <row r="32" spans="1:18" s="21" customFormat="1" ht="12.75" customHeight="1" x14ac:dyDescent="0.15">
      <c r="A32" s="36" t="str">
        <f>IF(P_22号様式!C24="","",P_22号様式!C24)</f>
        <v>　姶良市</v>
      </c>
      <c r="B32" s="36"/>
      <c r="C32" s="19">
        <f>IF(P_22号様式!E24="","",P_22号様式!E24)</f>
        <v>4617</v>
      </c>
      <c r="D32" s="19">
        <f>IF(P_22号様式!F24="","",P_22号様式!F24)</f>
        <v>28049</v>
      </c>
      <c r="E32" s="19">
        <f>IF(P_22号様式!G24="","",P_22号様式!G24)</f>
        <v>0</v>
      </c>
      <c r="F32" s="19">
        <f>IF(P_22号様式!H24="","",P_22号様式!H24)</f>
        <v>32666</v>
      </c>
      <c r="G32" s="19">
        <f>IF(P_22号様式!J24="","",P_22号様式!J24)</f>
        <v>4232</v>
      </c>
      <c r="H32" s="19">
        <f>IF(P_22号様式!K24="","",P_22号様式!K24)</f>
        <v>28434</v>
      </c>
      <c r="I32" s="19">
        <f>IF(P_22号様式!L24="","",P_22号様式!L24)</f>
        <v>0</v>
      </c>
      <c r="J32" s="19">
        <f>IF(P_22号様式!M24="","",P_22号様式!M24)</f>
        <v>32666</v>
      </c>
      <c r="K32" s="19" t="str">
        <f>IF(P_22号様式!O24="","",P_22号様式!O24)</f>
        <v/>
      </c>
      <c r="L32" s="19" t="str">
        <f>IF(P_22号様式!P24="","",P_22号様式!P24)</f>
        <v/>
      </c>
      <c r="M32" s="19" t="str">
        <f>IF(P_22号様式!Q24="","",P_22号様式!Q24)</f>
        <v/>
      </c>
      <c r="N32" s="19" t="str">
        <f>IF(P_22号様式!R24="","",P_22号様式!R24)</f>
        <v/>
      </c>
      <c r="O32" s="20" t="str">
        <f>IF(P_22号様式!T24="","",P_22号様式!T24)</f>
        <v/>
      </c>
      <c r="P32" s="20" t="str">
        <f>IF(P_22号様式!U24="","",P_22号様式!U24)</f>
        <v/>
      </c>
      <c r="Q32" s="20" t="str">
        <f>IF(P_22号様式!V24="","",P_22号様式!V24)</f>
        <v/>
      </c>
      <c r="R32" s="31" t="str">
        <f>IF(P_22号様式!W24="","",P_22号様式!W24)</f>
        <v/>
      </c>
    </row>
    <row r="33" spans="1:18" s="21" customFormat="1" ht="12.75" customHeight="1" x14ac:dyDescent="0.15">
      <c r="A33" s="36" t="str">
        <f>IF(P_22号様式!C25="","",P_22号様式!C25)</f>
        <v>　三島村</v>
      </c>
      <c r="B33" s="36"/>
      <c r="C33" s="19">
        <f>IF(P_22号様式!E25="","",P_22号様式!E25)</f>
        <v>16</v>
      </c>
      <c r="D33" s="19">
        <f>IF(P_22号様式!F25="","",P_22号様式!F25)</f>
        <v>190</v>
      </c>
      <c r="E33" s="19">
        <f>IF(P_22号様式!G25="","",P_22号様式!G25)</f>
        <v>0</v>
      </c>
      <c r="F33" s="19">
        <f>IF(P_22号様式!H25="","",P_22号様式!H25)</f>
        <v>206</v>
      </c>
      <c r="G33" s="19">
        <f>IF(P_22号様式!J25="","",P_22号様式!J25)</f>
        <v>14</v>
      </c>
      <c r="H33" s="19">
        <f>IF(P_22号様式!K25="","",P_22号様式!K25)</f>
        <v>192</v>
      </c>
      <c r="I33" s="19">
        <f>IF(P_22号様式!L25="","",P_22号様式!L25)</f>
        <v>0</v>
      </c>
      <c r="J33" s="19">
        <f>IF(P_22号様式!M25="","",P_22号様式!M25)</f>
        <v>206</v>
      </c>
      <c r="K33" s="19" t="str">
        <f>IF(P_22号様式!O25="","",P_22号様式!O25)</f>
        <v/>
      </c>
      <c r="L33" s="19" t="str">
        <f>IF(P_22号様式!P25="","",P_22号様式!P25)</f>
        <v/>
      </c>
      <c r="M33" s="19" t="str">
        <f>IF(P_22号様式!Q25="","",P_22号様式!Q25)</f>
        <v/>
      </c>
      <c r="N33" s="19" t="str">
        <f>IF(P_22号様式!R25="","",P_22号様式!R25)</f>
        <v/>
      </c>
      <c r="O33" s="20" t="str">
        <f>IF(P_22号様式!T25="","",P_22号様式!T25)</f>
        <v/>
      </c>
      <c r="P33" s="20" t="str">
        <f>IF(P_22号様式!U25="","",P_22号様式!U25)</f>
        <v/>
      </c>
      <c r="Q33" s="20" t="str">
        <f>IF(P_22号様式!V25="","",P_22号様式!V25)</f>
        <v/>
      </c>
      <c r="R33" s="31" t="str">
        <f>IF(P_22号様式!W25="","",P_22号様式!W25)</f>
        <v/>
      </c>
    </row>
    <row r="34" spans="1:18" s="21" customFormat="1" ht="12.75" customHeight="1" x14ac:dyDescent="0.15">
      <c r="A34" s="36" t="str">
        <f>IF(P_22号様式!C26="","",P_22号様式!C26)</f>
        <v>　十島村</v>
      </c>
      <c r="B34" s="36"/>
      <c r="C34" s="19">
        <f>IF(P_22号様式!E26="","",P_22号様式!E26)</f>
        <v>32</v>
      </c>
      <c r="D34" s="19">
        <f>IF(P_22号様式!F26="","",P_22号様式!F26)</f>
        <v>367</v>
      </c>
      <c r="E34" s="19">
        <f>IF(P_22号様式!G26="","",P_22号様式!G26)</f>
        <v>6</v>
      </c>
      <c r="F34" s="19">
        <f>IF(P_22号様式!H26="","",P_22号様式!H26)</f>
        <v>405</v>
      </c>
      <c r="G34" s="19">
        <f>IF(P_22号様式!J26="","",P_22号様式!J26)</f>
        <v>31</v>
      </c>
      <c r="H34" s="19">
        <f>IF(P_22号様式!K26="","",P_22号様式!K26)</f>
        <v>369</v>
      </c>
      <c r="I34" s="19">
        <f>IF(P_22号様式!L26="","",P_22号様式!L26)</f>
        <v>5</v>
      </c>
      <c r="J34" s="19">
        <f>IF(P_22号様式!M26="","",P_22号様式!M26)</f>
        <v>405</v>
      </c>
      <c r="K34" s="19" t="str">
        <f>IF(P_22号様式!O26="","",P_22号様式!O26)</f>
        <v/>
      </c>
      <c r="L34" s="19" t="str">
        <f>IF(P_22号様式!P26="","",P_22号様式!P26)</f>
        <v/>
      </c>
      <c r="M34" s="19" t="str">
        <f>IF(P_22号様式!Q26="","",P_22号様式!Q26)</f>
        <v/>
      </c>
      <c r="N34" s="19" t="str">
        <f>IF(P_22号様式!R26="","",P_22号様式!R26)</f>
        <v/>
      </c>
      <c r="O34" s="20" t="str">
        <f>IF(P_22号様式!T26="","",P_22号様式!T26)</f>
        <v/>
      </c>
      <c r="P34" s="20" t="str">
        <f>IF(P_22号様式!U26="","",P_22号様式!U26)</f>
        <v/>
      </c>
      <c r="Q34" s="20" t="str">
        <f>IF(P_22号様式!V26="","",P_22号様式!V26)</f>
        <v/>
      </c>
      <c r="R34" s="31" t="str">
        <f>IF(P_22号様式!W26="","",P_22号様式!W26)</f>
        <v/>
      </c>
    </row>
    <row r="35" spans="1:18" s="21" customFormat="1" ht="12.75" customHeight="1" x14ac:dyDescent="0.15">
      <c r="A35" s="36" t="str">
        <f>IF(P_22号様式!C27="","",P_22号様式!C27)</f>
        <v>＊（鹿児島郡）計</v>
      </c>
      <c r="B35" s="36"/>
      <c r="C35" s="19">
        <f>IF(P_22号様式!E27="","",P_22号様式!E27)</f>
        <v>48</v>
      </c>
      <c r="D35" s="19">
        <f>IF(P_22号様式!F27="","",P_22号様式!F27)</f>
        <v>557</v>
      </c>
      <c r="E35" s="19">
        <f>IF(P_22号様式!G27="","",P_22号様式!G27)</f>
        <v>6</v>
      </c>
      <c r="F35" s="19">
        <f>IF(P_22号様式!H27="","",P_22号様式!H27)</f>
        <v>611</v>
      </c>
      <c r="G35" s="19">
        <f>IF(P_22号様式!J27="","",P_22号様式!J27)</f>
        <v>45</v>
      </c>
      <c r="H35" s="19">
        <f>IF(P_22号様式!K27="","",P_22号様式!K27)</f>
        <v>561</v>
      </c>
      <c r="I35" s="19">
        <f>IF(P_22号様式!L27="","",P_22号様式!L27)</f>
        <v>5</v>
      </c>
      <c r="J35" s="19">
        <f>IF(P_22号様式!M27="","",P_22号様式!M27)</f>
        <v>611</v>
      </c>
      <c r="K35" s="19" t="str">
        <f>IF(P_22号様式!O27="","",P_22号様式!O27)</f>
        <v/>
      </c>
      <c r="L35" s="19" t="str">
        <f>IF(P_22号様式!P27="","",P_22号様式!P27)</f>
        <v/>
      </c>
      <c r="M35" s="19" t="str">
        <f>IF(P_22号様式!Q27="","",P_22号様式!Q27)</f>
        <v/>
      </c>
      <c r="N35" s="19" t="str">
        <f>IF(P_22号様式!R27="","",P_22号様式!R27)</f>
        <v/>
      </c>
      <c r="O35" s="20" t="str">
        <f>IF(P_22号様式!T27="","",P_22号様式!T27)</f>
        <v/>
      </c>
      <c r="P35" s="20" t="str">
        <f>IF(P_22号様式!U27="","",P_22号様式!U27)</f>
        <v/>
      </c>
      <c r="Q35" s="20" t="str">
        <f>IF(P_22号様式!V27="","",P_22号様式!V27)</f>
        <v/>
      </c>
      <c r="R35" s="31" t="str">
        <f>IF(P_22号様式!W27="","",P_22号様式!W27)</f>
        <v/>
      </c>
    </row>
    <row r="36" spans="1:18" s="21" customFormat="1" ht="12.75" customHeight="1" x14ac:dyDescent="0.15">
      <c r="A36" s="36" t="str">
        <f>IF(P_22号様式!C28="","",P_22号様式!C28)</f>
        <v>　さつま町</v>
      </c>
      <c r="B36" s="36"/>
      <c r="C36" s="19">
        <f>IF(P_22号様式!E28="","",P_22号様式!E28)</f>
        <v>507</v>
      </c>
      <c r="D36" s="19">
        <f>IF(P_22号様式!F28="","",P_22号様式!F28)</f>
        <v>8736</v>
      </c>
      <c r="E36" s="19">
        <f>IF(P_22号様式!G28="","",P_22号様式!G28)</f>
        <v>0</v>
      </c>
      <c r="F36" s="19">
        <f>IF(P_22号様式!H28="","",P_22号様式!H28)</f>
        <v>9243</v>
      </c>
      <c r="G36" s="19">
        <f>IF(P_22号様式!J28="","",P_22号様式!J28)</f>
        <v>450</v>
      </c>
      <c r="H36" s="19">
        <f>IF(P_22号様式!K28="","",P_22号様式!K28)</f>
        <v>8793</v>
      </c>
      <c r="I36" s="19">
        <f>IF(P_22号様式!L28="","",P_22号様式!L28)</f>
        <v>0</v>
      </c>
      <c r="J36" s="19">
        <f>IF(P_22号様式!M28="","",P_22号様式!M28)</f>
        <v>9243</v>
      </c>
      <c r="K36" s="19" t="str">
        <f>IF(P_22号様式!O28="","",P_22号様式!O28)</f>
        <v/>
      </c>
      <c r="L36" s="19" t="str">
        <f>IF(P_22号様式!P28="","",P_22号様式!P28)</f>
        <v/>
      </c>
      <c r="M36" s="19" t="str">
        <f>IF(P_22号様式!Q28="","",P_22号様式!Q28)</f>
        <v/>
      </c>
      <c r="N36" s="19" t="str">
        <f>IF(P_22号様式!R28="","",P_22号様式!R28)</f>
        <v/>
      </c>
      <c r="O36" s="20" t="str">
        <f>IF(P_22号様式!T28="","",P_22号様式!T28)</f>
        <v/>
      </c>
      <c r="P36" s="20" t="str">
        <f>IF(P_22号様式!U28="","",P_22号様式!U28)</f>
        <v/>
      </c>
      <c r="Q36" s="20" t="str">
        <f>IF(P_22号様式!V28="","",P_22号様式!V28)</f>
        <v/>
      </c>
      <c r="R36" s="31" t="str">
        <f>IF(P_22号様式!W28="","",P_22号様式!W28)</f>
        <v/>
      </c>
    </row>
    <row r="37" spans="1:18" s="21" customFormat="1" ht="12.75" customHeight="1" x14ac:dyDescent="0.15">
      <c r="A37" s="36" t="str">
        <f>IF(P_22号様式!C29="","",P_22号様式!C29)</f>
        <v>＊（薩摩郡）計</v>
      </c>
      <c r="B37" s="36"/>
      <c r="C37" s="19">
        <f>IF(P_22号様式!E29="","",P_22号様式!E29)</f>
        <v>507</v>
      </c>
      <c r="D37" s="19">
        <f>IF(P_22号様式!F29="","",P_22号様式!F29)</f>
        <v>8736</v>
      </c>
      <c r="E37" s="19">
        <f>IF(P_22号様式!G29="","",P_22号様式!G29)</f>
        <v>0</v>
      </c>
      <c r="F37" s="19">
        <f>IF(P_22号様式!H29="","",P_22号様式!H29)</f>
        <v>9243</v>
      </c>
      <c r="G37" s="19">
        <f>IF(P_22号様式!J29="","",P_22号様式!J29)</f>
        <v>450</v>
      </c>
      <c r="H37" s="19">
        <f>IF(P_22号様式!K29="","",P_22号様式!K29)</f>
        <v>8793</v>
      </c>
      <c r="I37" s="19">
        <f>IF(P_22号様式!L29="","",P_22号様式!L29)</f>
        <v>0</v>
      </c>
      <c r="J37" s="19">
        <f>IF(P_22号様式!M29="","",P_22号様式!M29)</f>
        <v>9243</v>
      </c>
      <c r="K37" s="19" t="str">
        <f>IF(P_22号様式!O29="","",P_22号様式!O29)</f>
        <v/>
      </c>
      <c r="L37" s="19" t="str">
        <f>IF(P_22号様式!P29="","",P_22号様式!P29)</f>
        <v/>
      </c>
      <c r="M37" s="19" t="str">
        <f>IF(P_22号様式!Q29="","",P_22号様式!Q29)</f>
        <v/>
      </c>
      <c r="N37" s="19" t="str">
        <f>IF(P_22号様式!R29="","",P_22号様式!R29)</f>
        <v/>
      </c>
      <c r="O37" s="20" t="str">
        <f>IF(P_22号様式!T29="","",P_22号様式!T29)</f>
        <v/>
      </c>
      <c r="P37" s="20" t="str">
        <f>IF(P_22号様式!U29="","",P_22号様式!U29)</f>
        <v/>
      </c>
      <c r="Q37" s="20" t="str">
        <f>IF(P_22号様式!V29="","",P_22号様式!V29)</f>
        <v/>
      </c>
      <c r="R37" s="31" t="str">
        <f>IF(P_22号様式!W29="","",P_22号様式!W29)</f>
        <v/>
      </c>
    </row>
    <row r="38" spans="1:18" s="21" customFormat="1" ht="12.75" customHeight="1" x14ac:dyDescent="0.15">
      <c r="A38" s="36" t="str">
        <f>IF(P_22号様式!C30="","",P_22号様式!C30)</f>
        <v>　長島町</v>
      </c>
      <c r="B38" s="36"/>
      <c r="C38" s="19">
        <f>IF(P_22号様式!E30="","",P_22号様式!E30)</f>
        <v>204</v>
      </c>
      <c r="D38" s="19">
        <f>IF(P_22号様式!F30="","",P_22号様式!F30)</f>
        <v>5029</v>
      </c>
      <c r="E38" s="19">
        <f>IF(P_22号様式!G30="","",P_22号様式!G30)</f>
        <v>0</v>
      </c>
      <c r="F38" s="19">
        <f>IF(P_22号様式!H30="","",P_22号様式!H30)</f>
        <v>5233</v>
      </c>
      <c r="G38" s="19">
        <f>IF(P_22号様式!J30="","",P_22号様式!J30)</f>
        <v>178</v>
      </c>
      <c r="H38" s="19">
        <f>IF(P_22号様式!K30="","",P_22号様式!K30)</f>
        <v>5055</v>
      </c>
      <c r="I38" s="19">
        <f>IF(P_22号様式!L30="","",P_22号様式!L30)</f>
        <v>0</v>
      </c>
      <c r="J38" s="19">
        <f>IF(P_22号様式!M30="","",P_22号様式!M30)</f>
        <v>5233</v>
      </c>
      <c r="K38" s="19" t="str">
        <f>IF(P_22号様式!O30="","",P_22号様式!O30)</f>
        <v/>
      </c>
      <c r="L38" s="19" t="str">
        <f>IF(P_22号様式!P30="","",P_22号様式!P30)</f>
        <v/>
      </c>
      <c r="M38" s="19" t="str">
        <f>IF(P_22号様式!Q30="","",P_22号様式!Q30)</f>
        <v/>
      </c>
      <c r="N38" s="19" t="str">
        <f>IF(P_22号様式!R30="","",P_22号様式!R30)</f>
        <v/>
      </c>
      <c r="O38" s="20" t="str">
        <f>IF(P_22号様式!T30="","",P_22号様式!T30)</f>
        <v/>
      </c>
      <c r="P38" s="20" t="str">
        <f>IF(P_22号様式!U30="","",P_22号様式!U30)</f>
        <v/>
      </c>
      <c r="Q38" s="20" t="str">
        <f>IF(P_22号様式!V30="","",P_22号様式!V30)</f>
        <v/>
      </c>
      <c r="R38" s="31" t="str">
        <f>IF(P_22号様式!W30="","",P_22号様式!W30)</f>
        <v/>
      </c>
    </row>
    <row r="39" spans="1:18" s="21" customFormat="1" ht="12.75" customHeight="1" x14ac:dyDescent="0.15">
      <c r="A39" s="36" t="str">
        <f>IF(P_22号様式!C31="","",P_22号様式!C31)</f>
        <v>＊（出水郡）計</v>
      </c>
      <c r="B39" s="36"/>
      <c r="C39" s="19">
        <f>IF(P_22号様式!E31="","",P_22号様式!E31)</f>
        <v>204</v>
      </c>
      <c r="D39" s="19">
        <f>IF(P_22号様式!F31="","",P_22号様式!F31)</f>
        <v>5029</v>
      </c>
      <c r="E39" s="19">
        <f>IF(P_22号様式!G31="","",P_22号様式!G31)</f>
        <v>0</v>
      </c>
      <c r="F39" s="19">
        <f>IF(P_22号様式!H31="","",P_22号様式!H31)</f>
        <v>5233</v>
      </c>
      <c r="G39" s="19">
        <f>IF(P_22号様式!J31="","",P_22号様式!J31)</f>
        <v>178</v>
      </c>
      <c r="H39" s="19">
        <f>IF(P_22号様式!K31="","",P_22号様式!K31)</f>
        <v>5055</v>
      </c>
      <c r="I39" s="19">
        <f>IF(P_22号様式!L31="","",P_22号様式!L31)</f>
        <v>0</v>
      </c>
      <c r="J39" s="19">
        <f>IF(P_22号様式!M31="","",P_22号様式!M31)</f>
        <v>5233</v>
      </c>
      <c r="K39" s="19" t="str">
        <f>IF(P_22号様式!O31="","",P_22号様式!O31)</f>
        <v/>
      </c>
      <c r="L39" s="19" t="str">
        <f>IF(P_22号様式!P31="","",P_22号様式!P31)</f>
        <v/>
      </c>
      <c r="M39" s="19" t="str">
        <f>IF(P_22号様式!Q31="","",P_22号様式!Q31)</f>
        <v/>
      </c>
      <c r="N39" s="19" t="str">
        <f>IF(P_22号様式!R31="","",P_22号様式!R31)</f>
        <v/>
      </c>
      <c r="O39" s="20" t="str">
        <f>IF(P_22号様式!T31="","",P_22号様式!T31)</f>
        <v/>
      </c>
      <c r="P39" s="20" t="str">
        <f>IF(P_22号様式!U31="","",P_22号様式!U31)</f>
        <v/>
      </c>
      <c r="Q39" s="20" t="str">
        <f>IF(P_22号様式!V31="","",P_22号様式!V31)</f>
        <v/>
      </c>
      <c r="R39" s="31" t="str">
        <f>IF(P_22号様式!W31="","",P_22号様式!W31)</f>
        <v/>
      </c>
    </row>
    <row r="40" spans="1:18" s="21" customFormat="1" ht="12.75" customHeight="1" x14ac:dyDescent="0.15">
      <c r="A40" s="36" t="str">
        <f>IF(P_22号様式!C32="","",P_22号様式!C32)</f>
        <v>　湧水町</v>
      </c>
      <c r="B40" s="36"/>
      <c r="C40" s="19">
        <f>IF(P_22号様式!E32="","",P_22号様式!E32)</f>
        <v>247</v>
      </c>
      <c r="D40" s="19">
        <f>IF(P_22号様式!F32="","",P_22号様式!F32)</f>
        <v>3926</v>
      </c>
      <c r="E40" s="19">
        <f>IF(P_22号様式!G32="","",P_22号様式!G32)</f>
        <v>37</v>
      </c>
      <c r="F40" s="19">
        <f>IF(P_22号様式!H32="","",P_22号様式!H32)</f>
        <v>4210</v>
      </c>
      <c r="G40" s="19">
        <f>IF(P_22号様式!J32="","",P_22号様式!J32)</f>
        <v>220</v>
      </c>
      <c r="H40" s="19">
        <f>IF(P_22号様式!K32="","",P_22号様式!K32)</f>
        <v>3969</v>
      </c>
      <c r="I40" s="19">
        <f>IF(P_22号様式!L32="","",P_22号様式!L32)</f>
        <v>21</v>
      </c>
      <c r="J40" s="19">
        <f>IF(P_22号様式!M32="","",P_22号様式!M32)</f>
        <v>4210</v>
      </c>
      <c r="K40" s="19" t="str">
        <f>IF(P_22号様式!O32="","",P_22号様式!O32)</f>
        <v/>
      </c>
      <c r="L40" s="19" t="str">
        <f>IF(P_22号様式!P32="","",P_22号様式!P32)</f>
        <v/>
      </c>
      <c r="M40" s="19" t="str">
        <f>IF(P_22号様式!Q32="","",P_22号様式!Q32)</f>
        <v/>
      </c>
      <c r="N40" s="19" t="str">
        <f>IF(P_22号様式!R32="","",P_22号様式!R32)</f>
        <v/>
      </c>
      <c r="O40" s="20" t="str">
        <f>IF(P_22号様式!T32="","",P_22号様式!T32)</f>
        <v/>
      </c>
      <c r="P40" s="20" t="str">
        <f>IF(P_22号様式!U32="","",P_22号様式!U32)</f>
        <v/>
      </c>
      <c r="Q40" s="20" t="str">
        <f>IF(P_22号様式!V32="","",P_22号様式!V32)</f>
        <v/>
      </c>
      <c r="R40" s="31" t="str">
        <f>IF(P_22号様式!W32="","",P_22号様式!W32)</f>
        <v/>
      </c>
    </row>
    <row r="41" spans="1:18" s="21" customFormat="1" ht="12.75" customHeight="1" x14ac:dyDescent="0.15">
      <c r="A41" s="36" t="str">
        <f>IF(P_22号様式!C33="","",P_22号様式!C33)</f>
        <v>＊（姶良郡）計</v>
      </c>
      <c r="B41" s="36"/>
      <c r="C41" s="19">
        <f>IF(P_22号様式!E33="","",P_22号様式!E33)</f>
        <v>247</v>
      </c>
      <c r="D41" s="19">
        <f>IF(P_22号様式!F33="","",P_22号様式!F33)</f>
        <v>3926</v>
      </c>
      <c r="E41" s="19">
        <f>IF(P_22号様式!G33="","",P_22号様式!G33)</f>
        <v>37</v>
      </c>
      <c r="F41" s="19">
        <f>IF(P_22号様式!H33="","",P_22号様式!H33)</f>
        <v>4210</v>
      </c>
      <c r="G41" s="19">
        <f>IF(P_22号様式!J33="","",P_22号様式!J33)</f>
        <v>220</v>
      </c>
      <c r="H41" s="19">
        <f>IF(P_22号様式!K33="","",P_22号様式!K33)</f>
        <v>3969</v>
      </c>
      <c r="I41" s="19">
        <f>IF(P_22号様式!L33="","",P_22号様式!L33)</f>
        <v>21</v>
      </c>
      <c r="J41" s="19">
        <f>IF(P_22号様式!M33="","",P_22号様式!M33)</f>
        <v>4210</v>
      </c>
      <c r="K41" s="19" t="str">
        <f>IF(P_22号様式!O33="","",P_22号様式!O33)</f>
        <v/>
      </c>
      <c r="L41" s="19" t="str">
        <f>IF(P_22号様式!P33="","",P_22号様式!P33)</f>
        <v/>
      </c>
      <c r="M41" s="19" t="str">
        <f>IF(P_22号様式!Q33="","",P_22号様式!Q33)</f>
        <v/>
      </c>
      <c r="N41" s="19" t="str">
        <f>IF(P_22号様式!R33="","",P_22号様式!R33)</f>
        <v/>
      </c>
      <c r="O41" s="20" t="str">
        <f>IF(P_22号様式!T33="","",P_22号様式!T33)</f>
        <v/>
      </c>
      <c r="P41" s="20" t="str">
        <f>IF(P_22号様式!U33="","",P_22号様式!U33)</f>
        <v/>
      </c>
      <c r="Q41" s="20" t="str">
        <f>IF(P_22号様式!V33="","",P_22号様式!V33)</f>
        <v/>
      </c>
      <c r="R41" s="31" t="str">
        <f>IF(P_22号様式!W33="","",P_22号様式!W33)</f>
        <v/>
      </c>
    </row>
    <row r="42" spans="1:18" s="21" customFormat="1" ht="12.75" customHeight="1" x14ac:dyDescent="0.15">
      <c r="A42" s="36" t="str">
        <f>IF(P_22号様式!C34="","",P_22号様式!C34)</f>
        <v>　大崎町</v>
      </c>
      <c r="B42" s="36"/>
      <c r="C42" s="19">
        <f>IF(P_22号様式!E34="","",P_22号様式!E34)</f>
        <v>276</v>
      </c>
      <c r="D42" s="19">
        <f>IF(P_22号様式!F34="","",P_22号様式!F34)</f>
        <v>4701</v>
      </c>
      <c r="E42" s="19">
        <f>IF(P_22号様式!G34="","",P_22号様式!G34)</f>
        <v>0</v>
      </c>
      <c r="F42" s="19">
        <f>IF(P_22号様式!H34="","",P_22号様式!H34)</f>
        <v>4977</v>
      </c>
      <c r="G42" s="19">
        <f>IF(P_22号様式!J34="","",P_22号様式!J34)</f>
        <v>238</v>
      </c>
      <c r="H42" s="19">
        <f>IF(P_22号様式!K34="","",P_22号様式!K34)</f>
        <v>4739</v>
      </c>
      <c r="I42" s="19">
        <f>IF(P_22号様式!L34="","",P_22号様式!L34)</f>
        <v>0</v>
      </c>
      <c r="J42" s="19">
        <f>IF(P_22号様式!M34="","",P_22号様式!M34)</f>
        <v>4977</v>
      </c>
      <c r="K42" s="19" t="str">
        <f>IF(P_22号様式!O34="","",P_22号様式!O34)</f>
        <v/>
      </c>
      <c r="L42" s="19" t="str">
        <f>IF(P_22号様式!P34="","",P_22号様式!P34)</f>
        <v/>
      </c>
      <c r="M42" s="19" t="str">
        <f>IF(P_22号様式!Q34="","",P_22号様式!Q34)</f>
        <v/>
      </c>
      <c r="N42" s="19" t="str">
        <f>IF(P_22号様式!R34="","",P_22号様式!R34)</f>
        <v/>
      </c>
      <c r="O42" s="20" t="str">
        <f>IF(P_22号様式!T34="","",P_22号様式!T34)</f>
        <v/>
      </c>
      <c r="P42" s="20" t="str">
        <f>IF(P_22号様式!U34="","",P_22号様式!U34)</f>
        <v/>
      </c>
      <c r="Q42" s="20" t="str">
        <f>IF(P_22号様式!V34="","",P_22号様式!V34)</f>
        <v/>
      </c>
      <c r="R42" s="31" t="str">
        <f>IF(P_22号様式!W34="","",P_22号様式!W34)</f>
        <v/>
      </c>
    </row>
    <row r="43" spans="1:18" s="21" customFormat="1" ht="12.75" customHeight="1" x14ac:dyDescent="0.15">
      <c r="A43" s="36" t="str">
        <f>IF(P_22号様式!C35="","",P_22号様式!C35)</f>
        <v>＊（曽於郡）計</v>
      </c>
      <c r="B43" s="36"/>
      <c r="C43" s="19">
        <f>IF(P_22号様式!E35="","",P_22号様式!E35)</f>
        <v>276</v>
      </c>
      <c r="D43" s="19">
        <f>IF(P_22号様式!F35="","",P_22号様式!F35)</f>
        <v>4701</v>
      </c>
      <c r="E43" s="19">
        <f>IF(P_22号様式!G35="","",P_22号様式!G35)</f>
        <v>0</v>
      </c>
      <c r="F43" s="19">
        <f>IF(P_22号様式!H35="","",P_22号様式!H35)</f>
        <v>4977</v>
      </c>
      <c r="G43" s="19">
        <f>IF(P_22号様式!J35="","",P_22号様式!J35)</f>
        <v>238</v>
      </c>
      <c r="H43" s="19">
        <f>IF(P_22号様式!K35="","",P_22号様式!K35)</f>
        <v>4739</v>
      </c>
      <c r="I43" s="19">
        <f>IF(P_22号様式!L35="","",P_22号様式!L35)</f>
        <v>0</v>
      </c>
      <c r="J43" s="19">
        <f>IF(P_22号様式!M35="","",P_22号様式!M35)</f>
        <v>4977</v>
      </c>
      <c r="K43" s="19" t="str">
        <f>IF(P_22号様式!O35="","",P_22号様式!O35)</f>
        <v/>
      </c>
      <c r="L43" s="19" t="str">
        <f>IF(P_22号様式!P35="","",P_22号様式!P35)</f>
        <v/>
      </c>
      <c r="M43" s="19" t="str">
        <f>IF(P_22号様式!Q35="","",P_22号様式!Q35)</f>
        <v/>
      </c>
      <c r="N43" s="19" t="str">
        <f>IF(P_22号様式!R35="","",P_22号様式!R35)</f>
        <v/>
      </c>
      <c r="O43" s="20" t="str">
        <f>IF(P_22号様式!T35="","",P_22号様式!T35)</f>
        <v/>
      </c>
      <c r="P43" s="20" t="str">
        <f>IF(P_22号様式!U35="","",P_22号様式!U35)</f>
        <v/>
      </c>
      <c r="Q43" s="20" t="str">
        <f>IF(P_22号様式!V35="","",P_22号様式!V35)</f>
        <v/>
      </c>
      <c r="R43" s="31" t="str">
        <f>IF(P_22号様式!W35="","",P_22号様式!W35)</f>
        <v/>
      </c>
    </row>
    <row r="44" spans="1:18" s="21" customFormat="1" ht="12.75" customHeight="1" x14ac:dyDescent="0.15">
      <c r="A44" s="36" t="str">
        <f>IF(P_22号様式!C36="","",P_22号様式!C36)</f>
        <v>　東串良町</v>
      </c>
      <c r="B44" s="36"/>
      <c r="C44" s="19">
        <f>IF(P_22号様式!E36="","",P_22号様式!E36)</f>
        <v>178</v>
      </c>
      <c r="D44" s="19">
        <f>IF(P_22号様式!F36="","",P_22号様式!F36)</f>
        <v>2450</v>
      </c>
      <c r="E44" s="19">
        <f>IF(P_22号様式!G36="","",P_22号様式!G36)</f>
        <v>0</v>
      </c>
      <c r="F44" s="19">
        <f>IF(P_22号様式!H36="","",P_22号様式!H36)</f>
        <v>2628</v>
      </c>
      <c r="G44" s="19">
        <f>IF(P_22号様式!J36="","",P_22号様式!J36)</f>
        <v>168</v>
      </c>
      <c r="H44" s="19">
        <f>IF(P_22号様式!K36="","",P_22号様式!K36)</f>
        <v>2460</v>
      </c>
      <c r="I44" s="19">
        <f>IF(P_22号様式!L36="","",P_22号様式!L36)</f>
        <v>0</v>
      </c>
      <c r="J44" s="19">
        <f>IF(P_22号様式!M36="","",P_22号様式!M36)</f>
        <v>2628</v>
      </c>
      <c r="K44" s="19" t="str">
        <f>IF(P_22号様式!O36="","",P_22号様式!O36)</f>
        <v/>
      </c>
      <c r="L44" s="19" t="str">
        <f>IF(P_22号様式!P36="","",P_22号様式!P36)</f>
        <v/>
      </c>
      <c r="M44" s="19" t="str">
        <f>IF(P_22号様式!Q36="","",P_22号様式!Q36)</f>
        <v/>
      </c>
      <c r="N44" s="19" t="str">
        <f>IF(P_22号様式!R36="","",P_22号様式!R36)</f>
        <v/>
      </c>
      <c r="O44" s="20" t="str">
        <f>IF(P_22号様式!T36="","",P_22号様式!T36)</f>
        <v/>
      </c>
      <c r="P44" s="20" t="str">
        <f>IF(P_22号様式!U36="","",P_22号様式!U36)</f>
        <v/>
      </c>
      <c r="Q44" s="20" t="str">
        <f>IF(P_22号様式!V36="","",P_22号様式!V36)</f>
        <v/>
      </c>
      <c r="R44" s="31" t="str">
        <f>IF(P_22号様式!W36="","",P_22号様式!W36)</f>
        <v/>
      </c>
    </row>
    <row r="45" spans="1:18" s="21" customFormat="1" ht="12.75" customHeight="1" x14ac:dyDescent="0.15">
      <c r="A45" s="36" t="str">
        <f>IF(P_22号様式!C37="","",P_22号様式!C37)</f>
        <v>　錦江町</v>
      </c>
      <c r="B45" s="36"/>
      <c r="C45" s="19">
        <f>IF(P_22号様式!E37="","",P_22号様式!E37)</f>
        <v>157</v>
      </c>
      <c r="D45" s="19">
        <f>IF(P_22号様式!F37="","",P_22号様式!F37)</f>
        <v>2896</v>
      </c>
      <c r="E45" s="19">
        <f>IF(P_22号様式!G37="","",P_22号様式!G37)</f>
        <v>0</v>
      </c>
      <c r="F45" s="19">
        <f>IF(P_22号様式!H37="","",P_22号様式!H37)</f>
        <v>3053</v>
      </c>
      <c r="G45" s="19">
        <f>IF(P_22号様式!J37="","",P_22号様式!J37)</f>
        <v>135</v>
      </c>
      <c r="H45" s="19">
        <f>IF(P_22号様式!K37="","",P_22号様式!K37)</f>
        <v>2918</v>
      </c>
      <c r="I45" s="19">
        <f>IF(P_22号様式!L37="","",P_22号様式!L37)</f>
        <v>0</v>
      </c>
      <c r="J45" s="19">
        <f>IF(P_22号様式!M37="","",P_22号様式!M37)</f>
        <v>3053</v>
      </c>
      <c r="K45" s="19" t="str">
        <f>IF(P_22号様式!O37="","",P_22号様式!O37)</f>
        <v/>
      </c>
      <c r="L45" s="19" t="str">
        <f>IF(P_22号様式!P37="","",P_22号様式!P37)</f>
        <v/>
      </c>
      <c r="M45" s="19" t="str">
        <f>IF(P_22号様式!Q37="","",P_22号様式!Q37)</f>
        <v/>
      </c>
      <c r="N45" s="19" t="str">
        <f>IF(P_22号様式!R37="","",P_22号様式!R37)</f>
        <v/>
      </c>
      <c r="O45" s="20" t="str">
        <f>IF(P_22号様式!T37="","",P_22号様式!T37)</f>
        <v/>
      </c>
      <c r="P45" s="20" t="str">
        <f>IF(P_22号様式!U37="","",P_22号様式!U37)</f>
        <v/>
      </c>
      <c r="Q45" s="20" t="str">
        <f>IF(P_22号様式!V37="","",P_22号様式!V37)</f>
        <v/>
      </c>
      <c r="R45" s="31" t="str">
        <f>IF(P_22号様式!W37="","",P_22号様式!W37)</f>
        <v/>
      </c>
    </row>
    <row r="46" spans="1:18" s="21" customFormat="1" ht="12.75" customHeight="1" x14ac:dyDescent="0.15">
      <c r="A46" s="36" t="str">
        <f>IF(P_22号様式!C38="","",P_22号様式!C38)</f>
        <v>　南大隅町</v>
      </c>
      <c r="B46" s="36"/>
      <c r="C46" s="19">
        <f>IF(P_22号様式!E38="","",P_22号様式!E38)</f>
        <v>182</v>
      </c>
      <c r="D46" s="19">
        <f>IF(P_22号様式!F38="","",P_22号様式!F38)</f>
        <v>2669</v>
      </c>
      <c r="E46" s="19">
        <f>IF(P_22号様式!G38="","",P_22号様式!G38)</f>
        <v>0</v>
      </c>
      <c r="F46" s="19">
        <f>IF(P_22号様式!H38="","",P_22号様式!H38)</f>
        <v>2851</v>
      </c>
      <c r="G46" s="19">
        <f>IF(P_22号様式!J38="","",P_22号様式!J38)</f>
        <v>173</v>
      </c>
      <c r="H46" s="19">
        <f>IF(P_22号様式!K38="","",P_22号様式!K38)</f>
        <v>2678</v>
      </c>
      <c r="I46" s="19">
        <f>IF(P_22号様式!L38="","",P_22号様式!L38)</f>
        <v>0</v>
      </c>
      <c r="J46" s="19">
        <f>IF(P_22号様式!M38="","",P_22号様式!M38)</f>
        <v>2851</v>
      </c>
      <c r="K46" s="19" t="str">
        <f>IF(P_22号様式!O38="","",P_22号様式!O38)</f>
        <v/>
      </c>
      <c r="L46" s="19" t="str">
        <f>IF(P_22号様式!P38="","",P_22号様式!P38)</f>
        <v/>
      </c>
      <c r="M46" s="19" t="str">
        <f>IF(P_22号様式!Q38="","",P_22号様式!Q38)</f>
        <v/>
      </c>
      <c r="N46" s="19" t="str">
        <f>IF(P_22号様式!R38="","",P_22号様式!R38)</f>
        <v/>
      </c>
      <c r="O46" s="20" t="str">
        <f>IF(P_22号様式!T38="","",P_22号様式!T38)</f>
        <v/>
      </c>
      <c r="P46" s="20" t="str">
        <f>IF(P_22号様式!U38="","",P_22号様式!U38)</f>
        <v/>
      </c>
      <c r="Q46" s="20" t="str">
        <f>IF(P_22号様式!V38="","",P_22号様式!V38)</f>
        <v/>
      </c>
      <c r="R46" s="31" t="str">
        <f>IF(P_22号様式!W38="","",P_22号様式!W38)</f>
        <v/>
      </c>
    </row>
    <row r="47" spans="1:18" s="21" customFormat="1" ht="12.75" customHeight="1" x14ac:dyDescent="0.15">
      <c r="A47" s="36" t="str">
        <f>IF(P_22号様式!C39="","",P_22号様式!C39)</f>
        <v>　肝付町</v>
      </c>
      <c r="B47" s="36"/>
      <c r="C47" s="19">
        <f>IF(P_22号様式!E39="","",P_22号様式!E39)</f>
        <v>424</v>
      </c>
      <c r="D47" s="19">
        <f>IF(P_22号様式!F39="","",P_22号様式!F39)</f>
        <v>5375</v>
      </c>
      <c r="E47" s="19">
        <f>IF(P_22号様式!G39="","",P_22号様式!G39)</f>
        <v>0</v>
      </c>
      <c r="F47" s="19">
        <f>IF(P_22号様式!H39="","",P_22号様式!H39)</f>
        <v>5799</v>
      </c>
      <c r="G47" s="19">
        <f>IF(P_22号様式!J39="","",P_22号様式!J39)</f>
        <v>397</v>
      </c>
      <c r="H47" s="19">
        <f>IF(P_22号様式!K39="","",P_22号様式!K39)</f>
        <v>5402</v>
      </c>
      <c r="I47" s="19">
        <f>IF(P_22号様式!L39="","",P_22号様式!L39)</f>
        <v>0</v>
      </c>
      <c r="J47" s="19">
        <f>IF(P_22号様式!M39="","",P_22号様式!M39)</f>
        <v>5799</v>
      </c>
      <c r="K47" s="19" t="str">
        <f>IF(P_22号様式!O39="","",P_22号様式!O39)</f>
        <v/>
      </c>
      <c r="L47" s="19" t="str">
        <f>IF(P_22号様式!P39="","",P_22号様式!P39)</f>
        <v/>
      </c>
      <c r="M47" s="19" t="str">
        <f>IF(P_22号様式!Q39="","",P_22号様式!Q39)</f>
        <v/>
      </c>
      <c r="N47" s="19" t="str">
        <f>IF(P_22号様式!R39="","",P_22号様式!R39)</f>
        <v/>
      </c>
      <c r="O47" s="20" t="str">
        <f>IF(P_22号様式!T39="","",P_22号様式!T39)</f>
        <v/>
      </c>
      <c r="P47" s="20" t="str">
        <f>IF(P_22号様式!U39="","",P_22号様式!U39)</f>
        <v/>
      </c>
      <c r="Q47" s="20" t="str">
        <f>IF(P_22号様式!V39="","",P_22号様式!V39)</f>
        <v/>
      </c>
      <c r="R47" s="31" t="str">
        <f>IF(P_22号様式!W39="","",P_22号様式!W39)</f>
        <v/>
      </c>
    </row>
    <row r="48" spans="1:18" s="21" customFormat="1" ht="12.75" customHeight="1" x14ac:dyDescent="0.15">
      <c r="A48" s="36" t="str">
        <f>IF(P_22号様式!C40="","",P_22号様式!C40)</f>
        <v>＊（肝属郡）計</v>
      </c>
      <c r="B48" s="36"/>
      <c r="C48" s="19">
        <f>IF(P_22号様式!E40="","",P_22号様式!E40)</f>
        <v>941</v>
      </c>
      <c r="D48" s="19">
        <f>IF(P_22号様式!F40="","",P_22号様式!F40)</f>
        <v>13390</v>
      </c>
      <c r="E48" s="19">
        <f>IF(P_22号様式!G40="","",P_22号様式!G40)</f>
        <v>0</v>
      </c>
      <c r="F48" s="19">
        <f>IF(P_22号様式!H40="","",P_22号様式!H40)</f>
        <v>14331</v>
      </c>
      <c r="G48" s="19">
        <f>IF(P_22号様式!J40="","",P_22号様式!J40)</f>
        <v>873</v>
      </c>
      <c r="H48" s="19">
        <f>IF(P_22号様式!K40="","",P_22号様式!K40)</f>
        <v>13458</v>
      </c>
      <c r="I48" s="19">
        <f>IF(P_22号様式!L40="","",P_22号様式!L40)</f>
        <v>0</v>
      </c>
      <c r="J48" s="19">
        <f>IF(P_22号様式!M40="","",P_22号様式!M40)</f>
        <v>14331</v>
      </c>
      <c r="K48" s="19" t="str">
        <f>IF(P_22号様式!O40="","",P_22号様式!O40)</f>
        <v/>
      </c>
      <c r="L48" s="19" t="str">
        <f>IF(P_22号様式!P40="","",P_22号様式!P40)</f>
        <v/>
      </c>
      <c r="M48" s="19" t="str">
        <f>IF(P_22号様式!Q40="","",P_22号様式!Q40)</f>
        <v/>
      </c>
      <c r="N48" s="19" t="str">
        <f>IF(P_22号様式!R40="","",P_22号様式!R40)</f>
        <v/>
      </c>
      <c r="O48" s="20" t="str">
        <f>IF(P_22号様式!T40="","",P_22号様式!T40)</f>
        <v/>
      </c>
      <c r="P48" s="20" t="str">
        <f>IF(P_22号様式!U40="","",P_22号様式!U40)</f>
        <v/>
      </c>
      <c r="Q48" s="20" t="str">
        <f>IF(P_22号様式!V40="","",P_22号様式!V40)</f>
        <v/>
      </c>
      <c r="R48" s="31" t="str">
        <f>IF(P_22号様式!W40="","",P_22号様式!W40)</f>
        <v/>
      </c>
    </row>
    <row r="49" spans="1:18" s="21" customFormat="1" ht="12.75" customHeight="1" x14ac:dyDescent="0.15">
      <c r="A49" s="36" t="str">
        <f>IF(P_22号様式!C41="","",P_22号様式!C41)</f>
        <v>　中種子町</v>
      </c>
      <c r="B49" s="36"/>
      <c r="C49" s="19">
        <f>IF(P_22号様式!E41="","",P_22号様式!E41)</f>
        <v>267</v>
      </c>
      <c r="D49" s="19">
        <f>IF(P_22号様式!F41="","",P_22号様式!F41)</f>
        <v>3321</v>
      </c>
      <c r="E49" s="19">
        <f>IF(P_22号様式!G41="","",P_22号様式!G41)</f>
        <v>0</v>
      </c>
      <c r="F49" s="19">
        <f>IF(P_22号様式!H41="","",P_22号様式!H41)</f>
        <v>3588</v>
      </c>
      <c r="G49" s="19">
        <f>IF(P_22号様式!J41="","",P_22号様式!J41)</f>
        <v>244</v>
      </c>
      <c r="H49" s="19">
        <f>IF(P_22号様式!K41="","",P_22号様式!K41)</f>
        <v>3344</v>
      </c>
      <c r="I49" s="19">
        <f>IF(P_22号様式!L41="","",P_22号様式!L41)</f>
        <v>0</v>
      </c>
      <c r="J49" s="19">
        <f>IF(P_22号様式!M41="","",P_22号様式!M41)</f>
        <v>3588</v>
      </c>
      <c r="K49" s="19" t="str">
        <f>IF(P_22号様式!O41="","",P_22号様式!O41)</f>
        <v/>
      </c>
      <c r="L49" s="19" t="str">
        <f>IF(P_22号様式!P41="","",P_22号様式!P41)</f>
        <v/>
      </c>
      <c r="M49" s="19" t="str">
        <f>IF(P_22号様式!Q41="","",P_22号様式!Q41)</f>
        <v/>
      </c>
      <c r="N49" s="19" t="str">
        <f>IF(P_22号様式!R41="","",P_22号様式!R41)</f>
        <v/>
      </c>
      <c r="O49" s="20" t="str">
        <f>IF(P_22号様式!T41="","",P_22号様式!T41)</f>
        <v/>
      </c>
      <c r="P49" s="20" t="str">
        <f>IF(P_22号様式!U41="","",P_22号様式!U41)</f>
        <v/>
      </c>
      <c r="Q49" s="20" t="str">
        <f>IF(P_22号様式!V41="","",P_22号様式!V41)</f>
        <v/>
      </c>
      <c r="R49" s="31" t="str">
        <f>IF(P_22号様式!W41="","",P_22号様式!W41)</f>
        <v/>
      </c>
    </row>
    <row r="50" spans="1:18" s="21" customFormat="1" ht="12.75" customHeight="1" x14ac:dyDescent="0.15">
      <c r="A50" s="36" t="str">
        <f>IF(P_22号様式!C42="","",P_22号様式!C42)</f>
        <v>　南種子町</v>
      </c>
      <c r="B50" s="36"/>
      <c r="C50" s="19">
        <f>IF(P_22号様式!E42="","",P_22号様式!E42)</f>
        <v>270</v>
      </c>
      <c r="D50" s="19">
        <f>IF(P_22号様式!F42="","",P_22号様式!F42)</f>
        <v>2306</v>
      </c>
      <c r="E50" s="19">
        <f>IF(P_22号様式!G42="","",P_22号様式!G42)</f>
        <v>0</v>
      </c>
      <c r="F50" s="19">
        <f>IF(P_22号様式!H42="","",P_22号様式!H42)</f>
        <v>2576</v>
      </c>
      <c r="G50" s="19">
        <f>IF(P_22号様式!J42="","",P_22号様式!J42)</f>
        <v>252</v>
      </c>
      <c r="H50" s="19">
        <f>IF(P_22号様式!K42="","",P_22号様式!K42)</f>
        <v>2324</v>
      </c>
      <c r="I50" s="19">
        <f>IF(P_22号様式!L42="","",P_22号様式!L42)</f>
        <v>0</v>
      </c>
      <c r="J50" s="19">
        <f>IF(P_22号様式!M42="","",P_22号様式!M42)</f>
        <v>2576</v>
      </c>
      <c r="K50" s="19" t="str">
        <f>IF(P_22号様式!O42="","",P_22号様式!O42)</f>
        <v/>
      </c>
      <c r="L50" s="19" t="str">
        <f>IF(P_22号様式!P42="","",P_22号様式!P42)</f>
        <v/>
      </c>
      <c r="M50" s="19" t="str">
        <f>IF(P_22号様式!Q42="","",P_22号様式!Q42)</f>
        <v/>
      </c>
      <c r="N50" s="19" t="str">
        <f>IF(P_22号様式!R42="","",P_22号様式!R42)</f>
        <v/>
      </c>
      <c r="O50" s="20" t="str">
        <f>IF(P_22号様式!T42="","",P_22号様式!T42)</f>
        <v/>
      </c>
      <c r="P50" s="20" t="str">
        <f>IF(P_22号様式!U42="","",P_22号様式!U42)</f>
        <v/>
      </c>
      <c r="Q50" s="20" t="str">
        <f>IF(P_22号様式!V42="","",P_22号様式!V42)</f>
        <v/>
      </c>
      <c r="R50" s="31" t="str">
        <f>IF(P_22号様式!W42="","",P_22号様式!W42)</f>
        <v/>
      </c>
    </row>
    <row r="51" spans="1:18" s="21" customFormat="1" ht="12.75" customHeight="1" x14ac:dyDescent="0.15">
      <c r="A51" s="36" t="str">
        <f>IF(P_22号様式!C43="","",P_22号様式!C43)</f>
        <v>　屋久島町</v>
      </c>
      <c r="B51" s="36"/>
      <c r="C51" s="19">
        <f>IF(P_22号様式!E43="","",P_22号様式!E43)</f>
        <v>596</v>
      </c>
      <c r="D51" s="19">
        <f>IF(P_22号様式!F43="","",P_22号様式!F43)</f>
        <v>5181</v>
      </c>
      <c r="E51" s="19">
        <f>IF(P_22号様式!G43="","",P_22号様式!G43)</f>
        <v>0</v>
      </c>
      <c r="F51" s="19">
        <f>IF(P_22号様式!H43="","",P_22号様式!H43)</f>
        <v>5777</v>
      </c>
      <c r="G51" s="19">
        <f>IF(P_22号様式!J43="","",P_22号様式!J43)</f>
        <v>547</v>
      </c>
      <c r="H51" s="19">
        <f>IF(P_22号様式!K43="","",P_22号様式!K43)</f>
        <v>5230</v>
      </c>
      <c r="I51" s="19">
        <f>IF(P_22号様式!L43="","",P_22号様式!L43)</f>
        <v>0</v>
      </c>
      <c r="J51" s="19">
        <f>IF(P_22号様式!M43="","",P_22号様式!M43)</f>
        <v>5777</v>
      </c>
      <c r="K51" s="19" t="str">
        <f>IF(P_22号様式!O43="","",P_22号様式!O43)</f>
        <v/>
      </c>
      <c r="L51" s="19" t="str">
        <f>IF(P_22号様式!P43="","",P_22号様式!P43)</f>
        <v/>
      </c>
      <c r="M51" s="19" t="str">
        <f>IF(P_22号様式!Q43="","",P_22号様式!Q43)</f>
        <v/>
      </c>
      <c r="N51" s="19" t="str">
        <f>IF(P_22号様式!R43="","",P_22号様式!R43)</f>
        <v/>
      </c>
      <c r="O51" s="20" t="str">
        <f>IF(P_22号様式!T43="","",P_22号様式!T43)</f>
        <v/>
      </c>
      <c r="P51" s="20" t="str">
        <f>IF(P_22号様式!U43="","",P_22号様式!U43)</f>
        <v/>
      </c>
      <c r="Q51" s="20" t="str">
        <f>IF(P_22号様式!V43="","",P_22号様式!V43)</f>
        <v/>
      </c>
      <c r="R51" s="31" t="str">
        <f>IF(P_22号様式!W43="","",P_22号様式!W43)</f>
        <v/>
      </c>
    </row>
    <row r="52" spans="1:18" s="21" customFormat="1" ht="12.75" customHeight="1" x14ac:dyDescent="0.15">
      <c r="A52" s="36" t="str">
        <f>IF(P_22号様式!C44="","",P_22号様式!C44)</f>
        <v>＊（熊毛郡）計</v>
      </c>
      <c r="B52" s="36"/>
      <c r="C52" s="19">
        <f>IF(P_22号様式!E44="","",P_22号様式!E44)</f>
        <v>1133</v>
      </c>
      <c r="D52" s="19">
        <f>IF(P_22号様式!F44="","",P_22号様式!F44)</f>
        <v>10808</v>
      </c>
      <c r="E52" s="19">
        <f>IF(P_22号様式!G44="","",P_22号様式!G44)</f>
        <v>0</v>
      </c>
      <c r="F52" s="19">
        <f>IF(P_22号様式!H44="","",P_22号様式!H44)</f>
        <v>11941</v>
      </c>
      <c r="G52" s="19">
        <f>IF(P_22号様式!J44="","",P_22号様式!J44)</f>
        <v>1043</v>
      </c>
      <c r="H52" s="19">
        <f>IF(P_22号様式!K44="","",P_22号様式!K44)</f>
        <v>10898</v>
      </c>
      <c r="I52" s="19">
        <f>IF(P_22号様式!L44="","",P_22号様式!L44)</f>
        <v>0</v>
      </c>
      <c r="J52" s="19">
        <f>IF(P_22号様式!M44="","",P_22号様式!M44)</f>
        <v>11941</v>
      </c>
      <c r="K52" s="19" t="str">
        <f>IF(P_22号様式!O44="","",P_22号様式!O44)</f>
        <v/>
      </c>
      <c r="L52" s="19" t="str">
        <f>IF(P_22号様式!P44="","",P_22号様式!P44)</f>
        <v/>
      </c>
      <c r="M52" s="19" t="str">
        <f>IF(P_22号様式!Q44="","",P_22号様式!Q44)</f>
        <v/>
      </c>
      <c r="N52" s="19" t="str">
        <f>IF(P_22号様式!R44="","",P_22号様式!R44)</f>
        <v/>
      </c>
      <c r="O52" s="20" t="str">
        <f>IF(P_22号様式!T44="","",P_22号様式!T44)</f>
        <v/>
      </c>
      <c r="P52" s="20" t="str">
        <f>IF(P_22号様式!U44="","",P_22号様式!U44)</f>
        <v/>
      </c>
      <c r="Q52" s="20" t="str">
        <f>IF(P_22号様式!V44="","",P_22号様式!V44)</f>
        <v/>
      </c>
      <c r="R52" s="31" t="str">
        <f>IF(P_22号様式!W44="","",P_22号様式!W44)</f>
        <v/>
      </c>
    </row>
    <row r="53" spans="1:18" s="21" customFormat="1" ht="20.25" customHeight="1" x14ac:dyDescent="0.1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32"/>
    </row>
    <row r="54" spans="1:18" s="21" customFormat="1" ht="12.75" customHeight="1" x14ac:dyDescent="0.15">
      <c r="A54" s="34" t="s">
        <v>12</v>
      </c>
      <c r="B54" s="35"/>
      <c r="C54" s="20">
        <f>IF(P_22号様式!X2="","",P_22号様式!X2)</f>
        <v>61184</v>
      </c>
      <c r="D54" s="20">
        <f>IF(P_22号様式!Y2="","",P_22号様式!Y2)</f>
        <v>502665</v>
      </c>
      <c r="E54" s="20">
        <f>IF(P_22号様式!Z2="","",P_22号様式!Z2)</f>
        <v>0</v>
      </c>
      <c r="F54" s="20">
        <f>IF(P_22号様式!AA2="","",P_22号様式!AA2)</f>
        <v>563849</v>
      </c>
      <c r="G54" s="20">
        <f>IF(P_22号様式!AB2="","",P_22号様式!AB2)</f>
        <v>58279</v>
      </c>
      <c r="H54" s="20">
        <f>IF(P_22号様式!AC2="","",P_22号様式!AC2)</f>
        <v>505570</v>
      </c>
      <c r="I54" s="20">
        <f>IF(P_22号様式!AD2="","",P_22号様式!AD2)</f>
        <v>0</v>
      </c>
      <c r="J54" s="20">
        <f>IF(P_22号様式!AE2="","",P_22号様式!AE2)</f>
        <v>563849</v>
      </c>
      <c r="K54" s="20" t="str">
        <f>IF(P_22号様式!AF2="","",P_22号様式!AF2)</f>
        <v/>
      </c>
      <c r="L54" s="20" t="str">
        <f>IF(P_22号様式!AG2="","",P_22号様式!AG2)</f>
        <v/>
      </c>
      <c r="M54" s="20" t="str">
        <f>IF(P_22号様式!AH2="","",P_22号様式!AH2)</f>
        <v/>
      </c>
      <c r="N54" s="20" t="str">
        <f>IF(P_22号様式!AI2="","",P_22号様式!AI2)</f>
        <v/>
      </c>
      <c r="O54" s="20" t="str">
        <f>IF(P_22号様式!AJ2="","",P_22号様式!AJ2)</f>
        <v/>
      </c>
      <c r="P54" s="20" t="str">
        <f>IF(P_22号様式!AK2="","",P_22号様式!AK2)</f>
        <v/>
      </c>
      <c r="Q54" s="20" t="str">
        <f>IF(P_22号様式!AL2="","",P_22号様式!AL2)</f>
        <v/>
      </c>
      <c r="R54" s="31" t="str">
        <f>IF(P_22号様式!AM2="","",P_22号様式!AM2)</f>
        <v/>
      </c>
    </row>
    <row r="55" spans="1:18" s="21" customFormat="1" ht="12.75" customHeight="1" x14ac:dyDescent="0.15">
      <c r="A55" s="34" t="s">
        <v>13</v>
      </c>
      <c r="B55" s="35"/>
      <c r="C55" s="20">
        <f>IF(P_22号様式!AN2="","",P_22号様式!AN2)</f>
        <v>5304</v>
      </c>
      <c r="D55" s="20">
        <f>IF(P_22号様式!AO2="","",P_22号様式!AO2)</f>
        <v>74803</v>
      </c>
      <c r="E55" s="20">
        <f>IF(P_22号様式!AP2="","",P_22号様式!AP2)</f>
        <v>43</v>
      </c>
      <c r="F55" s="20">
        <f>IF(P_22号様式!AQ2="","",P_22号様式!AQ2)</f>
        <v>80150</v>
      </c>
      <c r="G55" s="20">
        <f>IF(P_22号様式!AR2="","",P_22号様式!AR2)</f>
        <v>4731</v>
      </c>
      <c r="H55" s="20">
        <f>IF(P_22号様式!AS2="","",P_22号様式!AS2)</f>
        <v>75393</v>
      </c>
      <c r="I55" s="20">
        <f>IF(P_22号様式!AT2="","",P_22号様式!AT2)</f>
        <v>26</v>
      </c>
      <c r="J55" s="20">
        <f>IF(P_22号様式!AU2="","",P_22号様式!AU2)</f>
        <v>80150</v>
      </c>
      <c r="K55" s="20" t="str">
        <f>IF(P_22号様式!AV2="","",P_22号様式!AV2)</f>
        <v/>
      </c>
      <c r="L55" s="20" t="str">
        <f>IF(P_22号様式!AW2="","",P_22号様式!AW2)</f>
        <v/>
      </c>
      <c r="M55" s="20" t="str">
        <f>IF(P_22号様式!AX2="","",P_22号様式!AX2)</f>
        <v/>
      </c>
      <c r="N55" s="20" t="str">
        <f>IF(P_22号様式!AY2="","",P_22号様式!AY2)</f>
        <v/>
      </c>
      <c r="O55" s="20" t="str">
        <f>IF(P_22号様式!AZ2="","",P_22号様式!AZ2)</f>
        <v/>
      </c>
      <c r="P55" s="20" t="str">
        <f>IF(P_22号様式!BA2="","",P_22号様式!BA2)</f>
        <v/>
      </c>
      <c r="Q55" s="20" t="str">
        <f>IF(P_22号様式!BB2="","",P_22号様式!BB2)</f>
        <v/>
      </c>
      <c r="R55" s="31" t="str">
        <f>IF(P_22号様式!BC2="","",P_22号様式!BC2)</f>
        <v/>
      </c>
    </row>
    <row r="56" spans="1:18" s="21" customFormat="1" ht="12.75" customHeight="1" x14ac:dyDescent="0.15">
      <c r="A56" s="34" t="s">
        <v>14</v>
      </c>
      <c r="B56" s="35"/>
      <c r="C56" s="20">
        <f>IF(P_22号様式!BD2="","",P_22号様式!BD2)</f>
        <v>66488</v>
      </c>
      <c r="D56" s="20">
        <f>IF(P_22号様式!BE2="","",P_22号様式!BE2)</f>
        <v>577468</v>
      </c>
      <c r="E56" s="20">
        <f>IF(P_22号様式!BF2="","",P_22号様式!BF2)</f>
        <v>43</v>
      </c>
      <c r="F56" s="20">
        <f>IF(P_22号様式!BG2="","",P_22号様式!BG2)</f>
        <v>643999</v>
      </c>
      <c r="G56" s="20">
        <f>IF(P_22号様式!BH2="","",P_22号様式!BH2)</f>
        <v>63010</v>
      </c>
      <c r="H56" s="20">
        <f>IF(P_22号様式!BI2="","",P_22号様式!BI2)</f>
        <v>580963</v>
      </c>
      <c r="I56" s="20">
        <f>IF(P_22号様式!BJ2="","",P_22号様式!BJ2)</f>
        <v>26</v>
      </c>
      <c r="J56" s="20">
        <f>IF(P_22号様式!BK2="","",P_22号様式!BK2)</f>
        <v>643999</v>
      </c>
      <c r="K56" s="20" t="str">
        <f>IF(P_22号様式!BL2="","",P_22号様式!BL2)</f>
        <v/>
      </c>
      <c r="L56" s="20" t="str">
        <f>IF(P_22号様式!BM2="","",P_22号様式!BM2)</f>
        <v/>
      </c>
      <c r="M56" s="20" t="str">
        <f>IF(P_22号様式!BN2="","",P_22号様式!BN2)</f>
        <v/>
      </c>
      <c r="N56" s="20" t="str">
        <f>IF(P_22号様式!BO2="","",P_22号様式!BO2)</f>
        <v/>
      </c>
      <c r="O56" s="20" t="str">
        <f>IF(P_22号様式!BP2="","",P_22号様式!BP2)</f>
        <v/>
      </c>
      <c r="P56" s="20" t="str">
        <f>IF(P_22号様式!BQ2="","",P_22号様式!BQ2)</f>
        <v/>
      </c>
      <c r="Q56" s="20" t="str">
        <f>IF(P_22号様式!BR2="","",P_22号様式!BR2)</f>
        <v/>
      </c>
      <c r="R56" s="31" t="str">
        <f>IF(P_22号様式!BS2="","",P_22号様式!BS2)</f>
        <v/>
      </c>
    </row>
    <row r="57" spans="1:18" s="1" customFormat="1" ht="8.25" customHeight="1" x14ac:dyDescent="0.15">
      <c r="B57" s="2"/>
      <c r="C57" s="2"/>
      <c r="E57" s="3"/>
      <c r="G57" s="3"/>
      <c r="J57" s="3"/>
      <c r="Q57" s="41" t="str">
        <f>IF(P_22号様式!A45=""," ページ", P_22号様式!A45 &amp; "ページ")</f>
        <v>2ページ</v>
      </c>
      <c r="R57" s="41"/>
    </row>
    <row r="58" spans="1:18" s="1" customFormat="1" ht="14.25" customHeight="1" x14ac:dyDescent="0.15">
      <c r="A58" s="56" t="s">
        <v>0</v>
      </c>
      <c r="B58" s="56"/>
      <c r="C58" s="56"/>
      <c r="D58" s="56"/>
      <c r="G58" s="3"/>
      <c r="H58" s="58" t="s">
        <v>1</v>
      </c>
      <c r="I58" s="58"/>
      <c r="J58" s="58"/>
      <c r="K58" s="6"/>
      <c r="L58" s="6"/>
      <c r="M58" s="6"/>
      <c r="Q58" s="41"/>
      <c r="R58" s="41"/>
    </row>
    <row r="59" spans="1:18" s="1" customFormat="1" ht="8.25" customHeight="1" x14ac:dyDescent="0.15">
      <c r="A59" s="56"/>
      <c r="B59" s="56"/>
      <c r="C59" s="56"/>
      <c r="D59" s="56"/>
      <c r="F59" s="5"/>
      <c r="G59" s="5"/>
      <c r="H59" s="58"/>
      <c r="I59" s="58"/>
      <c r="J59" s="58"/>
      <c r="R59" s="29"/>
    </row>
    <row r="60" spans="1:18" s="1" customFormat="1" ht="15" customHeight="1" x14ac:dyDescent="0.15">
      <c r="A60" s="3"/>
      <c r="B60" s="60">
        <f>IF(パラメタシート!B1="","",パラメタシート!B1)</f>
        <v>46061</v>
      </c>
      <c r="C60" s="60"/>
      <c r="D60" s="60"/>
      <c r="E60" s="60"/>
      <c r="G60" s="4"/>
      <c r="H60" s="58"/>
      <c r="I60" s="58"/>
      <c r="J60" s="58"/>
      <c r="M60" s="7"/>
      <c r="R60" s="29"/>
    </row>
    <row r="61" spans="1:18" s="1" customFormat="1" ht="16.5" customHeight="1" x14ac:dyDescent="0.15">
      <c r="B61" s="42" t="s">
        <v>2</v>
      </c>
      <c r="C61" s="42"/>
      <c r="D61" s="42"/>
      <c r="E61" s="42"/>
      <c r="F61" s="4"/>
      <c r="G61" s="4"/>
      <c r="N61" s="33" t="str">
        <f>IF(P_22号様式!BT45="0","即日 開票  中間報告","翌日 開票  中間報告")</f>
        <v>即日 開票  中間報告</v>
      </c>
      <c r="O61" s="33"/>
      <c r="P61" s="57" t="str">
        <f>IF(P_22号様式!BU45="","     時     分",P_22号様式!BU45)</f>
        <v xml:space="preserve">     時     分</v>
      </c>
      <c r="Q61" s="57"/>
      <c r="R61" s="29"/>
    </row>
    <row r="62" spans="1:18" s="1" customFormat="1" ht="16.5" customHeight="1" x14ac:dyDescent="0.15">
      <c r="B62" s="3"/>
      <c r="C62" s="3"/>
      <c r="D62" s="3"/>
      <c r="E62" s="8"/>
      <c r="F62" s="8"/>
      <c r="G62" s="9"/>
      <c r="H62" s="9"/>
      <c r="I62" s="10"/>
      <c r="J62" s="10"/>
      <c r="K62" s="11"/>
      <c r="L62" s="12"/>
      <c r="M62" s="13"/>
      <c r="N62" s="37" t="s">
        <v>3</v>
      </c>
      <c r="O62" s="37"/>
      <c r="P62" s="47">
        <f>IF(P_22号様式!BV45="","     時     分",P_22号様式!BV45)</f>
        <v>9.6527777777777796E-2</v>
      </c>
      <c r="Q62" s="47"/>
      <c r="R62" s="30" t="s">
        <v>11</v>
      </c>
    </row>
    <row r="63" spans="1:18" s="14" customFormat="1" x14ac:dyDescent="0.15">
      <c r="A63" s="50" t="s">
        <v>4</v>
      </c>
      <c r="B63" s="51"/>
      <c r="C63" s="38" t="str">
        <f>IF(P_22号様式!D45="","",P_22号様式!D45)</f>
        <v>高須　順一</v>
      </c>
      <c r="D63" s="39"/>
      <c r="E63" s="39"/>
      <c r="F63" s="40"/>
      <c r="G63" s="38" t="str">
        <f>IF(P_22号様式!I45="","",P_22号様式!I45)</f>
        <v>沖野　眞已</v>
      </c>
      <c r="H63" s="39"/>
      <c r="I63" s="39"/>
      <c r="J63" s="40"/>
      <c r="K63" s="38" t="str">
        <f>IF(P_22号様式!N45="","",P_22号様式!N45)</f>
        <v/>
      </c>
      <c r="L63" s="39"/>
      <c r="M63" s="39"/>
      <c r="N63" s="40"/>
      <c r="O63" s="38" t="str">
        <f>IF(P_22号様式!S45="","",P_22号様式!S45)</f>
        <v/>
      </c>
      <c r="P63" s="39"/>
      <c r="Q63" s="39"/>
      <c r="R63" s="40"/>
    </row>
    <row r="64" spans="1:18" s="14" customFormat="1" x14ac:dyDescent="0.15">
      <c r="A64" s="52"/>
      <c r="B64" s="53"/>
      <c r="C64" s="15" t="s">
        <v>5</v>
      </c>
      <c r="D64" s="16" t="s">
        <v>5</v>
      </c>
      <c r="E64" s="45" t="s">
        <v>6</v>
      </c>
      <c r="F64" s="43" t="s">
        <v>7</v>
      </c>
      <c r="G64" s="15" t="s">
        <v>5</v>
      </c>
      <c r="H64" s="16" t="s">
        <v>5</v>
      </c>
      <c r="I64" s="45" t="s">
        <v>6</v>
      </c>
      <c r="J64" s="43" t="s">
        <v>7</v>
      </c>
      <c r="K64" s="15" t="s">
        <v>5</v>
      </c>
      <c r="L64" s="16" t="s">
        <v>5</v>
      </c>
      <c r="M64" s="45" t="s">
        <v>6</v>
      </c>
      <c r="N64" s="45" t="s">
        <v>7</v>
      </c>
      <c r="O64" s="15" t="s">
        <v>5</v>
      </c>
      <c r="P64" s="16" t="s">
        <v>5</v>
      </c>
      <c r="Q64" s="45" t="s">
        <v>6</v>
      </c>
      <c r="R64" s="48" t="s">
        <v>7</v>
      </c>
    </row>
    <row r="65" spans="1:18" s="14" customFormat="1" x14ac:dyDescent="0.15">
      <c r="A65" s="54"/>
      <c r="B65" s="55"/>
      <c r="C65" s="17" t="s">
        <v>8</v>
      </c>
      <c r="D65" s="18" t="s">
        <v>9</v>
      </c>
      <c r="E65" s="46"/>
      <c r="F65" s="44"/>
      <c r="G65" s="17" t="s">
        <v>8</v>
      </c>
      <c r="H65" s="18" t="s">
        <v>9</v>
      </c>
      <c r="I65" s="46"/>
      <c r="J65" s="44"/>
      <c r="K65" s="17" t="s">
        <v>8</v>
      </c>
      <c r="L65" s="18" t="s">
        <v>9</v>
      </c>
      <c r="M65" s="46"/>
      <c r="N65" s="46"/>
      <c r="O65" s="17" t="s">
        <v>8</v>
      </c>
      <c r="P65" s="18" t="s">
        <v>9</v>
      </c>
      <c r="Q65" s="46"/>
      <c r="R65" s="49"/>
    </row>
    <row r="66" spans="1:18" s="21" customFormat="1" ht="12.75" customHeight="1" x14ac:dyDescent="0.15">
      <c r="A66" s="36" t="str">
        <f>IF(P_22号様式!C45="","",P_22号様式!C45)</f>
        <v>　大和村</v>
      </c>
      <c r="B66" s="36"/>
      <c r="C66" s="19">
        <f>IF(P_22号様式!E45="","",P_22号様式!E45)</f>
        <v>49</v>
      </c>
      <c r="D66" s="19">
        <f>IF(P_22号様式!F45="","",P_22号様式!F45)</f>
        <v>732</v>
      </c>
      <c r="E66" s="19">
        <f>IF(P_22号様式!G45="","",P_22号様式!G45)</f>
        <v>0</v>
      </c>
      <c r="F66" s="19">
        <f>IF(P_22号様式!H45="","",P_22号様式!H45)</f>
        <v>781</v>
      </c>
      <c r="G66" s="19">
        <f>IF(P_22号様式!J45="","",P_22号様式!J45)</f>
        <v>49</v>
      </c>
      <c r="H66" s="19">
        <f>IF(P_22号様式!K45="","",P_22号様式!K45)</f>
        <v>732</v>
      </c>
      <c r="I66" s="19">
        <f>IF(P_22号様式!L45="","",P_22号様式!L45)</f>
        <v>0</v>
      </c>
      <c r="J66" s="19">
        <f>IF(P_22号様式!M45="","",P_22号様式!M45)</f>
        <v>781</v>
      </c>
      <c r="K66" s="19" t="str">
        <f>IF(P_22号様式!O45="","",P_22号様式!O45)</f>
        <v/>
      </c>
      <c r="L66" s="19" t="str">
        <f>IF(P_22号様式!P45="","",P_22号様式!P45)</f>
        <v/>
      </c>
      <c r="M66" s="19" t="str">
        <f>IF(P_22号様式!Q45="","",P_22号様式!Q45)</f>
        <v/>
      </c>
      <c r="N66" s="19" t="str">
        <f>IF(P_22号様式!R45="","",P_22号様式!R45)</f>
        <v/>
      </c>
      <c r="O66" s="20" t="str">
        <f>IF(P_22号様式!T45="","",P_22号様式!T45)</f>
        <v/>
      </c>
      <c r="P66" s="20" t="str">
        <f>IF(P_22号様式!U45="","",P_22号様式!U45)</f>
        <v/>
      </c>
      <c r="Q66" s="20" t="str">
        <f>IF(P_22号様式!V45="","",P_22号様式!V45)</f>
        <v/>
      </c>
      <c r="R66" s="31" t="str">
        <f>IF(P_22号様式!W45="","",P_22号様式!W45)</f>
        <v/>
      </c>
    </row>
    <row r="67" spans="1:18" s="21" customFormat="1" ht="12.75" customHeight="1" x14ac:dyDescent="0.15">
      <c r="A67" s="36" t="str">
        <f>IF(P_22号様式!C46="","",P_22号様式!C46)</f>
        <v>　宇検村</v>
      </c>
      <c r="B67" s="36"/>
      <c r="C67" s="19">
        <f>IF(P_22号様式!E46="","",P_22号様式!E46)</f>
        <v>40</v>
      </c>
      <c r="D67" s="19">
        <f>IF(P_22号様式!F46="","",P_22号様式!F46)</f>
        <v>950</v>
      </c>
      <c r="E67" s="19">
        <f>IF(P_22号様式!G46="","",P_22号様式!G46)</f>
        <v>0</v>
      </c>
      <c r="F67" s="19">
        <f>IF(P_22号様式!H46="","",P_22号様式!H46)</f>
        <v>990</v>
      </c>
      <c r="G67" s="19">
        <f>IF(P_22号様式!J46="","",P_22号様式!J46)</f>
        <v>38</v>
      </c>
      <c r="H67" s="19">
        <f>IF(P_22号様式!K46="","",P_22号様式!K46)</f>
        <v>952</v>
      </c>
      <c r="I67" s="19">
        <f>IF(P_22号様式!L46="","",P_22号様式!L46)</f>
        <v>0</v>
      </c>
      <c r="J67" s="19">
        <f>IF(P_22号様式!M46="","",P_22号様式!M46)</f>
        <v>990</v>
      </c>
      <c r="K67" s="19" t="str">
        <f>IF(P_22号様式!O46="","",P_22号様式!O46)</f>
        <v/>
      </c>
      <c r="L67" s="19" t="str">
        <f>IF(P_22号様式!P46="","",P_22号様式!P46)</f>
        <v/>
      </c>
      <c r="M67" s="19" t="str">
        <f>IF(P_22号様式!Q46="","",P_22号様式!Q46)</f>
        <v/>
      </c>
      <c r="N67" s="19" t="str">
        <f>IF(P_22号様式!R46="","",P_22号様式!R46)</f>
        <v/>
      </c>
      <c r="O67" s="20" t="str">
        <f>IF(P_22号様式!T46="","",P_22号様式!T46)</f>
        <v/>
      </c>
      <c r="P67" s="20" t="str">
        <f>IF(P_22号様式!U46="","",P_22号様式!U46)</f>
        <v/>
      </c>
      <c r="Q67" s="20" t="str">
        <f>IF(P_22号様式!V46="","",P_22号様式!V46)</f>
        <v/>
      </c>
      <c r="R67" s="31" t="str">
        <f>IF(P_22号様式!W46="","",P_22号様式!W46)</f>
        <v/>
      </c>
    </row>
    <row r="68" spans="1:18" s="21" customFormat="1" ht="12.75" customHeight="1" x14ac:dyDescent="0.15">
      <c r="A68" s="36" t="str">
        <f>IF(P_22号様式!C47="","",P_22号様式!C47)</f>
        <v>　瀬戸内町</v>
      </c>
      <c r="B68" s="36"/>
      <c r="C68" s="19">
        <f>IF(P_22号様式!E47="","",P_22号様式!E47)</f>
        <v>299</v>
      </c>
      <c r="D68" s="19">
        <f>IF(P_22号様式!F47="","",P_22号様式!F47)</f>
        <v>3745</v>
      </c>
      <c r="E68" s="19">
        <f>IF(P_22号様式!G47="","",P_22号様式!G47)</f>
        <v>0</v>
      </c>
      <c r="F68" s="19">
        <f>IF(P_22号様式!H47="","",P_22号様式!H47)</f>
        <v>4044</v>
      </c>
      <c r="G68" s="19">
        <f>IF(P_22号様式!J47="","",P_22号様式!J47)</f>
        <v>260</v>
      </c>
      <c r="H68" s="19">
        <f>IF(P_22号様式!K47="","",P_22号様式!K47)</f>
        <v>3784</v>
      </c>
      <c r="I68" s="19">
        <f>IF(P_22号様式!L47="","",P_22号様式!L47)</f>
        <v>0</v>
      </c>
      <c r="J68" s="19">
        <f>IF(P_22号様式!M47="","",P_22号様式!M47)</f>
        <v>4044</v>
      </c>
      <c r="K68" s="19" t="str">
        <f>IF(P_22号様式!O47="","",P_22号様式!O47)</f>
        <v/>
      </c>
      <c r="L68" s="19" t="str">
        <f>IF(P_22号様式!P47="","",P_22号様式!P47)</f>
        <v/>
      </c>
      <c r="M68" s="19" t="str">
        <f>IF(P_22号様式!Q47="","",P_22号様式!Q47)</f>
        <v/>
      </c>
      <c r="N68" s="19" t="str">
        <f>IF(P_22号様式!R47="","",P_22号様式!R47)</f>
        <v/>
      </c>
      <c r="O68" s="20" t="str">
        <f>IF(P_22号様式!T47="","",P_22号様式!T47)</f>
        <v/>
      </c>
      <c r="P68" s="20" t="str">
        <f>IF(P_22号様式!U47="","",P_22号様式!U47)</f>
        <v/>
      </c>
      <c r="Q68" s="20" t="str">
        <f>IF(P_22号様式!V47="","",P_22号様式!V47)</f>
        <v/>
      </c>
      <c r="R68" s="31" t="str">
        <f>IF(P_22号様式!W47="","",P_22号様式!W47)</f>
        <v/>
      </c>
    </row>
    <row r="69" spans="1:18" s="21" customFormat="1" ht="12.75" customHeight="1" x14ac:dyDescent="0.15">
      <c r="A69" s="36" t="str">
        <f>IF(P_22号様式!C48="","",P_22号様式!C48)</f>
        <v>　龍郷町</v>
      </c>
      <c r="B69" s="36"/>
      <c r="C69" s="19">
        <f>IF(P_22号様式!E48="","",P_22号様式!E48)</f>
        <v>312</v>
      </c>
      <c r="D69" s="19">
        <f>IF(P_22号様式!F48="","",P_22号様式!F48)</f>
        <v>2582</v>
      </c>
      <c r="E69" s="19">
        <f>IF(P_22号様式!G48="","",P_22号様式!G48)</f>
        <v>0</v>
      </c>
      <c r="F69" s="19">
        <f>IF(P_22号様式!H48="","",P_22号様式!H48)</f>
        <v>2894</v>
      </c>
      <c r="G69" s="19">
        <f>IF(P_22号様式!J48="","",P_22号様式!J48)</f>
        <v>249</v>
      </c>
      <c r="H69" s="19">
        <f>IF(P_22号様式!K48="","",P_22号様式!K48)</f>
        <v>2645</v>
      </c>
      <c r="I69" s="19">
        <f>IF(P_22号様式!L48="","",P_22号様式!L48)</f>
        <v>0</v>
      </c>
      <c r="J69" s="19">
        <f>IF(P_22号様式!M48="","",P_22号様式!M48)</f>
        <v>2894</v>
      </c>
      <c r="K69" s="19" t="str">
        <f>IF(P_22号様式!O48="","",P_22号様式!O48)</f>
        <v/>
      </c>
      <c r="L69" s="19" t="str">
        <f>IF(P_22号様式!P48="","",P_22号様式!P48)</f>
        <v/>
      </c>
      <c r="M69" s="19" t="str">
        <f>IF(P_22号様式!Q48="","",P_22号様式!Q48)</f>
        <v/>
      </c>
      <c r="N69" s="19" t="str">
        <f>IF(P_22号様式!R48="","",P_22号様式!R48)</f>
        <v/>
      </c>
      <c r="O69" s="20" t="str">
        <f>IF(P_22号様式!T48="","",P_22号様式!T48)</f>
        <v/>
      </c>
      <c r="P69" s="20" t="str">
        <f>IF(P_22号様式!U48="","",P_22号様式!U48)</f>
        <v/>
      </c>
      <c r="Q69" s="20" t="str">
        <f>IF(P_22号様式!V48="","",P_22号様式!V48)</f>
        <v/>
      </c>
      <c r="R69" s="31" t="str">
        <f>IF(P_22号様式!W48="","",P_22号様式!W48)</f>
        <v/>
      </c>
    </row>
    <row r="70" spans="1:18" s="21" customFormat="1" ht="12.75" customHeight="1" x14ac:dyDescent="0.15">
      <c r="A70" s="36" t="str">
        <f>IF(P_22号様式!C49="","",P_22号様式!C49)</f>
        <v>　喜界町</v>
      </c>
      <c r="B70" s="36"/>
      <c r="C70" s="19">
        <f>IF(P_22号様式!E49="","",P_22号様式!E49)</f>
        <v>208</v>
      </c>
      <c r="D70" s="19">
        <f>IF(P_22号様式!F49="","",P_22号様式!F49)</f>
        <v>2712</v>
      </c>
      <c r="E70" s="19">
        <f>IF(P_22号様式!G49="","",P_22号様式!G49)</f>
        <v>0</v>
      </c>
      <c r="F70" s="19">
        <f>IF(P_22号様式!H49="","",P_22号様式!H49)</f>
        <v>2920</v>
      </c>
      <c r="G70" s="19">
        <f>IF(P_22号様式!J49="","",P_22号様式!J49)</f>
        <v>183</v>
      </c>
      <c r="H70" s="19">
        <f>IF(P_22号様式!K49="","",P_22号様式!K49)</f>
        <v>2737</v>
      </c>
      <c r="I70" s="19">
        <f>IF(P_22号様式!L49="","",P_22号様式!L49)</f>
        <v>0</v>
      </c>
      <c r="J70" s="19">
        <f>IF(P_22号様式!M49="","",P_22号様式!M49)</f>
        <v>2920</v>
      </c>
      <c r="K70" s="19" t="str">
        <f>IF(P_22号様式!O49="","",P_22号様式!O49)</f>
        <v/>
      </c>
      <c r="L70" s="19" t="str">
        <f>IF(P_22号様式!P49="","",P_22号様式!P49)</f>
        <v/>
      </c>
      <c r="M70" s="19" t="str">
        <f>IF(P_22号様式!Q49="","",P_22号様式!Q49)</f>
        <v/>
      </c>
      <c r="N70" s="19" t="str">
        <f>IF(P_22号様式!R49="","",P_22号様式!R49)</f>
        <v/>
      </c>
      <c r="O70" s="20" t="str">
        <f>IF(P_22号様式!T49="","",P_22号様式!T49)</f>
        <v/>
      </c>
      <c r="P70" s="20" t="str">
        <f>IF(P_22号様式!U49="","",P_22号様式!U49)</f>
        <v/>
      </c>
      <c r="Q70" s="20" t="str">
        <f>IF(P_22号様式!V49="","",P_22号様式!V49)</f>
        <v/>
      </c>
      <c r="R70" s="31" t="str">
        <f>IF(P_22号様式!W49="","",P_22号様式!W49)</f>
        <v/>
      </c>
    </row>
    <row r="71" spans="1:18" s="21" customFormat="1" ht="12.75" customHeight="1" x14ac:dyDescent="0.15">
      <c r="A71" s="36" t="str">
        <f>IF(P_22号様式!C50="","",P_22号様式!C50)</f>
        <v>　徳之島町</v>
      </c>
      <c r="B71" s="36"/>
      <c r="C71" s="19">
        <f>IF(P_22号様式!E50="","",P_22号様式!E50)</f>
        <v>155</v>
      </c>
      <c r="D71" s="19">
        <f>IF(P_22号様式!F50="","",P_22号様式!F50)</f>
        <v>4204</v>
      </c>
      <c r="E71" s="19">
        <f>IF(P_22号様式!G50="","",P_22号様式!G50)</f>
        <v>0</v>
      </c>
      <c r="F71" s="19">
        <f>IF(P_22号様式!H50="","",P_22号様式!H50)</f>
        <v>4359</v>
      </c>
      <c r="G71" s="19">
        <f>IF(P_22号様式!J50="","",P_22号様式!J50)</f>
        <v>72</v>
      </c>
      <c r="H71" s="19">
        <f>IF(P_22号様式!K50="","",P_22号様式!K50)</f>
        <v>4287</v>
      </c>
      <c r="I71" s="19">
        <f>IF(P_22号様式!L50="","",P_22号様式!L50)</f>
        <v>0</v>
      </c>
      <c r="J71" s="19">
        <f>IF(P_22号様式!M50="","",P_22号様式!M50)</f>
        <v>4359</v>
      </c>
      <c r="K71" s="19" t="str">
        <f>IF(P_22号様式!O50="","",P_22号様式!O50)</f>
        <v/>
      </c>
      <c r="L71" s="19" t="str">
        <f>IF(P_22号様式!P50="","",P_22号様式!P50)</f>
        <v/>
      </c>
      <c r="M71" s="19" t="str">
        <f>IF(P_22号様式!Q50="","",P_22号様式!Q50)</f>
        <v/>
      </c>
      <c r="N71" s="19" t="str">
        <f>IF(P_22号様式!R50="","",P_22号様式!R50)</f>
        <v/>
      </c>
      <c r="O71" s="20" t="str">
        <f>IF(P_22号様式!T50="","",P_22号様式!T50)</f>
        <v/>
      </c>
      <c r="P71" s="20" t="str">
        <f>IF(P_22号様式!U50="","",P_22号様式!U50)</f>
        <v/>
      </c>
      <c r="Q71" s="20" t="str">
        <f>IF(P_22号様式!V50="","",P_22号様式!V50)</f>
        <v/>
      </c>
      <c r="R71" s="31" t="str">
        <f>IF(P_22号様式!W50="","",P_22号様式!W50)</f>
        <v/>
      </c>
    </row>
    <row r="72" spans="1:18" s="21" customFormat="1" ht="12.75" customHeight="1" x14ac:dyDescent="0.15">
      <c r="A72" s="36" t="str">
        <f>IF(P_22号様式!C51="","",P_22号様式!C51)</f>
        <v>　天城町</v>
      </c>
      <c r="B72" s="36"/>
      <c r="C72" s="19">
        <f>IF(P_22号様式!E51="","",P_22号様式!E51)</f>
        <v>169</v>
      </c>
      <c r="D72" s="19">
        <f>IF(P_22号様式!F51="","",P_22号様式!F51)</f>
        <v>2547</v>
      </c>
      <c r="E72" s="19">
        <f>IF(P_22号様式!G51="","",P_22号様式!G51)</f>
        <v>0</v>
      </c>
      <c r="F72" s="19">
        <f>IF(P_22号様式!H51="","",P_22号様式!H51)</f>
        <v>2716</v>
      </c>
      <c r="G72" s="19">
        <f>IF(P_22号様式!J51="","",P_22号様式!J51)</f>
        <v>150</v>
      </c>
      <c r="H72" s="19">
        <f>IF(P_22号様式!K51="","",P_22号様式!K51)</f>
        <v>2566</v>
      </c>
      <c r="I72" s="19">
        <f>IF(P_22号様式!L51="","",P_22号様式!L51)</f>
        <v>0</v>
      </c>
      <c r="J72" s="19">
        <f>IF(P_22号様式!M51="","",P_22号様式!M51)</f>
        <v>2716</v>
      </c>
      <c r="K72" s="19" t="str">
        <f>IF(P_22号様式!O51="","",P_22号様式!O51)</f>
        <v/>
      </c>
      <c r="L72" s="19" t="str">
        <f>IF(P_22号様式!P51="","",P_22号様式!P51)</f>
        <v/>
      </c>
      <c r="M72" s="19" t="str">
        <f>IF(P_22号様式!Q51="","",P_22号様式!Q51)</f>
        <v/>
      </c>
      <c r="N72" s="19" t="str">
        <f>IF(P_22号様式!R51="","",P_22号様式!R51)</f>
        <v/>
      </c>
      <c r="O72" s="20" t="str">
        <f>IF(P_22号様式!T51="","",P_22号様式!T51)</f>
        <v/>
      </c>
      <c r="P72" s="20" t="str">
        <f>IF(P_22号様式!U51="","",P_22号様式!U51)</f>
        <v/>
      </c>
      <c r="Q72" s="20" t="str">
        <f>IF(P_22号様式!V51="","",P_22号様式!V51)</f>
        <v/>
      </c>
      <c r="R72" s="31" t="str">
        <f>IF(P_22号様式!W51="","",P_22号様式!W51)</f>
        <v/>
      </c>
    </row>
    <row r="73" spans="1:18" s="21" customFormat="1" ht="12.75" customHeight="1" x14ac:dyDescent="0.15">
      <c r="A73" s="36" t="str">
        <f>IF(P_22号様式!C52="","",P_22号様式!C52)</f>
        <v>　伊仙町</v>
      </c>
      <c r="B73" s="36"/>
      <c r="C73" s="19">
        <f>IF(P_22号様式!E52="","",P_22号様式!E52)</f>
        <v>153</v>
      </c>
      <c r="D73" s="19">
        <f>IF(P_22号様式!F52="","",P_22号様式!F52)</f>
        <v>2783</v>
      </c>
      <c r="E73" s="19">
        <f>IF(P_22号様式!G52="","",P_22号様式!G52)</f>
        <v>0</v>
      </c>
      <c r="F73" s="19">
        <f>IF(P_22号様式!H52="","",P_22号様式!H52)</f>
        <v>2936</v>
      </c>
      <c r="G73" s="19">
        <f>IF(P_22号様式!J52="","",P_22号様式!J52)</f>
        <v>143</v>
      </c>
      <c r="H73" s="19">
        <f>IF(P_22号様式!K52="","",P_22号様式!K52)</f>
        <v>2793</v>
      </c>
      <c r="I73" s="19">
        <f>IF(P_22号様式!L52="","",P_22号様式!L52)</f>
        <v>0</v>
      </c>
      <c r="J73" s="19">
        <f>IF(P_22号様式!M52="","",P_22号様式!M52)</f>
        <v>2936</v>
      </c>
      <c r="K73" s="19" t="str">
        <f>IF(P_22号様式!O52="","",P_22号様式!O52)</f>
        <v/>
      </c>
      <c r="L73" s="19" t="str">
        <f>IF(P_22号様式!P52="","",P_22号様式!P52)</f>
        <v/>
      </c>
      <c r="M73" s="19" t="str">
        <f>IF(P_22号様式!Q52="","",P_22号様式!Q52)</f>
        <v/>
      </c>
      <c r="N73" s="19" t="str">
        <f>IF(P_22号様式!R52="","",P_22号様式!R52)</f>
        <v/>
      </c>
      <c r="O73" s="20" t="str">
        <f>IF(P_22号様式!T52="","",P_22号様式!T52)</f>
        <v/>
      </c>
      <c r="P73" s="20" t="str">
        <f>IF(P_22号様式!U52="","",P_22号様式!U52)</f>
        <v/>
      </c>
      <c r="Q73" s="20" t="str">
        <f>IF(P_22号様式!V52="","",P_22号様式!V52)</f>
        <v/>
      </c>
      <c r="R73" s="31" t="str">
        <f>IF(P_22号様式!W52="","",P_22号様式!W52)</f>
        <v/>
      </c>
    </row>
    <row r="74" spans="1:18" s="21" customFormat="1" ht="12.75" customHeight="1" x14ac:dyDescent="0.15">
      <c r="A74" s="36" t="str">
        <f>IF(P_22号様式!C53="","",P_22号様式!C53)</f>
        <v>　和泊町</v>
      </c>
      <c r="B74" s="36"/>
      <c r="C74" s="19">
        <f>IF(P_22号様式!E53="","",P_22号様式!E53)</f>
        <v>181</v>
      </c>
      <c r="D74" s="19">
        <f>IF(P_22号様式!F53="","",P_22号様式!F53)</f>
        <v>2697</v>
      </c>
      <c r="E74" s="19">
        <f>IF(P_22号様式!G53="","",P_22号様式!G53)</f>
        <v>0</v>
      </c>
      <c r="F74" s="19">
        <f>IF(P_22号様式!H53="","",P_22号様式!H53)</f>
        <v>2878</v>
      </c>
      <c r="G74" s="19">
        <f>IF(P_22号様式!J53="","",P_22号様式!J53)</f>
        <v>179</v>
      </c>
      <c r="H74" s="19">
        <f>IF(P_22号様式!K53="","",P_22号様式!K53)</f>
        <v>2699</v>
      </c>
      <c r="I74" s="19">
        <f>IF(P_22号様式!L53="","",P_22号様式!L53)</f>
        <v>0</v>
      </c>
      <c r="J74" s="19">
        <f>IF(P_22号様式!M53="","",P_22号様式!M53)</f>
        <v>2878</v>
      </c>
      <c r="K74" s="19" t="str">
        <f>IF(P_22号様式!O53="","",P_22号様式!O53)</f>
        <v/>
      </c>
      <c r="L74" s="19" t="str">
        <f>IF(P_22号様式!P53="","",P_22号様式!P53)</f>
        <v/>
      </c>
      <c r="M74" s="19" t="str">
        <f>IF(P_22号様式!Q53="","",P_22号様式!Q53)</f>
        <v/>
      </c>
      <c r="N74" s="19" t="str">
        <f>IF(P_22号様式!R53="","",P_22号様式!R53)</f>
        <v/>
      </c>
      <c r="O74" s="20" t="str">
        <f>IF(P_22号様式!T53="","",P_22号様式!T53)</f>
        <v/>
      </c>
      <c r="P74" s="20" t="str">
        <f>IF(P_22号様式!U53="","",P_22号様式!U53)</f>
        <v/>
      </c>
      <c r="Q74" s="20" t="str">
        <f>IF(P_22号様式!V53="","",P_22号様式!V53)</f>
        <v/>
      </c>
      <c r="R74" s="31" t="str">
        <f>IF(P_22号様式!W53="","",P_22号様式!W53)</f>
        <v/>
      </c>
    </row>
    <row r="75" spans="1:18" s="21" customFormat="1" ht="12.75" customHeight="1" x14ac:dyDescent="0.15">
      <c r="A75" s="36" t="str">
        <f>IF(P_22号様式!C54="","",P_22号様式!C54)</f>
        <v>　知名町</v>
      </c>
      <c r="B75" s="36"/>
      <c r="C75" s="19">
        <f>IF(P_22号様式!E54="","",P_22号様式!E54)</f>
        <v>208</v>
      </c>
      <c r="D75" s="19">
        <f>IF(P_22号様式!F54="","",P_22号様式!F54)</f>
        <v>2213</v>
      </c>
      <c r="E75" s="19">
        <f>IF(P_22号様式!G54="","",P_22号様式!G54)</f>
        <v>0</v>
      </c>
      <c r="F75" s="19">
        <f>IF(P_22号様式!H54="","",P_22号様式!H54)</f>
        <v>2421</v>
      </c>
      <c r="G75" s="19">
        <f>IF(P_22号様式!J54="","",P_22号様式!J54)</f>
        <v>188</v>
      </c>
      <c r="H75" s="19">
        <f>IF(P_22号様式!K54="","",P_22号様式!K54)</f>
        <v>2233</v>
      </c>
      <c r="I75" s="19">
        <f>IF(P_22号様式!L54="","",P_22号様式!L54)</f>
        <v>0</v>
      </c>
      <c r="J75" s="19">
        <f>IF(P_22号様式!M54="","",P_22号様式!M54)</f>
        <v>2421</v>
      </c>
      <c r="K75" s="19" t="str">
        <f>IF(P_22号様式!O54="","",P_22号様式!O54)</f>
        <v/>
      </c>
      <c r="L75" s="19" t="str">
        <f>IF(P_22号様式!P54="","",P_22号様式!P54)</f>
        <v/>
      </c>
      <c r="M75" s="19" t="str">
        <f>IF(P_22号様式!Q54="","",P_22号様式!Q54)</f>
        <v/>
      </c>
      <c r="N75" s="19" t="str">
        <f>IF(P_22号様式!R54="","",P_22号様式!R54)</f>
        <v/>
      </c>
      <c r="O75" s="20" t="str">
        <f>IF(P_22号様式!T54="","",P_22号様式!T54)</f>
        <v/>
      </c>
      <c r="P75" s="20" t="str">
        <f>IF(P_22号様式!U54="","",P_22号様式!U54)</f>
        <v/>
      </c>
      <c r="Q75" s="20" t="str">
        <f>IF(P_22号様式!V54="","",P_22号様式!V54)</f>
        <v/>
      </c>
      <c r="R75" s="31" t="str">
        <f>IF(P_22号様式!W54="","",P_22号様式!W54)</f>
        <v/>
      </c>
    </row>
    <row r="76" spans="1:18" s="21" customFormat="1" ht="12.75" customHeight="1" x14ac:dyDescent="0.15">
      <c r="A76" s="36" t="str">
        <f>IF(P_22号様式!C55="","",P_22号様式!C55)</f>
        <v>　与論町</v>
      </c>
      <c r="B76" s="36"/>
      <c r="C76" s="19">
        <f>IF(P_22号様式!E55="","",P_22号様式!E55)</f>
        <v>174</v>
      </c>
      <c r="D76" s="19">
        <f>IF(P_22号様式!F55="","",P_22号様式!F55)</f>
        <v>2491</v>
      </c>
      <c r="E76" s="19">
        <f>IF(P_22号様式!G55="","",P_22号様式!G55)</f>
        <v>0</v>
      </c>
      <c r="F76" s="19">
        <f>IF(P_22号様式!H55="","",P_22号様式!H55)</f>
        <v>2665</v>
      </c>
      <c r="G76" s="19">
        <f>IF(P_22号様式!J55="","",P_22号様式!J55)</f>
        <v>173</v>
      </c>
      <c r="H76" s="19">
        <f>IF(P_22号様式!K55="","",P_22号様式!K55)</f>
        <v>2492</v>
      </c>
      <c r="I76" s="19">
        <f>IF(P_22号様式!L55="","",P_22号様式!L55)</f>
        <v>0</v>
      </c>
      <c r="J76" s="19">
        <f>IF(P_22号様式!M55="","",P_22号様式!M55)</f>
        <v>2665</v>
      </c>
      <c r="K76" s="19" t="str">
        <f>IF(P_22号様式!O55="","",P_22号様式!O55)</f>
        <v/>
      </c>
      <c r="L76" s="19" t="str">
        <f>IF(P_22号様式!P55="","",P_22号様式!P55)</f>
        <v/>
      </c>
      <c r="M76" s="19" t="str">
        <f>IF(P_22号様式!Q55="","",P_22号様式!Q55)</f>
        <v/>
      </c>
      <c r="N76" s="19" t="str">
        <f>IF(P_22号様式!R55="","",P_22号様式!R55)</f>
        <v/>
      </c>
      <c r="O76" s="20" t="str">
        <f>IF(P_22号様式!T55="","",P_22号様式!T55)</f>
        <v/>
      </c>
      <c r="P76" s="20" t="str">
        <f>IF(P_22号様式!U55="","",P_22号様式!U55)</f>
        <v/>
      </c>
      <c r="Q76" s="20" t="str">
        <f>IF(P_22号様式!V55="","",P_22号様式!V55)</f>
        <v/>
      </c>
      <c r="R76" s="31" t="str">
        <f>IF(P_22号様式!W55="","",P_22号様式!W55)</f>
        <v/>
      </c>
    </row>
    <row r="77" spans="1:18" s="21" customFormat="1" ht="12.75" customHeight="1" x14ac:dyDescent="0.15">
      <c r="A77" s="36" t="str">
        <f>IF(P_22号様式!C56="","",P_22号様式!C56)</f>
        <v>＊（大島郡）計</v>
      </c>
      <c r="B77" s="36"/>
      <c r="C77" s="19">
        <f>IF(P_22号様式!E56="","",P_22号様式!E56)</f>
        <v>1948</v>
      </c>
      <c r="D77" s="19">
        <f>IF(P_22号様式!F56="","",P_22号様式!F56)</f>
        <v>27656</v>
      </c>
      <c r="E77" s="19">
        <f>IF(P_22号様式!G56="","",P_22号様式!G56)</f>
        <v>0</v>
      </c>
      <c r="F77" s="19">
        <f>IF(P_22号様式!H56="","",P_22号様式!H56)</f>
        <v>29604</v>
      </c>
      <c r="G77" s="19">
        <f>IF(P_22号様式!J56="","",P_22号様式!J56)</f>
        <v>1684</v>
      </c>
      <c r="H77" s="19">
        <f>IF(P_22号様式!K56="","",P_22号様式!K56)</f>
        <v>27920</v>
      </c>
      <c r="I77" s="19">
        <f>IF(P_22号様式!L56="","",P_22号様式!L56)</f>
        <v>0</v>
      </c>
      <c r="J77" s="19">
        <f>IF(P_22号様式!M56="","",P_22号様式!M56)</f>
        <v>29604</v>
      </c>
      <c r="K77" s="19" t="str">
        <f>IF(P_22号様式!O56="","",P_22号様式!O56)</f>
        <v/>
      </c>
      <c r="L77" s="19" t="str">
        <f>IF(P_22号様式!P56="","",P_22号様式!P56)</f>
        <v/>
      </c>
      <c r="M77" s="19" t="str">
        <f>IF(P_22号様式!Q56="","",P_22号様式!Q56)</f>
        <v/>
      </c>
      <c r="N77" s="19" t="str">
        <f>IF(P_22号様式!R56="","",P_22号様式!R56)</f>
        <v/>
      </c>
      <c r="O77" s="20" t="str">
        <f>IF(P_22号様式!T56="","",P_22号様式!T56)</f>
        <v/>
      </c>
      <c r="P77" s="20" t="str">
        <f>IF(P_22号様式!U56="","",P_22号様式!U56)</f>
        <v/>
      </c>
      <c r="Q77" s="20" t="str">
        <f>IF(P_22号様式!V56="","",P_22号様式!V56)</f>
        <v/>
      </c>
      <c r="R77" s="31" t="str">
        <f>IF(P_22号様式!W56="","",P_22号様式!W56)</f>
        <v/>
      </c>
    </row>
    <row r="78" spans="1:18" s="21" customFormat="1" ht="12.75" customHeight="1" x14ac:dyDescent="0.15">
      <c r="A78" s="36" t="str">
        <f>IF(P_22号様式!C57="","",P_22号様式!C57)</f>
        <v/>
      </c>
      <c r="B78" s="36"/>
      <c r="C78" s="19" t="str">
        <f>IF(P_22号様式!E57="","",P_22号様式!E57)</f>
        <v/>
      </c>
      <c r="D78" s="19" t="str">
        <f>IF(P_22号様式!F57="","",P_22号様式!F57)</f>
        <v/>
      </c>
      <c r="E78" s="19" t="str">
        <f>IF(P_22号様式!G57="","",P_22号様式!G57)</f>
        <v/>
      </c>
      <c r="F78" s="19" t="str">
        <f>IF(P_22号様式!H57="","",P_22号様式!H57)</f>
        <v/>
      </c>
      <c r="G78" s="19" t="str">
        <f>IF(P_22号様式!J57="","",P_22号様式!J57)</f>
        <v/>
      </c>
      <c r="H78" s="19" t="str">
        <f>IF(P_22号様式!K57="","",P_22号様式!K57)</f>
        <v/>
      </c>
      <c r="I78" s="19" t="str">
        <f>IF(P_22号様式!L57="","",P_22号様式!L57)</f>
        <v/>
      </c>
      <c r="J78" s="19" t="str">
        <f>IF(P_22号様式!M57="","",P_22号様式!M57)</f>
        <v/>
      </c>
      <c r="K78" s="19" t="str">
        <f>IF(P_22号様式!O57="","",P_22号様式!O57)</f>
        <v/>
      </c>
      <c r="L78" s="19" t="str">
        <f>IF(P_22号様式!P57="","",P_22号様式!P57)</f>
        <v/>
      </c>
      <c r="M78" s="19" t="str">
        <f>IF(P_22号様式!Q57="","",P_22号様式!Q57)</f>
        <v/>
      </c>
      <c r="N78" s="19" t="str">
        <f>IF(P_22号様式!R57="","",P_22号様式!R57)</f>
        <v/>
      </c>
      <c r="O78" s="20" t="str">
        <f>IF(P_22号様式!T57="","",P_22号様式!T57)</f>
        <v/>
      </c>
      <c r="P78" s="20" t="str">
        <f>IF(P_22号様式!U57="","",P_22号様式!U57)</f>
        <v/>
      </c>
      <c r="Q78" s="20" t="str">
        <f>IF(P_22号様式!V57="","",P_22号様式!V57)</f>
        <v/>
      </c>
      <c r="R78" s="31" t="str">
        <f>IF(P_22号様式!W57="","",P_22号様式!W57)</f>
        <v/>
      </c>
    </row>
    <row r="79" spans="1:18" s="21" customFormat="1" ht="12.75" customHeight="1" x14ac:dyDescent="0.15">
      <c r="A79" s="36" t="str">
        <f>IF(P_22号様式!C58="","",P_22号様式!C58)</f>
        <v/>
      </c>
      <c r="B79" s="36"/>
      <c r="C79" s="19" t="str">
        <f>IF(P_22号様式!E58="","",P_22号様式!E58)</f>
        <v/>
      </c>
      <c r="D79" s="19" t="str">
        <f>IF(P_22号様式!F58="","",P_22号様式!F58)</f>
        <v/>
      </c>
      <c r="E79" s="19" t="str">
        <f>IF(P_22号様式!G58="","",P_22号様式!G58)</f>
        <v/>
      </c>
      <c r="F79" s="19" t="str">
        <f>IF(P_22号様式!H58="","",P_22号様式!H58)</f>
        <v/>
      </c>
      <c r="G79" s="19" t="str">
        <f>IF(P_22号様式!J58="","",P_22号様式!J58)</f>
        <v/>
      </c>
      <c r="H79" s="19" t="str">
        <f>IF(P_22号様式!K58="","",P_22号様式!K58)</f>
        <v/>
      </c>
      <c r="I79" s="19" t="str">
        <f>IF(P_22号様式!L58="","",P_22号様式!L58)</f>
        <v/>
      </c>
      <c r="J79" s="19" t="str">
        <f>IF(P_22号様式!M58="","",P_22号様式!M58)</f>
        <v/>
      </c>
      <c r="K79" s="19" t="str">
        <f>IF(P_22号様式!O58="","",P_22号様式!O58)</f>
        <v/>
      </c>
      <c r="L79" s="19" t="str">
        <f>IF(P_22号様式!P58="","",P_22号様式!P58)</f>
        <v/>
      </c>
      <c r="M79" s="19" t="str">
        <f>IF(P_22号様式!Q58="","",P_22号様式!Q58)</f>
        <v/>
      </c>
      <c r="N79" s="19" t="str">
        <f>IF(P_22号様式!R58="","",P_22号様式!R58)</f>
        <v/>
      </c>
      <c r="O79" s="20" t="str">
        <f>IF(P_22号様式!T58="","",P_22号様式!T58)</f>
        <v/>
      </c>
      <c r="P79" s="20" t="str">
        <f>IF(P_22号様式!U58="","",P_22号様式!U58)</f>
        <v/>
      </c>
      <c r="Q79" s="20" t="str">
        <f>IF(P_22号様式!V58="","",P_22号様式!V58)</f>
        <v/>
      </c>
      <c r="R79" s="31" t="str">
        <f>IF(P_22号様式!W58="","",P_22号様式!W58)</f>
        <v/>
      </c>
    </row>
    <row r="80" spans="1:18" s="21" customFormat="1" ht="12.75" customHeight="1" x14ac:dyDescent="0.15">
      <c r="A80" s="36" t="str">
        <f>IF(P_22号様式!C59="","",P_22号様式!C59)</f>
        <v/>
      </c>
      <c r="B80" s="36"/>
      <c r="C80" s="19" t="str">
        <f>IF(P_22号様式!E59="","",P_22号様式!E59)</f>
        <v/>
      </c>
      <c r="D80" s="19" t="str">
        <f>IF(P_22号様式!F59="","",P_22号様式!F59)</f>
        <v/>
      </c>
      <c r="E80" s="19" t="str">
        <f>IF(P_22号様式!G59="","",P_22号様式!G59)</f>
        <v/>
      </c>
      <c r="F80" s="19" t="str">
        <f>IF(P_22号様式!H59="","",P_22号様式!H59)</f>
        <v/>
      </c>
      <c r="G80" s="19" t="str">
        <f>IF(P_22号様式!J59="","",P_22号様式!J59)</f>
        <v/>
      </c>
      <c r="H80" s="19" t="str">
        <f>IF(P_22号様式!K59="","",P_22号様式!K59)</f>
        <v/>
      </c>
      <c r="I80" s="19" t="str">
        <f>IF(P_22号様式!L59="","",P_22号様式!L59)</f>
        <v/>
      </c>
      <c r="J80" s="19" t="str">
        <f>IF(P_22号様式!M59="","",P_22号様式!M59)</f>
        <v/>
      </c>
      <c r="K80" s="19" t="str">
        <f>IF(P_22号様式!O59="","",P_22号様式!O59)</f>
        <v/>
      </c>
      <c r="L80" s="19" t="str">
        <f>IF(P_22号様式!P59="","",P_22号様式!P59)</f>
        <v/>
      </c>
      <c r="M80" s="19" t="str">
        <f>IF(P_22号様式!Q59="","",P_22号様式!Q59)</f>
        <v/>
      </c>
      <c r="N80" s="19" t="str">
        <f>IF(P_22号様式!R59="","",P_22号様式!R59)</f>
        <v/>
      </c>
      <c r="O80" s="20" t="str">
        <f>IF(P_22号様式!T59="","",P_22号様式!T59)</f>
        <v/>
      </c>
      <c r="P80" s="20" t="str">
        <f>IF(P_22号様式!U59="","",P_22号様式!U59)</f>
        <v/>
      </c>
      <c r="Q80" s="20" t="str">
        <f>IF(P_22号様式!V59="","",P_22号様式!V59)</f>
        <v/>
      </c>
      <c r="R80" s="31" t="str">
        <f>IF(P_22号様式!W59="","",P_22号様式!W59)</f>
        <v/>
      </c>
    </row>
    <row r="81" spans="1:18" s="21" customFormat="1" ht="12.75" customHeight="1" x14ac:dyDescent="0.15">
      <c r="A81" s="36" t="str">
        <f>IF(P_22号様式!C60="","",P_22号様式!C60)</f>
        <v/>
      </c>
      <c r="B81" s="36"/>
      <c r="C81" s="19" t="str">
        <f>IF(P_22号様式!E60="","",P_22号様式!E60)</f>
        <v/>
      </c>
      <c r="D81" s="19" t="str">
        <f>IF(P_22号様式!F60="","",P_22号様式!F60)</f>
        <v/>
      </c>
      <c r="E81" s="19" t="str">
        <f>IF(P_22号様式!G60="","",P_22号様式!G60)</f>
        <v/>
      </c>
      <c r="F81" s="19" t="str">
        <f>IF(P_22号様式!H60="","",P_22号様式!H60)</f>
        <v/>
      </c>
      <c r="G81" s="19" t="str">
        <f>IF(P_22号様式!J60="","",P_22号様式!J60)</f>
        <v/>
      </c>
      <c r="H81" s="19" t="str">
        <f>IF(P_22号様式!K60="","",P_22号様式!K60)</f>
        <v/>
      </c>
      <c r="I81" s="19" t="str">
        <f>IF(P_22号様式!L60="","",P_22号様式!L60)</f>
        <v/>
      </c>
      <c r="J81" s="19" t="str">
        <f>IF(P_22号様式!M60="","",P_22号様式!M60)</f>
        <v/>
      </c>
      <c r="K81" s="19" t="str">
        <f>IF(P_22号様式!O60="","",P_22号様式!O60)</f>
        <v/>
      </c>
      <c r="L81" s="19" t="str">
        <f>IF(P_22号様式!P60="","",P_22号様式!P60)</f>
        <v/>
      </c>
      <c r="M81" s="19" t="str">
        <f>IF(P_22号様式!Q60="","",P_22号様式!Q60)</f>
        <v/>
      </c>
      <c r="N81" s="19" t="str">
        <f>IF(P_22号様式!R60="","",P_22号様式!R60)</f>
        <v/>
      </c>
      <c r="O81" s="20" t="str">
        <f>IF(P_22号様式!T60="","",P_22号様式!T60)</f>
        <v/>
      </c>
      <c r="P81" s="20" t="str">
        <f>IF(P_22号様式!U60="","",P_22号様式!U60)</f>
        <v/>
      </c>
      <c r="Q81" s="20" t="str">
        <f>IF(P_22号様式!V60="","",P_22号様式!V60)</f>
        <v/>
      </c>
      <c r="R81" s="31" t="str">
        <f>IF(P_22号様式!W60="","",P_22号様式!W60)</f>
        <v/>
      </c>
    </row>
    <row r="82" spans="1:18" s="21" customFormat="1" ht="12.75" customHeight="1" x14ac:dyDescent="0.15">
      <c r="A82" s="36" t="str">
        <f>IF(P_22号様式!C61="","",P_22号様式!C61)</f>
        <v/>
      </c>
      <c r="B82" s="36"/>
      <c r="C82" s="19" t="str">
        <f>IF(P_22号様式!E61="","",P_22号様式!E61)</f>
        <v/>
      </c>
      <c r="D82" s="19" t="str">
        <f>IF(P_22号様式!F61="","",P_22号様式!F61)</f>
        <v/>
      </c>
      <c r="E82" s="19" t="str">
        <f>IF(P_22号様式!G61="","",P_22号様式!G61)</f>
        <v/>
      </c>
      <c r="F82" s="19" t="str">
        <f>IF(P_22号様式!H61="","",P_22号様式!H61)</f>
        <v/>
      </c>
      <c r="G82" s="19" t="str">
        <f>IF(P_22号様式!J61="","",P_22号様式!J61)</f>
        <v/>
      </c>
      <c r="H82" s="19" t="str">
        <f>IF(P_22号様式!K61="","",P_22号様式!K61)</f>
        <v/>
      </c>
      <c r="I82" s="19" t="str">
        <f>IF(P_22号様式!L61="","",P_22号様式!L61)</f>
        <v/>
      </c>
      <c r="J82" s="19" t="str">
        <f>IF(P_22号様式!M61="","",P_22号様式!M61)</f>
        <v/>
      </c>
      <c r="K82" s="19" t="str">
        <f>IF(P_22号様式!O61="","",P_22号様式!O61)</f>
        <v/>
      </c>
      <c r="L82" s="19" t="str">
        <f>IF(P_22号様式!P61="","",P_22号様式!P61)</f>
        <v/>
      </c>
      <c r="M82" s="19" t="str">
        <f>IF(P_22号様式!Q61="","",P_22号様式!Q61)</f>
        <v/>
      </c>
      <c r="N82" s="19" t="str">
        <f>IF(P_22号様式!R61="","",P_22号様式!R61)</f>
        <v/>
      </c>
      <c r="O82" s="20" t="str">
        <f>IF(P_22号様式!T61="","",P_22号様式!T61)</f>
        <v/>
      </c>
      <c r="P82" s="20" t="str">
        <f>IF(P_22号様式!U61="","",P_22号様式!U61)</f>
        <v/>
      </c>
      <c r="Q82" s="20" t="str">
        <f>IF(P_22号様式!V61="","",P_22号様式!V61)</f>
        <v/>
      </c>
      <c r="R82" s="31" t="str">
        <f>IF(P_22号様式!W61="","",P_22号様式!W61)</f>
        <v/>
      </c>
    </row>
    <row r="83" spans="1:18" s="21" customFormat="1" ht="12.75" customHeight="1" x14ac:dyDescent="0.15">
      <c r="A83" s="36" t="str">
        <f>IF(P_22号様式!C62="","",P_22号様式!C62)</f>
        <v/>
      </c>
      <c r="B83" s="36"/>
      <c r="C83" s="19" t="str">
        <f>IF(P_22号様式!E62="","",P_22号様式!E62)</f>
        <v/>
      </c>
      <c r="D83" s="19" t="str">
        <f>IF(P_22号様式!F62="","",P_22号様式!F62)</f>
        <v/>
      </c>
      <c r="E83" s="19" t="str">
        <f>IF(P_22号様式!G62="","",P_22号様式!G62)</f>
        <v/>
      </c>
      <c r="F83" s="19" t="str">
        <f>IF(P_22号様式!H62="","",P_22号様式!H62)</f>
        <v/>
      </c>
      <c r="G83" s="19" t="str">
        <f>IF(P_22号様式!J62="","",P_22号様式!J62)</f>
        <v/>
      </c>
      <c r="H83" s="19" t="str">
        <f>IF(P_22号様式!K62="","",P_22号様式!K62)</f>
        <v/>
      </c>
      <c r="I83" s="19" t="str">
        <f>IF(P_22号様式!L62="","",P_22号様式!L62)</f>
        <v/>
      </c>
      <c r="J83" s="19" t="str">
        <f>IF(P_22号様式!M62="","",P_22号様式!M62)</f>
        <v/>
      </c>
      <c r="K83" s="19" t="str">
        <f>IF(P_22号様式!O62="","",P_22号様式!O62)</f>
        <v/>
      </c>
      <c r="L83" s="19" t="str">
        <f>IF(P_22号様式!P62="","",P_22号様式!P62)</f>
        <v/>
      </c>
      <c r="M83" s="19" t="str">
        <f>IF(P_22号様式!Q62="","",P_22号様式!Q62)</f>
        <v/>
      </c>
      <c r="N83" s="19" t="str">
        <f>IF(P_22号様式!R62="","",P_22号様式!R62)</f>
        <v/>
      </c>
      <c r="O83" s="20" t="str">
        <f>IF(P_22号様式!T62="","",P_22号様式!T62)</f>
        <v/>
      </c>
      <c r="P83" s="20" t="str">
        <f>IF(P_22号様式!U62="","",P_22号様式!U62)</f>
        <v/>
      </c>
      <c r="Q83" s="20" t="str">
        <f>IF(P_22号様式!V62="","",P_22号様式!V62)</f>
        <v/>
      </c>
      <c r="R83" s="31" t="str">
        <f>IF(P_22号様式!W62="","",P_22号様式!W62)</f>
        <v/>
      </c>
    </row>
    <row r="84" spans="1:18" s="21" customFormat="1" ht="12.75" customHeight="1" x14ac:dyDescent="0.15">
      <c r="A84" s="36" t="str">
        <f>IF(P_22号様式!C63="","",P_22号様式!C63)</f>
        <v/>
      </c>
      <c r="B84" s="36"/>
      <c r="C84" s="19" t="str">
        <f>IF(P_22号様式!E63="","",P_22号様式!E63)</f>
        <v/>
      </c>
      <c r="D84" s="19" t="str">
        <f>IF(P_22号様式!F63="","",P_22号様式!F63)</f>
        <v/>
      </c>
      <c r="E84" s="19" t="str">
        <f>IF(P_22号様式!G63="","",P_22号様式!G63)</f>
        <v/>
      </c>
      <c r="F84" s="19" t="str">
        <f>IF(P_22号様式!H63="","",P_22号様式!H63)</f>
        <v/>
      </c>
      <c r="G84" s="19" t="str">
        <f>IF(P_22号様式!J63="","",P_22号様式!J63)</f>
        <v/>
      </c>
      <c r="H84" s="19" t="str">
        <f>IF(P_22号様式!K63="","",P_22号様式!K63)</f>
        <v/>
      </c>
      <c r="I84" s="19" t="str">
        <f>IF(P_22号様式!L63="","",P_22号様式!L63)</f>
        <v/>
      </c>
      <c r="J84" s="19" t="str">
        <f>IF(P_22号様式!M63="","",P_22号様式!M63)</f>
        <v/>
      </c>
      <c r="K84" s="19" t="str">
        <f>IF(P_22号様式!O63="","",P_22号様式!O63)</f>
        <v/>
      </c>
      <c r="L84" s="19" t="str">
        <f>IF(P_22号様式!P63="","",P_22号様式!P63)</f>
        <v/>
      </c>
      <c r="M84" s="19" t="str">
        <f>IF(P_22号様式!Q63="","",P_22号様式!Q63)</f>
        <v/>
      </c>
      <c r="N84" s="19" t="str">
        <f>IF(P_22号様式!R63="","",P_22号様式!R63)</f>
        <v/>
      </c>
      <c r="O84" s="20" t="str">
        <f>IF(P_22号様式!T63="","",P_22号様式!T63)</f>
        <v/>
      </c>
      <c r="P84" s="20" t="str">
        <f>IF(P_22号様式!U63="","",P_22号様式!U63)</f>
        <v/>
      </c>
      <c r="Q84" s="20" t="str">
        <f>IF(P_22号様式!V63="","",P_22号様式!V63)</f>
        <v/>
      </c>
      <c r="R84" s="31" t="str">
        <f>IF(P_22号様式!W63="","",P_22号様式!W63)</f>
        <v/>
      </c>
    </row>
    <row r="85" spans="1:18" s="21" customFormat="1" ht="12.75" customHeight="1" x14ac:dyDescent="0.15">
      <c r="A85" s="36" t="str">
        <f>IF(P_22号様式!C64="","",P_22号様式!C64)</f>
        <v/>
      </c>
      <c r="B85" s="36"/>
      <c r="C85" s="19" t="str">
        <f>IF(P_22号様式!E64="","",P_22号様式!E64)</f>
        <v/>
      </c>
      <c r="D85" s="19" t="str">
        <f>IF(P_22号様式!F64="","",P_22号様式!F64)</f>
        <v/>
      </c>
      <c r="E85" s="19" t="str">
        <f>IF(P_22号様式!G64="","",P_22号様式!G64)</f>
        <v/>
      </c>
      <c r="F85" s="19" t="str">
        <f>IF(P_22号様式!H64="","",P_22号様式!H64)</f>
        <v/>
      </c>
      <c r="G85" s="19" t="str">
        <f>IF(P_22号様式!J64="","",P_22号様式!J64)</f>
        <v/>
      </c>
      <c r="H85" s="19" t="str">
        <f>IF(P_22号様式!K64="","",P_22号様式!K64)</f>
        <v/>
      </c>
      <c r="I85" s="19" t="str">
        <f>IF(P_22号様式!L64="","",P_22号様式!L64)</f>
        <v/>
      </c>
      <c r="J85" s="19" t="str">
        <f>IF(P_22号様式!M64="","",P_22号様式!M64)</f>
        <v/>
      </c>
      <c r="K85" s="19" t="str">
        <f>IF(P_22号様式!O64="","",P_22号様式!O64)</f>
        <v/>
      </c>
      <c r="L85" s="19" t="str">
        <f>IF(P_22号様式!P64="","",P_22号様式!P64)</f>
        <v/>
      </c>
      <c r="M85" s="19" t="str">
        <f>IF(P_22号様式!Q64="","",P_22号様式!Q64)</f>
        <v/>
      </c>
      <c r="N85" s="19" t="str">
        <f>IF(P_22号様式!R64="","",P_22号様式!R64)</f>
        <v/>
      </c>
      <c r="O85" s="20" t="str">
        <f>IF(P_22号様式!T64="","",P_22号様式!T64)</f>
        <v/>
      </c>
      <c r="P85" s="20" t="str">
        <f>IF(P_22号様式!U64="","",P_22号様式!U64)</f>
        <v/>
      </c>
      <c r="Q85" s="20" t="str">
        <f>IF(P_22号様式!V64="","",P_22号様式!V64)</f>
        <v/>
      </c>
      <c r="R85" s="31" t="str">
        <f>IF(P_22号様式!W64="","",P_22号様式!W64)</f>
        <v/>
      </c>
    </row>
    <row r="86" spans="1:18" s="21" customFormat="1" ht="12.75" customHeight="1" x14ac:dyDescent="0.15">
      <c r="A86" s="36" t="str">
        <f>IF(P_22号様式!C65="","",P_22号様式!C65)</f>
        <v/>
      </c>
      <c r="B86" s="36"/>
      <c r="C86" s="19" t="str">
        <f>IF(P_22号様式!E65="","",P_22号様式!E65)</f>
        <v/>
      </c>
      <c r="D86" s="19" t="str">
        <f>IF(P_22号様式!F65="","",P_22号様式!F65)</f>
        <v/>
      </c>
      <c r="E86" s="19" t="str">
        <f>IF(P_22号様式!G65="","",P_22号様式!G65)</f>
        <v/>
      </c>
      <c r="F86" s="19" t="str">
        <f>IF(P_22号様式!H65="","",P_22号様式!H65)</f>
        <v/>
      </c>
      <c r="G86" s="19" t="str">
        <f>IF(P_22号様式!J65="","",P_22号様式!J65)</f>
        <v/>
      </c>
      <c r="H86" s="19" t="str">
        <f>IF(P_22号様式!K65="","",P_22号様式!K65)</f>
        <v/>
      </c>
      <c r="I86" s="19" t="str">
        <f>IF(P_22号様式!L65="","",P_22号様式!L65)</f>
        <v/>
      </c>
      <c r="J86" s="19" t="str">
        <f>IF(P_22号様式!M65="","",P_22号様式!M65)</f>
        <v/>
      </c>
      <c r="K86" s="19" t="str">
        <f>IF(P_22号様式!O65="","",P_22号様式!O65)</f>
        <v/>
      </c>
      <c r="L86" s="19" t="str">
        <f>IF(P_22号様式!P65="","",P_22号様式!P65)</f>
        <v/>
      </c>
      <c r="M86" s="19" t="str">
        <f>IF(P_22号様式!Q65="","",P_22号様式!Q65)</f>
        <v/>
      </c>
      <c r="N86" s="19" t="str">
        <f>IF(P_22号様式!R65="","",P_22号様式!R65)</f>
        <v/>
      </c>
      <c r="O86" s="20" t="str">
        <f>IF(P_22号様式!T65="","",P_22号様式!T65)</f>
        <v/>
      </c>
      <c r="P86" s="20" t="str">
        <f>IF(P_22号様式!U65="","",P_22号様式!U65)</f>
        <v/>
      </c>
      <c r="Q86" s="20" t="str">
        <f>IF(P_22号様式!V65="","",P_22号様式!V65)</f>
        <v/>
      </c>
      <c r="R86" s="31" t="str">
        <f>IF(P_22号様式!W65="","",P_22号様式!W65)</f>
        <v/>
      </c>
    </row>
    <row r="87" spans="1:18" s="21" customFormat="1" ht="12.75" customHeight="1" x14ac:dyDescent="0.15">
      <c r="A87" s="36" t="str">
        <f>IF(P_22号様式!C66="","",P_22号様式!C66)</f>
        <v/>
      </c>
      <c r="B87" s="36"/>
      <c r="C87" s="19" t="str">
        <f>IF(P_22号様式!E66="","",P_22号様式!E66)</f>
        <v/>
      </c>
      <c r="D87" s="19" t="str">
        <f>IF(P_22号様式!F66="","",P_22号様式!F66)</f>
        <v/>
      </c>
      <c r="E87" s="19" t="str">
        <f>IF(P_22号様式!G66="","",P_22号様式!G66)</f>
        <v/>
      </c>
      <c r="F87" s="19" t="str">
        <f>IF(P_22号様式!H66="","",P_22号様式!H66)</f>
        <v/>
      </c>
      <c r="G87" s="19" t="str">
        <f>IF(P_22号様式!J66="","",P_22号様式!J66)</f>
        <v/>
      </c>
      <c r="H87" s="19" t="str">
        <f>IF(P_22号様式!K66="","",P_22号様式!K66)</f>
        <v/>
      </c>
      <c r="I87" s="19" t="str">
        <f>IF(P_22号様式!L66="","",P_22号様式!L66)</f>
        <v/>
      </c>
      <c r="J87" s="19" t="str">
        <f>IF(P_22号様式!M66="","",P_22号様式!M66)</f>
        <v/>
      </c>
      <c r="K87" s="19" t="str">
        <f>IF(P_22号様式!O66="","",P_22号様式!O66)</f>
        <v/>
      </c>
      <c r="L87" s="19" t="str">
        <f>IF(P_22号様式!P66="","",P_22号様式!P66)</f>
        <v/>
      </c>
      <c r="M87" s="19" t="str">
        <f>IF(P_22号様式!Q66="","",P_22号様式!Q66)</f>
        <v/>
      </c>
      <c r="N87" s="19" t="str">
        <f>IF(P_22号様式!R66="","",P_22号様式!R66)</f>
        <v/>
      </c>
      <c r="O87" s="20" t="str">
        <f>IF(P_22号様式!T66="","",P_22号様式!T66)</f>
        <v/>
      </c>
      <c r="P87" s="20" t="str">
        <f>IF(P_22号様式!U66="","",P_22号様式!U66)</f>
        <v/>
      </c>
      <c r="Q87" s="20" t="str">
        <f>IF(P_22号様式!V66="","",P_22号様式!V66)</f>
        <v/>
      </c>
      <c r="R87" s="31" t="str">
        <f>IF(P_22号様式!W66="","",P_22号様式!W66)</f>
        <v/>
      </c>
    </row>
    <row r="88" spans="1:18" s="21" customFormat="1" ht="12.75" customHeight="1" x14ac:dyDescent="0.15">
      <c r="A88" s="36" t="str">
        <f>IF(P_22号様式!C67="","",P_22号様式!C67)</f>
        <v/>
      </c>
      <c r="B88" s="36"/>
      <c r="C88" s="19" t="str">
        <f>IF(P_22号様式!E67="","",P_22号様式!E67)</f>
        <v/>
      </c>
      <c r="D88" s="19" t="str">
        <f>IF(P_22号様式!F67="","",P_22号様式!F67)</f>
        <v/>
      </c>
      <c r="E88" s="19" t="str">
        <f>IF(P_22号様式!G67="","",P_22号様式!G67)</f>
        <v/>
      </c>
      <c r="F88" s="19" t="str">
        <f>IF(P_22号様式!H67="","",P_22号様式!H67)</f>
        <v/>
      </c>
      <c r="G88" s="19" t="str">
        <f>IF(P_22号様式!J67="","",P_22号様式!J67)</f>
        <v/>
      </c>
      <c r="H88" s="19" t="str">
        <f>IF(P_22号様式!K67="","",P_22号様式!K67)</f>
        <v/>
      </c>
      <c r="I88" s="19" t="str">
        <f>IF(P_22号様式!L67="","",P_22号様式!L67)</f>
        <v/>
      </c>
      <c r="J88" s="19" t="str">
        <f>IF(P_22号様式!M67="","",P_22号様式!M67)</f>
        <v/>
      </c>
      <c r="K88" s="19" t="str">
        <f>IF(P_22号様式!O67="","",P_22号様式!O67)</f>
        <v/>
      </c>
      <c r="L88" s="19" t="str">
        <f>IF(P_22号様式!P67="","",P_22号様式!P67)</f>
        <v/>
      </c>
      <c r="M88" s="19" t="str">
        <f>IF(P_22号様式!Q67="","",P_22号様式!Q67)</f>
        <v/>
      </c>
      <c r="N88" s="19" t="str">
        <f>IF(P_22号様式!R67="","",P_22号様式!R67)</f>
        <v/>
      </c>
      <c r="O88" s="20" t="str">
        <f>IF(P_22号様式!T67="","",P_22号様式!T67)</f>
        <v/>
      </c>
      <c r="P88" s="20" t="str">
        <f>IF(P_22号様式!U67="","",P_22号様式!U67)</f>
        <v/>
      </c>
      <c r="Q88" s="20" t="str">
        <f>IF(P_22号様式!V67="","",P_22号様式!V67)</f>
        <v/>
      </c>
      <c r="R88" s="31" t="str">
        <f>IF(P_22号様式!W67="","",P_22号様式!W67)</f>
        <v/>
      </c>
    </row>
    <row r="89" spans="1:18" s="21" customFormat="1" ht="12.75" customHeight="1" x14ac:dyDescent="0.15">
      <c r="A89" s="36" t="str">
        <f>IF(P_22号様式!C68="","",P_22号様式!C68)</f>
        <v/>
      </c>
      <c r="B89" s="36"/>
      <c r="C89" s="19" t="str">
        <f>IF(P_22号様式!E68="","",P_22号様式!E68)</f>
        <v/>
      </c>
      <c r="D89" s="19" t="str">
        <f>IF(P_22号様式!F68="","",P_22号様式!F68)</f>
        <v/>
      </c>
      <c r="E89" s="19" t="str">
        <f>IF(P_22号様式!G68="","",P_22号様式!G68)</f>
        <v/>
      </c>
      <c r="F89" s="19" t="str">
        <f>IF(P_22号様式!H68="","",P_22号様式!H68)</f>
        <v/>
      </c>
      <c r="G89" s="19" t="str">
        <f>IF(P_22号様式!J68="","",P_22号様式!J68)</f>
        <v/>
      </c>
      <c r="H89" s="19" t="str">
        <f>IF(P_22号様式!K68="","",P_22号様式!K68)</f>
        <v/>
      </c>
      <c r="I89" s="19" t="str">
        <f>IF(P_22号様式!L68="","",P_22号様式!L68)</f>
        <v/>
      </c>
      <c r="J89" s="19" t="str">
        <f>IF(P_22号様式!M68="","",P_22号様式!M68)</f>
        <v/>
      </c>
      <c r="K89" s="19" t="str">
        <f>IF(P_22号様式!O68="","",P_22号様式!O68)</f>
        <v/>
      </c>
      <c r="L89" s="19" t="str">
        <f>IF(P_22号様式!P68="","",P_22号様式!P68)</f>
        <v/>
      </c>
      <c r="M89" s="19" t="str">
        <f>IF(P_22号様式!Q68="","",P_22号様式!Q68)</f>
        <v/>
      </c>
      <c r="N89" s="19" t="str">
        <f>IF(P_22号様式!R68="","",P_22号様式!R68)</f>
        <v/>
      </c>
      <c r="O89" s="20" t="str">
        <f>IF(P_22号様式!T68="","",P_22号様式!T68)</f>
        <v/>
      </c>
      <c r="P89" s="20" t="str">
        <f>IF(P_22号様式!U68="","",P_22号様式!U68)</f>
        <v/>
      </c>
      <c r="Q89" s="20" t="str">
        <f>IF(P_22号様式!V68="","",P_22号様式!V68)</f>
        <v/>
      </c>
      <c r="R89" s="31" t="str">
        <f>IF(P_22号様式!W68="","",P_22号様式!W68)</f>
        <v/>
      </c>
    </row>
    <row r="90" spans="1:18" s="21" customFormat="1" ht="12.75" customHeight="1" x14ac:dyDescent="0.15">
      <c r="A90" s="36" t="str">
        <f>IF(P_22号様式!C69="","",P_22号様式!C69)</f>
        <v/>
      </c>
      <c r="B90" s="36"/>
      <c r="C90" s="19" t="str">
        <f>IF(P_22号様式!E69="","",P_22号様式!E69)</f>
        <v/>
      </c>
      <c r="D90" s="19" t="str">
        <f>IF(P_22号様式!F69="","",P_22号様式!F69)</f>
        <v/>
      </c>
      <c r="E90" s="19" t="str">
        <f>IF(P_22号様式!G69="","",P_22号様式!G69)</f>
        <v/>
      </c>
      <c r="F90" s="19" t="str">
        <f>IF(P_22号様式!H69="","",P_22号様式!H69)</f>
        <v/>
      </c>
      <c r="G90" s="19" t="str">
        <f>IF(P_22号様式!J69="","",P_22号様式!J69)</f>
        <v/>
      </c>
      <c r="H90" s="19" t="str">
        <f>IF(P_22号様式!K69="","",P_22号様式!K69)</f>
        <v/>
      </c>
      <c r="I90" s="19" t="str">
        <f>IF(P_22号様式!L69="","",P_22号様式!L69)</f>
        <v/>
      </c>
      <c r="J90" s="19" t="str">
        <f>IF(P_22号様式!M69="","",P_22号様式!M69)</f>
        <v/>
      </c>
      <c r="K90" s="19" t="str">
        <f>IF(P_22号様式!O69="","",P_22号様式!O69)</f>
        <v/>
      </c>
      <c r="L90" s="19" t="str">
        <f>IF(P_22号様式!P69="","",P_22号様式!P69)</f>
        <v/>
      </c>
      <c r="M90" s="19" t="str">
        <f>IF(P_22号様式!Q69="","",P_22号様式!Q69)</f>
        <v/>
      </c>
      <c r="N90" s="19" t="str">
        <f>IF(P_22号様式!R69="","",P_22号様式!R69)</f>
        <v/>
      </c>
      <c r="O90" s="20" t="str">
        <f>IF(P_22号様式!T69="","",P_22号様式!T69)</f>
        <v/>
      </c>
      <c r="P90" s="20" t="str">
        <f>IF(P_22号様式!U69="","",P_22号様式!U69)</f>
        <v/>
      </c>
      <c r="Q90" s="20" t="str">
        <f>IF(P_22号様式!V69="","",P_22号様式!V69)</f>
        <v/>
      </c>
      <c r="R90" s="31" t="str">
        <f>IF(P_22号様式!W69="","",P_22号様式!W69)</f>
        <v/>
      </c>
    </row>
    <row r="91" spans="1:18" s="21" customFormat="1" ht="12.75" customHeight="1" x14ac:dyDescent="0.15">
      <c r="A91" s="36" t="str">
        <f>IF(P_22号様式!C70="","",P_22号様式!C70)</f>
        <v/>
      </c>
      <c r="B91" s="36"/>
      <c r="C91" s="19" t="str">
        <f>IF(P_22号様式!E70="","",P_22号様式!E70)</f>
        <v/>
      </c>
      <c r="D91" s="19" t="str">
        <f>IF(P_22号様式!F70="","",P_22号様式!F70)</f>
        <v/>
      </c>
      <c r="E91" s="19" t="str">
        <f>IF(P_22号様式!G70="","",P_22号様式!G70)</f>
        <v/>
      </c>
      <c r="F91" s="19" t="str">
        <f>IF(P_22号様式!H70="","",P_22号様式!H70)</f>
        <v/>
      </c>
      <c r="G91" s="19" t="str">
        <f>IF(P_22号様式!J70="","",P_22号様式!J70)</f>
        <v/>
      </c>
      <c r="H91" s="19" t="str">
        <f>IF(P_22号様式!K70="","",P_22号様式!K70)</f>
        <v/>
      </c>
      <c r="I91" s="19" t="str">
        <f>IF(P_22号様式!L70="","",P_22号様式!L70)</f>
        <v/>
      </c>
      <c r="J91" s="19" t="str">
        <f>IF(P_22号様式!M70="","",P_22号様式!M70)</f>
        <v/>
      </c>
      <c r="K91" s="19" t="str">
        <f>IF(P_22号様式!O70="","",P_22号様式!O70)</f>
        <v/>
      </c>
      <c r="L91" s="19" t="str">
        <f>IF(P_22号様式!P70="","",P_22号様式!P70)</f>
        <v/>
      </c>
      <c r="M91" s="19" t="str">
        <f>IF(P_22号様式!Q70="","",P_22号様式!Q70)</f>
        <v/>
      </c>
      <c r="N91" s="19" t="str">
        <f>IF(P_22号様式!R70="","",P_22号様式!R70)</f>
        <v/>
      </c>
      <c r="O91" s="20" t="str">
        <f>IF(P_22号様式!T70="","",P_22号様式!T70)</f>
        <v/>
      </c>
      <c r="P91" s="20" t="str">
        <f>IF(P_22号様式!U70="","",P_22号様式!U70)</f>
        <v/>
      </c>
      <c r="Q91" s="20" t="str">
        <f>IF(P_22号様式!V70="","",P_22号様式!V70)</f>
        <v/>
      </c>
      <c r="R91" s="31" t="str">
        <f>IF(P_22号様式!W70="","",P_22号様式!W70)</f>
        <v/>
      </c>
    </row>
    <row r="92" spans="1:18" s="21" customFormat="1" ht="12.75" customHeight="1" x14ac:dyDescent="0.15">
      <c r="A92" s="36" t="str">
        <f>IF(P_22号様式!C71="","",P_22号様式!C71)</f>
        <v/>
      </c>
      <c r="B92" s="36"/>
      <c r="C92" s="19" t="str">
        <f>IF(P_22号様式!E71="","",P_22号様式!E71)</f>
        <v/>
      </c>
      <c r="D92" s="19" t="str">
        <f>IF(P_22号様式!F71="","",P_22号様式!F71)</f>
        <v/>
      </c>
      <c r="E92" s="19" t="str">
        <f>IF(P_22号様式!G71="","",P_22号様式!G71)</f>
        <v/>
      </c>
      <c r="F92" s="19" t="str">
        <f>IF(P_22号様式!H71="","",P_22号様式!H71)</f>
        <v/>
      </c>
      <c r="G92" s="19" t="str">
        <f>IF(P_22号様式!J71="","",P_22号様式!J71)</f>
        <v/>
      </c>
      <c r="H92" s="19" t="str">
        <f>IF(P_22号様式!K71="","",P_22号様式!K71)</f>
        <v/>
      </c>
      <c r="I92" s="19" t="str">
        <f>IF(P_22号様式!L71="","",P_22号様式!L71)</f>
        <v/>
      </c>
      <c r="J92" s="19" t="str">
        <f>IF(P_22号様式!M71="","",P_22号様式!M71)</f>
        <v/>
      </c>
      <c r="K92" s="19" t="str">
        <f>IF(P_22号様式!O71="","",P_22号様式!O71)</f>
        <v/>
      </c>
      <c r="L92" s="19" t="str">
        <f>IF(P_22号様式!P71="","",P_22号様式!P71)</f>
        <v/>
      </c>
      <c r="M92" s="19" t="str">
        <f>IF(P_22号様式!Q71="","",P_22号様式!Q71)</f>
        <v/>
      </c>
      <c r="N92" s="19" t="str">
        <f>IF(P_22号様式!R71="","",P_22号様式!R71)</f>
        <v/>
      </c>
      <c r="O92" s="20" t="str">
        <f>IF(P_22号様式!T71="","",P_22号様式!T71)</f>
        <v/>
      </c>
      <c r="P92" s="20" t="str">
        <f>IF(P_22号様式!U71="","",P_22号様式!U71)</f>
        <v/>
      </c>
      <c r="Q92" s="20" t="str">
        <f>IF(P_22号様式!V71="","",P_22号様式!V71)</f>
        <v/>
      </c>
      <c r="R92" s="31" t="str">
        <f>IF(P_22号様式!W71="","",P_22号様式!W71)</f>
        <v/>
      </c>
    </row>
    <row r="93" spans="1:18" s="21" customFormat="1" ht="12.75" customHeight="1" x14ac:dyDescent="0.15">
      <c r="A93" s="36" t="str">
        <f>IF(P_22号様式!C72="","",P_22号様式!C72)</f>
        <v/>
      </c>
      <c r="B93" s="36"/>
      <c r="C93" s="19" t="str">
        <f>IF(P_22号様式!E72="","",P_22号様式!E72)</f>
        <v/>
      </c>
      <c r="D93" s="19" t="str">
        <f>IF(P_22号様式!F72="","",P_22号様式!F72)</f>
        <v/>
      </c>
      <c r="E93" s="19" t="str">
        <f>IF(P_22号様式!G72="","",P_22号様式!G72)</f>
        <v/>
      </c>
      <c r="F93" s="19" t="str">
        <f>IF(P_22号様式!H72="","",P_22号様式!H72)</f>
        <v/>
      </c>
      <c r="G93" s="19" t="str">
        <f>IF(P_22号様式!J72="","",P_22号様式!J72)</f>
        <v/>
      </c>
      <c r="H93" s="19" t="str">
        <f>IF(P_22号様式!K72="","",P_22号様式!K72)</f>
        <v/>
      </c>
      <c r="I93" s="19" t="str">
        <f>IF(P_22号様式!L72="","",P_22号様式!L72)</f>
        <v/>
      </c>
      <c r="J93" s="19" t="str">
        <f>IF(P_22号様式!M72="","",P_22号様式!M72)</f>
        <v/>
      </c>
      <c r="K93" s="19" t="str">
        <f>IF(P_22号様式!O72="","",P_22号様式!O72)</f>
        <v/>
      </c>
      <c r="L93" s="19" t="str">
        <f>IF(P_22号様式!P72="","",P_22号様式!P72)</f>
        <v/>
      </c>
      <c r="M93" s="19" t="str">
        <f>IF(P_22号様式!Q72="","",P_22号様式!Q72)</f>
        <v/>
      </c>
      <c r="N93" s="19" t="str">
        <f>IF(P_22号様式!R72="","",P_22号様式!R72)</f>
        <v/>
      </c>
      <c r="O93" s="20" t="str">
        <f>IF(P_22号様式!T72="","",P_22号様式!T72)</f>
        <v/>
      </c>
      <c r="P93" s="20" t="str">
        <f>IF(P_22号様式!U72="","",P_22号様式!U72)</f>
        <v/>
      </c>
      <c r="Q93" s="20" t="str">
        <f>IF(P_22号様式!V72="","",P_22号様式!V72)</f>
        <v/>
      </c>
      <c r="R93" s="31" t="str">
        <f>IF(P_22号様式!W72="","",P_22号様式!W72)</f>
        <v/>
      </c>
    </row>
    <row r="94" spans="1:18" s="21" customFormat="1" ht="12.75" customHeight="1" x14ac:dyDescent="0.15">
      <c r="A94" s="36" t="str">
        <f>IF(P_22号様式!C73="","",P_22号様式!C73)</f>
        <v/>
      </c>
      <c r="B94" s="36"/>
      <c r="C94" s="19" t="str">
        <f>IF(P_22号様式!E73="","",P_22号様式!E73)</f>
        <v/>
      </c>
      <c r="D94" s="19" t="str">
        <f>IF(P_22号様式!F73="","",P_22号様式!F73)</f>
        <v/>
      </c>
      <c r="E94" s="19" t="str">
        <f>IF(P_22号様式!G73="","",P_22号様式!G73)</f>
        <v/>
      </c>
      <c r="F94" s="19" t="str">
        <f>IF(P_22号様式!H73="","",P_22号様式!H73)</f>
        <v/>
      </c>
      <c r="G94" s="19" t="str">
        <f>IF(P_22号様式!J73="","",P_22号様式!J73)</f>
        <v/>
      </c>
      <c r="H94" s="19" t="str">
        <f>IF(P_22号様式!K73="","",P_22号様式!K73)</f>
        <v/>
      </c>
      <c r="I94" s="19" t="str">
        <f>IF(P_22号様式!L73="","",P_22号様式!L73)</f>
        <v/>
      </c>
      <c r="J94" s="19" t="str">
        <f>IF(P_22号様式!M73="","",P_22号様式!M73)</f>
        <v/>
      </c>
      <c r="K94" s="19" t="str">
        <f>IF(P_22号様式!O73="","",P_22号様式!O73)</f>
        <v/>
      </c>
      <c r="L94" s="19" t="str">
        <f>IF(P_22号様式!P73="","",P_22号様式!P73)</f>
        <v/>
      </c>
      <c r="M94" s="19" t="str">
        <f>IF(P_22号様式!Q73="","",P_22号様式!Q73)</f>
        <v/>
      </c>
      <c r="N94" s="19" t="str">
        <f>IF(P_22号様式!R73="","",P_22号様式!R73)</f>
        <v/>
      </c>
      <c r="O94" s="20" t="str">
        <f>IF(P_22号様式!T73="","",P_22号様式!T73)</f>
        <v/>
      </c>
      <c r="P94" s="20" t="str">
        <f>IF(P_22号様式!U73="","",P_22号様式!U73)</f>
        <v/>
      </c>
      <c r="Q94" s="20" t="str">
        <f>IF(P_22号様式!V73="","",P_22号様式!V73)</f>
        <v/>
      </c>
      <c r="R94" s="31" t="str">
        <f>IF(P_22号様式!W73="","",P_22号様式!W73)</f>
        <v/>
      </c>
    </row>
    <row r="95" spans="1:18" s="21" customFormat="1" ht="12.75" customHeight="1" x14ac:dyDescent="0.15">
      <c r="A95" s="36" t="str">
        <f>IF(P_22号様式!C74="","",P_22号様式!C74)</f>
        <v/>
      </c>
      <c r="B95" s="36"/>
      <c r="C95" s="19" t="str">
        <f>IF(P_22号様式!E74="","",P_22号様式!E74)</f>
        <v/>
      </c>
      <c r="D95" s="19" t="str">
        <f>IF(P_22号様式!F74="","",P_22号様式!F74)</f>
        <v/>
      </c>
      <c r="E95" s="19" t="str">
        <f>IF(P_22号様式!G74="","",P_22号様式!G74)</f>
        <v/>
      </c>
      <c r="F95" s="19" t="str">
        <f>IF(P_22号様式!H74="","",P_22号様式!H74)</f>
        <v/>
      </c>
      <c r="G95" s="19" t="str">
        <f>IF(P_22号様式!J74="","",P_22号様式!J74)</f>
        <v/>
      </c>
      <c r="H95" s="19" t="str">
        <f>IF(P_22号様式!K74="","",P_22号様式!K74)</f>
        <v/>
      </c>
      <c r="I95" s="19" t="str">
        <f>IF(P_22号様式!L74="","",P_22号様式!L74)</f>
        <v/>
      </c>
      <c r="J95" s="19" t="str">
        <f>IF(P_22号様式!M74="","",P_22号様式!M74)</f>
        <v/>
      </c>
      <c r="K95" s="19" t="str">
        <f>IF(P_22号様式!O74="","",P_22号様式!O74)</f>
        <v/>
      </c>
      <c r="L95" s="19" t="str">
        <f>IF(P_22号様式!P74="","",P_22号様式!P74)</f>
        <v/>
      </c>
      <c r="M95" s="19" t="str">
        <f>IF(P_22号様式!Q74="","",P_22号様式!Q74)</f>
        <v/>
      </c>
      <c r="N95" s="19" t="str">
        <f>IF(P_22号様式!R74="","",P_22号様式!R74)</f>
        <v/>
      </c>
      <c r="O95" s="20" t="str">
        <f>IF(P_22号様式!T74="","",P_22号様式!T74)</f>
        <v/>
      </c>
      <c r="P95" s="20" t="str">
        <f>IF(P_22号様式!U74="","",P_22号様式!U74)</f>
        <v/>
      </c>
      <c r="Q95" s="20" t="str">
        <f>IF(P_22号様式!V74="","",P_22号様式!V74)</f>
        <v/>
      </c>
      <c r="R95" s="31" t="str">
        <f>IF(P_22号様式!W74="","",P_22号様式!W74)</f>
        <v/>
      </c>
    </row>
    <row r="96" spans="1:18" s="21" customFormat="1" ht="12.75" customHeight="1" x14ac:dyDescent="0.15">
      <c r="A96" s="36" t="str">
        <f>IF(P_22号様式!C75="","",P_22号様式!C75)</f>
        <v/>
      </c>
      <c r="B96" s="36"/>
      <c r="C96" s="19" t="str">
        <f>IF(P_22号様式!E75="","",P_22号様式!E75)</f>
        <v/>
      </c>
      <c r="D96" s="19" t="str">
        <f>IF(P_22号様式!F75="","",P_22号様式!F75)</f>
        <v/>
      </c>
      <c r="E96" s="19" t="str">
        <f>IF(P_22号様式!G75="","",P_22号様式!G75)</f>
        <v/>
      </c>
      <c r="F96" s="19" t="str">
        <f>IF(P_22号様式!H75="","",P_22号様式!H75)</f>
        <v/>
      </c>
      <c r="G96" s="19" t="str">
        <f>IF(P_22号様式!J75="","",P_22号様式!J75)</f>
        <v/>
      </c>
      <c r="H96" s="19" t="str">
        <f>IF(P_22号様式!K75="","",P_22号様式!K75)</f>
        <v/>
      </c>
      <c r="I96" s="19" t="str">
        <f>IF(P_22号様式!L75="","",P_22号様式!L75)</f>
        <v/>
      </c>
      <c r="J96" s="19" t="str">
        <f>IF(P_22号様式!M75="","",P_22号様式!M75)</f>
        <v/>
      </c>
      <c r="K96" s="19" t="str">
        <f>IF(P_22号様式!O75="","",P_22号様式!O75)</f>
        <v/>
      </c>
      <c r="L96" s="19" t="str">
        <f>IF(P_22号様式!P75="","",P_22号様式!P75)</f>
        <v/>
      </c>
      <c r="M96" s="19" t="str">
        <f>IF(P_22号様式!Q75="","",P_22号様式!Q75)</f>
        <v/>
      </c>
      <c r="N96" s="19" t="str">
        <f>IF(P_22号様式!R75="","",P_22号様式!R75)</f>
        <v/>
      </c>
      <c r="O96" s="20" t="str">
        <f>IF(P_22号様式!T75="","",P_22号様式!T75)</f>
        <v/>
      </c>
      <c r="P96" s="20" t="str">
        <f>IF(P_22号様式!U75="","",P_22号様式!U75)</f>
        <v/>
      </c>
      <c r="Q96" s="20" t="str">
        <f>IF(P_22号様式!V75="","",P_22号様式!V75)</f>
        <v/>
      </c>
      <c r="R96" s="31" t="str">
        <f>IF(P_22号様式!W75="","",P_22号様式!W75)</f>
        <v/>
      </c>
    </row>
    <row r="97" spans="1:18" s="21" customFormat="1" ht="12.75" customHeight="1" x14ac:dyDescent="0.15">
      <c r="A97" s="36" t="str">
        <f>IF(P_22号様式!C76="","",P_22号様式!C76)</f>
        <v/>
      </c>
      <c r="B97" s="36"/>
      <c r="C97" s="19" t="str">
        <f>IF(P_22号様式!E76="","",P_22号様式!E76)</f>
        <v/>
      </c>
      <c r="D97" s="19" t="str">
        <f>IF(P_22号様式!F76="","",P_22号様式!F76)</f>
        <v/>
      </c>
      <c r="E97" s="19" t="str">
        <f>IF(P_22号様式!G76="","",P_22号様式!G76)</f>
        <v/>
      </c>
      <c r="F97" s="19" t="str">
        <f>IF(P_22号様式!H76="","",P_22号様式!H76)</f>
        <v/>
      </c>
      <c r="G97" s="19" t="str">
        <f>IF(P_22号様式!J76="","",P_22号様式!J76)</f>
        <v/>
      </c>
      <c r="H97" s="19" t="str">
        <f>IF(P_22号様式!K76="","",P_22号様式!K76)</f>
        <v/>
      </c>
      <c r="I97" s="19" t="str">
        <f>IF(P_22号様式!L76="","",P_22号様式!L76)</f>
        <v/>
      </c>
      <c r="J97" s="19" t="str">
        <f>IF(P_22号様式!M76="","",P_22号様式!M76)</f>
        <v/>
      </c>
      <c r="K97" s="19" t="str">
        <f>IF(P_22号様式!O76="","",P_22号様式!O76)</f>
        <v/>
      </c>
      <c r="L97" s="19" t="str">
        <f>IF(P_22号様式!P76="","",P_22号様式!P76)</f>
        <v/>
      </c>
      <c r="M97" s="19" t="str">
        <f>IF(P_22号様式!Q76="","",P_22号様式!Q76)</f>
        <v/>
      </c>
      <c r="N97" s="19" t="str">
        <f>IF(P_22号様式!R76="","",P_22号様式!R76)</f>
        <v/>
      </c>
      <c r="O97" s="20" t="str">
        <f>IF(P_22号様式!T76="","",P_22号様式!T76)</f>
        <v/>
      </c>
      <c r="P97" s="20" t="str">
        <f>IF(P_22号様式!U76="","",P_22号様式!U76)</f>
        <v/>
      </c>
      <c r="Q97" s="20" t="str">
        <f>IF(P_22号様式!V76="","",P_22号様式!V76)</f>
        <v/>
      </c>
      <c r="R97" s="31" t="str">
        <f>IF(P_22号様式!W76="","",P_22号様式!W76)</f>
        <v/>
      </c>
    </row>
    <row r="98" spans="1:18" s="21" customFormat="1" ht="12.75" customHeight="1" x14ac:dyDescent="0.15">
      <c r="A98" s="36" t="str">
        <f>IF(P_22号様式!C77="","",P_22号様式!C77)</f>
        <v/>
      </c>
      <c r="B98" s="36"/>
      <c r="C98" s="19" t="str">
        <f>IF(P_22号様式!E77="","",P_22号様式!E77)</f>
        <v/>
      </c>
      <c r="D98" s="19" t="str">
        <f>IF(P_22号様式!F77="","",P_22号様式!F77)</f>
        <v/>
      </c>
      <c r="E98" s="19" t="str">
        <f>IF(P_22号様式!G77="","",P_22号様式!G77)</f>
        <v/>
      </c>
      <c r="F98" s="19" t="str">
        <f>IF(P_22号様式!H77="","",P_22号様式!H77)</f>
        <v/>
      </c>
      <c r="G98" s="19" t="str">
        <f>IF(P_22号様式!J77="","",P_22号様式!J77)</f>
        <v/>
      </c>
      <c r="H98" s="19" t="str">
        <f>IF(P_22号様式!K77="","",P_22号様式!K77)</f>
        <v/>
      </c>
      <c r="I98" s="19" t="str">
        <f>IF(P_22号様式!L77="","",P_22号様式!L77)</f>
        <v/>
      </c>
      <c r="J98" s="19" t="str">
        <f>IF(P_22号様式!M77="","",P_22号様式!M77)</f>
        <v/>
      </c>
      <c r="K98" s="19" t="str">
        <f>IF(P_22号様式!O77="","",P_22号様式!O77)</f>
        <v/>
      </c>
      <c r="L98" s="19" t="str">
        <f>IF(P_22号様式!P77="","",P_22号様式!P77)</f>
        <v/>
      </c>
      <c r="M98" s="19" t="str">
        <f>IF(P_22号様式!Q77="","",P_22号様式!Q77)</f>
        <v/>
      </c>
      <c r="N98" s="19" t="str">
        <f>IF(P_22号様式!R77="","",P_22号様式!R77)</f>
        <v/>
      </c>
      <c r="O98" s="20" t="str">
        <f>IF(P_22号様式!T77="","",P_22号様式!T77)</f>
        <v/>
      </c>
      <c r="P98" s="20" t="str">
        <f>IF(P_22号様式!U77="","",P_22号様式!U77)</f>
        <v/>
      </c>
      <c r="Q98" s="20" t="str">
        <f>IF(P_22号様式!V77="","",P_22号様式!V77)</f>
        <v/>
      </c>
      <c r="R98" s="31" t="str">
        <f>IF(P_22号様式!W77="","",P_22号様式!W77)</f>
        <v/>
      </c>
    </row>
    <row r="99" spans="1:18" s="21" customFormat="1" ht="12.75" customHeight="1" x14ac:dyDescent="0.15">
      <c r="A99" s="36" t="str">
        <f>IF(P_22号様式!C78="","",P_22号様式!C78)</f>
        <v/>
      </c>
      <c r="B99" s="36"/>
      <c r="C99" s="19" t="str">
        <f>IF(P_22号様式!E78="","",P_22号様式!E78)</f>
        <v/>
      </c>
      <c r="D99" s="19" t="str">
        <f>IF(P_22号様式!F78="","",P_22号様式!F78)</f>
        <v/>
      </c>
      <c r="E99" s="19" t="str">
        <f>IF(P_22号様式!G78="","",P_22号様式!G78)</f>
        <v/>
      </c>
      <c r="F99" s="19" t="str">
        <f>IF(P_22号様式!H78="","",P_22号様式!H78)</f>
        <v/>
      </c>
      <c r="G99" s="19" t="str">
        <f>IF(P_22号様式!J78="","",P_22号様式!J78)</f>
        <v/>
      </c>
      <c r="H99" s="19" t="str">
        <f>IF(P_22号様式!K78="","",P_22号様式!K78)</f>
        <v/>
      </c>
      <c r="I99" s="19" t="str">
        <f>IF(P_22号様式!L78="","",P_22号様式!L78)</f>
        <v/>
      </c>
      <c r="J99" s="19" t="str">
        <f>IF(P_22号様式!M78="","",P_22号様式!M78)</f>
        <v/>
      </c>
      <c r="K99" s="19" t="str">
        <f>IF(P_22号様式!O78="","",P_22号様式!O78)</f>
        <v/>
      </c>
      <c r="L99" s="19" t="str">
        <f>IF(P_22号様式!P78="","",P_22号様式!P78)</f>
        <v/>
      </c>
      <c r="M99" s="19" t="str">
        <f>IF(P_22号様式!Q78="","",P_22号様式!Q78)</f>
        <v/>
      </c>
      <c r="N99" s="19" t="str">
        <f>IF(P_22号様式!R78="","",P_22号様式!R78)</f>
        <v/>
      </c>
      <c r="O99" s="20" t="str">
        <f>IF(P_22号様式!T78="","",P_22号様式!T78)</f>
        <v/>
      </c>
      <c r="P99" s="20" t="str">
        <f>IF(P_22号様式!U78="","",P_22号様式!U78)</f>
        <v/>
      </c>
      <c r="Q99" s="20" t="str">
        <f>IF(P_22号様式!V78="","",P_22号様式!V78)</f>
        <v/>
      </c>
      <c r="R99" s="31" t="str">
        <f>IF(P_22号様式!W78="","",P_22号様式!W78)</f>
        <v/>
      </c>
    </row>
    <row r="100" spans="1:18" s="21" customFormat="1" ht="12.75" customHeight="1" x14ac:dyDescent="0.15">
      <c r="A100" s="36" t="str">
        <f>IF(P_22号様式!C79="","",P_22号様式!C79)</f>
        <v/>
      </c>
      <c r="B100" s="36"/>
      <c r="C100" s="19" t="str">
        <f>IF(P_22号様式!E79="","",P_22号様式!E79)</f>
        <v/>
      </c>
      <c r="D100" s="19" t="str">
        <f>IF(P_22号様式!F79="","",P_22号様式!F79)</f>
        <v/>
      </c>
      <c r="E100" s="19" t="str">
        <f>IF(P_22号様式!G79="","",P_22号様式!G79)</f>
        <v/>
      </c>
      <c r="F100" s="19" t="str">
        <f>IF(P_22号様式!H79="","",P_22号様式!H79)</f>
        <v/>
      </c>
      <c r="G100" s="19" t="str">
        <f>IF(P_22号様式!J79="","",P_22号様式!J79)</f>
        <v/>
      </c>
      <c r="H100" s="19" t="str">
        <f>IF(P_22号様式!K79="","",P_22号様式!K79)</f>
        <v/>
      </c>
      <c r="I100" s="19" t="str">
        <f>IF(P_22号様式!L79="","",P_22号様式!L79)</f>
        <v/>
      </c>
      <c r="J100" s="19" t="str">
        <f>IF(P_22号様式!M79="","",P_22号様式!M79)</f>
        <v/>
      </c>
      <c r="K100" s="19" t="str">
        <f>IF(P_22号様式!O79="","",P_22号様式!O79)</f>
        <v/>
      </c>
      <c r="L100" s="19" t="str">
        <f>IF(P_22号様式!P79="","",P_22号様式!P79)</f>
        <v/>
      </c>
      <c r="M100" s="19" t="str">
        <f>IF(P_22号様式!Q79="","",P_22号様式!Q79)</f>
        <v/>
      </c>
      <c r="N100" s="19" t="str">
        <f>IF(P_22号様式!R79="","",P_22号様式!R79)</f>
        <v/>
      </c>
      <c r="O100" s="20" t="str">
        <f>IF(P_22号様式!T79="","",P_22号様式!T79)</f>
        <v/>
      </c>
      <c r="P100" s="20" t="str">
        <f>IF(P_22号様式!U79="","",P_22号様式!U79)</f>
        <v/>
      </c>
      <c r="Q100" s="20" t="str">
        <f>IF(P_22号様式!V79="","",P_22号様式!V79)</f>
        <v/>
      </c>
      <c r="R100" s="31" t="str">
        <f>IF(P_22号様式!W79="","",P_22号様式!W79)</f>
        <v/>
      </c>
    </row>
    <row r="101" spans="1:18" s="21" customFormat="1" ht="12.75" customHeight="1" x14ac:dyDescent="0.15">
      <c r="A101" s="36" t="str">
        <f>IF(P_22号様式!C80="","",P_22号様式!C80)</f>
        <v/>
      </c>
      <c r="B101" s="36"/>
      <c r="C101" s="19" t="str">
        <f>IF(P_22号様式!E80="","",P_22号様式!E80)</f>
        <v/>
      </c>
      <c r="D101" s="19" t="str">
        <f>IF(P_22号様式!F80="","",P_22号様式!F80)</f>
        <v/>
      </c>
      <c r="E101" s="19" t="str">
        <f>IF(P_22号様式!G80="","",P_22号様式!G80)</f>
        <v/>
      </c>
      <c r="F101" s="19" t="str">
        <f>IF(P_22号様式!H80="","",P_22号様式!H80)</f>
        <v/>
      </c>
      <c r="G101" s="19" t="str">
        <f>IF(P_22号様式!J80="","",P_22号様式!J80)</f>
        <v/>
      </c>
      <c r="H101" s="19" t="str">
        <f>IF(P_22号様式!K80="","",P_22号様式!K80)</f>
        <v/>
      </c>
      <c r="I101" s="19" t="str">
        <f>IF(P_22号様式!L80="","",P_22号様式!L80)</f>
        <v/>
      </c>
      <c r="J101" s="19" t="str">
        <f>IF(P_22号様式!M80="","",P_22号様式!M80)</f>
        <v/>
      </c>
      <c r="K101" s="19" t="str">
        <f>IF(P_22号様式!O80="","",P_22号様式!O80)</f>
        <v/>
      </c>
      <c r="L101" s="19" t="str">
        <f>IF(P_22号様式!P80="","",P_22号様式!P80)</f>
        <v/>
      </c>
      <c r="M101" s="19" t="str">
        <f>IF(P_22号様式!Q80="","",P_22号様式!Q80)</f>
        <v/>
      </c>
      <c r="N101" s="19" t="str">
        <f>IF(P_22号様式!R80="","",P_22号様式!R80)</f>
        <v/>
      </c>
      <c r="O101" s="20" t="str">
        <f>IF(P_22号様式!T80="","",P_22号様式!T80)</f>
        <v/>
      </c>
      <c r="P101" s="20" t="str">
        <f>IF(P_22号様式!U80="","",P_22号様式!U80)</f>
        <v/>
      </c>
      <c r="Q101" s="20" t="str">
        <f>IF(P_22号様式!V80="","",P_22号様式!V80)</f>
        <v/>
      </c>
      <c r="R101" s="31" t="str">
        <f>IF(P_22号様式!W80="","",P_22号様式!W80)</f>
        <v/>
      </c>
    </row>
    <row r="102" spans="1:18" s="21" customFormat="1" ht="12.75" customHeight="1" x14ac:dyDescent="0.15">
      <c r="A102" s="36" t="str">
        <f>IF(P_22号様式!C81="","",P_22号様式!C81)</f>
        <v/>
      </c>
      <c r="B102" s="36"/>
      <c r="C102" s="19" t="str">
        <f>IF(P_22号様式!E81="","",P_22号様式!E81)</f>
        <v/>
      </c>
      <c r="D102" s="19" t="str">
        <f>IF(P_22号様式!F81="","",P_22号様式!F81)</f>
        <v/>
      </c>
      <c r="E102" s="19" t="str">
        <f>IF(P_22号様式!G81="","",P_22号様式!G81)</f>
        <v/>
      </c>
      <c r="F102" s="19" t="str">
        <f>IF(P_22号様式!H81="","",P_22号様式!H81)</f>
        <v/>
      </c>
      <c r="G102" s="19" t="str">
        <f>IF(P_22号様式!J81="","",P_22号様式!J81)</f>
        <v/>
      </c>
      <c r="H102" s="19" t="str">
        <f>IF(P_22号様式!K81="","",P_22号様式!K81)</f>
        <v/>
      </c>
      <c r="I102" s="19" t="str">
        <f>IF(P_22号様式!L81="","",P_22号様式!L81)</f>
        <v/>
      </c>
      <c r="J102" s="19" t="str">
        <f>IF(P_22号様式!M81="","",P_22号様式!M81)</f>
        <v/>
      </c>
      <c r="K102" s="19" t="str">
        <f>IF(P_22号様式!O81="","",P_22号様式!O81)</f>
        <v/>
      </c>
      <c r="L102" s="19" t="str">
        <f>IF(P_22号様式!P81="","",P_22号様式!P81)</f>
        <v/>
      </c>
      <c r="M102" s="19" t="str">
        <f>IF(P_22号様式!Q81="","",P_22号様式!Q81)</f>
        <v/>
      </c>
      <c r="N102" s="19" t="str">
        <f>IF(P_22号様式!R81="","",P_22号様式!R81)</f>
        <v/>
      </c>
      <c r="O102" s="20" t="str">
        <f>IF(P_22号様式!T81="","",P_22号様式!T81)</f>
        <v/>
      </c>
      <c r="P102" s="20" t="str">
        <f>IF(P_22号様式!U81="","",P_22号様式!U81)</f>
        <v/>
      </c>
      <c r="Q102" s="20" t="str">
        <f>IF(P_22号様式!V81="","",P_22号様式!V81)</f>
        <v/>
      </c>
      <c r="R102" s="31" t="str">
        <f>IF(P_22号様式!W81="","",P_22号様式!W81)</f>
        <v/>
      </c>
    </row>
    <row r="103" spans="1:18" s="21" customFormat="1" ht="12.75" customHeight="1" x14ac:dyDescent="0.15">
      <c r="A103" s="36" t="str">
        <f>IF(P_22号様式!C82="","",P_22号様式!C82)</f>
        <v/>
      </c>
      <c r="B103" s="36"/>
      <c r="C103" s="19" t="str">
        <f>IF(P_22号様式!E82="","",P_22号様式!E82)</f>
        <v/>
      </c>
      <c r="D103" s="19" t="str">
        <f>IF(P_22号様式!F82="","",P_22号様式!F82)</f>
        <v/>
      </c>
      <c r="E103" s="19" t="str">
        <f>IF(P_22号様式!G82="","",P_22号様式!G82)</f>
        <v/>
      </c>
      <c r="F103" s="19" t="str">
        <f>IF(P_22号様式!H82="","",P_22号様式!H82)</f>
        <v/>
      </c>
      <c r="G103" s="19" t="str">
        <f>IF(P_22号様式!J82="","",P_22号様式!J82)</f>
        <v/>
      </c>
      <c r="H103" s="19" t="str">
        <f>IF(P_22号様式!K82="","",P_22号様式!K82)</f>
        <v/>
      </c>
      <c r="I103" s="19" t="str">
        <f>IF(P_22号様式!L82="","",P_22号様式!L82)</f>
        <v/>
      </c>
      <c r="J103" s="19" t="str">
        <f>IF(P_22号様式!M82="","",P_22号様式!M82)</f>
        <v/>
      </c>
      <c r="K103" s="19" t="str">
        <f>IF(P_22号様式!O82="","",P_22号様式!O82)</f>
        <v/>
      </c>
      <c r="L103" s="19" t="str">
        <f>IF(P_22号様式!P82="","",P_22号様式!P82)</f>
        <v/>
      </c>
      <c r="M103" s="19" t="str">
        <f>IF(P_22号様式!Q82="","",P_22号様式!Q82)</f>
        <v/>
      </c>
      <c r="N103" s="19" t="str">
        <f>IF(P_22号様式!R82="","",P_22号様式!R82)</f>
        <v/>
      </c>
      <c r="O103" s="20" t="str">
        <f>IF(P_22号様式!T82="","",P_22号様式!T82)</f>
        <v/>
      </c>
      <c r="P103" s="20" t="str">
        <f>IF(P_22号様式!U82="","",P_22号様式!U82)</f>
        <v/>
      </c>
      <c r="Q103" s="20" t="str">
        <f>IF(P_22号様式!V82="","",P_22号様式!V82)</f>
        <v/>
      </c>
      <c r="R103" s="31" t="str">
        <f>IF(P_22号様式!W82="","",P_22号様式!W82)</f>
        <v/>
      </c>
    </row>
    <row r="104" spans="1:18" s="21" customFormat="1" ht="12.75" customHeight="1" x14ac:dyDescent="0.15">
      <c r="A104" s="36" t="str">
        <f>IF(P_22号様式!C83="","",P_22号様式!C83)</f>
        <v/>
      </c>
      <c r="B104" s="36"/>
      <c r="C104" s="19" t="str">
        <f>IF(P_22号様式!E83="","",P_22号様式!E83)</f>
        <v/>
      </c>
      <c r="D104" s="19" t="str">
        <f>IF(P_22号様式!F83="","",P_22号様式!F83)</f>
        <v/>
      </c>
      <c r="E104" s="19" t="str">
        <f>IF(P_22号様式!G83="","",P_22号様式!G83)</f>
        <v/>
      </c>
      <c r="F104" s="19" t="str">
        <f>IF(P_22号様式!H83="","",P_22号様式!H83)</f>
        <v/>
      </c>
      <c r="G104" s="19" t="str">
        <f>IF(P_22号様式!J83="","",P_22号様式!J83)</f>
        <v/>
      </c>
      <c r="H104" s="19" t="str">
        <f>IF(P_22号様式!K83="","",P_22号様式!K83)</f>
        <v/>
      </c>
      <c r="I104" s="19" t="str">
        <f>IF(P_22号様式!L83="","",P_22号様式!L83)</f>
        <v/>
      </c>
      <c r="J104" s="19" t="str">
        <f>IF(P_22号様式!M83="","",P_22号様式!M83)</f>
        <v/>
      </c>
      <c r="K104" s="19" t="str">
        <f>IF(P_22号様式!O83="","",P_22号様式!O83)</f>
        <v/>
      </c>
      <c r="L104" s="19" t="str">
        <f>IF(P_22号様式!P83="","",P_22号様式!P83)</f>
        <v/>
      </c>
      <c r="M104" s="19" t="str">
        <f>IF(P_22号様式!Q83="","",P_22号様式!Q83)</f>
        <v/>
      </c>
      <c r="N104" s="19" t="str">
        <f>IF(P_22号様式!R83="","",P_22号様式!R83)</f>
        <v/>
      </c>
      <c r="O104" s="20" t="str">
        <f>IF(P_22号様式!T83="","",P_22号様式!T83)</f>
        <v/>
      </c>
      <c r="P104" s="20" t="str">
        <f>IF(P_22号様式!U83="","",P_22号様式!U83)</f>
        <v/>
      </c>
      <c r="Q104" s="20" t="str">
        <f>IF(P_22号様式!V83="","",P_22号様式!V83)</f>
        <v/>
      </c>
      <c r="R104" s="31" t="str">
        <f>IF(P_22号様式!W83="","",P_22号様式!W83)</f>
        <v/>
      </c>
    </row>
    <row r="105" spans="1:18" s="21" customFormat="1" ht="12.75" customHeight="1" x14ac:dyDescent="0.15">
      <c r="A105" s="36" t="str">
        <f>IF(P_22号様式!C84="","",P_22号様式!C84)</f>
        <v/>
      </c>
      <c r="B105" s="36"/>
      <c r="C105" s="19" t="str">
        <f>IF(P_22号様式!E84="","",P_22号様式!E84)</f>
        <v/>
      </c>
      <c r="D105" s="19" t="str">
        <f>IF(P_22号様式!F84="","",P_22号様式!F84)</f>
        <v/>
      </c>
      <c r="E105" s="19" t="str">
        <f>IF(P_22号様式!G84="","",P_22号様式!G84)</f>
        <v/>
      </c>
      <c r="F105" s="19" t="str">
        <f>IF(P_22号様式!H84="","",P_22号様式!H84)</f>
        <v/>
      </c>
      <c r="G105" s="19" t="str">
        <f>IF(P_22号様式!J84="","",P_22号様式!J84)</f>
        <v/>
      </c>
      <c r="H105" s="19" t="str">
        <f>IF(P_22号様式!K84="","",P_22号様式!K84)</f>
        <v/>
      </c>
      <c r="I105" s="19" t="str">
        <f>IF(P_22号様式!L84="","",P_22号様式!L84)</f>
        <v/>
      </c>
      <c r="J105" s="19" t="str">
        <f>IF(P_22号様式!M84="","",P_22号様式!M84)</f>
        <v/>
      </c>
      <c r="K105" s="19" t="str">
        <f>IF(P_22号様式!O84="","",P_22号様式!O84)</f>
        <v/>
      </c>
      <c r="L105" s="19" t="str">
        <f>IF(P_22号様式!P84="","",P_22号様式!P84)</f>
        <v/>
      </c>
      <c r="M105" s="19" t="str">
        <f>IF(P_22号様式!Q84="","",P_22号様式!Q84)</f>
        <v/>
      </c>
      <c r="N105" s="19" t="str">
        <f>IF(P_22号様式!R84="","",P_22号様式!R84)</f>
        <v/>
      </c>
      <c r="O105" s="20" t="str">
        <f>IF(P_22号様式!T84="","",P_22号様式!T84)</f>
        <v/>
      </c>
      <c r="P105" s="20" t="str">
        <f>IF(P_22号様式!U84="","",P_22号様式!U84)</f>
        <v/>
      </c>
      <c r="Q105" s="20" t="str">
        <f>IF(P_22号様式!V84="","",P_22号様式!V84)</f>
        <v/>
      </c>
      <c r="R105" s="31" t="str">
        <f>IF(P_22号様式!W84="","",P_22号様式!W84)</f>
        <v/>
      </c>
    </row>
    <row r="106" spans="1:18" s="21" customFormat="1" ht="12.75" customHeight="1" x14ac:dyDescent="0.15">
      <c r="A106" s="36" t="str">
        <f>IF(P_22号様式!C85="","",P_22号様式!C85)</f>
        <v/>
      </c>
      <c r="B106" s="36"/>
      <c r="C106" s="19" t="str">
        <f>IF(P_22号様式!E85="","",P_22号様式!E85)</f>
        <v/>
      </c>
      <c r="D106" s="19" t="str">
        <f>IF(P_22号様式!F85="","",P_22号様式!F85)</f>
        <v/>
      </c>
      <c r="E106" s="19" t="str">
        <f>IF(P_22号様式!G85="","",P_22号様式!G85)</f>
        <v/>
      </c>
      <c r="F106" s="19" t="str">
        <f>IF(P_22号様式!H85="","",P_22号様式!H85)</f>
        <v/>
      </c>
      <c r="G106" s="19" t="str">
        <f>IF(P_22号様式!J85="","",P_22号様式!J85)</f>
        <v/>
      </c>
      <c r="H106" s="19" t="str">
        <f>IF(P_22号様式!K85="","",P_22号様式!K85)</f>
        <v/>
      </c>
      <c r="I106" s="19" t="str">
        <f>IF(P_22号様式!L85="","",P_22号様式!L85)</f>
        <v/>
      </c>
      <c r="J106" s="19" t="str">
        <f>IF(P_22号様式!M85="","",P_22号様式!M85)</f>
        <v/>
      </c>
      <c r="K106" s="19" t="str">
        <f>IF(P_22号様式!O85="","",P_22号様式!O85)</f>
        <v/>
      </c>
      <c r="L106" s="19" t="str">
        <f>IF(P_22号様式!P85="","",P_22号様式!P85)</f>
        <v/>
      </c>
      <c r="M106" s="19" t="str">
        <f>IF(P_22号様式!Q85="","",P_22号様式!Q85)</f>
        <v/>
      </c>
      <c r="N106" s="19" t="str">
        <f>IF(P_22号様式!R85="","",P_22号様式!R85)</f>
        <v/>
      </c>
      <c r="O106" s="20" t="str">
        <f>IF(P_22号様式!T85="","",P_22号様式!T85)</f>
        <v/>
      </c>
      <c r="P106" s="20" t="str">
        <f>IF(P_22号様式!U85="","",P_22号様式!U85)</f>
        <v/>
      </c>
      <c r="Q106" s="20" t="str">
        <f>IF(P_22号様式!V85="","",P_22号様式!V85)</f>
        <v/>
      </c>
      <c r="R106" s="31" t="str">
        <f>IF(P_22号様式!W85="","",P_22号様式!W85)</f>
        <v/>
      </c>
    </row>
    <row r="107" spans="1:18" s="21" customFormat="1" ht="12.75" customHeight="1" x14ac:dyDescent="0.15">
      <c r="A107" s="36" t="str">
        <f>IF(P_22号様式!C86="","",P_22号様式!C86)</f>
        <v/>
      </c>
      <c r="B107" s="36"/>
      <c r="C107" s="19" t="str">
        <f>IF(P_22号様式!E86="","",P_22号様式!E86)</f>
        <v/>
      </c>
      <c r="D107" s="19" t="str">
        <f>IF(P_22号様式!F86="","",P_22号様式!F86)</f>
        <v/>
      </c>
      <c r="E107" s="19" t="str">
        <f>IF(P_22号様式!G86="","",P_22号様式!G86)</f>
        <v/>
      </c>
      <c r="F107" s="19" t="str">
        <f>IF(P_22号様式!H86="","",P_22号様式!H86)</f>
        <v/>
      </c>
      <c r="G107" s="19" t="str">
        <f>IF(P_22号様式!J86="","",P_22号様式!J86)</f>
        <v/>
      </c>
      <c r="H107" s="19" t="str">
        <f>IF(P_22号様式!K86="","",P_22号様式!K86)</f>
        <v/>
      </c>
      <c r="I107" s="19" t="str">
        <f>IF(P_22号様式!L86="","",P_22号様式!L86)</f>
        <v/>
      </c>
      <c r="J107" s="19" t="str">
        <f>IF(P_22号様式!M86="","",P_22号様式!M86)</f>
        <v/>
      </c>
      <c r="K107" s="19" t="str">
        <f>IF(P_22号様式!O86="","",P_22号様式!O86)</f>
        <v/>
      </c>
      <c r="L107" s="19" t="str">
        <f>IF(P_22号様式!P86="","",P_22号様式!P86)</f>
        <v/>
      </c>
      <c r="M107" s="19" t="str">
        <f>IF(P_22号様式!Q86="","",P_22号様式!Q86)</f>
        <v/>
      </c>
      <c r="N107" s="19" t="str">
        <f>IF(P_22号様式!R86="","",P_22号様式!R86)</f>
        <v/>
      </c>
      <c r="O107" s="20" t="str">
        <f>IF(P_22号様式!T86="","",P_22号様式!T86)</f>
        <v/>
      </c>
      <c r="P107" s="20" t="str">
        <f>IF(P_22号様式!U86="","",P_22号様式!U86)</f>
        <v/>
      </c>
      <c r="Q107" s="20" t="str">
        <f>IF(P_22号様式!V86="","",P_22号様式!V86)</f>
        <v/>
      </c>
      <c r="R107" s="31" t="str">
        <f>IF(P_22号様式!W86="","",P_22号様式!W86)</f>
        <v/>
      </c>
    </row>
    <row r="108" spans="1:18" s="21" customFormat="1" ht="12.75" customHeight="1" x14ac:dyDescent="0.15">
      <c r="A108" s="36" t="str">
        <f>IF(P_22号様式!C87="","",P_22号様式!C87)</f>
        <v/>
      </c>
      <c r="B108" s="36"/>
      <c r="C108" s="19" t="str">
        <f>IF(P_22号様式!E87="","",P_22号様式!E87)</f>
        <v/>
      </c>
      <c r="D108" s="19" t="str">
        <f>IF(P_22号様式!F87="","",P_22号様式!F87)</f>
        <v/>
      </c>
      <c r="E108" s="19" t="str">
        <f>IF(P_22号様式!G87="","",P_22号様式!G87)</f>
        <v/>
      </c>
      <c r="F108" s="19" t="str">
        <f>IF(P_22号様式!H87="","",P_22号様式!H87)</f>
        <v/>
      </c>
      <c r="G108" s="19" t="str">
        <f>IF(P_22号様式!J87="","",P_22号様式!J87)</f>
        <v/>
      </c>
      <c r="H108" s="19" t="str">
        <f>IF(P_22号様式!K87="","",P_22号様式!K87)</f>
        <v/>
      </c>
      <c r="I108" s="19" t="str">
        <f>IF(P_22号様式!L87="","",P_22号様式!L87)</f>
        <v/>
      </c>
      <c r="J108" s="19" t="str">
        <f>IF(P_22号様式!M87="","",P_22号様式!M87)</f>
        <v/>
      </c>
      <c r="K108" s="19" t="str">
        <f>IF(P_22号様式!O87="","",P_22号様式!O87)</f>
        <v/>
      </c>
      <c r="L108" s="19" t="str">
        <f>IF(P_22号様式!P87="","",P_22号様式!P87)</f>
        <v/>
      </c>
      <c r="M108" s="19" t="str">
        <f>IF(P_22号様式!Q87="","",P_22号様式!Q87)</f>
        <v/>
      </c>
      <c r="N108" s="19" t="str">
        <f>IF(P_22号様式!R87="","",P_22号様式!R87)</f>
        <v/>
      </c>
      <c r="O108" s="20" t="str">
        <f>IF(P_22号様式!T87="","",P_22号様式!T87)</f>
        <v/>
      </c>
      <c r="P108" s="20" t="str">
        <f>IF(P_22号様式!U87="","",P_22号様式!U87)</f>
        <v/>
      </c>
      <c r="Q108" s="20" t="str">
        <f>IF(P_22号様式!V87="","",P_22号様式!V87)</f>
        <v/>
      </c>
      <c r="R108" s="31" t="str">
        <f>IF(P_22号様式!W87="","",P_22号様式!W87)</f>
        <v/>
      </c>
    </row>
    <row r="109" spans="1:18" s="21" customFormat="1" ht="20.25" customHeight="1" x14ac:dyDescent="0.1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32"/>
    </row>
    <row r="110" spans="1:18" s="21" customFormat="1" ht="12.75" customHeight="1" x14ac:dyDescent="0.15">
      <c r="A110" s="34" t="s">
        <v>15</v>
      </c>
      <c r="B110" s="35"/>
      <c r="C110" s="20">
        <f>IF(P_22号様式!X45="","",P_22号様式!X45)</f>
        <v>61184</v>
      </c>
      <c r="D110" s="20">
        <f>IF(P_22号様式!Y45="","",P_22号様式!Y45)</f>
        <v>502665</v>
      </c>
      <c r="E110" s="20">
        <f>IF(P_22号様式!Z45="","",P_22号様式!Z45)</f>
        <v>0</v>
      </c>
      <c r="F110" s="20">
        <f>IF(P_22号様式!AA45="","",P_22号様式!AA45)</f>
        <v>563849</v>
      </c>
      <c r="G110" s="20">
        <f>IF(P_22号様式!AB45="","",P_22号様式!AB45)</f>
        <v>58279</v>
      </c>
      <c r="H110" s="20">
        <f>IF(P_22号様式!AC45="","",P_22号様式!AC45)</f>
        <v>505570</v>
      </c>
      <c r="I110" s="20">
        <f>IF(P_22号様式!AD45="","",P_22号様式!AD45)</f>
        <v>0</v>
      </c>
      <c r="J110" s="20">
        <f>IF(P_22号様式!AE45="","",P_22号様式!AE45)</f>
        <v>563849</v>
      </c>
      <c r="K110" s="20" t="str">
        <f>IF(P_22号様式!AF45="","",P_22号様式!AF45)</f>
        <v/>
      </c>
      <c r="L110" s="20" t="str">
        <f>IF(P_22号様式!AG45="","",P_22号様式!AG45)</f>
        <v/>
      </c>
      <c r="M110" s="20" t="str">
        <f>IF(P_22号様式!AH45="","",P_22号様式!AH45)</f>
        <v/>
      </c>
      <c r="N110" s="20" t="str">
        <f>IF(P_22号様式!AI45="","",P_22号様式!AI45)</f>
        <v/>
      </c>
      <c r="O110" s="20" t="str">
        <f>IF(P_22号様式!AJ45="","",P_22号様式!AJ45)</f>
        <v/>
      </c>
      <c r="P110" s="20" t="str">
        <f>IF(P_22号様式!AK45="","",P_22号様式!AK45)</f>
        <v/>
      </c>
      <c r="Q110" s="20" t="str">
        <f>IF(P_22号様式!AL45="","",P_22号様式!AL45)</f>
        <v/>
      </c>
      <c r="R110" s="31" t="str">
        <f>IF(P_22号様式!AM45="","",P_22号様式!AM45)</f>
        <v/>
      </c>
    </row>
    <row r="111" spans="1:18" s="21" customFormat="1" ht="12.75" customHeight="1" x14ac:dyDescent="0.15">
      <c r="A111" s="34" t="s">
        <v>13</v>
      </c>
      <c r="B111" s="35"/>
      <c r="C111" s="20">
        <f>IF(P_22号様式!AN45="","",P_22号様式!AN45)</f>
        <v>5304</v>
      </c>
      <c r="D111" s="20">
        <f>IF(P_22号様式!AO45="","",P_22号様式!AO45)</f>
        <v>74803</v>
      </c>
      <c r="E111" s="20">
        <f>IF(P_22号様式!AP45="","",P_22号様式!AP45)</f>
        <v>43</v>
      </c>
      <c r="F111" s="20">
        <f>IF(P_22号様式!AQ45="","",P_22号様式!AQ45)</f>
        <v>80150</v>
      </c>
      <c r="G111" s="20">
        <f>IF(P_22号様式!AR45="","",P_22号様式!AR45)</f>
        <v>4731</v>
      </c>
      <c r="H111" s="20">
        <f>IF(P_22号様式!AS45="","",P_22号様式!AS45)</f>
        <v>75393</v>
      </c>
      <c r="I111" s="20">
        <f>IF(P_22号様式!AT45="","",P_22号様式!AT45)</f>
        <v>26</v>
      </c>
      <c r="J111" s="20">
        <f>IF(P_22号様式!AU45="","",P_22号様式!AU45)</f>
        <v>80150</v>
      </c>
      <c r="K111" s="20" t="str">
        <f>IF(P_22号様式!AV45="","",P_22号様式!AV45)</f>
        <v/>
      </c>
      <c r="L111" s="20" t="str">
        <f>IF(P_22号様式!AW45="","",P_22号様式!AW45)</f>
        <v/>
      </c>
      <c r="M111" s="20" t="str">
        <f>IF(P_22号様式!AX45="","",P_22号様式!AX45)</f>
        <v/>
      </c>
      <c r="N111" s="20" t="str">
        <f>IF(P_22号様式!AY45="","",P_22号様式!AY45)</f>
        <v/>
      </c>
      <c r="O111" s="20" t="str">
        <f>IF(P_22号様式!AZ45="","",P_22号様式!AZ45)</f>
        <v/>
      </c>
      <c r="P111" s="20" t="str">
        <f>IF(P_22号様式!BA45="","",P_22号様式!BA45)</f>
        <v/>
      </c>
      <c r="Q111" s="20" t="str">
        <f>IF(P_22号様式!BB45="","",P_22号様式!BB45)</f>
        <v/>
      </c>
      <c r="R111" s="31" t="str">
        <f>IF(P_22号様式!BC45="","",P_22号様式!BC45)</f>
        <v/>
      </c>
    </row>
    <row r="112" spans="1:18" s="21" customFormat="1" ht="12.75" customHeight="1" x14ac:dyDescent="0.15">
      <c r="A112" s="34" t="s">
        <v>14</v>
      </c>
      <c r="B112" s="35"/>
      <c r="C112" s="20">
        <f>IF(P_22号様式!BD45="","",P_22号様式!BD45)</f>
        <v>66488</v>
      </c>
      <c r="D112" s="20">
        <f>IF(P_22号様式!BE45="","",P_22号様式!BE45)</f>
        <v>577468</v>
      </c>
      <c r="E112" s="20">
        <f>IF(P_22号様式!BF45="","",P_22号様式!BF45)</f>
        <v>43</v>
      </c>
      <c r="F112" s="20">
        <f>IF(P_22号様式!BG45="","",P_22号様式!BG45)</f>
        <v>643999</v>
      </c>
      <c r="G112" s="20">
        <f>IF(P_22号様式!BH45="","",P_22号様式!BH45)</f>
        <v>63010</v>
      </c>
      <c r="H112" s="20">
        <f>IF(P_22号様式!BI45="","",P_22号様式!BI45)</f>
        <v>580963</v>
      </c>
      <c r="I112" s="20">
        <f>IF(P_22号様式!BJ45="","",P_22号様式!BJ45)</f>
        <v>26</v>
      </c>
      <c r="J112" s="20">
        <f>IF(P_22号様式!BK45="","",P_22号様式!BK45)</f>
        <v>643999</v>
      </c>
      <c r="K112" s="20" t="str">
        <f>IF(P_22号様式!BL45="","",P_22号様式!BL45)</f>
        <v/>
      </c>
      <c r="L112" s="20" t="str">
        <f>IF(P_22号様式!BM45="","",P_22号様式!BM45)</f>
        <v/>
      </c>
      <c r="M112" s="20" t="str">
        <f>IF(P_22号様式!BN45="","",P_22号様式!BN45)</f>
        <v/>
      </c>
      <c r="N112" s="20" t="str">
        <f>IF(P_22号様式!BO45="","",P_22号様式!BO45)</f>
        <v/>
      </c>
      <c r="O112" s="20" t="str">
        <f>IF(P_22号様式!BP45="","",P_22号様式!BP45)</f>
        <v/>
      </c>
      <c r="P112" s="20" t="str">
        <f>IF(P_22号様式!BQ45="","",P_22号様式!BQ45)</f>
        <v/>
      </c>
      <c r="Q112" s="20" t="str">
        <f>IF(P_22号様式!BR45="","",P_22号様式!BR45)</f>
        <v/>
      </c>
      <c r="R112" s="31" t="str">
        <f>IF(P_22号様式!BS45="","",P_22号様式!BS45)</f>
        <v/>
      </c>
    </row>
  </sheetData>
  <mergeCells count="137">
    <mergeCell ref="A2:D3"/>
    <mergeCell ref="A56:B56"/>
    <mergeCell ref="B4:E4"/>
    <mergeCell ref="A58:D59"/>
    <mergeCell ref="A7:B9"/>
    <mergeCell ref="A63:B65"/>
    <mergeCell ref="R64:R65"/>
    <mergeCell ref="A25:B25"/>
    <mergeCell ref="A26:B26"/>
    <mergeCell ref="A27:B27"/>
    <mergeCell ref="A28:B28"/>
    <mergeCell ref="A12:B12"/>
    <mergeCell ref="A15:B15"/>
    <mergeCell ref="A16:B16"/>
    <mergeCell ref="A17:B17"/>
    <mergeCell ref="A18:B18"/>
    <mergeCell ref="A19:B19"/>
    <mergeCell ref="A20:B20"/>
    <mergeCell ref="A21:B21"/>
    <mergeCell ref="A22:B22"/>
    <mergeCell ref="A37:B37"/>
    <mergeCell ref="A38:B38"/>
    <mergeCell ref="A39:B39"/>
    <mergeCell ref="A40:B40"/>
    <mergeCell ref="A81:B81"/>
    <mergeCell ref="A82:B82"/>
    <mergeCell ref="A83:B83"/>
    <mergeCell ref="A84:B84"/>
    <mergeCell ref="A23:B23"/>
    <mergeCell ref="A24:B24"/>
    <mergeCell ref="A87:B87"/>
    <mergeCell ref="A88:B88"/>
    <mergeCell ref="A89:B89"/>
    <mergeCell ref="A90:B90"/>
    <mergeCell ref="A91:B91"/>
    <mergeCell ref="A92:B92"/>
    <mergeCell ref="A93:B93"/>
    <mergeCell ref="A78:B78"/>
    <mergeCell ref="A79:B79"/>
    <mergeCell ref="A80:B80"/>
    <mergeCell ref="A85:B85"/>
    <mergeCell ref="A86:B86"/>
    <mergeCell ref="A69:B69"/>
    <mergeCell ref="A70:B70"/>
    <mergeCell ref="A104:B104"/>
    <mergeCell ref="A105:B105"/>
    <mergeCell ref="A111:B111"/>
    <mergeCell ref="A112:B112"/>
    <mergeCell ref="Q64:Q65"/>
    <mergeCell ref="A106:B106"/>
    <mergeCell ref="A107:B107"/>
    <mergeCell ref="A108:B108"/>
    <mergeCell ref="A110:B110"/>
    <mergeCell ref="A94:B94"/>
    <mergeCell ref="A95:B95"/>
    <mergeCell ref="A47:B47"/>
    <mergeCell ref="A48:B48"/>
    <mergeCell ref="A67:B67"/>
    <mergeCell ref="A71:B71"/>
    <mergeCell ref="A72:B72"/>
    <mergeCell ref="A73:B73"/>
    <mergeCell ref="A74:B74"/>
    <mergeCell ref="A75:B75"/>
    <mergeCell ref="A76:B76"/>
    <mergeCell ref="Q57:R58"/>
    <mergeCell ref="H58:J60"/>
    <mergeCell ref="J8:J9"/>
    <mergeCell ref="M8:M9"/>
    <mergeCell ref="R8:R9"/>
    <mergeCell ref="C7:F7"/>
    <mergeCell ref="A45:B45"/>
    <mergeCell ref="A33:B33"/>
    <mergeCell ref="A34:B34"/>
    <mergeCell ref="A35:B35"/>
    <mergeCell ref="A36:B36"/>
    <mergeCell ref="A41:B41"/>
    <mergeCell ref="A42:B42"/>
    <mergeCell ref="A32:B32"/>
    <mergeCell ref="N8:N9"/>
    <mergeCell ref="E8:E9"/>
    <mergeCell ref="F8:F9"/>
    <mergeCell ref="A10:B10"/>
    <mergeCell ref="A11:B11"/>
    <mergeCell ref="A13:B13"/>
    <mergeCell ref="A14:B14"/>
    <mergeCell ref="Q8:Q9"/>
    <mergeCell ref="A29:B29"/>
    <mergeCell ref="A30:B30"/>
    <mergeCell ref="Q1:R2"/>
    <mergeCell ref="I8:I9"/>
    <mergeCell ref="P5:Q5"/>
    <mergeCell ref="P6:Q6"/>
    <mergeCell ref="O7:R7"/>
    <mergeCell ref="H2:J4"/>
    <mergeCell ref="G63:J63"/>
    <mergeCell ref="K63:N63"/>
    <mergeCell ref="O63:R63"/>
    <mergeCell ref="N4:O4"/>
    <mergeCell ref="N6:O6"/>
    <mergeCell ref="P61:Q61"/>
    <mergeCell ref="P62:Q62"/>
    <mergeCell ref="G7:J7"/>
    <mergeCell ref="B5:E5"/>
    <mergeCell ref="N61:O61"/>
    <mergeCell ref="N62:O62"/>
    <mergeCell ref="C63:F63"/>
    <mergeCell ref="A55:B55"/>
    <mergeCell ref="A54:B54"/>
    <mergeCell ref="A49:B49"/>
    <mergeCell ref="A50:B50"/>
    <mergeCell ref="A51:B51"/>
    <mergeCell ref="N5:O5"/>
    <mergeCell ref="K7:N7"/>
    <mergeCell ref="N64:N65"/>
    <mergeCell ref="A31:B31"/>
    <mergeCell ref="F64:F65"/>
    <mergeCell ref="I64:I65"/>
    <mergeCell ref="A68:B68"/>
    <mergeCell ref="B60:E60"/>
    <mergeCell ref="E64:E65"/>
    <mergeCell ref="A43:B43"/>
    <mergeCell ref="A44:B44"/>
    <mergeCell ref="A52:B52"/>
    <mergeCell ref="A66:B66"/>
    <mergeCell ref="A46:B46"/>
    <mergeCell ref="B61:E61"/>
    <mergeCell ref="A77:B77"/>
    <mergeCell ref="J64:J65"/>
    <mergeCell ref="M64:M65"/>
    <mergeCell ref="A96:B96"/>
    <mergeCell ref="A97:B97"/>
    <mergeCell ref="A98:B98"/>
    <mergeCell ref="A99:B99"/>
    <mergeCell ref="A100:B100"/>
    <mergeCell ref="A101:B101"/>
    <mergeCell ref="A102:B102"/>
    <mergeCell ref="A103:B103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A2" sqref="A2:D3"/>
    </sheetView>
  </sheetViews>
  <sheetFormatPr defaultColWidth="10.33203125" defaultRowHeight="13.2" x14ac:dyDescent="0.2"/>
  <cols>
    <col min="1" max="1" width="10.33203125" style="25" customWidth="1"/>
    <col min="2" max="2" width="13.33203125" style="25" bestFit="1" customWidth="1"/>
    <col min="3" max="16384" width="10.33203125" style="25"/>
  </cols>
  <sheetData>
    <row r="1" spans="1:2" x14ac:dyDescent="0.2">
      <c r="A1" s="25" t="s">
        <v>10</v>
      </c>
      <c r="B1" s="26">
        <v>46061</v>
      </c>
    </row>
    <row r="2" spans="1:2" x14ac:dyDescent="0.2">
      <c r="A2" s="27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V388"/>
  <sheetViews>
    <sheetView workbookViewId="0"/>
  </sheetViews>
  <sheetFormatPr defaultRowHeight="12" x14ac:dyDescent="0.15"/>
  <sheetData>
    <row r="1" spans="1:74" x14ac:dyDescent="0.15">
      <c r="A1" t="s">
        <v>16</v>
      </c>
      <c r="B1" t="s">
        <v>17</v>
      </c>
      <c r="C1" t="s">
        <v>4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  <c r="AJ1" t="s">
        <v>50</v>
      </c>
      <c r="AK1" t="s">
        <v>51</v>
      </c>
      <c r="AL1" t="s">
        <v>52</v>
      </c>
      <c r="AM1" t="s">
        <v>53</v>
      </c>
      <c r="AN1" t="s">
        <v>54</v>
      </c>
      <c r="AO1" t="s">
        <v>55</v>
      </c>
      <c r="AP1" t="s">
        <v>56</v>
      </c>
      <c r="AQ1" t="s">
        <v>57</v>
      </c>
      <c r="AR1" t="s">
        <v>58</v>
      </c>
      <c r="AS1" t="s">
        <v>59</v>
      </c>
      <c r="AT1" t="s">
        <v>60</v>
      </c>
      <c r="AU1" t="s">
        <v>61</v>
      </c>
      <c r="AV1" t="s">
        <v>62</v>
      </c>
      <c r="AW1" t="s">
        <v>63</v>
      </c>
      <c r="AX1" t="s">
        <v>64</v>
      </c>
      <c r="AY1" t="s">
        <v>65</v>
      </c>
      <c r="AZ1" t="s">
        <v>66</v>
      </c>
      <c r="BA1" t="s">
        <v>67</v>
      </c>
      <c r="BB1" t="s">
        <v>68</v>
      </c>
      <c r="BC1" t="s">
        <v>69</v>
      </c>
      <c r="BD1" t="s">
        <v>70</v>
      </c>
      <c r="BE1" t="s">
        <v>71</v>
      </c>
      <c r="BF1" t="s">
        <v>72</v>
      </c>
      <c r="BG1" t="s">
        <v>73</v>
      </c>
      <c r="BH1" t="s">
        <v>74</v>
      </c>
      <c r="BI1" t="s">
        <v>75</v>
      </c>
      <c r="BJ1" t="s">
        <v>76</v>
      </c>
      <c r="BK1" t="s">
        <v>77</v>
      </c>
      <c r="BL1" t="s">
        <v>78</v>
      </c>
      <c r="BM1" t="s">
        <v>79</v>
      </c>
      <c r="BN1" t="s">
        <v>80</v>
      </c>
      <c r="BO1" t="s">
        <v>81</v>
      </c>
      <c r="BP1" t="s">
        <v>82</v>
      </c>
      <c r="BQ1" t="s">
        <v>83</v>
      </c>
      <c r="BR1" t="s">
        <v>84</v>
      </c>
      <c r="BS1" t="s">
        <v>85</v>
      </c>
      <c r="BT1" t="s">
        <v>86</v>
      </c>
      <c r="BU1" t="s">
        <v>87</v>
      </c>
      <c r="BV1" t="s">
        <v>88</v>
      </c>
    </row>
    <row r="2" spans="1:74" x14ac:dyDescent="0.15">
      <c r="A2">
        <v>1</v>
      </c>
      <c r="B2">
        <v>1</v>
      </c>
      <c r="C2" t="s">
        <v>89</v>
      </c>
      <c r="D2" t="s">
        <v>90</v>
      </c>
      <c r="E2">
        <v>21159</v>
      </c>
      <c r="F2">
        <v>145048</v>
      </c>
      <c r="G2">
        <v>0</v>
      </c>
      <c r="H2">
        <v>166207</v>
      </c>
      <c r="I2" t="s">
        <v>91</v>
      </c>
      <c r="J2">
        <v>20136</v>
      </c>
      <c r="K2">
        <v>146071</v>
      </c>
      <c r="L2">
        <v>0</v>
      </c>
      <c r="M2">
        <v>166207</v>
      </c>
      <c r="X2">
        <v>61184</v>
      </c>
      <c r="Y2">
        <v>502665</v>
      </c>
      <c r="Z2">
        <v>0</v>
      </c>
      <c r="AA2">
        <v>563849</v>
      </c>
      <c r="AB2">
        <v>58279</v>
      </c>
      <c r="AC2">
        <v>505570</v>
      </c>
      <c r="AD2">
        <v>0</v>
      </c>
      <c r="AE2">
        <v>563849</v>
      </c>
      <c r="AN2">
        <v>5304</v>
      </c>
      <c r="AO2">
        <v>74803</v>
      </c>
      <c r="AP2">
        <v>43</v>
      </c>
      <c r="AQ2">
        <v>80150</v>
      </c>
      <c r="AR2">
        <v>4731</v>
      </c>
      <c r="AS2">
        <v>75393</v>
      </c>
      <c r="AT2">
        <v>26</v>
      </c>
      <c r="AU2">
        <v>80150</v>
      </c>
      <c r="BD2">
        <v>66488</v>
      </c>
      <c r="BE2">
        <v>577468</v>
      </c>
      <c r="BF2">
        <v>43</v>
      </c>
      <c r="BG2">
        <v>643999</v>
      </c>
      <c r="BH2">
        <v>63010</v>
      </c>
      <c r="BI2">
        <v>580963</v>
      </c>
      <c r="BJ2">
        <v>26</v>
      </c>
      <c r="BK2">
        <v>643999</v>
      </c>
      <c r="BT2" t="s">
        <v>92</v>
      </c>
      <c r="BV2" s="28">
        <v>9.6527777777777796E-2</v>
      </c>
    </row>
    <row r="3" spans="1:74" x14ac:dyDescent="0.15">
      <c r="A3">
        <v>1</v>
      </c>
      <c r="B3">
        <v>2</v>
      </c>
      <c r="C3" t="s">
        <v>93</v>
      </c>
      <c r="D3" t="s">
        <v>90</v>
      </c>
      <c r="E3">
        <v>8056</v>
      </c>
      <c r="F3">
        <v>55005</v>
      </c>
      <c r="G3">
        <v>0</v>
      </c>
      <c r="H3">
        <v>63061</v>
      </c>
      <c r="I3" t="s">
        <v>91</v>
      </c>
      <c r="J3">
        <v>7639</v>
      </c>
      <c r="K3">
        <v>55422</v>
      </c>
      <c r="L3">
        <v>0</v>
      </c>
      <c r="M3">
        <v>63061</v>
      </c>
      <c r="X3">
        <v>61184</v>
      </c>
      <c r="Y3">
        <v>502665</v>
      </c>
      <c r="Z3">
        <v>0</v>
      </c>
      <c r="AA3">
        <v>563849</v>
      </c>
      <c r="AB3">
        <v>58279</v>
      </c>
      <c r="AC3">
        <v>505570</v>
      </c>
      <c r="AD3">
        <v>0</v>
      </c>
      <c r="AE3">
        <v>563849</v>
      </c>
      <c r="AN3">
        <v>5304</v>
      </c>
      <c r="AO3">
        <v>74803</v>
      </c>
      <c r="AP3">
        <v>43</v>
      </c>
      <c r="AQ3">
        <v>80150</v>
      </c>
      <c r="AR3">
        <v>4731</v>
      </c>
      <c r="AS3">
        <v>75393</v>
      </c>
      <c r="AT3">
        <v>26</v>
      </c>
      <c r="AU3">
        <v>80150</v>
      </c>
      <c r="BD3">
        <v>66488</v>
      </c>
      <c r="BE3">
        <v>577468</v>
      </c>
      <c r="BF3">
        <v>43</v>
      </c>
      <c r="BG3">
        <v>643999</v>
      </c>
      <c r="BH3">
        <v>63010</v>
      </c>
      <c r="BI3">
        <v>580963</v>
      </c>
      <c r="BJ3">
        <v>26</v>
      </c>
      <c r="BK3">
        <v>643999</v>
      </c>
      <c r="BT3" t="s">
        <v>92</v>
      </c>
      <c r="BV3" s="28">
        <v>9.6527777777777796E-2</v>
      </c>
    </row>
    <row r="4" spans="1:74" x14ac:dyDescent="0.15">
      <c r="A4">
        <v>1</v>
      </c>
      <c r="B4">
        <v>3</v>
      </c>
      <c r="C4" t="s">
        <v>94</v>
      </c>
      <c r="D4" t="s">
        <v>90</v>
      </c>
      <c r="E4">
        <v>29215</v>
      </c>
      <c r="F4">
        <v>200053</v>
      </c>
      <c r="G4">
        <v>0</v>
      </c>
      <c r="H4">
        <v>229268</v>
      </c>
      <c r="I4" t="s">
        <v>91</v>
      </c>
      <c r="J4">
        <v>27775</v>
      </c>
      <c r="K4">
        <v>201493</v>
      </c>
      <c r="L4">
        <v>0</v>
      </c>
      <c r="M4">
        <v>229268</v>
      </c>
      <c r="X4">
        <v>61184</v>
      </c>
      <c r="Y4">
        <v>502665</v>
      </c>
      <c r="Z4">
        <v>0</v>
      </c>
      <c r="AA4">
        <v>563849</v>
      </c>
      <c r="AB4">
        <v>58279</v>
      </c>
      <c r="AC4">
        <v>505570</v>
      </c>
      <c r="AD4">
        <v>0</v>
      </c>
      <c r="AE4">
        <v>563849</v>
      </c>
      <c r="AN4">
        <v>5304</v>
      </c>
      <c r="AO4">
        <v>74803</v>
      </c>
      <c r="AP4">
        <v>43</v>
      </c>
      <c r="AQ4">
        <v>80150</v>
      </c>
      <c r="AR4">
        <v>4731</v>
      </c>
      <c r="AS4">
        <v>75393</v>
      </c>
      <c r="AT4">
        <v>26</v>
      </c>
      <c r="AU4">
        <v>80150</v>
      </c>
      <c r="BD4">
        <v>66488</v>
      </c>
      <c r="BE4">
        <v>577468</v>
      </c>
      <c r="BF4">
        <v>43</v>
      </c>
      <c r="BG4">
        <v>643999</v>
      </c>
      <c r="BH4">
        <v>63010</v>
      </c>
      <c r="BI4">
        <v>580963</v>
      </c>
      <c r="BJ4">
        <v>26</v>
      </c>
      <c r="BK4">
        <v>643999</v>
      </c>
      <c r="BT4" t="s">
        <v>92</v>
      </c>
      <c r="BV4" s="28">
        <v>9.6527777777777796E-2</v>
      </c>
    </row>
    <row r="5" spans="1:74" x14ac:dyDescent="0.15">
      <c r="A5">
        <v>1</v>
      </c>
      <c r="B5">
        <v>4</v>
      </c>
      <c r="C5" t="s">
        <v>95</v>
      </c>
      <c r="D5" t="s">
        <v>90</v>
      </c>
      <c r="E5">
        <v>4014</v>
      </c>
      <c r="F5">
        <v>32454</v>
      </c>
      <c r="G5">
        <v>0</v>
      </c>
      <c r="H5">
        <v>36468</v>
      </c>
      <c r="I5" t="s">
        <v>91</v>
      </c>
      <c r="J5">
        <v>3716</v>
      </c>
      <c r="K5">
        <v>32752</v>
      </c>
      <c r="L5">
        <v>0</v>
      </c>
      <c r="M5">
        <v>36468</v>
      </c>
      <c r="X5">
        <v>61184</v>
      </c>
      <c r="Y5">
        <v>502665</v>
      </c>
      <c r="Z5">
        <v>0</v>
      </c>
      <c r="AA5">
        <v>563849</v>
      </c>
      <c r="AB5">
        <v>58279</v>
      </c>
      <c r="AC5">
        <v>505570</v>
      </c>
      <c r="AD5">
        <v>0</v>
      </c>
      <c r="AE5">
        <v>563849</v>
      </c>
      <c r="AN5">
        <v>5304</v>
      </c>
      <c r="AO5">
        <v>74803</v>
      </c>
      <c r="AP5">
        <v>43</v>
      </c>
      <c r="AQ5">
        <v>80150</v>
      </c>
      <c r="AR5">
        <v>4731</v>
      </c>
      <c r="AS5">
        <v>75393</v>
      </c>
      <c r="AT5">
        <v>26</v>
      </c>
      <c r="AU5">
        <v>80150</v>
      </c>
      <c r="BD5">
        <v>66488</v>
      </c>
      <c r="BE5">
        <v>577468</v>
      </c>
      <c r="BF5">
        <v>43</v>
      </c>
      <c r="BG5">
        <v>643999</v>
      </c>
      <c r="BH5">
        <v>63010</v>
      </c>
      <c r="BI5">
        <v>580963</v>
      </c>
      <c r="BJ5">
        <v>26</v>
      </c>
      <c r="BK5">
        <v>643999</v>
      </c>
      <c r="BT5" t="s">
        <v>92</v>
      </c>
      <c r="BV5" s="28">
        <v>9.6527777777777796E-2</v>
      </c>
    </row>
    <row r="6" spans="1:74" x14ac:dyDescent="0.15">
      <c r="A6">
        <v>1</v>
      </c>
      <c r="B6">
        <v>5</v>
      </c>
      <c r="C6" t="s">
        <v>96</v>
      </c>
      <c r="D6" t="s">
        <v>90</v>
      </c>
      <c r="E6">
        <v>674</v>
      </c>
      <c r="F6">
        <v>6848</v>
      </c>
      <c r="G6">
        <v>0</v>
      </c>
      <c r="H6">
        <v>7522</v>
      </c>
      <c r="I6" t="s">
        <v>91</v>
      </c>
      <c r="J6">
        <v>623</v>
      </c>
      <c r="K6">
        <v>6899</v>
      </c>
      <c r="L6">
        <v>0</v>
      </c>
      <c r="M6">
        <v>7522</v>
      </c>
      <c r="X6">
        <v>61184</v>
      </c>
      <c r="Y6">
        <v>502665</v>
      </c>
      <c r="Z6">
        <v>0</v>
      </c>
      <c r="AA6">
        <v>563849</v>
      </c>
      <c r="AB6">
        <v>58279</v>
      </c>
      <c r="AC6">
        <v>505570</v>
      </c>
      <c r="AD6">
        <v>0</v>
      </c>
      <c r="AE6">
        <v>563849</v>
      </c>
      <c r="AN6">
        <v>5304</v>
      </c>
      <c r="AO6">
        <v>74803</v>
      </c>
      <c r="AP6">
        <v>43</v>
      </c>
      <c r="AQ6">
        <v>80150</v>
      </c>
      <c r="AR6">
        <v>4731</v>
      </c>
      <c r="AS6">
        <v>75393</v>
      </c>
      <c r="AT6">
        <v>26</v>
      </c>
      <c r="AU6">
        <v>80150</v>
      </c>
      <c r="BD6">
        <v>66488</v>
      </c>
      <c r="BE6">
        <v>577468</v>
      </c>
      <c r="BF6">
        <v>43</v>
      </c>
      <c r="BG6">
        <v>643999</v>
      </c>
      <c r="BH6">
        <v>63010</v>
      </c>
      <c r="BI6">
        <v>580963</v>
      </c>
      <c r="BJ6">
        <v>26</v>
      </c>
      <c r="BK6">
        <v>643999</v>
      </c>
      <c r="BT6" t="s">
        <v>92</v>
      </c>
      <c r="BV6" s="28">
        <v>9.6527777777777796E-2</v>
      </c>
    </row>
    <row r="7" spans="1:74" x14ac:dyDescent="0.15">
      <c r="A7">
        <v>1</v>
      </c>
      <c r="B7">
        <v>6</v>
      </c>
      <c r="C7" t="s">
        <v>97</v>
      </c>
      <c r="D7" t="s">
        <v>90</v>
      </c>
      <c r="E7">
        <v>680</v>
      </c>
      <c r="F7">
        <v>7766</v>
      </c>
      <c r="G7">
        <v>0</v>
      </c>
      <c r="H7">
        <v>8446</v>
      </c>
      <c r="I7" t="s">
        <v>91</v>
      </c>
      <c r="J7">
        <v>615</v>
      </c>
      <c r="K7">
        <v>7831</v>
      </c>
      <c r="L7">
        <v>0</v>
      </c>
      <c r="M7">
        <v>8446</v>
      </c>
      <c r="X7">
        <v>61184</v>
      </c>
      <c r="Y7">
        <v>502665</v>
      </c>
      <c r="Z7">
        <v>0</v>
      </c>
      <c r="AA7">
        <v>563849</v>
      </c>
      <c r="AB7">
        <v>58279</v>
      </c>
      <c r="AC7">
        <v>505570</v>
      </c>
      <c r="AD7">
        <v>0</v>
      </c>
      <c r="AE7">
        <v>563849</v>
      </c>
      <c r="AN7">
        <v>5304</v>
      </c>
      <c r="AO7">
        <v>74803</v>
      </c>
      <c r="AP7">
        <v>43</v>
      </c>
      <c r="AQ7">
        <v>80150</v>
      </c>
      <c r="AR7">
        <v>4731</v>
      </c>
      <c r="AS7">
        <v>75393</v>
      </c>
      <c r="AT7">
        <v>26</v>
      </c>
      <c r="AU7">
        <v>80150</v>
      </c>
      <c r="BD7">
        <v>66488</v>
      </c>
      <c r="BE7">
        <v>577468</v>
      </c>
      <c r="BF7">
        <v>43</v>
      </c>
      <c r="BG7">
        <v>643999</v>
      </c>
      <c r="BH7">
        <v>63010</v>
      </c>
      <c r="BI7">
        <v>580963</v>
      </c>
      <c r="BJ7">
        <v>26</v>
      </c>
      <c r="BK7">
        <v>643999</v>
      </c>
      <c r="BT7" t="s">
        <v>92</v>
      </c>
      <c r="BV7" s="28">
        <v>9.6527777777777796E-2</v>
      </c>
    </row>
    <row r="8" spans="1:74" x14ac:dyDescent="0.15">
      <c r="A8">
        <v>1</v>
      </c>
      <c r="B8">
        <v>7</v>
      </c>
      <c r="C8" t="s">
        <v>98</v>
      </c>
      <c r="D8" t="s">
        <v>90</v>
      </c>
      <c r="E8">
        <v>1993</v>
      </c>
      <c r="F8">
        <v>19894</v>
      </c>
      <c r="G8">
        <v>0</v>
      </c>
      <c r="H8">
        <v>21887</v>
      </c>
      <c r="I8" t="s">
        <v>91</v>
      </c>
      <c r="J8">
        <v>1855</v>
      </c>
      <c r="K8">
        <v>20032</v>
      </c>
      <c r="L8">
        <v>0</v>
      </c>
      <c r="M8">
        <v>21887</v>
      </c>
      <c r="X8">
        <v>61184</v>
      </c>
      <c r="Y8">
        <v>502665</v>
      </c>
      <c r="Z8">
        <v>0</v>
      </c>
      <c r="AA8">
        <v>563849</v>
      </c>
      <c r="AB8">
        <v>58279</v>
      </c>
      <c r="AC8">
        <v>505570</v>
      </c>
      <c r="AD8">
        <v>0</v>
      </c>
      <c r="AE8">
        <v>563849</v>
      </c>
      <c r="AN8">
        <v>5304</v>
      </c>
      <c r="AO8">
        <v>74803</v>
      </c>
      <c r="AP8">
        <v>43</v>
      </c>
      <c r="AQ8">
        <v>80150</v>
      </c>
      <c r="AR8">
        <v>4731</v>
      </c>
      <c r="AS8">
        <v>75393</v>
      </c>
      <c r="AT8">
        <v>26</v>
      </c>
      <c r="AU8">
        <v>80150</v>
      </c>
      <c r="BD8">
        <v>66488</v>
      </c>
      <c r="BE8">
        <v>577468</v>
      </c>
      <c r="BF8">
        <v>43</v>
      </c>
      <c r="BG8">
        <v>643999</v>
      </c>
      <c r="BH8">
        <v>63010</v>
      </c>
      <c r="BI8">
        <v>580963</v>
      </c>
      <c r="BJ8">
        <v>26</v>
      </c>
      <c r="BK8">
        <v>643999</v>
      </c>
      <c r="BT8" t="s">
        <v>92</v>
      </c>
      <c r="BV8" s="28">
        <v>9.6527777777777796E-2</v>
      </c>
    </row>
    <row r="9" spans="1:74" x14ac:dyDescent="0.15">
      <c r="A9">
        <v>1</v>
      </c>
      <c r="B9">
        <v>8</v>
      </c>
      <c r="C9" t="s">
        <v>99</v>
      </c>
      <c r="D9" t="s">
        <v>90</v>
      </c>
      <c r="E9">
        <v>1085</v>
      </c>
      <c r="F9">
        <v>14942</v>
      </c>
      <c r="G9">
        <v>0</v>
      </c>
      <c r="H9">
        <v>16027</v>
      </c>
      <c r="I9" t="s">
        <v>91</v>
      </c>
      <c r="J9">
        <v>1021</v>
      </c>
      <c r="K9">
        <v>15006</v>
      </c>
      <c r="L9">
        <v>0</v>
      </c>
      <c r="M9">
        <v>16027</v>
      </c>
      <c r="X9">
        <v>61184</v>
      </c>
      <c r="Y9">
        <v>502665</v>
      </c>
      <c r="Z9">
        <v>0</v>
      </c>
      <c r="AA9">
        <v>563849</v>
      </c>
      <c r="AB9">
        <v>58279</v>
      </c>
      <c r="AC9">
        <v>505570</v>
      </c>
      <c r="AD9">
        <v>0</v>
      </c>
      <c r="AE9">
        <v>563849</v>
      </c>
      <c r="AN9">
        <v>5304</v>
      </c>
      <c r="AO9">
        <v>74803</v>
      </c>
      <c r="AP9">
        <v>43</v>
      </c>
      <c r="AQ9">
        <v>80150</v>
      </c>
      <c r="AR9">
        <v>4731</v>
      </c>
      <c r="AS9">
        <v>75393</v>
      </c>
      <c r="AT9">
        <v>26</v>
      </c>
      <c r="AU9">
        <v>80150</v>
      </c>
      <c r="BD9">
        <v>66488</v>
      </c>
      <c r="BE9">
        <v>577468</v>
      </c>
      <c r="BF9">
        <v>43</v>
      </c>
      <c r="BG9">
        <v>643999</v>
      </c>
      <c r="BH9">
        <v>63010</v>
      </c>
      <c r="BI9">
        <v>580963</v>
      </c>
      <c r="BJ9">
        <v>26</v>
      </c>
      <c r="BK9">
        <v>643999</v>
      </c>
      <c r="BT9" t="s">
        <v>92</v>
      </c>
      <c r="BV9" s="28">
        <v>9.6527777777777796E-2</v>
      </c>
    </row>
    <row r="10" spans="1:74" x14ac:dyDescent="0.15">
      <c r="A10">
        <v>1</v>
      </c>
      <c r="B10">
        <v>9</v>
      </c>
      <c r="C10" t="s">
        <v>100</v>
      </c>
      <c r="D10" t="s">
        <v>90</v>
      </c>
      <c r="E10">
        <v>468</v>
      </c>
      <c r="F10">
        <v>5759</v>
      </c>
      <c r="G10">
        <v>0</v>
      </c>
      <c r="H10">
        <v>6227</v>
      </c>
      <c r="I10" t="s">
        <v>91</v>
      </c>
      <c r="J10">
        <v>422</v>
      </c>
      <c r="K10">
        <v>5805</v>
      </c>
      <c r="L10">
        <v>0</v>
      </c>
      <c r="M10">
        <v>6227</v>
      </c>
      <c r="X10">
        <v>61184</v>
      </c>
      <c r="Y10">
        <v>502665</v>
      </c>
      <c r="Z10">
        <v>0</v>
      </c>
      <c r="AA10">
        <v>563849</v>
      </c>
      <c r="AB10">
        <v>58279</v>
      </c>
      <c r="AC10">
        <v>505570</v>
      </c>
      <c r="AD10">
        <v>0</v>
      </c>
      <c r="AE10">
        <v>563849</v>
      </c>
      <c r="AN10">
        <v>5304</v>
      </c>
      <c r="AO10">
        <v>74803</v>
      </c>
      <c r="AP10">
        <v>43</v>
      </c>
      <c r="AQ10">
        <v>80150</v>
      </c>
      <c r="AR10">
        <v>4731</v>
      </c>
      <c r="AS10">
        <v>75393</v>
      </c>
      <c r="AT10">
        <v>26</v>
      </c>
      <c r="AU10">
        <v>80150</v>
      </c>
      <c r="BD10">
        <v>66488</v>
      </c>
      <c r="BE10">
        <v>577468</v>
      </c>
      <c r="BF10">
        <v>43</v>
      </c>
      <c r="BG10">
        <v>643999</v>
      </c>
      <c r="BH10">
        <v>63010</v>
      </c>
      <c r="BI10">
        <v>580963</v>
      </c>
      <c r="BJ10">
        <v>26</v>
      </c>
      <c r="BK10">
        <v>643999</v>
      </c>
      <c r="BT10" t="s">
        <v>92</v>
      </c>
      <c r="BV10" s="28">
        <v>9.6527777777777796E-2</v>
      </c>
    </row>
    <row r="11" spans="1:74" x14ac:dyDescent="0.15">
      <c r="A11">
        <v>1</v>
      </c>
      <c r="B11">
        <v>10</v>
      </c>
      <c r="C11" t="s">
        <v>101</v>
      </c>
      <c r="D11" t="s">
        <v>90</v>
      </c>
      <c r="E11">
        <v>501</v>
      </c>
      <c r="F11">
        <v>5205</v>
      </c>
      <c r="G11">
        <v>0</v>
      </c>
      <c r="H11">
        <v>5706</v>
      </c>
      <c r="I11" t="s">
        <v>91</v>
      </c>
      <c r="J11">
        <v>440</v>
      </c>
      <c r="K11">
        <v>5266</v>
      </c>
      <c r="L11">
        <v>0</v>
      </c>
      <c r="M11">
        <v>5706</v>
      </c>
      <c r="X11">
        <v>61184</v>
      </c>
      <c r="Y11">
        <v>502665</v>
      </c>
      <c r="Z11">
        <v>0</v>
      </c>
      <c r="AA11">
        <v>563849</v>
      </c>
      <c r="AB11">
        <v>58279</v>
      </c>
      <c r="AC11">
        <v>505570</v>
      </c>
      <c r="AD11">
        <v>0</v>
      </c>
      <c r="AE11">
        <v>563849</v>
      </c>
      <c r="AN11">
        <v>5304</v>
      </c>
      <c r="AO11">
        <v>74803</v>
      </c>
      <c r="AP11">
        <v>43</v>
      </c>
      <c r="AQ11">
        <v>80150</v>
      </c>
      <c r="AR11">
        <v>4731</v>
      </c>
      <c r="AS11">
        <v>75393</v>
      </c>
      <c r="AT11">
        <v>26</v>
      </c>
      <c r="AU11">
        <v>80150</v>
      </c>
      <c r="BD11">
        <v>66488</v>
      </c>
      <c r="BE11">
        <v>577468</v>
      </c>
      <c r="BF11">
        <v>43</v>
      </c>
      <c r="BG11">
        <v>643999</v>
      </c>
      <c r="BH11">
        <v>63010</v>
      </c>
      <c r="BI11">
        <v>580963</v>
      </c>
      <c r="BJ11">
        <v>26</v>
      </c>
      <c r="BK11">
        <v>643999</v>
      </c>
      <c r="BT11" t="s">
        <v>92</v>
      </c>
      <c r="BV11" s="28">
        <v>9.6527777777777796E-2</v>
      </c>
    </row>
    <row r="12" spans="1:74" x14ac:dyDescent="0.15">
      <c r="A12">
        <v>1</v>
      </c>
      <c r="B12">
        <v>11</v>
      </c>
      <c r="C12" t="s">
        <v>102</v>
      </c>
      <c r="D12" t="s">
        <v>90</v>
      </c>
      <c r="E12">
        <v>3215</v>
      </c>
      <c r="F12">
        <v>34650</v>
      </c>
      <c r="G12">
        <v>0</v>
      </c>
      <c r="H12">
        <v>37865</v>
      </c>
      <c r="I12" t="s">
        <v>91</v>
      </c>
      <c r="J12">
        <v>3097</v>
      </c>
      <c r="K12">
        <v>34768</v>
      </c>
      <c r="L12">
        <v>0</v>
      </c>
      <c r="M12">
        <v>37865</v>
      </c>
      <c r="X12">
        <v>61184</v>
      </c>
      <c r="Y12">
        <v>502665</v>
      </c>
      <c r="Z12">
        <v>0</v>
      </c>
      <c r="AA12">
        <v>563849</v>
      </c>
      <c r="AB12">
        <v>58279</v>
      </c>
      <c r="AC12">
        <v>505570</v>
      </c>
      <c r="AD12">
        <v>0</v>
      </c>
      <c r="AE12">
        <v>563849</v>
      </c>
      <c r="AN12">
        <v>5304</v>
      </c>
      <c r="AO12">
        <v>74803</v>
      </c>
      <c r="AP12">
        <v>43</v>
      </c>
      <c r="AQ12">
        <v>80150</v>
      </c>
      <c r="AR12">
        <v>4731</v>
      </c>
      <c r="AS12">
        <v>75393</v>
      </c>
      <c r="AT12">
        <v>26</v>
      </c>
      <c r="AU12">
        <v>80150</v>
      </c>
      <c r="BD12">
        <v>66488</v>
      </c>
      <c r="BE12">
        <v>577468</v>
      </c>
      <c r="BF12">
        <v>43</v>
      </c>
      <c r="BG12">
        <v>643999</v>
      </c>
      <c r="BH12">
        <v>63010</v>
      </c>
      <c r="BI12">
        <v>580963</v>
      </c>
      <c r="BJ12">
        <v>26</v>
      </c>
      <c r="BK12">
        <v>643999</v>
      </c>
      <c r="BT12" t="s">
        <v>92</v>
      </c>
      <c r="BV12" s="28">
        <v>9.6527777777777796E-2</v>
      </c>
    </row>
    <row r="13" spans="1:74" x14ac:dyDescent="0.15">
      <c r="A13">
        <v>1</v>
      </c>
      <c r="B13">
        <v>12</v>
      </c>
      <c r="C13" t="s">
        <v>103</v>
      </c>
      <c r="D13" t="s">
        <v>90</v>
      </c>
      <c r="E13">
        <v>82</v>
      </c>
      <c r="F13">
        <v>1967</v>
      </c>
      <c r="G13">
        <v>0</v>
      </c>
      <c r="H13">
        <v>2049</v>
      </c>
      <c r="I13" t="s">
        <v>91</v>
      </c>
      <c r="J13">
        <v>83</v>
      </c>
      <c r="K13">
        <v>1966</v>
      </c>
      <c r="L13">
        <v>0</v>
      </c>
      <c r="M13">
        <v>2049</v>
      </c>
      <c r="X13">
        <v>61184</v>
      </c>
      <c r="Y13">
        <v>502665</v>
      </c>
      <c r="Z13">
        <v>0</v>
      </c>
      <c r="AA13">
        <v>563849</v>
      </c>
      <c r="AB13">
        <v>58279</v>
      </c>
      <c r="AC13">
        <v>505570</v>
      </c>
      <c r="AD13">
        <v>0</v>
      </c>
      <c r="AE13">
        <v>563849</v>
      </c>
      <c r="AN13">
        <v>5304</v>
      </c>
      <c r="AO13">
        <v>74803</v>
      </c>
      <c r="AP13">
        <v>43</v>
      </c>
      <c r="AQ13">
        <v>80150</v>
      </c>
      <c r="AR13">
        <v>4731</v>
      </c>
      <c r="AS13">
        <v>75393</v>
      </c>
      <c r="AT13">
        <v>26</v>
      </c>
      <c r="AU13">
        <v>80150</v>
      </c>
      <c r="BD13">
        <v>66488</v>
      </c>
      <c r="BE13">
        <v>577468</v>
      </c>
      <c r="BF13">
        <v>43</v>
      </c>
      <c r="BG13">
        <v>643999</v>
      </c>
      <c r="BH13">
        <v>63010</v>
      </c>
      <c r="BI13">
        <v>580963</v>
      </c>
      <c r="BJ13">
        <v>26</v>
      </c>
      <c r="BK13">
        <v>643999</v>
      </c>
      <c r="BT13" t="s">
        <v>92</v>
      </c>
      <c r="BV13" s="28">
        <v>9.6527777777777796E-2</v>
      </c>
    </row>
    <row r="14" spans="1:74" x14ac:dyDescent="0.15">
      <c r="A14">
        <v>1</v>
      </c>
      <c r="B14">
        <v>13</v>
      </c>
      <c r="C14" t="s">
        <v>104</v>
      </c>
      <c r="D14" t="s">
        <v>90</v>
      </c>
      <c r="E14">
        <v>3297</v>
      </c>
      <c r="F14">
        <v>36617</v>
      </c>
      <c r="G14">
        <v>0</v>
      </c>
      <c r="H14">
        <v>39914</v>
      </c>
      <c r="I14" t="s">
        <v>91</v>
      </c>
      <c r="J14">
        <v>3180</v>
      </c>
      <c r="K14">
        <v>36734</v>
      </c>
      <c r="L14">
        <v>0</v>
      </c>
      <c r="M14">
        <v>39914</v>
      </c>
      <c r="X14">
        <v>61184</v>
      </c>
      <c r="Y14">
        <v>502665</v>
      </c>
      <c r="Z14">
        <v>0</v>
      </c>
      <c r="AA14">
        <v>563849</v>
      </c>
      <c r="AB14">
        <v>58279</v>
      </c>
      <c r="AC14">
        <v>505570</v>
      </c>
      <c r="AD14">
        <v>0</v>
      </c>
      <c r="AE14">
        <v>563849</v>
      </c>
      <c r="AN14">
        <v>5304</v>
      </c>
      <c r="AO14">
        <v>74803</v>
      </c>
      <c r="AP14">
        <v>43</v>
      </c>
      <c r="AQ14">
        <v>80150</v>
      </c>
      <c r="AR14">
        <v>4731</v>
      </c>
      <c r="AS14">
        <v>75393</v>
      </c>
      <c r="AT14">
        <v>26</v>
      </c>
      <c r="AU14">
        <v>80150</v>
      </c>
      <c r="BD14">
        <v>66488</v>
      </c>
      <c r="BE14">
        <v>577468</v>
      </c>
      <c r="BF14">
        <v>43</v>
      </c>
      <c r="BG14">
        <v>643999</v>
      </c>
      <c r="BH14">
        <v>63010</v>
      </c>
      <c r="BI14">
        <v>580963</v>
      </c>
      <c r="BJ14">
        <v>26</v>
      </c>
      <c r="BK14">
        <v>643999</v>
      </c>
      <c r="BT14" t="s">
        <v>92</v>
      </c>
      <c r="BV14" s="28">
        <v>9.6527777777777796E-2</v>
      </c>
    </row>
    <row r="15" spans="1:74" x14ac:dyDescent="0.15">
      <c r="A15">
        <v>1</v>
      </c>
      <c r="B15">
        <v>14</v>
      </c>
      <c r="C15" t="s">
        <v>105</v>
      </c>
      <c r="D15" t="s">
        <v>90</v>
      </c>
      <c r="E15">
        <v>1815</v>
      </c>
      <c r="F15">
        <v>18767</v>
      </c>
      <c r="G15">
        <v>0</v>
      </c>
      <c r="H15">
        <v>20582</v>
      </c>
      <c r="I15" t="s">
        <v>91</v>
      </c>
      <c r="J15">
        <v>1703</v>
      </c>
      <c r="K15">
        <v>18879</v>
      </c>
      <c r="L15">
        <v>0</v>
      </c>
      <c r="M15">
        <v>20582</v>
      </c>
      <c r="X15">
        <v>61184</v>
      </c>
      <c r="Y15">
        <v>502665</v>
      </c>
      <c r="Z15">
        <v>0</v>
      </c>
      <c r="AA15">
        <v>563849</v>
      </c>
      <c r="AB15">
        <v>58279</v>
      </c>
      <c r="AC15">
        <v>505570</v>
      </c>
      <c r="AD15">
        <v>0</v>
      </c>
      <c r="AE15">
        <v>563849</v>
      </c>
      <c r="AN15">
        <v>5304</v>
      </c>
      <c r="AO15">
        <v>74803</v>
      </c>
      <c r="AP15">
        <v>43</v>
      </c>
      <c r="AQ15">
        <v>80150</v>
      </c>
      <c r="AR15">
        <v>4731</v>
      </c>
      <c r="AS15">
        <v>75393</v>
      </c>
      <c r="AT15">
        <v>26</v>
      </c>
      <c r="AU15">
        <v>80150</v>
      </c>
      <c r="BD15">
        <v>66488</v>
      </c>
      <c r="BE15">
        <v>577468</v>
      </c>
      <c r="BF15">
        <v>43</v>
      </c>
      <c r="BG15">
        <v>643999</v>
      </c>
      <c r="BH15">
        <v>63010</v>
      </c>
      <c r="BI15">
        <v>580963</v>
      </c>
      <c r="BJ15">
        <v>26</v>
      </c>
      <c r="BK15">
        <v>643999</v>
      </c>
      <c r="BT15" t="s">
        <v>92</v>
      </c>
      <c r="BV15" s="28">
        <v>9.6527777777777796E-2</v>
      </c>
    </row>
    <row r="16" spans="1:74" x14ac:dyDescent="0.15">
      <c r="A16">
        <v>1</v>
      </c>
      <c r="B16">
        <v>15</v>
      </c>
      <c r="C16" t="s">
        <v>106</v>
      </c>
      <c r="D16" t="s">
        <v>90</v>
      </c>
      <c r="E16">
        <v>854</v>
      </c>
      <c r="F16">
        <v>13331</v>
      </c>
      <c r="G16">
        <v>0</v>
      </c>
      <c r="H16">
        <v>14185</v>
      </c>
      <c r="I16" t="s">
        <v>91</v>
      </c>
      <c r="J16">
        <v>871</v>
      </c>
      <c r="K16">
        <v>13314</v>
      </c>
      <c r="L16">
        <v>0</v>
      </c>
      <c r="M16">
        <v>14185</v>
      </c>
      <c r="X16">
        <v>61184</v>
      </c>
      <c r="Y16">
        <v>502665</v>
      </c>
      <c r="Z16">
        <v>0</v>
      </c>
      <c r="AA16">
        <v>563849</v>
      </c>
      <c r="AB16">
        <v>58279</v>
      </c>
      <c r="AC16">
        <v>505570</v>
      </c>
      <c r="AD16">
        <v>0</v>
      </c>
      <c r="AE16">
        <v>563849</v>
      </c>
      <c r="AN16">
        <v>5304</v>
      </c>
      <c r="AO16">
        <v>74803</v>
      </c>
      <c r="AP16">
        <v>43</v>
      </c>
      <c r="AQ16">
        <v>80150</v>
      </c>
      <c r="AR16">
        <v>4731</v>
      </c>
      <c r="AS16">
        <v>75393</v>
      </c>
      <c r="AT16">
        <v>26</v>
      </c>
      <c r="AU16">
        <v>80150</v>
      </c>
      <c r="BD16">
        <v>66488</v>
      </c>
      <c r="BE16">
        <v>577468</v>
      </c>
      <c r="BF16">
        <v>43</v>
      </c>
      <c r="BG16">
        <v>643999</v>
      </c>
      <c r="BH16">
        <v>63010</v>
      </c>
      <c r="BI16">
        <v>580963</v>
      </c>
      <c r="BJ16">
        <v>26</v>
      </c>
      <c r="BK16">
        <v>643999</v>
      </c>
      <c r="BT16" t="s">
        <v>92</v>
      </c>
      <c r="BV16" s="28">
        <v>9.6527777777777796E-2</v>
      </c>
    </row>
    <row r="17" spans="1:74" x14ac:dyDescent="0.15">
      <c r="A17">
        <v>1</v>
      </c>
      <c r="B17">
        <v>16</v>
      </c>
      <c r="C17" t="s">
        <v>107</v>
      </c>
      <c r="D17" t="s">
        <v>90</v>
      </c>
      <c r="E17">
        <v>5401</v>
      </c>
      <c r="F17">
        <v>44896</v>
      </c>
      <c r="G17">
        <v>0</v>
      </c>
      <c r="H17">
        <v>50297</v>
      </c>
      <c r="I17" t="s">
        <v>91</v>
      </c>
      <c r="J17">
        <v>5732</v>
      </c>
      <c r="K17">
        <v>44565</v>
      </c>
      <c r="L17">
        <v>0</v>
      </c>
      <c r="M17">
        <v>50297</v>
      </c>
      <c r="X17">
        <v>61184</v>
      </c>
      <c r="Y17">
        <v>502665</v>
      </c>
      <c r="Z17">
        <v>0</v>
      </c>
      <c r="AA17">
        <v>563849</v>
      </c>
      <c r="AB17">
        <v>58279</v>
      </c>
      <c r="AC17">
        <v>505570</v>
      </c>
      <c r="AD17">
        <v>0</v>
      </c>
      <c r="AE17">
        <v>563849</v>
      </c>
      <c r="AN17">
        <v>5304</v>
      </c>
      <c r="AO17">
        <v>74803</v>
      </c>
      <c r="AP17">
        <v>43</v>
      </c>
      <c r="AQ17">
        <v>80150</v>
      </c>
      <c r="AR17">
        <v>4731</v>
      </c>
      <c r="AS17">
        <v>75393</v>
      </c>
      <c r="AT17">
        <v>26</v>
      </c>
      <c r="AU17">
        <v>80150</v>
      </c>
      <c r="BD17">
        <v>66488</v>
      </c>
      <c r="BE17">
        <v>577468</v>
      </c>
      <c r="BF17">
        <v>43</v>
      </c>
      <c r="BG17">
        <v>643999</v>
      </c>
      <c r="BH17">
        <v>63010</v>
      </c>
      <c r="BI17">
        <v>580963</v>
      </c>
      <c r="BJ17">
        <v>26</v>
      </c>
      <c r="BK17">
        <v>643999</v>
      </c>
      <c r="BT17" t="s">
        <v>92</v>
      </c>
      <c r="BV17" s="28">
        <v>9.6527777777777796E-2</v>
      </c>
    </row>
    <row r="18" spans="1:74" x14ac:dyDescent="0.15">
      <c r="A18">
        <v>1</v>
      </c>
      <c r="B18">
        <v>17</v>
      </c>
      <c r="C18" t="s">
        <v>108</v>
      </c>
      <c r="D18" t="s">
        <v>90</v>
      </c>
      <c r="E18">
        <v>1144</v>
      </c>
      <c r="F18">
        <v>10252</v>
      </c>
      <c r="G18">
        <v>0</v>
      </c>
      <c r="H18">
        <v>11396</v>
      </c>
      <c r="I18" t="s">
        <v>91</v>
      </c>
      <c r="J18">
        <v>1036</v>
      </c>
      <c r="K18">
        <v>10360</v>
      </c>
      <c r="L18">
        <v>0</v>
      </c>
      <c r="M18">
        <v>11396</v>
      </c>
      <c r="X18">
        <v>61184</v>
      </c>
      <c r="Y18">
        <v>502665</v>
      </c>
      <c r="Z18">
        <v>0</v>
      </c>
      <c r="AA18">
        <v>563849</v>
      </c>
      <c r="AB18">
        <v>58279</v>
      </c>
      <c r="AC18">
        <v>505570</v>
      </c>
      <c r="AD18">
        <v>0</v>
      </c>
      <c r="AE18">
        <v>563849</v>
      </c>
      <c r="AN18">
        <v>5304</v>
      </c>
      <c r="AO18">
        <v>74803</v>
      </c>
      <c r="AP18">
        <v>43</v>
      </c>
      <c r="AQ18">
        <v>80150</v>
      </c>
      <c r="AR18">
        <v>4731</v>
      </c>
      <c r="AS18">
        <v>75393</v>
      </c>
      <c r="AT18">
        <v>26</v>
      </c>
      <c r="AU18">
        <v>80150</v>
      </c>
      <c r="BD18">
        <v>66488</v>
      </c>
      <c r="BE18">
        <v>577468</v>
      </c>
      <c r="BF18">
        <v>43</v>
      </c>
      <c r="BG18">
        <v>643999</v>
      </c>
      <c r="BH18">
        <v>63010</v>
      </c>
      <c r="BI18">
        <v>580963</v>
      </c>
      <c r="BJ18">
        <v>26</v>
      </c>
      <c r="BK18">
        <v>643999</v>
      </c>
      <c r="BT18" t="s">
        <v>92</v>
      </c>
      <c r="BV18" s="28">
        <v>9.6527777777777796E-2</v>
      </c>
    </row>
    <row r="19" spans="1:74" x14ac:dyDescent="0.15">
      <c r="A19">
        <v>1</v>
      </c>
      <c r="B19">
        <v>18</v>
      </c>
      <c r="C19" t="s">
        <v>109</v>
      </c>
      <c r="D19" t="s">
        <v>90</v>
      </c>
      <c r="E19">
        <v>1439</v>
      </c>
      <c r="F19">
        <v>11844</v>
      </c>
      <c r="G19">
        <v>0</v>
      </c>
      <c r="H19">
        <v>13283</v>
      </c>
      <c r="I19" t="s">
        <v>91</v>
      </c>
      <c r="J19">
        <v>1316</v>
      </c>
      <c r="K19">
        <v>11967</v>
      </c>
      <c r="L19">
        <v>0</v>
      </c>
      <c r="M19">
        <v>13283</v>
      </c>
      <c r="X19">
        <v>61184</v>
      </c>
      <c r="Y19">
        <v>502665</v>
      </c>
      <c r="Z19">
        <v>0</v>
      </c>
      <c r="AA19">
        <v>563849</v>
      </c>
      <c r="AB19">
        <v>58279</v>
      </c>
      <c r="AC19">
        <v>505570</v>
      </c>
      <c r="AD19">
        <v>0</v>
      </c>
      <c r="AE19">
        <v>563849</v>
      </c>
      <c r="AN19">
        <v>5304</v>
      </c>
      <c r="AO19">
        <v>74803</v>
      </c>
      <c r="AP19">
        <v>43</v>
      </c>
      <c r="AQ19">
        <v>80150</v>
      </c>
      <c r="AR19">
        <v>4731</v>
      </c>
      <c r="AS19">
        <v>75393</v>
      </c>
      <c r="AT19">
        <v>26</v>
      </c>
      <c r="AU19">
        <v>80150</v>
      </c>
      <c r="BD19">
        <v>66488</v>
      </c>
      <c r="BE19">
        <v>577468</v>
      </c>
      <c r="BF19">
        <v>43</v>
      </c>
      <c r="BG19">
        <v>643999</v>
      </c>
      <c r="BH19">
        <v>63010</v>
      </c>
      <c r="BI19">
        <v>580963</v>
      </c>
      <c r="BJ19">
        <v>26</v>
      </c>
      <c r="BK19">
        <v>643999</v>
      </c>
      <c r="BT19" t="s">
        <v>92</v>
      </c>
      <c r="BV19" s="28">
        <v>9.6527777777777796E-2</v>
      </c>
    </row>
    <row r="20" spans="1:74" x14ac:dyDescent="0.15">
      <c r="A20">
        <v>1</v>
      </c>
      <c r="B20">
        <v>19</v>
      </c>
      <c r="C20" t="s">
        <v>110</v>
      </c>
      <c r="D20" t="s">
        <v>90</v>
      </c>
      <c r="E20">
        <v>582</v>
      </c>
      <c r="F20">
        <v>7186</v>
      </c>
      <c r="G20">
        <v>0</v>
      </c>
      <c r="H20">
        <v>7768</v>
      </c>
      <c r="I20" t="s">
        <v>91</v>
      </c>
      <c r="J20">
        <v>525</v>
      </c>
      <c r="K20">
        <v>7243</v>
      </c>
      <c r="L20">
        <v>0</v>
      </c>
      <c r="M20">
        <v>7768</v>
      </c>
      <c r="X20">
        <v>61184</v>
      </c>
      <c r="Y20">
        <v>502665</v>
      </c>
      <c r="Z20">
        <v>0</v>
      </c>
      <c r="AA20">
        <v>563849</v>
      </c>
      <c r="AB20">
        <v>58279</v>
      </c>
      <c r="AC20">
        <v>505570</v>
      </c>
      <c r="AD20">
        <v>0</v>
      </c>
      <c r="AE20">
        <v>563849</v>
      </c>
      <c r="AN20">
        <v>5304</v>
      </c>
      <c r="AO20">
        <v>74803</v>
      </c>
      <c r="AP20">
        <v>43</v>
      </c>
      <c r="AQ20">
        <v>80150</v>
      </c>
      <c r="AR20">
        <v>4731</v>
      </c>
      <c r="AS20">
        <v>75393</v>
      </c>
      <c r="AT20">
        <v>26</v>
      </c>
      <c r="AU20">
        <v>80150</v>
      </c>
      <c r="BD20">
        <v>66488</v>
      </c>
      <c r="BE20">
        <v>577468</v>
      </c>
      <c r="BF20">
        <v>43</v>
      </c>
      <c r="BG20">
        <v>643999</v>
      </c>
      <c r="BH20">
        <v>63010</v>
      </c>
      <c r="BI20">
        <v>580963</v>
      </c>
      <c r="BJ20">
        <v>26</v>
      </c>
      <c r="BK20">
        <v>643999</v>
      </c>
      <c r="BT20" t="s">
        <v>92</v>
      </c>
      <c r="BV20" s="28">
        <v>9.6527777777777796E-2</v>
      </c>
    </row>
    <row r="21" spans="1:74" x14ac:dyDescent="0.15">
      <c r="A21">
        <v>1</v>
      </c>
      <c r="B21">
        <v>20</v>
      </c>
      <c r="C21" t="s">
        <v>111</v>
      </c>
      <c r="D21" t="s">
        <v>90</v>
      </c>
      <c r="E21">
        <v>1696</v>
      </c>
      <c r="F21">
        <v>16150</v>
      </c>
      <c r="G21">
        <v>0</v>
      </c>
      <c r="H21">
        <v>17846</v>
      </c>
      <c r="I21" t="s">
        <v>91</v>
      </c>
      <c r="J21">
        <v>1583</v>
      </c>
      <c r="K21">
        <v>16263</v>
      </c>
      <c r="L21">
        <v>0</v>
      </c>
      <c r="M21">
        <v>17846</v>
      </c>
      <c r="X21">
        <v>61184</v>
      </c>
      <c r="Y21">
        <v>502665</v>
      </c>
      <c r="Z21">
        <v>0</v>
      </c>
      <c r="AA21">
        <v>563849</v>
      </c>
      <c r="AB21">
        <v>58279</v>
      </c>
      <c r="AC21">
        <v>505570</v>
      </c>
      <c r="AD21">
        <v>0</v>
      </c>
      <c r="AE21">
        <v>563849</v>
      </c>
      <c r="AN21">
        <v>5304</v>
      </c>
      <c r="AO21">
        <v>74803</v>
      </c>
      <c r="AP21">
        <v>43</v>
      </c>
      <c r="AQ21">
        <v>80150</v>
      </c>
      <c r="AR21">
        <v>4731</v>
      </c>
      <c r="AS21">
        <v>75393</v>
      </c>
      <c r="AT21">
        <v>26</v>
      </c>
      <c r="AU21">
        <v>80150</v>
      </c>
      <c r="BD21">
        <v>66488</v>
      </c>
      <c r="BE21">
        <v>577468</v>
      </c>
      <c r="BF21">
        <v>43</v>
      </c>
      <c r="BG21">
        <v>643999</v>
      </c>
      <c r="BH21">
        <v>63010</v>
      </c>
      <c r="BI21">
        <v>580963</v>
      </c>
      <c r="BJ21">
        <v>26</v>
      </c>
      <c r="BK21">
        <v>643999</v>
      </c>
      <c r="BT21" t="s">
        <v>92</v>
      </c>
      <c r="BV21" s="28">
        <v>9.6527777777777796E-2</v>
      </c>
    </row>
    <row r="22" spans="1:74" x14ac:dyDescent="0.15">
      <c r="A22">
        <v>1</v>
      </c>
      <c r="B22">
        <v>21</v>
      </c>
      <c r="C22" t="s">
        <v>112</v>
      </c>
      <c r="D22" t="s">
        <v>90</v>
      </c>
      <c r="E22">
        <v>887</v>
      </c>
      <c r="F22">
        <v>12605</v>
      </c>
      <c r="G22">
        <v>0</v>
      </c>
      <c r="H22">
        <v>13492</v>
      </c>
      <c r="I22" t="s">
        <v>91</v>
      </c>
      <c r="J22">
        <v>837</v>
      </c>
      <c r="K22">
        <v>12655</v>
      </c>
      <c r="L22">
        <v>0</v>
      </c>
      <c r="M22">
        <v>13492</v>
      </c>
      <c r="X22">
        <v>61184</v>
      </c>
      <c r="Y22">
        <v>502665</v>
      </c>
      <c r="Z22">
        <v>0</v>
      </c>
      <c r="AA22">
        <v>563849</v>
      </c>
      <c r="AB22">
        <v>58279</v>
      </c>
      <c r="AC22">
        <v>505570</v>
      </c>
      <c r="AD22">
        <v>0</v>
      </c>
      <c r="AE22">
        <v>563849</v>
      </c>
      <c r="AN22">
        <v>5304</v>
      </c>
      <c r="AO22">
        <v>74803</v>
      </c>
      <c r="AP22">
        <v>43</v>
      </c>
      <c r="AQ22">
        <v>80150</v>
      </c>
      <c r="AR22">
        <v>4731</v>
      </c>
      <c r="AS22">
        <v>75393</v>
      </c>
      <c r="AT22">
        <v>26</v>
      </c>
      <c r="AU22">
        <v>80150</v>
      </c>
      <c r="BD22">
        <v>66488</v>
      </c>
      <c r="BE22">
        <v>577468</v>
      </c>
      <c r="BF22">
        <v>43</v>
      </c>
      <c r="BG22">
        <v>643999</v>
      </c>
      <c r="BH22">
        <v>63010</v>
      </c>
      <c r="BI22">
        <v>580963</v>
      </c>
      <c r="BJ22">
        <v>26</v>
      </c>
      <c r="BK22">
        <v>643999</v>
      </c>
      <c r="BT22" t="s">
        <v>92</v>
      </c>
      <c r="BV22" s="28">
        <v>9.6527777777777796E-2</v>
      </c>
    </row>
    <row r="23" spans="1:74" x14ac:dyDescent="0.15">
      <c r="A23">
        <v>1</v>
      </c>
      <c r="B23">
        <v>22</v>
      </c>
      <c r="C23" t="s">
        <v>113</v>
      </c>
      <c r="D23" t="s">
        <v>90</v>
      </c>
      <c r="E23">
        <v>822</v>
      </c>
      <c r="F23">
        <v>10047</v>
      </c>
      <c r="G23">
        <v>0</v>
      </c>
      <c r="H23">
        <v>10869</v>
      </c>
      <c r="I23" t="s">
        <v>91</v>
      </c>
      <c r="J23">
        <v>797</v>
      </c>
      <c r="K23">
        <v>10072</v>
      </c>
      <c r="L23">
        <v>0</v>
      </c>
      <c r="M23">
        <v>10869</v>
      </c>
      <c r="X23">
        <v>61184</v>
      </c>
      <c r="Y23">
        <v>502665</v>
      </c>
      <c r="Z23">
        <v>0</v>
      </c>
      <c r="AA23">
        <v>563849</v>
      </c>
      <c r="AB23">
        <v>58279</v>
      </c>
      <c r="AC23">
        <v>505570</v>
      </c>
      <c r="AD23">
        <v>0</v>
      </c>
      <c r="AE23">
        <v>563849</v>
      </c>
      <c r="AN23">
        <v>5304</v>
      </c>
      <c r="AO23">
        <v>74803</v>
      </c>
      <c r="AP23">
        <v>43</v>
      </c>
      <c r="AQ23">
        <v>80150</v>
      </c>
      <c r="AR23">
        <v>4731</v>
      </c>
      <c r="AS23">
        <v>75393</v>
      </c>
      <c r="AT23">
        <v>26</v>
      </c>
      <c r="AU23">
        <v>80150</v>
      </c>
      <c r="BD23">
        <v>66488</v>
      </c>
      <c r="BE23">
        <v>577468</v>
      </c>
      <c r="BF23">
        <v>43</v>
      </c>
      <c r="BG23">
        <v>643999</v>
      </c>
      <c r="BH23">
        <v>63010</v>
      </c>
      <c r="BI23">
        <v>580963</v>
      </c>
      <c r="BJ23">
        <v>26</v>
      </c>
      <c r="BK23">
        <v>643999</v>
      </c>
      <c r="BT23" t="s">
        <v>92</v>
      </c>
      <c r="BV23" s="28">
        <v>9.6527777777777796E-2</v>
      </c>
    </row>
    <row r="24" spans="1:74" x14ac:dyDescent="0.15">
      <c r="A24">
        <v>1</v>
      </c>
      <c r="B24">
        <v>23</v>
      </c>
      <c r="C24" t="s">
        <v>114</v>
      </c>
      <c r="D24" t="s">
        <v>90</v>
      </c>
      <c r="E24">
        <v>4617</v>
      </c>
      <c r="F24">
        <v>28049</v>
      </c>
      <c r="G24">
        <v>0</v>
      </c>
      <c r="H24">
        <v>32666</v>
      </c>
      <c r="I24" t="s">
        <v>91</v>
      </c>
      <c r="J24">
        <v>4232</v>
      </c>
      <c r="K24">
        <v>28434</v>
      </c>
      <c r="L24">
        <v>0</v>
      </c>
      <c r="M24">
        <v>32666</v>
      </c>
      <c r="X24">
        <v>61184</v>
      </c>
      <c r="Y24">
        <v>502665</v>
      </c>
      <c r="Z24">
        <v>0</v>
      </c>
      <c r="AA24">
        <v>563849</v>
      </c>
      <c r="AB24">
        <v>58279</v>
      </c>
      <c r="AC24">
        <v>505570</v>
      </c>
      <c r="AD24">
        <v>0</v>
      </c>
      <c r="AE24">
        <v>563849</v>
      </c>
      <c r="AN24">
        <v>5304</v>
      </c>
      <c r="AO24">
        <v>74803</v>
      </c>
      <c r="AP24">
        <v>43</v>
      </c>
      <c r="AQ24">
        <v>80150</v>
      </c>
      <c r="AR24">
        <v>4731</v>
      </c>
      <c r="AS24">
        <v>75393</v>
      </c>
      <c r="AT24">
        <v>26</v>
      </c>
      <c r="AU24">
        <v>80150</v>
      </c>
      <c r="BD24">
        <v>66488</v>
      </c>
      <c r="BE24">
        <v>577468</v>
      </c>
      <c r="BF24">
        <v>43</v>
      </c>
      <c r="BG24">
        <v>643999</v>
      </c>
      <c r="BH24">
        <v>63010</v>
      </c>
      <c r="BI24">
        <v>580963</v>
      </c>
      <c r="BJ24">
        <v>26</v>
      </c>
      <c r="BK24">
        <v>643999</v>
      </c>
      <c r="BT24" t="s">
        <v>92</v>
      </c>
      <c r="BV24" s="28">
        <v>9.6527777777777796E-2</v>
      </c>
    </row>
    <row r="25" spans="1:74" x14ac:dyDescent="0.15">
      <c r="A25">
        <v>1</v>
      </c>
      <c r="B25">
        <v>24</v>
      </c>
      <c r="C25" t="s">
        <v>115</v>
      </c>
      <c r="D25" t="s">
        <v>90</v>
      </c>
      <c r="E25">
        <v>16</v>
      </c>
      <c r="F25">
        <v>190</v>
      </c>
      <c r="G25">
        <v>0</v>
      </c>
      <c r="H25">
        <v>206</v>
      </c>
      <c r="I25" t="s">
        <v>91</v>
      </c>
      <c r="J25">
        <v>14</v>
      </c>
      <c r="K25">
        <v>192</v>
      </c>
      <c r="L25">
        <v>0</v>
      </c>
      <c r="M25">
        <v>206</v>
      </c>
      <c r="X25">
        <v>61184</v>
      </c>
      <c r="Y25">
        <v>502665</v>
      </c>
      <c r="Z25">
        <v>0</v>
      </c>
      <c r="AA25">
        <v>563849</v>
      </c>
      <c r="AB25">
        <v>58279</v>
      </c>
      <c r="AC25">
        <v>505570</v>
      </c>
      <c r="AD25">
        <v>0</v>
      </c>
      <c r="AE25">
        <v>563849</v>
      </c>
      <c r="AN25">
        <v>5304</v>
      </c>
      <c r="AO25">
        <v>74803</v>
      </c>
      <c r="AP25">
        <v>43</v>
      </c>
      <c r="AQ25">
        <v>80150</v>
      </c>
      <c r="AR25">
        <v>4731</v>
      </c>
      <c r="AS25">
        <v>75393</v>
      </c>
      <c r="AT25">
        <v>26</v>
      </c>
      <c r="AU25">
        <v>80150</v>
      </c>
      <c r="BD25">
        <v>66488</v>
      </c>
      <c r="BE25">
        <v>577468</v>
      </c>
      <c r="BF25">
        <v>43</v>
      </c>
      <c r="BG25">
        <v>643999</v>
      </c>
      <c r="BH25">
        <v>63010</v>
      </c>
      <c r="BI25">
        <v>580963</v>
      </c>
      <c r="BJ25">
        <v>26</v>
      </c>
      <c r="BK25">
        <v>643999</v>
      </c>
      <c r="BT25" t="s">
        <v>92</v>
      </c>
      <c r="BV25" s="28">
        <v>9.6527777777777796E-2</v>
      </c>
    </row>
    <row r="26" spans="1:74" x14ac:dyDescent="0.15">
      <c r="A26">
        <v>1</v>
      </c>
      <c r="B26">
        <v>25</v>
      </c>
      <c r="C26" t="s">
        <v>116</v>
      </c>
      <c r="D26" t="s">
        <v>90</v>
      </c>
      <c r="E26">
        <v>32</v>
      </c>
      <c r="F26">
        <v>367</v>
      </c>
      <c r="G26">
        <v>6</v>
      </c>
      <c r="H26">
        <v>405</v>
      </c>
      <c r="I26" t="s">
        <v>91</v>
      </c>
      <c r="J26">
        <v>31</v>
      </c>
      <c r="K26">
        <v>369</v>
      </c>
      <c r="L26">
        <v>5</v>
      </c>
      <c r="M26">
        <v>405</v>
      </c>
      <c r="X26">
        <v>61184</v>
      </c>
      <c r="Y26">
        <v>502665</v>
      </c>
      <c r="Z26">
        <v>0</v>
      </c>
      <c r="AA26">
        <v>563849</v>
      </c>
      <c r="AB26">
        <v>58279</v>
      </c>
      <c r="AC26">
        <v>505570</v>
      </c>
      <c r="AD26">
        <v>0</v>
      </c>
      <c r="AE26">
        <v>563849</v>
      </c>
      <c r="AN26">
        <v>5304</v>
      </c>
      <c r="AO26">
        <v>74803</v>
      </c>
      <c r="AP26">
        <v>43</v>
      </c>
      <c r="AQ26">
        <v>80150</v>
      </c>
      <c r="AR26">
        <v>4731</v>
      </c>
      <c r="AS26">
        <v>75393</v>
      </c>
      <c r="AT26">
        <v>26</v>
      </c>
      <c r="AU26">
        <v>80150</v>
      </c>
      <c r="BD26">
        <v>66488</v>
      </c>
      <c r="BE26">
        <v>577468</v>
      </c>
      <c r="BF26">
        <v>43</v>
      </c>
      <c r="BG26">
        <v>643999</v>
      </c>
      <c r="BH26">
        <v>63010</v>
      </c>
      <c r="BI26">
        <v>580963</v>
      </c>
      <c r="BJ26">
        <v>26</v>
      </c>
      <c r="BK26">
        <v>643999</v>
      </c>
      <c r="BT26" t="s">
        <v>92</v>
      </c>
      <c r="BV26" s="28">
        <v>9.6527777777777796E-2</v>
      </c>
    </row>
    <row r="27" spans="1:74" x14ac:dyDescent="0.15">
      <c r="A27">
        <v>1</v>
      </c>
      <c r="B27">
        <v>26</v>
      </c>
      <c r="C27" t="s">
        <v>117</v>
      </c>
      <c r="D27" t="s">
        <v>90</v>
      </c>
      <c r="E27">
        <v>48</v>
      </c>
      <c r="F27">
        <v>557</v>
      </c>
      <c r="G27">
        <v>6</v>
      </c>
      <c r="H27">
        <v>611</v>
      </c>
      <c r="I27" t="s">
        <v>91</v>
      </c>
      <c r="J27">
        <v>45</v>
      </c>
      <c r="K27">
        <v>561</v>
      </c>
      <c r="L27">
        <v>5</v>
      </c>
      <c r="M27">
        <v>611</v>
      </c>
      <c r="X27">
        <v>61184</v>
      </c>
      <c r="Y27">
        <v>502665</v>
      </c>
      <c r="Z27">
        <v>0</v>
      </c>
      <c r="AA27">
        <v>563849</v>
      </c>
      <c r="AB27">
        <v>58279</v>
      </c>
      <c r="AC27">
        <v>505570</v>
      </c>
      <c r="AD27">
        <v>0</v>
      </c>
      <c r="AE27">
        <v>563849</v>
      </c>
      <c r="AN27">
        <v>5304</v>
      </c>
      <c r="AO27">
        <v>74803</v>
      </c>
      <c r="AP27">
        <v>43</v>
      </c>
      <c r="AQ27">
        <v>80150</v>
      </c>
      <c r="AR27">
        <v>4731</v>
      </c>
      <c r="AS27">
        <v>75393</v>
      </c>
      <c r="AT27">
        <v>26</v>
      </c>
      <c r="AU27">
        <v>80150</v>
      </c>
      <c r="BD27">
        <v>66488</v>
      </c>
      <c r="BE27">
        <v>577468</v>
      </c>
      <c r="BF27">
        <v>43</v>
      </c>
      <c r="BG27">
        <v>643999</v>
      </c>
      <c r="BH27">
        <v>63010</v>
      </c>
      <c r="BI27">
        <v>580963</v>
      </c>
      <c r="BJ27">
        <v>26</v>
      </c>
      <c r="BK27">
        <v>643999</v>
      </c>
      <c r="BT27" t="s">
        <v>92</v>
      </c>
      <c r="BV27" s="28">
        <v>9.6527777777777796E-2</v>
      </c>
    </row>
    <row r="28" spans="1:74" x14ac:dyDescent="0.15">
      <c r="A28">
        <v>1</v>
      </c>
      <c r="B28">
        <v>27</v>
      </c>
      <c r="C28" t="s">
        <v>118</v>
      </c>
      <c r="D28" t="s">
        <v>90</v>
      </c>
      <c r="E28">
        <v>507</v>
      </c>
      <c r="F28">
        <v>8736</v>
      </c>
      <c r="G28">
        <v>0</v>
      </c>
      <c r="H28">
        <v>9243</v>
      </c>
      <c r="I28" t="s">
        <v>91</v>
      </c>
      <c r="J28">
        <v>450</v>
      </c>
      <c r="K28">
        <v>8793</v>
      </c>
      <c r="L28">
        <v>0</v>
      </c>
      <c r="M28">
        <v>9243</v>
      </c>
      <c r="X28">
        <v>61184</v>
      </c>
      <c r="Y28">
        <v>502665</v>
      </c>
      <c r="Z28">
        <v>0</v>
      </c>
      <c r="AA28">
        <v>563849</v>
      </c>
      <c r="AB28">
        <v>58279</v>
      </c>
      <c r="AC28">
        <v>505570</v>
      </c>
      <c r="AD28">
        <v>0</v>
      </c>
      <c r="AE28">
        <v>563849</v>
      </c>
      <c r="AN28">
        <v>5304</v>
      </c>
      <c r="AO28">
        <v>74803</v>
      </c>
      <c r="AP28">
        <v>43</v>
      </c>
      <c r="AQ28">
        <v>80150</v>
      </c>
      <c r="AR28">
        <v>4731</v>
      </c>
      <c r="AS28">
        <v>75393</v>
      </c>
      <c r="AT28">
        <v>26</v>
      </c>
      <c r="AU28">
        <v>80150</v>
      </c>
      <c r="BD28">
        <v>66488</v>
      </c>
      <c r="BE28">
        <v>577468</v>
      </c>
      <c r="BF28">
        <v>43</v>
      </c>
      <c r="BG28">
        <v>643999</v>
      </c>
      <c r="BH28">
        <v>63010</v>
      </c>
      <c r="BI28">
        <v>580963</v>
      </c>
      <c r="BJ28">
        <v>26</v>
      </c>
      <c r="BK28">
        <v>643999</v>
      </c>
      <c r="BT28" t="s">
        <v>92</v>
      </c>
      <c r="BV28" s="28">
        <v>9.6527777777777796E-2</v>
      </c>
    </row>
    <row r="29" spans="1:74" x14ac:dyDescent="0.15">
      <c r="A29">
        <v>1</v>
      </c>
      <c r="B29">
        <v>28</v>
      </c>
      <c r="C29" t="s">
        <v>119</v>
      </c>
      <c r="D29" t="s">
        <v>90</v>
      </c>
      <c r="E29">
        <v>507</v>
      </c>
      <c r="F29">
        <v>8736</v>
      </c>
      <c r="G29">
        <v>0</v>
      </c>
      <c r="H29">
        <v>9243</v>
      </c>
      <c r="I29" t="s">
        <v>91</v>
      </c>
      <c r="J29">
        <v>450</v>
      </c>
      <c r="K29">
        <v>8793</v>
      </c>
      <c r="L29">
        <v>0</v>
      </c>
      <c r="M29">
        <v>9243</v>
      </c>
      <c r="X29">
        <v>61184</v>
      </c>
      <c r="Y29">
        <v>502665</v>
      </c>
      <c r="Z29">
        <v>0</v>
      </c>
      <c r="AA29">
        <v>563849</v>
      </c>
      <c r="AB29">
        <v>58279</v>
      </c>
      <c r="AC29">
        <v>505570</v>
      </c>
      <c r="AD29">
        <v>0</v>
      </c>
      <c r="AE29">
        <v>563849</v>
      </c>
      <c r="AN29">
        <v>5304</v>
      </c>
      <c r="AO29">
        <v>74803</v>
      </c>
      <c r="AP29">
        <v>43</v>
      </c>
      <c r="AQ29">
        <v>80150</v>
      </c>
      <c r="AR29">
        <v>4731</v>
      </c>
      <c r="AS29">
        <v>75393</v>
      </c>
      <c r="AT29">
        <v>26</v>
      </c>
      <c r="AU29">
        <v>80150</v>
      </c>
      <c r="BD29">
        <v>66488</v>
      </c>
      <c r="BE29">
        <v>577468</v>
      </c>
      <c r="BF29">
        <v>43</v>
      </c>
      <c r="BG29">
        <v>643999</v>
      </c>
      <c r="BH29">
        <v>63010</v>
      </c>
      <c r="BI29">
        <v>580963</v>
      </c>
      <c r="BJ29">
        <v>26</v>
      </c>
      <c r="BK29">
        <v>643999</v>
      </c>
      <c r="BT29" t="s">
        <v>92</v>
      </c>
      <c r="BV29" s="28">
        <v>9.6527777777777796E-2</v>
      </c>
    </row>
    <row r="30" spans="1:74" x14ac:dyDescent="0.15">
      <c r="A30">
        <v>1</v>
      </c>
      <c r="B30">
        <v>29</v>
      </c>
      <c r="C30" t="s">
        <v>120</v>
      </c>
      <c r="D30" t="s">
        <v>90</v>
      </c>
      <c r="E30">
        <v>204</v>
      </c>
      <c r="F30">
        <v>5029</v>
      </c>
      <c r="G30">
        <v>0</v>
      </c>
      <c r="H30">
        <v>5233</v>
      </c>
      <c r="I30" t="s">
        <v>91</v>
      </c>
      <c r="J30">
        <v>178</v>
      </c>
      <c r="K30">
        <v>5055</v>
      </c>
      <c r="L30">
        <v>0</v>
      </c>
      <c r="M30">
        <v>5233</v>
      </c>
      <c r="X30">
        <v>61184</v>
      </c>
      <c r="Y30">
        <v>502665</v>
      </c>
      <c r="Z30">
        <v>0</v>
      </c>
      <c r="AA30">
        <v>563849</v>
      </c>
      <c r="AB30">
        <v>58279</v>
      </c>
      <c r="AC30">
        <v>505570</v>
      </c>
      <c r="AD30">
        <v>0</v>
      </c>
      <c r="AE30">
        <v>563849</v>
      </c>
      <c r="AN30">
        <v>5304</v>
      </c>
      <c r="AO30">
        <v>74803</v>
      </c>
      <c r="AP30">
        <v>43</v>
      </c>
      <c r="AQ30">
        <v>80150</v>
      </c>
      <c r="AR30">
        <v>4731</v>
      </c>
      <c r="AS30">
        <v>75393</v>
      </c>
      <c r="AT30">
        <v>26</v>
      </c>
      <c r="AU30">
        <v>80150</v>
      </c>
      <c r="BD30">
        <v>66488</v>
      </c>
      <c r="BE30">
        <v>577468</v>
      </c>
      <c r="BF30">
        <v>43</v>
      </c>
      <c r="BG30">
        <v>643999</v>
      </c>
      <c r="BH30">
        <v>63010</v>
      </c>
      <c r="BI30">
        <v>580963</v>
      </c>
      <c r="BJ30">
        <v>26</v>
      </c>
      <c r="BK30">
        <v>643999</v>
      </c>
      <c r="BT30" t="s">
        <v>92</v>
      </c>
      <c r="BV30" s="28">
        <v>9.6527777777777796E-2</v>
      </c>
    </row>
    <row r="31" spans="1:74" x14ac:dyDescent="0.15">
      <c r="A31">
        <v>1</v>
      </c>
      <c r="B31">
        <v>30</v>
      </c>
      <c r="C31" t="s">
        <v>121</v>
      </c>
      <c r="D31" t="s">
        <v>90</v>
      </c>
      <c r="E31">
        <v>204</v>
      </c>
      <c r="F31">
        <v>5029</v>
      </c>
      <c r="G31">
        <v>0</v>
      </c>
      <c r="H31">
        <v>5233</v>
      </c>
      <c r="I31" t="s">
        <v>91</v>
      </c>
      <c r="J31">
        <v>178</v>
      </c>
      <c r="K31">
        <v>5055</v>
      </c>
      <c r="L31">
        <v>0</v>
      </c>
      <c r="M31">
        <v>5233</v>
      </c>
      <c r="X31">
        <v>61184</v>
      </c>
      <c r="Y31">
        <v>502665</v>
      </c>
      <c r="Z31">
        <v>0</v>
      </c>
      <c r="AA31">
        <v>563849</v>
      </c>
      <c r="AB31">
        <v>58279</v>
      </c>
      <c r="AC31">
        <v>505570</v>
      </c>
      <c r="AD31">
        <v>0</v>
      </c>
      <c r="AE31">
        <v>563849</v>
      </c>
      <c r="AN31">
        <v>5304</v>
      </c>
      <c r="AO31">
        <v>74803</v>
      </c>
      <c r="AP31">
        <v>43</v>
      </c>
      <c r="AQ31">
        <v>80150</v>
      </c>
      <c r="AR31">
        <v>4731</v>
      </c>
      <c r="AS31">
        <v>75393</v>
      </c>
      <c r="AT31">
        <v>26</v>
      </c>
      <c r="AU31">
        <v>80150</v>
      </c>
      <c r="BD31">
        <v>66488</v>
      </c>
      <c r="BE31">
        <v>577468</v>
      </c>
      <c r="BF31">
        <v>43</v>
      </c>
      <c r="BG31">
        <v>643999</v>
      </c>
      <c r="BH31">
        <v>63010</v>
      </c>
      <c r="BI31">
        <v>580963</v>
      </c>
      <c r="BJ31">
        <v>26</v>
      </c>
      <c r="BK31">
        <v>643999</v>
      </c>
      <c r="BT31" t="s">
        <v>92</v>
      </c>
      <c r="BV31" s="28">
        <v>9.6527777777777796E-2</v>
      </c>
    </row>
    <row r="32" spans="1:74" x14ac:dyDescent="0.15">
      <c r="A32">
        <v>1</v>
      </c>
      <c r="B32">
        <v>31</v>
      </c>
      <c r="C32" t="s">
        <v>122</v>
      </c>
      <c r="D32" t="s">
        <v>90</v>
      </c>
      <c r="E32">
        <v>247</v>
      </c>
      <c r="F32">
        <v>3926</v>
      </c>
      <c r="G32">
        <v>37</v>
      </c>
      <c r="H32">
        <v>4210</v>
      </c>
      <c r="I32" t="s">
        <v>91</v>
      </c>
      <c r="J32">
        <v>220</v>
      </c>
      <c r="K32">
        <v>3969</v>
      </c>
      <c r="L32">
        <v>21</v>
      </c>
      <c r="M32">
        <v>4210</v>
      </c>
      <c r="X32">
        <v>61184</v>
      </c>
      <c r="Y32">
        <v>502665</v>
      </c>
      <c r="Z32">
        <v>0</v>
      </c>
      <c r="AA32">
        <v>563849</v>
      </c>
      <c r="AB32">
        <v>58279</v>
      </c>
      <c r="AC32">
        <v>505570</v>
      </c>
      <c r="AD32">
        <v>0</v>
      </c>
      <c r="AE32">
        <v>563849</v>
      </c>
      <c r="AN32">
        <v>5304</v>
      </c>
      <c r="AO32">
        <v>74803</v>
      </c>
      <c r="AP32">
        <v>43</v>
      </c>
      <c r="AQ32">
        <v>80150</v>
      </c>
      <c r="AR32">
        <v>4731</v>
      </c>
      <c r="AS32">
        <v>75393</v>
      </c>
      <c r="AT32">
        <v>26</v>
      </c>
      <c r="AU32">
        <v>80150</v>
      </c>
      <c r="BD32">
        <v>66488</v>
      </c>
      <c r="BE32">
        <v>577468</v>
      </c>
      <c r="BF32">
        <v>43</v>
      </c>
      <c r="BG32">
        <v>643999</v>
      </c>
      <c r="BH32">
        <v>63010</v>
      </c>
      <c r="BI32">
        <v>580963</v>
      </c>
      <c r="BJ32">
        <v>26</v>
      </c>
      <c r="BK32">
        <v>643999</v>
      </c>
      <c r="BT32" t="s">
        <v>92</v>
      </c>
      <c r="BV32" s="28">
        <v>9.6527777777777796E-2</v>
      </c>
    </row>
    <row r="33" spans="1:74" x14ac:dyDescent="0.15">
      <c r="A33">
        <v>1</v>
      </c>
      <c r="B33">
        <v>32</v>
      </c>
      <c r="C33" t="s">
        <v>123</v>
      </c>
      <c r="D33" t="s">
        <v>90</v>
      </c>
      <c r="E33">
        <v>247</v>
      </c>
      <c r="F33">
        <v>3926</v>
      </c>
      <c r="G33">
        <v>37</v>
      </c>
      <c r="H33">
        <v>4210</v>
      </c>
      <c r="I33" t="s">
        <v>91</v>
      </c>
      <c r="J33">
        <v>220</v>
      </c>
      <c r="K33">
        <v>3969</v>
      </c>
      <c r="L33">
        <v>21</v>
      </c>
      <c r="M33">
        <v>4210</v>
      </c>
      <c r="X33">
        <v>61184</v>
      </c>
      <c r="Y33">
        <v>502665</v>
      </c>
      <c r="Z33">
        <v>0</v>
      </c>
      <c r="AA33">
        <v>563849</v>
      </c>
      <c r="AB33">
        <v>58279</v>
      </c>
      <c r="AC33">
        <v>505570</v>
      </c>
      <c r="AD33">
        <v>0</v>
      </c>
      <c r="AE33">
        <v>563849</v>
      </c>
      <c r="AN33">
        <v>5304</v>
      </c>
      <c r="AO33">
        <v>74803</v>
      </c>
      <c r="AP33">
        <v>43</v>
      </c>
      <c r="AQ33">
        <v>80150</v>
      </c>
      <c r="AR33">
        <v>4731</v>
      </c>
      <c r="AS33">
        <v>75393</v>
      </c>
      <c r="AT33">
        <v>26</v>
      </c>
      <c r="AU33">
        <v>80150</v>
      </c>
      <c r="BD33">
        <v>66488</v>
      </c>
      <c r="BE33">
        <v>577468</v>
      </c>
      <c r="BF33">
        <v>43</v>
      </c>
      <c r="BG33">
        <v>643999</v>
      </c>
      <c r="BH33">
        <v>63010</v>
      </c>
      <c r="BI33">
        <v>580963</v>
      </c>
      <c r="BJ33">
        <v>26</v>
      </c>
      <c r="BK33">
        <v>643999</v>
      </c>
      <c r="BT33" t="s">
        <v>92</v>
      </c>
      <c r="BV33" s="28">
        <v>9.6527777777777796E-2</v>
      </c>
    </row>
    <row r="34" spans="1:74" x14ac:dyDescent="0.15">
      <c r="A34">
        <v>1</v>
      </c>
      <c r="B34">
        <v>33</v>
      </c>
      <c r="C34" t="s">
        <v>124</v>
      </c>
      <c r="D34" t="s">
        <v>90</v>
      </c>
      <c r="E34">
        <v>276</v>
      </c>
      <c r="F34">
        <v>4701</v>
      </c>
      <c r="G34">
        <v>0</v>
      </c>
      <c r="H34">
        <v>4977</v>
      </c>
      <c r="I34" t="s">
        <v>91</v>
      </c>
      <c r="J34">
        <v>238</v>
      </c>
      <c r="K34">
        <v>4739</v>
      </c>
      <c r="L34">
        <v>0</v>
      </c>
      <c r="M34">
        <v>4977</v>
      </c>
      <c r="X34">
        <v>61184</v>
      </c>
      <c r="Y34">
        <v>502665</v>
      </c>
      <c r="Z34">
        <v>0</v>
      </c>
      <c r="AA34">
        <v>563849</v>
      </c>
      <c r="AB34">
        <v>58279</v>
      </c>
      <c r="AC34">
        <v>505570</v>
      </c>
      <c r="AD34">
        <v>0</v>
      </c>
      <c r="AE34">
        <v>563849</v>
      </c>
      <c r="AN34">
        <v>5304</v>
      </c>
      <c r="AO34">
        <v>74803</v>
      </c>
      <c r="AP34">
        <v>43</v>
      </c>
      <c r="AQ34">
        <v>80150</v>
      </c>
      <c r="AR34">
        <v>4731</v>
      </c>
      <c r="AS34">
        <v>75393</v>
      </c>
      <c r="AT34">
        <v>26</v>
      </c>
      <c r="AU34">
        <v>80150</v>
      </c>
      <c r="BD34">
        <v>66488</v>
      </c>
      <c r="BE34">
        <v>577468</v>
      </c>
      <c r="BF34">
        <v>43</v>
      </c>
      <c r="BG34">
        <v>643999</v>
      </c>
      <c r="BH34">
        <v>63010</v>
      </c>
      <c r="BI34">
        <v>580963</v>
      </c>
      <c r="BJ34">
        <v>26</v>
      </c>
      <c r="BK34">
        <v>643999</v>
      </c>
      <c r="BT34" t="s">
        <v>92</v>
      </c>
      <c r="BV34" s="28">
        <v>9.6527777777777796E-2</v>
      </c>
    </row>
    <row r="35" spans="1:74" x14ac:dyDescent="0.15">
      <c r="A35">
        <v>1</v>
      </c>
      <c r="B35">
        <v>34</v>
      </c>
      <c r="C35" t="s">
        <v>125</v>
      </c>
      <c r="D35" t="s">
        <v>90</v>
      </c>
      <c r="E35">
        <v>276</v>
      </c>
      <c r="F35">
        <v>4701</v>
      </c>
      <c r="G35">
        <v>0</v>
      </c>
      <c r="H35">
        <v>4977</v>
      </c>
      <c r="I35" t="s">
        <v>91</v>
      </c>
      <c r="J35">
        <v>238</v>
      </c>
      <c r="K35">
        <v>4739</v>
      </c>
      <c r="L35">
        <v>0</v>
      </c>
      <c r="M35">
        <v>4977</v>
      </c>
      <c r="X35">
        <v>61184</v>
      </c>
      <c r="Y35">
        <v>502665</v>
      </c>
      <c r="Z35">
        <v>0</v>
      </c>
      <c r="AA35">
        <v>563849</v>
      </c>
      <c r="AB35">
        <v>58279</v>
      </c>
      <c r="AC35">
        <v>505570</v>
      </c>
      <c r="AD35">
        <v>0</v>
      </c>
      <c r="AE35">
        <v>563849</v>
      </c>
      <c r="AN35">
        <v>5304</v>
      </c>
      <c r="AO35">
        <v>74803</v>
      </c>
      <c r="AP35">
        <v>43</v>
      </c>
      <c r="AQ35">
        <v>80150</v>
      </c>
      <c r="AR35">
        <v>4731</v>
      </c>
      <c r="AS35">
        <v>75393</v>
      </c>
      <c r="AT35">
        <v>26</v>
      </c>
      <c r="AU35">
        <v>80150</v>
      </c>
      <c r="BD35">
        <v>66488</v>
      </c>
      <c r="BE35">
        <v>577468</v>
      </c>
      <c r="BF35">
        <v>43</v>
      </c>
      <c r="BG35">
        <v>643999</v>
      </c>
      <c r="BH35">
        <v>63010</v>
      </c>
      <c r="BI35">
        <v>580963</v>
      </c>
      <c r="BJ35">
        <v>26</v>
      </c>
      <c r="BK35">
        <v>643999</v>
      </c>
      <c r="BT35" t="s">
        <v>92</v>
      </c>
      <c r="BV35" s="28">
        <v>9.6527777777777796E-2</v>
      </c>
    </row>
    <row r="36" spans="1:74" x14ac:dyDescent="0.15">
      <c r="A36">
        <v>1</v>
      </c>
      <c r="B36">
        <v>35</v>
      </c>
      <c r="C36" t="s">
        <v>126</v>
      </c>
      <c r="D36" t="s">
        <v>90</v>
      </c>
      <c r="E36">
        <v>178</v>
      </c>
      <c r="F36">
        <v>2450</v>
      </c>
      <c r="G36">
        <v>0</v>
      </c>
      <c r="H36">
        <v>2628</v>
      </c>
      <c r="I36" t="s">
        <v>91</v>
      </c>
      <c r="J36">
        <v>168</v>
      </c>
      <c r="K36">
        <v>2460</v>
      </c>
      <c r="L36">
        <v>0</v>
      </c>
      <c r="M36">
        <v>2628</v>
      </c>
      <c r="X36">
        <v>61184</v>
      </c>
      <c r="Y36">
        <v>502665</v>
      </c>
      <c r="Z36">
        <v>0</v>
      </c>
      <c r="AA36">
        <v>563849</v>
      </c>
      <c r="AB36">
        <v>58279</v>
      </c>
      <c r="AC36">
        <v>505570</v>
      </c>
      <c r="AD36">
        <v>0</v>
      </c>
      <c r="AE36">
        <v>563849</v>
      </c>
      <c r="AN36">
        <v>5304</v>
      </c>
      <c r="AO36">
        <v>74803</v>
      </c>
      <c r="AP36">
        <v>43</v>
      </c>
      <c r="AQ36">
        <v>80150</v>
      </c>
      <c r="AR36">
        <v>4731</v>
      </c>
      <c r="AS36">
        <v>75393</v>
      </c>
      <c r="AT36">
        <v>26</v>
      </c>
      <c r="AU36">
        <v>80150</v>
      </c>
      <c r="BD36">
        <v>66488</v>
      </c>
      <c r="BE36">
        <v>577468</v>
      </c>
      <c r="BF36">
        <v>43</v>
      </c>
      <c r="BG36">
        <v>643999</v>
      </c>
      <c r="BH36">
        <v>63010</v>
      </c>
      <c r="BI36">
        <v>580963</v>
      </c>
      <c r="BJ36">
        <v>26</v>
      </c>
      <c r="BK36">
        <v>643999</v>
      </c>
      <c r="BT36" t="s">
        <v>92</v>
      </c>
      <c r="BV36" s="28">
        <v>9.6527777777777796E-2</v>
      </c>
    </row>
    <row r="37" spans="1:74" x14ac:dyDescent="0.15">
      <c r="A37">
        <v>1</v>
      </c>
      <c r="B37">
        <v>36</v>
      </c>
      <c r="C37" t="s">
        <v>127</v>
      </c>
      <c r="D37" t="s">
        <v>90</v>
      </c>
      <c r="E37">
        <v>157</v>
      </c>
      <c r="F37">
        <v>2896</v>
      </c>
      <c r="G37">
        <v>0</v>
      </c>
      <c r="H37">
        <v>3053</v>
      </c>
      <c r="I37" t="s">
        <v>91</v>
      </c>
      <c r="J37">
        <v>135</v>
      </c>
      <c r="K37">
        <v>2918</v>
      </c>
      <c r="L37">
        <v>0</v>
      </c>
      <c r="M37">
        <v>3053</v>
      </c>
      <c r="X37">
        <v>61184</v>
      </c>
      <c r="Y37">
        <v>502665</v>
      </c>
      <c r="Z37">
        <v>0</v>
      </c>
      <c r="AA37">
        <v>563849</v>
      </c>
      <c r="AB37">
        <v>58279</v>
      </c>
      <c r="AC37">
        <v>505570</v>
      </c>
      <c r="AD37">
        <v>0</v>
      </c>
      <c r="AE37">
        <v>563849</v>
      </c>
      <c r="AN37">
        <v>5304</v>
      </c>
      <c r="AO37">
        <v>74803</v>
      </c>
      <c r="AP37">
        <v>43</v>
      </c>
      <c r="AQ37">
        <v>80150</v>
      </c>
      <c r="AR37">
        <v>4731</v>
      </c>
      <c r="AS37">
        <v>75393</v>
      </c>
      <c r="AT37">
        <v>26</v>
      </c>
      <c r="AU37">
        <v>80150</v>
      </c>
      <c r="BD37">
        <v>66488</v>
      </c>
      <c r="BE37">
        <v>577468</v>
      </c>
      <c r="BF37">
        <v>43</v>
      </c>
      <c r="BG37">
        <v>643999</v>
      </c>
      <c r="BH37">
        <v>63010</v>
      </c>
      <c r="BI37">
        <v>580963</v>
      </c>
      <c r="BJ37">
        <v>26</v>
      </c>
      <c r="BK37">
        <v>643999</v>
      </c>
      <c r="BT37" t="s">
        <v>92</v>
      </c>
      <c r="BV37" s="28">
        <v>9.6527777777777796E-2</v>
      </c>
    </row>
    <row r="38" spans="1:74" x14ac:dyDescent="0.15">
      <c r="A38">
        <v>1</v>
      </c>
      <c r="B38">
        <v>37</v>
      </c>
      <c r="C38" t="s">
        <v>128</v>
      </c>
      <c r="D38" t="s">
        <v>90</v>
      </c>
      <c r="E38">
        <v>182</v>
      </c>
      <c r="F38">
        <v>2669</v>
      </c>
      <c r="G38">
        <v>0</v>
      </c>
      <c r="H38">
        <v>2851</v>
      </c>
      <c r="I38" t="s">
        <v>91</v>
      </c>
      <c r="J38">
        <v>173</v>
      </c>
      <c r="K38">
        <v>2678</v>
      </c>
      <c r="L38">
        <v>0</v>
      </c>
      <c r="M38">
        <v>2851</v>
      </c>
      <c r="X38">
        <v>61184</v>
      </c>
      <c r="Y38">
        <v>502665</v>
      </c>
      <c r="Z38">
        <v>0</v>
      </c>
      <c r="AA38">
        <v>563849</v>
      </c>
      <c r="AB38">
        <v>58279</v>
      </c>
      <c r="AC38">
        <v>505570</v>
      </c>
      <c r="AD38">
        <v>0</v>
      </c>
      <c r="AE38">
        <v>563849</v>
      </c>
      <c r="AN38">
        <v>5304</v>
      </c>
      <c r="AO38">
        <v>74803</v>
      </c>
      <c r="AP38">
        <v>43</v>
      </c>
      <c r="AQ38">
        <v>80150</v>
      </c>
      <c r="AR38">
        <v>4731</v>
      </c>
      <c r="AS38">
        <v>75393</v>
      </c>
      <c r="AT38">
        <v>26</v>
      </c>
      <c r="AU38">
        <v>80150</v>
      </c>
      <c r="BD38">
        <v>66488</v>
      </c>
      <c r="BE38">
        <v>577468</v>
      </c>
      <c r="BF38">
        <v>43</v>
      </c>
      <c r="BG38">
        <v>643999</v>
      </c>
      <c r="BH38">
        <v>63010</v>
      </c>
      <c r="BI38">
        <v>580963</v>
      </c>
      <c r="BJ38">
        <v>26</v>
      </c>
      <c r="BK38">
        <v>643999</v>
      </c>
      <c r="BT38" t="s">
        <v>92</v>
      </c>
      <c r="BV38" s="28">
        <v>9.6527777777777796E-2</v>
      </c>
    </row>
    <row r="39" spans="1:74" x14ac:dyDescent="0.15">
      <c r="A39">
        <v>1</v>
      </c>
      <c r="B39">
        <v>38</v>
      </c>
      <c r="C39" t="s">
        <v>129</v>
      </c>
      <c r="D39" t="s">
        <v>90</v>
      </c>
      <c r="E39">
        <v>424</v>
      </c>
      <c r="F39">
        <v>5375</v>
      </c>
      <c r="G39">
        <v>0</v>
      </c>
      <c r="H39">
        <v>5799</v>
      </c>
      <c r="I39" t="s">
        <v>91</v>
      </c>
      <c r="J39">
        <v>397</v>
      </c>
      <c r="K39">
        <v>5402</v>
      </c>
      <c r="L39">
        <v>0</v>
      </c>
      <c r="M39">
        <v>5799</v>
      </c>
      <c r="X39">
        <v>61184</v>
      </c>
      <c r="Y39">
        <v>502665</v>
      </c>
      <c r="Z39">
        <v>0</v>
      </c>
      <c r="AA39">
        <v>563849</v>
      </c>
      <c r="AB39">
        <v>58279</v>
      </c>
      <c r="AC39">
        <v>505570</v>
      </c>
      <c r="AD39">
        <v>0</v>
      </c>
      <c r="AE39">
        <v>563849</v>
      </c>
      <c r="AN39">
        <v>5304</v>
      </c>
      <c r="AO39">
        <v>74803</v>
      </c>
      <c r="AP39">
        <v>43</v>
      </c>
      <c r="AQ39">
        <v>80150</v>
      </c>
      <c r="AR39">
        <v>4731</v>
      </c>
      <c r="AS39">
        <v>75393</v>
      </c>
      <c r="AT39">
        <v>26</v>
      </c>
      <c r="AU39">
        <v>80150</v>
      </c>
      <c r="BD39">
        <v>66488</v>
      </c>
      <c r="BE39">
        <v>577468</v>
      </c>
      <c r="BF39">
        <v>43</v>
      </c>
      <c r="BG39">
        <v>643999</v>
      </c>
      <c r="BH39">
        <v>63010</v>
      </c>
      <c r="BI39">
        <v>580963</v>
      </c>
      <c r="BJ39">
        <v>26</v>
      </c>
      <c r="BK39">
        <v>643999</v>
      </c>
      <c r="BT39" t="s">
        <v>92</v>
      </c>
      <c r="BV39" s="28">
        <v>9.6527777777777796E-2</v>
      </c>
    </row>
    <row r="40" spans="1:74" x14ac:dyDescent="0.15">
      <c r="A40">
        <v>1</v>
      </c>
      <c r="B40">
        <v>39</v>
      </c>
      <c r="C40" t="s">
        <v>130</v>
      </c>
      <c r="D40" t="s">
        <v>90</v>
      </c>
      <c r="E40">
        <v>941</v>
      </c>
      <c r="F40">
        <v>13390</v>
      </c>
      <c r="G40">
        <v>0</v>
      </c>
      <c r="H40">
        <v>14331</v>
      </c>
      <c r="I40" t="s">
        <v>91</v>
      </c>
      <c r="J40">
        <v>873</v>
      </c>
      <c r="K40">
        <v>13458</v>
      </c>
      <c r="L40">
        <v>0</v>
      </c>
      <c r="M40">
        <v>14331</v>
      </c>
      <c r="X40">
        <v>61184</v>
      </c>
      <c r="Y40">
        <v>502665</v>
      </c>
      <c r="Z40">
        <v>0</v>
      </c>
      <c r="AA40">
        <v>563849</v>
      </c>
      <c r="AB40">
        <v>58279</v>
      </c>
      <c r="AC40">
        <v>505570</v>
      </c>
      <c r="AD40">
        <v>0</v>
      </c>
      <c r="AE40">
        <v>563849</v>
      </c>
      <c r="AN40">
        <v>5304</v>
      </c>
      <c r="AO40">
        <v>74803</v>
      </c>
      <c r="AP40">
        <v>43</v>
      </c>
      <c r="AQ40">
        <v>80150</v>
      </c>
      <c r="AR40">
        <v>4731</v>
      </c>
      <c r="AS40">
        <v>75393</v>
      </c>
      <c r="AT40">
        <v>26</v>
      </c>
      <c r="AU40">
        <v>80150</v>
      </c>
      <c r="BD40">
        <v>66488</v>
      </c>
      <c r="BE40">
        <v>577468</v>
      </c>
      <c r="BF40">
        <v>43</v>
      </c>
      <c r="BG40">
        <v>643999</v>
      </c>
      <c r="BH40">
        <v>63010</v>
      </c>
      <c r="BI40">
        <v>580963</v>
      </c>
      <c r="BJ40">
        <v>26</v>
      </c>
      <c r="BK40">
        <v>643999</v>
      </c>
      <c r="BT40" t="s">
        <v>92</v>
      </c>
      <c r="BV40" s="28">
        <v>9.6527777777777796E-2</v>
      </c>
    </row>
    <row r="41" spans="1:74" x14ac:dyDescent="0.15">
      <c r="A41">
        <v>1</v>
      </c>
      <c r="B41">
        <v>40</v>
      </c>
      <c r="C41" t="s">
        <v>131</v>
      </c>
      <c r="D41" t="s">
        <v>90</v>
      </c>
      <c r="E41">
        <v>267</v>
      </c>
      <c r="F41">
        <v>3321</v>
      </c>
      <c r="G41">
        <v>0</v>
      </c>
      <c r="H41">
        <v>3588</v>
      </c>
      <c r="I41" t="s">
        <v>91</v>
      </c>
      <c r="J41">
        <v>244</v>
      </c>
      <c r="K41">
        <v>3344</v>
      </c>
      <c r="L41">
        <v>0</v>
      </c>
      <c r="M41">
        <v>3588</v>
      </c>
      <c r="X41">
        <v>61184</v>
      </c>
      <c r="Y41">
        <v>502665</v>
      </c>
      <c r="Z41">
        <v>0</v>
      </c>
      <c r="AA41">
        <v>563849</v>
      </c>
      <c r="AB41">
        <v>58279</v>
      </c>
      <c r="AC41">
        <v>505570</v>
      </c>
      <c r="AD41">
        <v>0</v>
      </c>
      <c r="AE41">
        <v>563849</v>
      </c>
      <c r="AN41">
        <v>5304</v>
      </c>
      <c r="AO41">
        <v>74803</v>
      </c>
      <c r="AP41">
        <v>43</v>
      </c>
      <c r="AQ41">
        <v>80150</v>
      </c>
      <c r="AR41">
        <v>4731</v>
      </c>
      <c r="AS41">
        <v>75393</v>
      </c>
      <c r="AT41">
        <v>26</v>
      </c>
      <c r="AU41">
        <v>80150</v>
      </c>
      <c r="BD41">
        <v>66488</v>
      </c>
      <c r="BE41">
        <v>577468</v>
      </c>
      <c r="BF41">
        <v>43</v>
      </c>
      <c r="BG41">
        <v>643999</v>
      </c>
      <c r="BH41">
        <v>63010</v>
      </c>
      <c r="BI41">
        <v>580963</v>
      </c>
      <c r="BJ41">
        <v>26</v>
      </c>
      <c r="BK41">
        <v>643999</v>
      </c>
      <c r="BT41" t="s">
        <v>92</v>
      </c>
      <c r="BV41" s="28">
        <v>9.6527777777777796E-2</v>
      </c>
    </row>
    <row r="42" spans="1:74" x14ac:dyDescent="0.15">
      <c r="A42">
        <v>1</v>
      </c>
      <c r="B42">
        <v>41</v>
      </c>
      <c r="C42" t="s">
        <v>132</v>
      </c>
      <c r="D42" t="s">
        <v>90</v>
      </c>
      <c r="E42">
        <v>270</v>
      </c>
      <c r="F42">
        <v>2306</v>
      </c>
      <c r="G42">
        <v>0</v>
      </c>
      <c r="H42">
        <v>2576</v>
      </c>
      <c r="I42" t="s">
        <v>91</v>
      </c>
      <c r="J42">
        <v>252</v>
      </c>
      <c r="K42">
        <v>2324</v>
      </c>
      <c r="L42">
        <v>0</v>
      </c>
      <c r="M42">
        <v>2576</v>
      </c>
      <c r="X42">
        <v>61184</v>
      </c>
      <c r="Y42">
        <v>502665</v>
      </c>
      <c r="Z42">
        <v>0</v>
      </c>
      <c r="AA42">
        <v>563849</v>
      </c>
      <c r="AB42">
        <v>58279</v>
      </c>
      <c r="AC42">
        <v>505570</v>
      </c>
      <c r="AD42">
        <v>0</v>
      </c>
      <c r="AE42">
        <v>563849</v>
      </c>
      <c r="AN42">
        <v>5304</v>
      </c>
      <c r="AO42">
        <v>74803</v>
      </c>
      <c r="AP42">
        <v>43</v>
      </c>
      <c r="AQ42">
        <v>80150</v>
      </c>
      <c r="AR42">
        <v>4731</v>
      </c>
      <c r="AS42">
        <v>75393</v>
      </c>
      <c r="AT42">
        <v>26</v>
      </c>
      <c r="AU42">
        <v>80150</v>
      </c>
      <c r="BD42">
        <v>66488</v>
      </c>
      <c r="BE42">
        <v>577468</v>
      </c>
      <c r="BF42">
        <v>43</v>
      </c>
      <c r="BG42">
        <v>643999</v>
      </c>
      <c r="BH42">
        <v>63010</v>
      </c>
      <c r="BI42">
        <v>580963</v>
      </c>
      <c r="BJ42">
        <v>26</v>
      </c>
      <c r="BK42">
        <v>643999</v>
      </c>
      <c r="BT42" t="s">
        <v>92</v>
      </c>
      <c r="BV42" s="28">
        <v>9.6527777777777796E-2</v>
      </c>
    </row>
    <row r="43" spans="1:74" x14ac:dyDescent="0.15">
      <c r="A43">
        <v>1</v>
      </c>
      <c r="B43">
        <v>42</v>
      </c>
      <c r="C43" t="s">
        <v>133</v>
      </c>
      <c r="D43" t="s">
        <v>90</v>
      </c>
      <c r="E43">
        <v>596</v>
      </c>
      <c r="F43">
        <v>5181</v>
      </c>
      <c r="G43">
        <v>0</v>
      </c>
      <c r="H43">
        <v>5777</v>
      </c>
      <c r="I43" t="s">
        <v>91</v>
      </c>
      <c r="J43">
        <v>547</v>
      </c>
      <c r="K43">
        <v>5230</v>
      </c>
      <c r="L43">
        <v>0</v>
      </c>
      <c r="M43">
        <v>5777</v>
      </c>
      <c r="X43">
        <v>61184</v>
      </c>
      <c r="Y43">
        <v>502665</v>
      </c>
      <c r="Z43">
        <v>0</v>
      </c>
      <c r="AA43">
        <v>563849</v>
      </c>
      <c r="AB43">
        <v>58279</v>
      </c>
      <c r="AC43">
        <v>505570</v>
      </c>
      <c r="AD43">
        <v>0</v>
      </c>
      <c r="AE43">
        <v>563849</v>
      </c>
      <c r="AN43">
        <v>5304</v>
      </c>
      <c r="AO43">
        <v>74803</v>
      </c>
      <c r="AP43">
        <v>43</v>
      </c>
      <c r="AQ43">
        <v>80150</v>
      </c>
      <c r="AR43">
        <v>4731</v>
      </c>
      <c r="AS43">
        <v>75393</v>
      </c>
      <c r="AT43">
        <v>26</v>
      </c>
      <c r="AU43">
        <v>80150</v>
      </c>
      <c r="BD43">
        <v>66488</v>
      </c>
      <c r="BE43">
        <v>577468</v>
      </c>
      <c r="BF43">
        <v>43</v>
      </c>
      <c r="BG43">
        <v>643999</v>
      </c>
      <c r="BH43">
        <v>63010</v>
      </c>
      <c r="BI43">
        <v>580963</v>
      </c>
      <c r="BJ43">
        <v>26</v>
      </c>
      <c r="BK43">
        <v>643999</v>
      </c>
      <c r="BT43" t="s">
        <v>92</v>
      </c>
      <c r="BV43" s="28">
        <v>9.6527777777777796E-2</v>
      </c>
    </row>
    <row r="44" spans="1:74" x14ac:dyDescent="0.15">
      <c r="A44">
        <v>1</v>
      </c>
      <c r="B44">
        <v>43</v>
      </c>
      <c r="C44" t="s">
        <v>134</v>
      </c>
      <c r="D44" t="s">
        <v>90</v>
      </c>
      <c r="E44">
        <v>1133</v>
      </c>
      <c r="F44">
        <v>10808</v>
      </c>
      <c r="G44">
        <v>0</v>
      </c>
      <c r="H44">
        <v>11941</v>
      </c>
      <c r="I44" t="s">
        <v>91</v>
      </c>
      <c r="J44">
        <v>1043</v>
      </c>
      <c r="K44">
        <v>10898</v>
      </c>
      <c r="L44">
        <v>0</v>
      </c>
      <c r="M44">
        <v>11941</v>
      </c>
      <c r="X44">
        <v>61184</v>
      </c>
      <c r="Y44">
        <v>502665</v>
      </c>
      <c r="Z44">
        <v>0</v>
      </c>
      <c r="AA44">
        <v>563849</v>
      </c>
      <c r="AB44">
        <v>58279</v>
      </c>
      <c r="AC44">
        <v>505570</v>
      </c>
      <c r="AD44">
        <v>0</v>
      </c>
      <c r="AE44">
        <v>563849</v>
      </c>
      <c r="AN44">
        <v>5304</v>
      </c>
      <c r="AO44">
        <v>74803</v>
      </c>
      <c r="AP44">
        <v>43</v>
      </c>
      <c r="AQ44">
        <v>80150</v>
      </c>
      <c r="AR44">
        <v>4731</v>
      </c>
      <c r="AS44">
        <v>75393</v>
      </c>
      <c r="AT44">
        <v>26</v>
      </c>
      <c r="AU44">
        <v>80150</v>
      </c>
      <c r="BD44">
        <v>66488</v>
      </c>
      <c r="BE44">
        <v>577468</v>
      </c>
      <c r="BF44">
        <v>43</v>
      </c>
      <c r="BG44">
        <v>643999</v>
      </c>
      <c r="BH44">
        <v>63010</v>
      </c>
      <c r="BI44">
        <v>580963</v>
      </c>
      <c r="BJ44">
        <v>26</v>
      </c>
      <c r="BK44">
        <v>643999</v>
      </c>
      <c r="BT44" t="s">
        <v>92</v>
      </c>
      <c r="BV44" s="28">
        <v>9.6527777777777796E-2</v>
      </c>
    </row>
    <row r="45" spans="1:74" x14ac:dyDescent="0.15">
      <c r="A45">
        <v>2</v>
      </c>
      <c r="B45">
        <v>1</v>
      </c>
      <c r="C45" t="s">
        <v>135</v>
      </c>
      <c r="D45" t="s">
        <v>90</v>
      </c>
      <c r="E45">
        <v>49</v>
      </c>
      <c r="F45">
        <v>732</v>
      </c>
      <c r="G45">
        <v>0</v>
      </c>
      <c r="H45">
        <v>781</v>
      </c>
      <c r="I45" t="s">
        <v>91</v>
      </c>
      <c r="J45">
        <v>49</v>
      </c>
      <c r="K45">
        <v>732</v>
      </c>
      <c r="L45">
        <v>0</v>
      </c>
      <c r="M45">
        <v>781</v>
      </c>
      <c r="X45">
        <v>61184</v>
      </c>
      <c r="Y45">
        <v>502665</v>
      </c>
      <c r="Z45">
        <v>0</v>
      </c>
      <c r="AA45">
        <v>563849</v>
      </c>
      <c r="AB45">
        <v>58279</v>
      </c>
      <c r="AC45">
        <v>505570</v>
      </c>
      <c r="AD45">
        <v>0</v>
      </c>
      <c r="AE45">
        <v>563849</v>
      </c>
      <c r="AN45">
        <v>5304</v>
      </c>
      <c r="AO45">
        <v>74803</v>
      </c>
      <c r="AP45">
        <v>43</v>
      </c>
      <c r="AQ45">
        <v>80150</v>
      </c>
      <c r="AR45">
        <v>4731</v>
      </c>
      <c r="AS45">
        <v>75393</v>
      </c>
      <c r="AT45">
        <v>26</v>
      </c>
      <c r="AU45">
        <v>80150</v>
      </c>
      <c r="BD45">
        <v>66488</v>
      </c>
      <c r="BE45">
        <v>577468</v>
      </c>
      <c r="BF45">
        <v>43</v>
      </c>
      <c r="BG45">
        <v>643999</v>
      </c>
      <c r="BH45">
        <v>63010</v>
      </c>
      <c r="BI45">
        <v>580963</v>
      </c>
      <c r="BJ45">
        <v>26</v>
      </c>
      <c r="BK45">
        <v>643999</v>
      </c>
      <c r="BT45" t="s">
        <v>92</v>
      </c>
      <c r="BV45" s="28">
        <v>9.6527777777777796E-2</v>
      </c>
    </row>
    <row r="46" spans="1:74" x14ac:dyDescent="0.15">
      <c r="A46">
        <v>2</v>
      </c>
      <c r="B46">
        <v>2</v>
      </c>
      <c r="C46" t="s">
        <v>136</v>
      </c>
      <c r="D46" t="s">
        <v>90</v>
      </c>
      <c r="E46">
        <v>40</v>
      </c>
      <c r="F46">
        <v>950</v>
      </c>
      <c r="G46">
        <v>0</v>
      </c>
      <c r="H46">
        <v>990</v>
      </c>
      <c r="I46" t="s">
        <v>91</v>
      </c>
      <c r="J46">
        <v>38</v>
      </c>
      <c r="K46">
        <v>952</v>
      </c>
      <c r="L46">
        <v>0</v>
      </c>
      <c r="M46">
        <v>990</v>
      </c>
      <c r="X46">
        <v>61184</v>
      </c>
      <c r="Y46">
        <v>502665</v>
      </c>
      <c r="Z46">
        <v>0</v>
      </c>
      <c r="AA46">
        <v>563849</v>
      </c>
      <c r="AB46">
        <v>58279</v>
      </c>
      <c r="AC46">
        <v>505570</v>
      </c>
      <c r="AD46">
        <v>0</v>
      </c>
      <c r="AE46">
        <v>563849</v>
      </c>
      <c r="AN46">
        <v>5304</v>
      </c>
      <c r="AO46">
        <v>74803</v>
      </c>
      <c r="AP46">
        <v>43</v>
      </c>
      <c r="AQ46">
        <v>80150</v>
      </c>
      <c r="AR46">
        <v>4731</v>
      </c>
      <c r="AS46">
        <v>75393</v>
      </c>
      <c r="AT46">
        <v>26</v>
      </c>
      <c r="AU46">
        <v>80150</v>
      </c>
      <c r="BD46">
        <v>66488</v>
      </c>
      <c r="BE46">
        <v>577468</v>
      </c>
      <c r="BF46">
        <v>43</v>
      </c>
      <c r="BG46">
        <v>643999</v>
      </c>
      <c r="BH46">
        <v>63010</v>
      </c>
      <c r="BI46">
        <v>580963</v>
      </c>
      <c r="BJ46">
        <v>26</v>
      </c>
      <c r="BK46">
        <v>643999</v>
      </c>
      <c r="BT46" t="s">
        <v>92</v>
      </c>
      <c r="BV46" s="28">
        <v>9.6527777777777796E-2</v>
      </c>
    </row>
    <row r="47" spans="1:74" x14ac:dyDescent="0.15">
      <c r="A47">
        <v>2</v>
      </c>
      <c r="B47">
        <v>3</v>
      </c>
      <c r="C47" t="s">
        <v>137</v>
      </c>
      <c r="D47" t="s">
        <v>90</v>
      </c>
      <c r="E47">
        <v>299</v>
      </c>
      <c r="F47">
        <v>3745</v>
      </c>
      <c r="G47">
        <v>0</v>
      </c>
      <c r="H47">
        <v>4044</v>
      </c>
      <c r="I47" t="s">
        <v>91</v>
      </c>
      <c r="J47">
        <v>260</v>
      </c>
      <c r="K47">
        <v>3784</v>
      </c>
      <c r="L47">
        <v>0</v>
      </c>
      <c r="M47">
        <v>4044</v>
      </c>
      <c r="X47">
        <v>61184</v>
      </c>
      <c r="Y47">
        <v>502665</v>
      </c>
      <c r="Z47">
        <v>0</v>
      </c>
      <c r="AA47">
        <v>563849</v>
      </c>
      <c r="AB47">
        <v>58279</v>
      </c>
      <c r="AC47">
        <v>505570</v>
      </c>
      <c r="AD47">
        <v>0</v>
      </c>
      <c r="AE47">
        <v>563849</v>
      </c>
      <c r="AN47">
        <v>5304</v>
      </c>
      <c r="AO47">
        <v>74803</v>
      </c>
      <c r="AP47">
        <v>43</v>
      </c>
      <c r="AQ47">
        <v>80150</v>
      </c>
      <c r="AR47">
        <v>4731</v>
      </c>
      <c r="AS47">
        <v>75393</v>
      </c>
      <c r="AT47">
        <v>26</v>
      </c>
      <c r="AU47">
        <v>80150</v>
      </c>
      <c r="BD47">
        <v>66488</v>
      </c>
      <c r="BE47">
        <v>577468</v>
      </c>
      <c r="BF47">
        <v>43</v>
      </c>
      <c r="BG47">
        <v>643999</v>
      </c>
      <c r="BH47">
        <v>63010</v>
      </c>
      <c r="BI47">
        <v>580963</v>
      </c>
      <c r="BJ47">
        <v>26</v>
      </c>
      <c r="BK47">
        <v>643999</v>
      </c>
      <c r="BT47" t="s">
        <v>92</v>
      </c>
      <c r="BV47" s="28">
        <v>9.6527777777777796E-2</v>
      </c>
    </row>
    <row r="48" spans="1:74" x14ac:dyDescent="0.15">
      <c r="A48">
        <v>2</v>
      </c>
      <c r="B48">
        <v>4</v>
      </c>
      <c r="C48" t="s">
        <v>138</v>
      </c>
      <c r="D48" t="s">
        <v>90</v>
      </c>
      <c r="E48">
        <v>312</v>
      </c>
      <c r="F48">
        <v>2582</v>
      </c>
      <c r="G48">
        <v>0</v>
      </c>
      <c r="H48">
        <v>2894</v>
      </c>
      <c r="I48" t="s">
        <v>91</v>
      </c>
      <c r="J48">
        <v>249</v>
      </c>
      <c r="K48">
        <v>2645</v>
      </c>
      <c r="L48">
        <v>0</v>
      </c>
      <c r="M48">
        <v>2894</v>
      </c>
      <c r="X48">
        <v>61184</v>
      </c>
      <c r="Y48">
        <v>502665</v>
      </c>
      <c r="Z48">
        <v>0</v>
      </c>
      <c r="AA48">
        <v>563849</v>
      </c>
      <c r="AB48">
        <v>58279</v>
      </c>
      <c r="AC48">
        <v>505570</v>
      </c>
      <c r="AD48">
        <v>0</v>
      </c>
      <c r="AE48">
        <v>563849</v>
      </c>
      <c r="AN48">
        <v>5304</v>
      </c>
      <c r="AO48">
        <v>74803</v>
      </c>
      <c r="AP48">
        <v>43</v>
      </c>
      <c r="AQ48">
        <v>80150</v>
      </c>
      <c r="AR48">
        <v>4731</v>
      </c>
      <c r="AS48">
        <v>75393</v>
      </c>
      <c r="AT48">
        <v>26</v>
      </c>
      <c r="AU48">
        <v>80150</v>
      </c>
      <c r="BD48">
        <v>66488</v>
      </c>
      <c r="BE48">
        <v>577468</v>
      </c>
      <c r="BF48">
        <v>43</v>
      </c>
      <c r="BG48">
        <v>643999</v>
      </c>
      <c r="BH48">
        <v>63010</v>
      </c>
      <c r="BI48">
        <v>580963</v>
      </c>
      <c r="BJ48">
        <v>26</v>
      </c>
      <c r="BK48">
        <v>643999</v>
      </c>
      <c r="BT48" t="s">
        <v>92</v>
      </c>
      <c r="BV48" s="28">
        <v>9.6527777777777796E-2</v>
      </c>
    </row>
    <row r="49" spans="1:74" x14ac:dyDescent="0.15">
      <c r="A49">
        <v>2</v>
      </c>
      <c r="B49">
        <v>5</v>
      </c>
      <c r="C49" t="s">
        <v>139</v>
      </c>
      <c r="D49" t="s">
        <v>90</v>
      </c>
      <c r="E49">
        <v>208</v>
      </c>
      <c r="F49">
        <v>2712</v>
      </c>
      <c r="G49">
        <v>0</v>
      </c>
      <c r="H49">
        <v>2920</v>
      </c>
      <c r="I49" t="s">
        <v>91</v>
      </c>
      <c r="J49">
        <v>183</v>
      </c>
      <c r="K49">
        <v>2737</v>
      </c>
      <c r="L49">
        <v>0</v>
      </c>
      <c r="M49">
        <v>2920</v>
      </c>
      <c r="X49">
        <v>61184</v>
      </c>
      <c r="Y49">
        <v>502665</v>
      </c>
      <c r="Z49">
        <v>0</v>
      </c>
      <c r="AA49">
        <v>563849</v>
      </c>
      <c r="AB49">
        <v>58279</v>
      </c>
      <c r="AC49">
        <v>505570</v>
      </c>
      <c r="AD49">
        <v>0</v>
      </c>
      <c r="AE49">
        <v>563849</v>
      </c>
      <c r="AN49">
        <v>5304</v>
      </c>
      <c r="AO49">
        <v>74803</v>
      </c>
      <c r="AP49">
        <v>43</v>
      </c>
      <c r="AQ49">
        <v>80150</v>
      </c>
      <c r="AR49">
        <v>4731</v>
      </c>
      <c r="AS49">
        <v>75393</v>
      </c>
      <c r="AT49">
        <v>26</v>
      </c>
      <c r="AU49">
        <v>80150</v>
      </c>
      <c r="BD49">
        <v>66488</v>
      </c>
      <c r="BE49">
        <v>577468</v>
      </c>
      <c r="BF49">
        <v>43</v>
      </c>
      <c r="BG49">
        <v>643999</v>
      </c>
      <c r="BH49">
        <v>63010</v>
      </c>
      <c r="BI49">
        <v>580963</v>
      </c>
      <c r="BJ49">
        <v>26</v>
      </c>
      <c r="BK49">
        <v>643999</v>
      </c>
      <c r="BT49" t="s">
        <v>92</v>
      </c>
      <c r="BV49" s="28">
        <v>9.6527777777777796E-2</v>
      </c>
    </row>
    <row r="50" spans="1:74" x14ac:dyDescent="0.15">
      <c r="A50">
        <v>2</v>
      </c>
      <c r="B50">
        <v>6</v>
      </c>
      <c r="C50" t="s">
        <v>140</v>
      </c>
      <c r="D50" t="s">
        <v>90</v>
      </c>
      <c r="E50">
        <v>155</v>
      </c>
      <c r="F50">
        <v>4204</v>
      </c>
      <c r="G50">
        <v>0</v>
      </c>
      <c r="H50">
        <v>4359</v>
      </c>
      <c r="I50" t="s">
        <v>91</v>
      </c>
      <c r="J50">
        <v>72</v>
      </c>
      <c r="K50">
        <v>4287</v>
      </c>
      <c r="L50">
        <v>0</v>
      </c>
      <c r="M50">
        <v>4359</v>
      </c>
      <c r="X50">
        <v>61184</v>
      </c>
      <c r="Y50">
        <v>502665</v>
      </c>
      <c r="Z50">
        <v>0</v>
      </c>
      <c r="AA50">
        <v>563849</v>
      </c>
      <c r="AB50">
        <v>58279</v>
      </c>
      <c r="AC50">
        <v>505570</v>
      </c>
      <c r="AD50">
        <v>0</v>
      </c>
      <c r="AE50">
        <v>563849</v>
      </c>
      <c r="AN50">
        <v>5304</v>
      </c>
      <c r="AO50">
        <v>74803</v>
      </c>
      <c r="AP50">
        <v>43</v>
      </c>
      <c r="AQ50">
        <v>80150</v>
      </c>
      <c r="AR50">
        <v>4731</v>
      </c>
      <c r="AS50">
        <v>75393</v>
      </c>
      <c r="AT50">
        <v>26</v>
      </c>
      <c r="AU50">
        <v>80150</v>
      </c>
      <c r="BD50">
        <v>66488</v>
      </c>
      <c r="BE50">
        <v>577468</v>
      </c>
      <c r="BF50">
        <v>43</v>
      </c>
      <c r="BG50">
        <v>643999</v>
      </c>
      <c r="BH50">
        <v>63010</v>
      </c>
      <c r="BI50">
        <v>580963</v>
      </c>
      <c r="BJ50">
        <v>26</v>
      </c>
      <c r="BK50">
        <v>643999</v>
      </c>
      <c r="BT50" t="s">
        <v>92</v>
      </c>
      <c r="BV50" s="28">
        <v>9.6527777777777796E-2</v>
      </c>
    </row>
    <row r="51" spans="1:74" x14ac:dyDescent="0.15">
      <c r="A51">
        <v>2</v>
      </c>
      <c r="B51">
        <v>7</v>
      </c>
      <c r="C51" t="s">
        <v>141</v>
      </c>
      <c r="D51" t="s">
        <v>90</v>
      </c>
      <c r="E51">
        <v>169</v>
      </c>
      <c r="F51">
        <v>2547</v>
      </c>
      <c r="G51">
        <v>0</v>
      </c>
      <c r="H51">
        <v>2716</v>
      </c>
      <c r="I51" t="s">
        <v>91</v>
      </c>
      <c r="J51">
        <v>150</v>
      </c>
      <c r="K51">
        <v>2566</v>
      </c>
      <c r="L51">
        <v>0</v>
      </c>
      <c r="M51">
        <v>2716</v>
      </c>
      <c r="X51">
        <v>61184</v>
      </c>
      <c r="Y51">
        <v>502665</v>
      </c>
      <c r="Z51">
        <v>0</v>
      </c>
      <c r="AA51">
        <v>563849</v>
      </c>
      <c r="AB51">
        <v>58279</v>
      </c>
      <c r="AC51">
        <v>505570</v>
      </c>
      <c r="AD51">
        <v>0</v>
      </c>
      <c r="AE51">
        <v>563849</v>
      </c>
      <c r="AN51">
        <v>5304</v>
      </c>
      <c r="AO51">
        <v>74803</v>
      </c>
      <c r="AP51">
        <v>43</v>
      </c>
      <c r="AQ51">
        <v>80150</v>
      </c>
      <c r="AR51">
        <v>4731</v>
      </c>
      <c r="AS51">
        <v>75393</v>
      </c>
      <c r="AT51">
        <v>26</v>
      </c>
      <c r="AU51">
        <v>80150</v>
      </c>
      <c r="BD51">
        <v>66488</v>
      </c>
      <c r="BE51">
        <v>577468</v>
      </c>
      <c r="BF51">
        <v>43</v>
      </c>
      <c r="BG51">
        <v>643999</v>
      </c>
      <c r="BH51">
        <v>63010</v>
      </c>
      <c r="BI51">
        <v>580963</v>
      </c>
      <c r="BJ51">
        <v>26</v>
      </c>
      <c r="BK51">
        <v>643999</v>
      </c>
      <c r="BT51" t="s">
        <v>92</v>
      </c>
      <c r="BV51" s="28">
        <v>9.6527777777777796E-2</v>
      </c>
    </row>
    <row r="52" spans="1:74" x14ac:dyDescent="0.15">
      <c r="A52">
        <v>2</v>
      </c>
      <c r="B52">
        <v>8</v>
      </c>
      <c r="C52" t="s">
        <v>142</v>
      </c>
      <c r="D52" t="s">
        <v>90</v>
      </c>
      <c r="E52">
        <v>153</v>
      </c>
      <c r="F52">
        <v>2783</v>
      </c>
      <c r="G52">
        <v>0</v>
      </c>
      <c r="H52">
        <v>2936</v>
      </c>
      <c r="I52" t="s">
        <v>91</v>
      </c>
      <c r="J52">
        <v>143</v>
      </c>
      <c r="K52">
        <v>2793</v>
      </c>
      <c r="L52">
        <v>0</v>
      </c>
      <c r="M52">
        <v>2936</v>
      </c>
      <c r="X52">
        <v>61184</v>
      </c>
      <c r="Y52">
        <v>502665</v>
      </c>
      <c r="Z52">
        <v>0</v>
      </c>
      <c r="AA52">
        <v>563849</v>
      </c>
      <c r="AB52">
        <v>58279</v>
      </c>
      <c r="AC52">
        <v>505570</v>
      </c>
      <c r="AD52">
        <v>0</v>
      </c>
      <c r="AE52">
        <v>563849</v>
      </c>
      <c r="AN52">
        <v>5304</v>
      </c>
      <c r="AO52">
        <v>74803</v>
      </c>
      <c r="AP52">
        <v>43</v>
      </c>
      <c r="AQ52">
        <v>80150</v>
      </c>
      <c r="AR52">
        <v>4731</v>
      </c>
      <c r="AS52">
        <v>75393</v>
      </c>
      <c r="AT52">
        <v>26</v>
      </c>
      <c r="AU52">
        <v>80150</v>
      </c>
      <c r="BD52">
        <v>66488</v>
      </c>
      <c r="BE52">
        <v>577468</v>
      </c>
      <c r="BF52">
        <v>43</v>
      </c>
      <c r="BG52">
        <v>643999</v>
      </c>
      <c r="BH52">
        <v>63010</v>
      </c>
      <c r="BI52">
        <v>580963</v>
      </c>
      <c r="BJ52">
        <v>26</v>
      </c>
      <c r="BK52">
        <v>643999</v>
      </c>
      <c r="BT52" t="s">
        <v>92</v>
      </c>
      <c r="BV52" s="28">
        <v>9.6527777777777796E-2</v>
      </c>
    </row>
    <row r="53" spans="1:74" x14ac:dyDescent="0.15">
      <c r="A53">
        <v>2</v>
      </c>
      <c r="B53">
        <v>9</v>
      </c>
      <c r="C53" t="s">
        <v>143</v>
      </c>
      <c r="D53" t="s">
        <v>90</v>
      </c>
      <c r="E53">
        <v>181</v>
      </c>
      <c r="F53">
        <v>2697</v>
      </c>
      <c r="G53">
        <v>0</v>
      </c>
      <c r="H53">
        <v>2878</v>
      </c>
      <c r="I53" t="s">
        <v>91</v>
      </c>
      <c r="J53">
        <v>179</v>
      </c>
      <c r="K53">
        <v>2699</v>
      </c>
      <c r="L53">
        <v>0</v>
      </c>
      <c r="M53">
        <v>2878</v>
      </c>
      <c r="X53">
        <v>61184</v>
      </c>
      <c r="Y53">
        <v>502665</v>
      </c>
      <c r="Z53">
        <v>0</v>
      </c>
      <c r="AA53">
        <v>563849</v>
      </c>
      <c r="AB53">
        <v>58279</v>
      </c>
      <c r="AC53">
        <v>505570</v>
      </c>
      <c r="AD53">
        <v>0</v>
      </c>
      <c r="AE53">
        <v>563849</v>
      </c>
      <c r="AN53">
        <v>5304</v>
      </c>
      <c r="AO53">
        <v>74803</v>
      </c>
      <c r="AP53">
        <v>43</v>
      </c>
      <c r="AQ53">
        <v>80150</v>
      </c>
      <c r="AR53">
        <v>4731</v>
      </c>
      <c r="AS53">
        <v>75393</v>
      </c>
      <c r="AT53">
        <v>26</v>
      </c>
      <c r="AU53">
        <v>80150</v>
      </c>
      <c r="BD53">
        <v>66488</v>
      </c>
      <c r="BE53">
        <v>577468</v>
      </c>
      <c r="BF53">
        <v>43</v>
      </c>
      <c r="BG53">
        <v>643999</v>
      </c>
      <c r="BH53">
        <v>63010</v>
      </c>
      <c r="BI53">
        <v>580963</v>
      </c>
      <c r="BJ53">
        <v>26</v>
      </c>
      <c r="BK53">
        <v>643999</v>
      </c>
      <c r="BT53" t="s">
        <v>92</v>
      </c>
      <c r="BV53" s="28">
        <v>9.6527777777777796E-2</v>
      </c>
    </row>
    <row r="54" spans="1:74" x14ac:dyDescent="0.15">
      <c r="A54">
        <v>2</v>
      </c>
      <c r="B54">
        <v>10</v>
      </c>
      <c r="C54" t="s">
        <v>144</v>
      </c>
      <c r="D54" t="s">
        <v>90</v>
      </c>
      <c r="E54">
        <v>208</v>
      </c>
      <c r="F54">
        <v>2213</v>
      </c>
      <c r="G54">
        <v>0</v>
      </c>
      <c r="H54">
        <v>2421</v>
      </c>
      <c r="I54" t="s">
        <v>91</v>
      </c>
      <c r="J54">
        <v>188</v>
      </c>
      <c r="K54">
        <v>2233</v>
      </c>
      <c r="L54">
        <v>0</v>
      </c>
      <c r="M54">
        <v>2421</v>
      </c>
      <c r="X54">
        <v>61184</v>
      </c>
      <c r="Y54">
        <v>502665</v>
      </c>
      <c r="Z54">
        <v>0</v>
      </c>
      <c r="AA54">
        <v>563849</v>
      </c>
      <c r="AB54">
        <v>58279</v>
      </c>
      <c r="AC54">
        <v>505570</v>
      </c>
      <c r="AD54">
        <v>0</v>
      </c>
      <c r="AE54">
        <v>563849</v>
      </c>
      <c r="AN54">
        <v>5304</v>
      </c>
      <c r="AO54">
        <v>74803</v>
      </c>
      <c r="AP54">
        <v>43</v>
      </c>
      <c r="AQ54">
        <v>80150</v>
      </c>
      <c r="AR54">
        <v>4731</v>
      </c>
      <c r="AS54">
        <v>75393</v>
      </c>
      <c r="AT54">
        <v>26</v>
      </c>
      <c r="AU54">
        <v>80150</v>
      </c>
      <c r="BD54">
        <v>66488</v>
      </c>
      <c r="BE54">
        <v>577468</v>
      </c>
      <c r="BF54">
        <v>43</v>
      </c>
      <c r="BG54">
        <v>643999</v>
      </c>
      <c r="BH54">
        <v>63010</v>
      </c>
      <c r="BI54">
        <v>580963</v>
      </c>
      <c r="BJ54">
        <v>26</v>
      </c>
      <c r="BK54">
        <v>643999</v>
      </c>
      <c r="BT54" t="s">
        <v>92</v>
      </c>
      <c r="BV54" s="28">
        <v>9.6527777777777796E-2</v>
      </c>
    </row>
    <row r="55" spans="1:74" x14ac:dyDescent="0.15">
      <c r="A55">
        <v>2</v>
      </c>
      <c r="B55">
        <v>11</v>
      </c>
      <c r="C55" t="s">
        <v>145</v>
      </c>
      <c r="D55" t="s">
        <v>90</v>
      </c>
      <c r="E55">
        <v>174</v>
      </c>
      <c r="F55">
        <v>2491</v>
      </c>
      <c r="G55">
        <v>0</v>
      </c>
      <c r="H55">
        <v>2665</v>
      </c>
      <c r="I55" t="s">
        <v>91</v>
      </c>
      <c r="J55">
        <v>173</v>
      </c>
      <c r="K55">
        <v>2492</v>
      </c>
      <c r="L55">
        <v>0</v>
      </c>
      <c r="M55">
        <v>2665</v>
      </c>
      <c r="X55">
        <v>61184</v>
      </c>
      <c r="Y55">
        <v>502665</v>
      </c>
      <c r="Z55">
        <v>0</v>
      </c>
      <c r="AA55">
        <v>563849</v>
      </c>
      <c r="AB55">
        <v>58279</v>
      </c>
      <c r="AC55">
        <v>505570</v>
      </c>
      <c r="AD55">
        <v>0</v>
      </c>
      <c r="AE55">
        <v>563849</v>
      </c>
      <c r="AN55">
        <v>5304</v>
      </c>
      <c r="AO55">
        <v>74803</v>
      </c>
      <c r="AP55">
        <v>43</v>
      </c>
      <c r="AQ55">
        <v>80150</v>
      </c>
      <c r="AR55">
        <v>4731</v>
      </c>
      <c r="AS55">
        <v>75393</v>
      </c>
      <c r="AT55">
        <v>26</v>
      </c>
      <c r="AU55">
        <v>80150</v>
      </c>
      <c r="BD55">
        <v>66488</v>
      </c>
      <c r="BE55">
        <v>577468</v>
      </c>
      <c r="BF55">
        <v>43</v>
      </c>
      <c r="BG55">
        <v>643999</v>
      </c>
      <c r="BH55">
        <v>63010</v>
      </c>
      <c r="BI55">
        <v>580963</v>
      </c>
      <c r="BJ55">
        <v>26</v>
      </c>
      <c r="BK55">
        <v>643999</v>
      </c>
      <c r="BT55" t="s">
        <v>92</v>
      </c>
      <c r="BV55" s="28">
        <v>9.6527777777777796E-2</v>
      </c>
    </row>
    <row r="56" spans="1:74" x14ac:dyDescent="0.15">
      <c r="A56">
        <v>2</v>
      </c>
      <c r="B56">
        <v>12</v>
      </c>
      <c r="C56" t="s">
        <v>146</v>
      </c>
      <c r="D56" t="s">
        <v>90</v>
      </c>
      <c r="E56">
        <v>1948</v>
      </c>
      <c r="F56">
        <v>27656</v>
      </c>
      <c r="G56">
        <v>0</v>
      </c>
      <c r="H56">
        <v>29604</v>
      </c>
      <c r="I56" t="s">
        <v>91</v>
      </c>
      <c r="J56">
        <v>1684</v>
      </c>
      <c r="K56">
        <v>27920</v>
      </c>
      <c r="L56">
        <v>0</v>
      </c>
      <c r="M56">
        <v>29604</v>
      </c>
      <c r="X56">
        <v>61184</v>
      </c>
      <c r="Y56">
        <v>502665</v>
      </c>
      <c r="Z56">
        <v>0</v>
      </c>
      <c r="AA56">
        <v>563849</v>
      </c>
      <c r="AB56">
        <v>58279</v>
      </c>
      <c r="AC56">
        <v>505570</v>
      </c>
      <c r="AD56">
        <v>0</v>
      </c>
      <c r="AE56">
        <v>563849</v>
      </c>
      <c r="AN56">
        <v>5304</v>
      </c>
      <c r="AO56">
        <v>74803</v>
      </c>
      <c r="AP56">
        <v>43</v>
      </c>
      <c r="AQ56">
        <v>80150</v>
      </c>
      <c r="AR56">
        <v>4731</v>
      </c>
      <c r="AS56">
        <v>75393</v>
      </c>
      <c r="AT56">
        <v>26</v>
      </c>
      <c r="AU56">
        <v>80150</v>
      </c>
      <c r="BD56">
        <v>66488</v>
      </c>
      <c r="BE56">
        <v>577468</v>
      </c>
      <c r="BF56">
        <v>43</v>
      </c>
      <c r="BG56">
        <v>643999</v>
      </c>
      <c r="BH56">
        <v>63010</v>
      </c>
      <c r="BI56">
        <v>580963</v>
      </c>
      <c r="BJ56">
        <v>26</v>
      </c>
      <c r="BK56">
        <v>643999</v>
      </c>
      <c r="BT56" t="s">
        <v>92</v>
      </c>
      <c r="BV56" s="28">
        <v>9.6527777777777796E-2</v>
      </c>
    </row>
    <row r="57" spans="1:74" x14ac:dyDescent="0.15">
      <c r="A57">
        <v>2</v>
      </c>
      <c r="B57">
        <v>13</v>
      </c>
      <c r="D57" t="s">
        <v>90</v>
      </c>
      <c r="I57" t="s">
        <v>91</v>
      </c>
      <c r="X57">
        <v>61184</v>
      </c>
      <c r="Y57">
        <v>502665</v>
      </c>
      <c r="Z57">
        <v>0</v>
      </c>
      <c r="AA57">
        <v>563849</v>
      </c>
      <c r="AB57">
        <v>58279</v>
      </c>
      <c r="AC57">
        <v>505570</v>
      </c>
      <c r="AD57">
        <v>0</v>
      </c>
      <c r="AE57">
        <v>563849</v>
      </c>
      <c r="AN57">
        <v>5304</v>
      </c>
      <c r="AO57">
        <v>74803</v>
      </c>
      <c r="AP57">
        <v>43</v>
      </c>
      <c r="AQ57">
        <v>80150</v>
      </c>
      <c r="AR57">
        <v>4731</v>
      </c>
      <c r="AS57">
        <v>75393</v>
      </c>
      <c r="AT57">
        <v>26</v>
      </c>
      <c r="AU57">
        <v>80150</v>
      </c>
      <c r="BD57">
        <v>66488</v>
      </c>
      <c r="BE57">
        <v>577468</v>
      </c>
      <c r="BF57">
        <v>43</v>
      </c>
      <c r="BG57">
        <v>643999</v>
      </c>
      <c r="BH57">
        <v>63010</v>
      </c>
      <c r="BI57">
        <v>580963</v>
      </c>
      <c r="BJ57">
        <v>26</v>
      </c>
      <c r="BK57">
        <v>643999</v>
      </c>
      <c r="BT57" t="s">
        <v>92</v>
      </c>
      <c r="BV57" s="28">
        <v>9.6527777777777796E-2</v>
      </c>
    </row>
    <row r="58" spans="1:74" x14ac:dyDescent="0.15">
      <c r="A58">
        <v>2</v>
      </c>
      <c r="B58">
        <v>14</v>
      </c>
      <c r="D58" t="s">
        <v>90</v>
      </c>
      <c r="I58" t="s">
        <v>91</v>
      </c>
      <c r="X58">
        <v>61184</v>
      </c>
      <c r="Y58">
        <v>502665</v>
      </c>
      <c r="Z58">
        <v>0</v>
      </c>
      <c r="AA58">
        <v>563849</v>
      </c>
      <c r="AB58">
        <v>58279</v>
      </c>
      <c r="AC58">
        <v>505570</v>
      </c>
      <c r="AD58">
        <v>0</v>
      </c>
      <c r="AE58">
        <v>563849</v>
      </c>
      <c r="AN58">
        <v>5304</v>
      </c>
      <c r="AO58">
        <v>74803</v>
      </c>
      <c r="AP58">
        <v>43</v>
      </c>
      <c r="AQ58">
        <v>80150</v>
      </c>
      <c r="AR58">
        <v>4731</v>
      </c>
      <c r="AS58">
        <v>75393</v>
      </c>
      <c r="AT58">
        <v>26</v>
      </c>
      <c r="AU58">
        <v>80150</v>
      </c>
      <c r="BD58">
        <v>66488</v>
      </c>
      <c r="BE58">
        <v>577468</v>
      </c>
      <c r="BF58">
        <v>43</v>
      </c>
      <c r="BG58">
        <v>643999</v>
      </c>
      <c r="BH58">
        <v>63010</v>
      </c>
      <c r="BI58">
        <v>580963</v>
      </c>
      <c r="BJ58">
        <v>26</v>
      </c>
      <c r="BK58">
        <v>643999</v>
      </c>
      <c r="BT58" t="s">
        <v>92</v>
      </c>
      <c r="BV58" s="28">
        <v>9.6527777777777796E-2</v>
      </c>
    </row>
    <row r="59" spans="1:74" x14ac:dyDescent="0.15">
      <c r="A59">
        <v>2</v>
      </c>
      <c r="B59">
        <v>15</v>
      </c>
      <c r="D59" t="s">
        <v>90</v>
      </c>
      <c r="I59" t="s">
        <v>91</v>
      </c>
      <c r="X59">
        <v>61184</v>
      </c>
      <c r="Y59">
        <v>502665</v>
      </c>
      <c r="Z59">
        <v>0</v>
      </c>
      <c r="AA59">
        <v>563849</v>
      </c>
      <c r="AB59">
        <v>58279</v>
      </c>
      <c r="AC59">
        <v>505570</v>
      </c>
      <c r="AD59">
        <v>0</v>
      </c>
      <c r="AE59">
        <v>563849</v>
      </c>
      <c r="AN59">
        <v>5304</v>
      </c>
      <c r="AO59">
        <v>74803</v>
      </c>
      <c r="AP59">
        <v>43</v>
      </c>
      <c r="AQ59">
        <v>80150</v>
      </c>
      <c r="AR59">
        <v>4731</v>
      </c>
      <c r="AS59">
        <v>75393</v>
      </c>
      <c r="AT59">
        <v>26</v>
      </c>
      <c r="AU59">
        <v>80150</v>
      </c>
      <c r="BD59">
        <v>66488</v>
      </c>
      <c r="BE59">
        <v>577468</v>
      </c>
      <c r="BF59">
        <v>43</v>
      </c>
      <c r="BG59">
        <v>643999</v>
      </c>
      <c r="BH59">
        <v>63010</v>
      </c>
      <c r="BI59">
        <v>580963</v>
      </c>
      <c r="BJ59">
        <v>26</v>
      </c>
      <c r="BK59">
        <v>643999</v>
      </c>
      <c r="BT59" t="s">
        <v>92</v>
      </c>
      <c r="BV59" s="28">
        <v>9.6527777777777796E-2</v>
      </c>
    </row>
    <row r="60" spans="1:74" x14ac:dyDescent="0.15">
      <c r="A60">
        <v>2</v>
      </c>
      <c r="B60">
        <v>16</v>
      </c>
      <c r="D60" t="s">
        <v>90</v>
      </c>
      <c r="I60" t="s">
        <v>91</v>
      </c>
      <c r="X60">
        <v>61184</v>
      </c>
      <c r="Y60">
        <v>502665</v>
      </c>
      <c r="Z60">
        <v>0</v>
      </c>
      <c r="AA60">
        <v>563849</v>
      </c>
      <c r="AB60">
        <v>58279</v>
      </c>
      <c r="AC60">
        <v>505570</v>
      </c>
      <c r="AD60">
        <v>0</v>
      </c>
      <c r="AE60">
        <v>563849</v>
      </c>
      <c r="AN60">
        <v>5304</v>
      </c>
      <c r="AO60">
        <v>74803</v>
      </c>
      <c r="AP60">
        <v>43</v>
      </c>
      <c r="AQ60">
        <v>80150</v>
      </c>
      <c r="AR60">
        <v>4731</v>
      </c>
      <c r="AS60">
        <v>75393</v>
      </c>
      <c r="AT60">
        <v>26</v>
      </c>
      <c r="AU60">
        <v>80150</v>
      </c>
      <c r="BD60">
        <v>66488</v>
      </c>
      <c r="BE60">
        <v>577468</v>
      </c>
      <c r="BF60">
        <v>43</v>
      </c>
      <c r="BG60">
        <v>643999</v>
      </c>
      <c r="BH60">
        <v>63010</v>
      </c>
      <c r="BI60">
        <v>580963</v>
      </c>
      <c r="BJ60">
        <v>26</v>
      </c>
      <c r="BK60">
        <v>643999</v>
      </c>
      <c r="BT60" t="s">
        <v>92</v>
      </c>
      <c r="BV60" s="28">
        <v>9.6527777777777796E-2</v>
      </c>
    </row>
    <row r="61" spans="1:74" x14ac:dyDescent="0.15">
      <c r="A61">
        <v>2</v>
      </c>
      <c r="B61">
        <v>17</v>
      </c>
      <c r="D61" t="s">
        <v>90</v>
      </c>
      <c r="I61" t="s">
        <v>91</v>
      </c>
      <c r="X61">
        <v>61184</v>
      </c>
      <c r="Y61">
        <v>502665</v>
      </c>
      <c r="Z61">
        <v>0</v>
      </c>
      <c r="AA61">
        <v>563849</v>
      </c>
      <c r="AB61">
        <v>58279</v>
      </c>
      <c r="AC61">
        <v>505570</v>
      </c>
      <c r="AD61">
        <v>0</v>
      </c>
      <c r="AE61">
        <v>563849</v>
      </c>
      <c r="AN61">
        <v>5304</v>
      </c>
      <c r="AO61">
        <v>74803</v>
      </c>
      <c r="AP61">
        <v>43</v>
      </c>
      <c r="AQ61">
        <v>80150</v>
      </c>
      <c r="AR61">
        <v>4731</v>
      </c>
      <c r="AS61">
        <v>75393</v>
      </c>
      <c r="AT61">
        <v>26</v>
      </c>
      <c r="AU61">
        <v>80150</v>
      </c>
      <c r="BD61">
        <v>66488</v>
      </c>
      <c r="BE61">
        <v>577468</v>
      </c>
      <c r="BF61">
        <v>43</v>
      </c>
      <c r="BG61">
        <v>643999</v>
      </c>
      <c r="BH61">
        <v>63010</v>
      </c>
      <c r="BI61">
        <v>580963</v>
      </c>
      <c r="BJ61">
        <v>26</v>
      </c>
      <c r="BK61">
        <v>643999</v>
      </c>
      <c r="BT61" t="s">
        <v>92</v>
      </c>
      <c r="BV61" s="28">
        <v>9.6527777777777796E-2</v>
      </c>
    </row>
    <row r="62" spans="1:74" x14ac:dyDescent="0.15">
      <c r="A62">
        <v>2</v>
      </c>
      <c r="B62">
        <v>18</v>
      </c>
      <c r="D62" t="s">
        <v>90</v>
      </c>
      <c r="I62" t="s">
        <v>91</v>
      </c>
      <c r="X62">
        <v>61184</v>
      </c>
      <c r="Y62">
        <v>502665</v>
      </c>
      <c r="Z62">
        <v>0</v>
      </c>
      <c r="AA62">
        <v>563849</v>
      </c>
      <c r="AB62">
        <v>58279</v>
      </c>
      <c r="AC62">
        <v>505570</v>
      </c>
      <c r="AD62">
        <v>0</v>
      </c>
      <c r="AE62">
        <v>563849</v>
      </c>
      <c r="AN62">
        <v>5304</v>
      </c>
      <c r="AO62">
        <v>74803</v>
      </c>
      <c r="AP62">
        <v>43</v>
      </c>
      <c r="AQ62">
        <v>80150</v>
      </c>
      <c r="AR62">
        <v>4731</v>
      </c>
      <c r="AS62">
        <v>75393</v>
      </c>
      <c r="AT62">
        <v>26</v>
      </c>
      <c r="AU62">
        <v>80150</v>
      </c>
      <c r="BD62">
        <v>66488</v>
      </c>
      <c r="BE62">
        <v>577468</v>
      </c>
      <c r="BF62">
        <v>43</v>
      </c>
      <c r="BG62">
        <v>643999</v>
      </c>
      <c r="BH62">
        <v>63010</v>
      </c>
      <c r="BI62">
        <v>580963</v>
      </c>
      <c r="BJ62">
        <v>26</v>
      </c>
      <c r="BK62">
        <v>643999</v>
      </c>
      <c r="BT62" t="s">
        <v>92</v>
      </c>
      <c r="BV62" s="28">
        <v>9.6527777777777796E-2</v>
      </c>
    </row>
    <row r="63" spans="1:74" x14ac:dyDescent="0.15">
      <c r="A63">
        <v>2</v>
      </c>
      <c r="B63">
        <v>19</v>
      </c>
      <c r="D63" t="s">
        <v>90</v>
      </c>
      <c r="I63" t="s">
        <v>91</v>
      </c>
      <c r="X63">
        <v>61184</v>
      </c>
      <c r="Y63">
        <v>502665</v>
      </c>
      <c r="Z63">
        <v>0</v>
      </c>
      <c r="AA63">
        <v>563849</v>
      </c>
      <c r="AB63">
        <v>58279</v>
      </c>
      <c r="AC63">
        <v>505570</v>
      </c>
      <c r="AD63">
        <v>0</v>
      </c>
      <c r="AE63">
        <v>563849</v>
      </c>
      <c r="AN63">
        <v>5304</v>
      </c>
      <c r="AO63">
        <v>74803</v>
      </c>
      <c r="AP63">
        <v>43</v>
      </c>
      <c r="AQ63">
        <v>80150</v>
      </c>
      <c r="AR63">
        <v>4731</v>
      </c>
      <c r="AS63">
        <v>75393</v>
      </c>
      <c r="AT63">
        <v>26</v>
      </c>
      <c r="AU63">
        <v>80150</v>
      </c>
      <c r="BD63">
        <v>66488</v>
      </c>
      <c r="BE63">
        <v>577468</v>
      </c>
      <c r="BF63">
        <v>43</v>
      </c>
      <c r="BG63">
        <v>643999</v>
      </c>
      <c r="BH63">
        <v>63010</v>
      </c>
      <c r="BI63">
        <v>580963</v>
      </c>
      <c r="BJ63">
        <v>26</v>
      </c>
      <c r="BK63">
        <v>643999</v>
      </c>
      <c r="BT63" t="s">
        <v>92</v>
      </c>
      <c r="BV63" s="28">
        <v>9.6527777777777796E-2</v>
      </c>
    </row>
    <row r="64" spans="1:74" x14ac:dyDescent="0.15">
      <c r="A64">
        <v>2</v>
      </c>
      <c r="B64">
        <v>20</v>
      </c>
      <c r="D64" t="s">
        <v>90</v>
      </c>
      <c r="I64" t="s">
        <v>91</v>
      </c>
      <c r="X64">
        <v>61184</v>
      </c>
      <c r="Y64">
        <v>502665</v>
      </c>
      <c r="Z64">
        <v>0</v>
      </c>
      <c r="AA64">
        <v>563849</v>
      </c>
      <c r="AB64">
        <v>58279</v>
      </c>
      <c r="AC64">
        <v>505570</v>
      </c>
      <c r="AD64">
        <v>0</v>
      </c>
      <c r="AE64">
        <v>563849</v>
      </c>
      <c r="AN64">
        <v>5304</v>
      </c>
      <c r="AO64">
        <v>74803</v>
      </c>
      <c r="AP64">
        <v>43</v>
      </c>
      <c r="AQ64">
        <v>80150</v>
      </c>
      <c r="AR64">
        <v>4731</v>
      </c>
      <c r="AS64">
        <v>75393</v>
      </c>
      <c r="AT64">
        <v>26</v>
      </c>
      <c r="AU64">
        <v>80150</v>
      </c>
      <c r="BD64">
        <v>66488</v>
      </c>
      <c r="BE64">
        <v>577468</v>
      </c>
      <c r="BF64">
        <v>43</v>
      </c>
      <c r="BG64">
        <v>643999</v>
      </c>
      <c r="BH64">
        <v>63010</v>
      </c>
      <c r="BI64">
        <v>580963</v>
      </c>
      <c r="BJ64">
        <v>26</v>
      </c>
      <c r="BK64">
        <v>643999</v>
      </c>
      <c r="BT64" t="s">
        <v>92</v>
      </c>
      <c r="BV64" s="28">
        <v>9.6527777777777796E-2</v>
      </c>
    </row>
    <row r="65" spans="1:74" x14ac:dyDescent="0.15">
      <c r="A65">
        <v>2</v>
      </c>
      <c r="B65">
        <v>21</v>
      </c>
      <c r="D65" t="s">
        <v>90</v>
      </c>
      <c r="I65" t="s">
        <v>91</v>
      </c>
      <c r="X65">
        <v>61184</v>
      </c>
      <c r="Y65">
        <v>502665</v>
      </c>
      <c r="Z65">
        <v>0</v>
      </c>
      <c r="AA65">
        <v>563849</v>
      </c>
      <c r="AB65">
        <v>58279</v>
      </c>
      <c r="AC65">
        <v>505570</v>
      </c>
      <c r="AD65">
        <v>0</v>
      </c>
      <c r="AE65">
        <v>563849</v>
      </c>
      <c r="AN65">
        <v>5304</v>
      </c>
      <c r="AO65">
        <v>74803</v>
      </c>
      <c r="AP65">
        <v>43</v>
      </c>
      <c r="AQ65">
        <v>80150</v>
      </c>
      <c r="AR65">
        <v>4731</v>
      </c>
      <c r="AS65">
        <v>75393</v>
      </c>
      <c r="AT65">
        <v>26</v>
      </c>
      <c r="AU65">
        <v>80150</v>
      </c>
      <c r="BD65">
        <v>66488</v>
      </c>
      <c r="BE65">
        <v>577468</v>
      </c>
      <c r="BF65">
        <v>43</v>
      </c>
      <c r="BG65">
        <v>643999</v>
      </c>
      <c r="BH65">
        <v>63010</v>
      </c>
      <c r="BI65">
        <v>580963</v>
      </c>
      <c r="BJ65">
        <v>26</v>
      </c>
      <c r="BK65">
        <v>643999</v>
      </c>
      <c r="BT65" t="s">
        <v>92</v>
      </c>
      <c r="BV65" s="28">
        <v>9.6527777777777796E-2</v>
      </c>
    </row>
    <row r="66" spans="1:74" x14ac:dyDescent="0.15">
      <c r="A66">
        <v>2</v>
      </c>
      <c r="B66">
        <v>22</v>
      </c>
      <c r="D66" t="s">
        <v>90</v>
      </c>
      <c r="I66" t="s">
        <v>91</v>
      </c>
      <c r="X66">
        <v>61184</v>
      </c>
      <c r="Y66">
        <v>502665</v>
      </c>
      <c r="Z66">
        <v>0</v>
      </c>
      <c r="AA66">
        <v>563849</v>
      </c>
      <c r="AB66">
        <v>58279</v>
      </c>
      <c r="AC66">
        <v>505570</v>
      </c>
      <c r="AD66">
        <v>0</v>
      </c>
      <c r="AE66">
        <v>563849</v>
      </c>
      <c r="AN66">
        <v>5304</v>
      </c>
      <c r="AO66">
        <v>74803</v>
      </c>
      <c r="AP66">
        <v>43</v>
      </c>
      <c r="AQ66">
        <v>80150</v>
      </c>
      <c r="AR66">
        <v>4731</v>
      </c>
      <c r="AS66">
        <v>75393</v>
      </c>
      <c r="AT66">
        <v>26</v>
      </c>
      <c r="AU66">
        <v>80150</v>
      </c>
      <c r="BD66">
        <v>66488</v>
      </c>
      <c r="BE66">
        <v>577468</v>
      </c>
      <c r="BF66">
        <v>43</v>
      </c>
      <c r="BG66">
        <v>643999</v>
      </c>
      <c r="BH66">
        <v>63010</v>
      </c>
      <c r="BI66">
        <v>580963</v>
      </c>
      <c r="BJ66">
        <v>26</v>
      </c>
      <c r="BK66">
        <v>643999</v>
      </c>
      <c r="BT66" t="s">
        <v>92</v>
      </c>
      <c r="BV66" s="28">
        <v>9.6527777777777796E-2</v>
      </c>
    </row>
    <row r="67" spans="1:74" x14ac:dyDescent="0.15">
      <c r="A67">
        <v>2</v>
      </c>
      <c r="B67">
        <v>23</v>
      </c>
      <c r="D67" t="s">
        <v>90</v>
      </c>
      <c r="I67" t="s">
        <v>91</v>
      </c>
      <c r="X67">
        <v>61184</v>
      </c>
      <c r="Y67">
        <v>502665</v>
      </c>
      <c r="Z67">
        <v>0</v>
      </c>
      <c r="AA67">
        <v>563849</v>
      </c>
      <c r="AB67">
        <v>58279</v>
      </c>
      <c r="AC67">
        <v>505570</v>
      </c>
      <c r="AD67">
        <v>0</v>
      </c>
      <c r="AE67">
        <v>563849</v>
      </c>
      <c r="AN67">
        <v>5304</v>
      </c>
      <c r="AO67">
        <v>74803</v>
      </c>
      <c r="AP67">
        <v>43</v>
      </c>
      <c r="AQ67">
        <v>80150</v>
      </c>
      <c r="AR67">
        <v>4731</v>
      </c>
      <c r="AS67">
        <v>75393</v>
      </c>
      <c r="AT67">
        <v>26</v>
      </c>
      <c r="AU67">
        <v>80150</v>
      </c>
      <c r="BD67">
        <v>66488</v>
      </c>
      <c r="BE67">
        <v>577468</v>
      </c>
      <c r="BF67">
        <v>43</v>
      </c>
      <c r="BG67">
        <v>643999</v>
      </c>
      <c r="BH67">
        <v>63010</v>
      </c>
      <c r="BI67">
        <v>580963</v>
      </c>
      <c r="BJ67">
        <v>26</v>
      </c>
      <c r="BK67">
        <v>643999</v>
      </c>
      <c r="BT67" t="s">
        <v>92</v>
      </c>
      <c r="BV67" s="28">
        <v>9.6527777777777796E-2</v>
      </c>
    </row>
    <row r="68" spans="1:74" x14ac:dyDescent="0.15">
      <c r="A68">
        <v>2</v>
      </c>
      <c r="B68">
        <v>24</v>
      </c>
      <c r="D68" t="s">
        <v>90</v>
      </c>
      <c r="I68" t="s">
        <v>91</v>
      </c>
      <c r="X68">
        <v>61184</v>
      </c>
      <c r="Y68">
        <v>502665</v>
      </c>
      <c r="Z68">
        <v>0</v>
      </c>
      <c r="AA68">
        <v>563849</v>
      </c>
      <c r="AB68">
        <v>58279</v>
      </c>
      <c r="AC68">
        <v>505570</v>
      </c>
      <c r="AD68">
        <v>0</v>
      </c>
      <c r="AE68">
        <v>563849</v>
      </c>
      <c r="AN68">
        <v>5304</v>
      </c>
      <c r="AO68">
        <v>74803</v>
      </c>
      <c r="AP68">
        <v>43</v>
      </c>
      <c r="AQ68">
        <v>80150</v>
      </c>
      <c r="AR68">
        <v>4731</v>
      </c>
      <c r="AS68">
        <v>75393</v>
      </c>
      <c r="AT68">
        <v>26</v>
      </c>
      <c r="AU68">
        <v>80150</v>
      </c>
      <c r="BD68">
        <v>66488</v>
      </c>
      <c r="BE68">
        <v>577468</v>
      </c>
      <c r="BF68">
        <v>43</v>
      </c>
      <c r="BG68">
        <v>643999</v>
      </c>
      <c r="BH68">
        <v>63010</v>
      </c>
      <c r="BI68">
        <v>580963</v>
      </c>
      <c r="BJ68">
        <v>26</v>
      </c>
      <c r="BK68">
        <v>643999</v>
      </c>
      <c r="BT68" t="s">
        <v>92</v>
      </c>
      <c r="BV68" s="28">
        <v>9.6527777777777796E-2</v>
      </c>
    </row>
    <row r="69" spans="1:74" x14ac:dyDescent="0.15">
      <c r="A69">
        <v>2</v>
      </c>
      <c r="B69">
        <v>25</v>
      </c>
      <c r="D69" t="s">
        <v>90</v>
      </c>
      <c r="I69" t="s">
        <v>91</v>
      </c>
      <c r="X69">
        <v>61184</v>
      </c>
      <c r="Y69">
        <v>502665</v>
      </c>
      <c r="Z69">
        <v>0</v>
      </c>
      <c r="AA69">
        <v>563849</v>
      </c>
      <c r="AB69">
        <v>58279</v>
      </c>
      <c r="AC69">
        <v>505570</v>
      </c>
      <c r="AD69">
        <v>0</v>
      </c>
      <c r="AE69">
        <v>563849</v>
      </c>
      <c r="AN69">
        <v>5304</v>
      </c>
      <c r="AO69">
        <v>74803</v>
      </c>
      <c r="AP69">
        <v>43</v>
      </c>
      <c r="AQ69">
        <v>80150</v>
      </c>
      <c r="AR69">
        <v>4731</v>
      </c>
      <c r="AS69">
        <v>75393</v>
      </c>
      <c r="AT69">
        <v>26</v>
      </c>
      <c r="AU69">
        <v>80150</v>
      </c>
      <c r="BD69">
        <v>66488</v>
      </c>
      <c r="BE69">
        <v>577468</v>
      </c>
      <c r="BF69">
        <v>43</v>
      </c>
      <c r="BG69">
        <v>643999</v>
      </c>
      <c r="BH69">
        <v>63010</v>
      </c>
      <c r="BI69">
        <v>580963</v>
      </c>
      <c r="BJ69">
        <v>26</v>
      </c>
      <c r="BK69">
        <v>643999</v>
      </c>
      <c r="BT69" t="s">
        <v>92</v>
      </c>
      <c r="BV69" s="28">
        <v>9.6527777777777796E-2</v>
      </c>
    </row>
    <row r="70" spans="1:74" x14ac:dyDescent="0.15">
      <c r="A70">
        <v>2</v>
      </c>
      <c r="B70">
        <v>26</v>
      </c>
      <c r="D70" t="s">
        <v>90</v>
      </c>
      <c r="I70" t="s">
        <v>91</v>
      </c>
      <c r="X70">
        <v>61184</v>
      </c>
      <c r="Y70">
        <v>502665</v>
      </c>
      <c r="Z70">
        <v>0</v>
      </c>
      <c r="AA70">
        <v>563849</v>
      </c>
      <c r="AB70">
        <v>58279</v>
      </c>
      <c r="AC70">
        <v>505570</v>
      </c>
      <c r="AD70">
        <v>0</v>
      </c>
      <c r="AE70">
        <v>563849</v>
      </c>
      <c r="AN70">
        <v>5304</v>
      </c>
      <c r="AO70">
        <v>74803</v>
      </c>
      <c r="AP70">
        <v>43</v>
      </c>
      <c r="AQ70">
        <v>80150</v>
      </c>
      <c r="AR70">
        <v>4731</v>
      </c>
      <c r="AS70">
        <v>75393</v>
      </c>
      <c r="AT70">
        <v>26</v>
      </c>
      <c r="AU70">
        <v>80150</v>
      </c>
      <c r="BD70">
        <v>66488</v>
      </c>
      <c r="BE70">
        <v>577468</v>
      </c>
      <c r="BF70">
        <v>43</v>
      </c>
      <c r="BG70">
        <v>643999</v>
      </c>
      <c r="BH70">
        <v>63010</v>
      </c>
      <c r="BI70">
        <v>580963</v>
      </c>
      <c r="BJ70">
        <v>26</v>
      </c>
      <c r="BK70">
        <v>643999</v>
      </c>
      <c r="BT70" t="s">
        <v>92</v>
      </c>
      <c r="BV70" s="28">
        <v>9.6527777777777796E-2</v>
      </c>
    </row>
    <row r="71" spans="1:74" x14ac:dyDescent="0.15">
      <c r="A71">
        <v>2</v>
      </c>
      <c r="B71">
        <v>27</v>
      </c>
      <c r="D71" t="s">
        <v>90</v>
      </c>
      <c r="I71" t="s">
        <v>91</v>
      </c>
      <c r="X71">
        <v>61184</v>
      </c>
      <c r="Y71">
        <v>502665</v>
      </c>
      <c r="Z71">
        <v>0</v>
      </c>
      <c r="AA71">
        <v>563849</v>
      </c>
      <c r="AB71">
        <v>58279</v>
      </c>
      <c r="AC71">
        <v>505570</v>
      </c>
      <c r="AD71">
        <v>0</v>
      </c>
      <c r="AE71">
        <v>563849</v>
      </c>
      <c r="AN71">
        <v>5304</v>
      </c>
      <c r="AO71">
        <v>74803</v>
      </c>
      <c r="AP71">
        <v>43</v>
      </c>
      <c r="AQ71">
        <v>80150</v>
      </c>
      <c r="AR71">
        <v>4731</v>
      </c>
      <c r="AS71">
        <v>75393</v>
      </c>
      <c r="AT71">
        <v>26</v>
      </c>
      <c r="AU71">
        <v>80150</v>
      </c>
      <c r="BD71">
        <v>66488</v>
      </c>
      <c r="BE71">
        <v>577468</v>
      </c>
      <c r="BF71">
        <v>43</v>
      </c>
      <c r="BG71">
        <v>643999</v>
      </c>
      <c r="BH71">
        <v>63010</v>
      </c>
      <c r="BI71">
        <v>580963</v>
      </c>
      <c r="BJ71">
        <v>26</v>
      </c>
      <c r="BK71">
        <v>643999</v>
      </c>
      <c r="BT71" t="s">
        <v>92</v>
      </c>
      <c r="BV71" s="28">
        <v>9.6527777777777796E-2</v>
      </c>
    </row>
    <row r="72" spans="1:74" x14ac:dyDescent="0.15">
      <c r="A72">
        <v>2</v>
      </c>
      <c r="B72">
        <v>28</v>
      </c>
      <c r="D72" t="s">
        <v>90</v>
      </c>
      <c r="I72" t="s">
        <v>91</v>
      </c>
      <c r="X72">
        <v>61184</v>
      </c>
      <c r="Y72">
        <v>502665</v>
      </c>
      <c r="Z72">
        <v>0</v>
      </c>
      <c r="AA72">
        <v>563849</v>
      </c>
      <c r="AB72">
        <v>58279</v>
      </c>
      <c r="AC72">
        <v>505570</v>
      </c>
      <c r="AD72">
        <v>0</v>
      </c>
      <c r="AE72">
        <v>563849</v>
      </c>
      <c r="AN72">
        <v>5304</v>
      </c>
      <c r="AO72">
        <v>74803</v>
      </c>
      <c r="AP72">
        <v>43</v>
      </c>
      <c r="AQ72">
        <v>80150</v>
      </c>
      <c r="AR72">
        <v>4731</v>
      </c>
      <c r="AS72">
        <v>75393</v>
      </c>
      <c r="AT72">
        <v>26</v>
      </c>
      <c r="AU72">
        <v>80150</v>
      </c>
      <c r="BD72">
        <v>66488</v>
      </c>
      <c r="BE72">
        <v>577468</v>
      </c>
      <c r="BF72">
        <v>43</v>
      </c>
      <c r="BG72">
        <v>643999</v>
      </c>
      <c r="BH72">
        <v>63010</v>
      </c>
      <c r="BI72">
        <v>580963</v>
      </c>
      <c r="BJ72">
        <v>26</v>
      </c>
      <c r="BK72">
        <v>643999</v>
      </c>
      <c r="BT72" t="s">
        <v>92</v>
      </c>
      <c r="BV72" s="28">
        <v>9.6527777777777796E-2</v>
      </c>
    </row>
    <row r="73" spans="1:74" x14ac:dyDescent="0.15">
      <c r="A73">
        <v>2</v>
      </c>
      <c r="B73">
        <v>29</v>
      </c>
      <c r="D73" t="s">
        <v>90</v>
      </c>
      <c r="I73" t="s">
        <v>91</v>
      </c>
      <c r="X73">
        <v>61184</v>
      </c>
      <c r="Y73">
        <v>502665</v>
      </c>
      <c r="Z73">
        <v>0</v>
      </c>
      <c r="AA73">
        <v>563849</v>
      </c>
      <c r="AB73">
        <v>58279</v>
      </c>
      <c r="AC73">
        <v>505570</v>
      </c>
      <c r="AD73">
        <v>0</v>
      </c>
      <c r="AE73">
        <v>563849</v>
      </c>
      <c r="AN73">
        <v>5304</v>
      </c>
      <c r="AO73">
        <v>74803</v>
      </c>
      <c r="AP73">
        <v>43</v>
      </c>
      <c r="AQ73">
        <v>80150</v>
      </c>
      <c r="AR73">
        <v>4731</v>
      </c>
      <c r="AS73">
        <v>75393</v>
      </c>
      <c r="AT73">
        <v>26</v>
      </c>
      <c r="AU73">
        <v>80150</v>
      </c>
      <c r="BD73">
        <v>66488</v>
      </c>
      <c r="BE73">
        <v>577468</v>
      </c>
      <c r="BF73">
        <v>43</v>
      </c>
      <c r="BG73">
        <v>643999</v>
      </c>
      <c r="BH73">
        <v>63010</v>
      </c>
      <c r="BI73">
        <v>580963</v>
      </c>
      <c r="BJ73">
        <v>26</v>
      </c>
      <c r="BK73">
        <v>643999</v>
      </c>
      <c r="BT73" t="s">
        <v>92</v>
      </c>
      <c r="BV73" s="28">
        <v>9.6527777777777796E-2</v>
      </c>
    </row>
    <row r="74" spans="1:74" x14ac:dyDescent="0.15">
      <c r="A74">
        <v>2</v>
      </c>
      <c r="B74">
        <v>30</v>
      </c>
      <c r="D74" t="s">
        <v>90</v>
      </c>
      <c r="I74" t="s">
        <v>91</v>
      </c>
      <c r="X74">
        <v>61184</v>
      </c>
      <c r="Y74">
        <v>502665</v>
      </c>
      <c r="Z74">
        <v>0</v>
      </c>
      <c r="AA74">
        <v>563849</v>
      </c>
      <c r="AB74">
        <v>58279</v>
      </c>
      <c r="AC74">
        <v>505570</v>
      </c>
      <c r="AD74">
        <v>0</v>
      </c>
      <c r="AE74">
        <v>563849</v>
      </c>
      <c r="AN74">
        <v>5304</v>
      </c>
      <c r="AO74">
        <v>74803</v>
      </c>
      <c r="AP74">
        <v>43</v>
      </c>
      <c r="AQ74">
        <v>80150</v>
      </c>
      <c r="AR74">
        <v>4731</v>
      </c>
      <c r="AS74">
        <v>75393</v>
      </c>
      <c r="AT74">
        <v>26</v>
      </c>
      <c r="AU74">
        <v>80150</v>
      </c>
      <c r="BD74">
        <v>66488</v>
      </c>
      <c r="BE74">
        <v>577468</v>
      </c>
      <c r="BF74">
        <v>43</v>
      </c>
      <c r="BG74">
        <v>643999</v>
      </c>
      <c r="BH74">
        <v>63010</v>
      </c>
      <c r="BI74">
        <v>580963</v>
      </c>
      <c r="BJ74">
        <v>26</v>
      </c>
      <c r="BK74">
        <v>643999</v>
      </c>
      <c r="BT74" t="s">
        <v>92</v>
      </c>
      <c r="BV74" s="28">
        <v>9.6527777777777796E-2</v>
      </c>
    </row>
    <row r="75" spans="1:74" x14ac:dyDescent="0.15">
      <c r="A75">
        <v>2</v>
      </c>
      <c r="B75">
        <v>31</v>
      </c>
      <c r="D75" t="s">
        <v>90</v>
      </c>
      <c r="I75" t="s">
        <v>91</v>
      </c>
      <c r="X75">
        <v>61184</v>
      </c>
      <c r="Y75">
        <v>502665</v>
      </c>
      <c r="Z75">
        <v>0</v>
      </c>
      <c r="AA75">
        <v>563849</v>
      </c>
      <c r="AB75">
        <v>58279</v>
      </c>
      <c r="AC75">
        <v>505570</v>
      </c>
      <c r="AD75">
        <v>0</v>
      </c>
      <c r="AE75">
        <v>563849</v>
      </c>
      <c r="AN75">
        <v>5304</v>
      </c>
      <c r="AO75">
        <v>74803</v>
      </c>
      <c r="AP75">
        <v>43</v>
      </c>
      <c r="AQ75">
        <v>80150</v>
      </c>
      <c r="AR75">
        <v>4731</v>
      </c>
      <c r="AS75">
        <v>75393</v>
      </c>
      <c r="AT75">
        <v>26</v>
      </c>
      <c r="AU75">
        <v>80150</v>
      </c>
      <c r="BD75">
        <v>66488</v>
      </c>
      <c r="BE75">
        <v>577468</v>
      </c>
      <c r="BF75">
        <v>43</v>
      </c>
      <c r="BG75">
        <v>643999</v>
      </c>
      <c r="BH75">
        <v>63010</v>
      </c>
      <c r="BI75">
        <v>580963</v>
      </c>
      <c r="BJ75">
        <v>26</v>
      </c>
      <c r="BK75">
        <v>643999</v>
      </c>
      <c r="BT75" t="s">
        <v>92</v>
      </c>
      <c r="BV75" s="28">
        <v>9.6527777777777796E-2</v>
      </c>
    </row>
    <row r="76" spans="1:74" x14ac:dyDescent="0.15">
      <c r="A76">
        <v>2</v>
      </c>
      <c r="B76">
        <v>32</v>
      </c>
      <c r="D76" t="s">
        <v>90</v>
      </c>
      <c r="I76" t="s">
        <v>91</v>
      </c>
      <c r="X76">
        <v>61184</v>
      </c>
      <c r="Y76">
        <v>502665</v>
      </c>
      <c r="Z76">
        <v>0</v>
      </c>
      <c r="AA76">
        <v>563849</v>
      </c>
      <c r="AB76">
        <v>58279</v>
      </c>
      <c r="AC76">
        <v>505570</v>
      </c>
      <c r="AD76">
        <v>0</v>
      </c>
      <c r="AE76">
        <v>563849</v>
      </c>
      <c r="AN76">
        <v>5304</v>
      </c>
      <c r="AO76">
        <v>74803</v>
      </c>
      <c r="AP76">
        <v>43</v>
      </c>
      <c r="AQ76">
        <v>80150</v>
      </c>
      <c r="AR76">
        <v>4731</v>
      </c>
      <c r="AS76">
        <v>75393</v>
      </c>
      <c r="AT76">
        <v>26</v>
      </c>
      <c r="AU76">
        <v>80150</v>
      </c>
      <c r="BD76">
        <v>66488</v>
      </c>
      <c r="BE76">
        <v>577468</v>
      </c>
      <c r="BF76">
        <v>43</v>
      </c>
      <c r="BG76">
        <v>643999</v>
      </c>
      <c r="BH76">
        <v>63010</v>
      </c>
      <c r="BI76">
        <v>580963</v>
      </c>
      <c r="BJ76">
        <v>26</v>
      </c>
      <c r="BK76">
        <v>643999</v>
      </c>
      <c r="BT76" t="s">
        <v>92</v>
      </c>
      <c r="BV76" s="28">
        <v>9.6527777777777796E-2</v>
      </c>
    </row>
    <row r="77" spans="1:74" x14ac:dyDescent="0.15">
      <c r="A77">
        <v>2</v>
      </c>
      <c r="B77">
        <v>33</v>
      </c>
      <c r="D77" t="s">
        <v>90</v>
      </c>
      <c r="I77" t="s">
        <v>91</v>
      </c>
      <c r="X77">
        <v>61184</v>
      </c>
      <c r="Y77">
        <v>502665</v>
      </c>
      <c r="Z77">
        <v>0</v>
      </c>
      <c r="AA77">
        <v>563849</v>
      </c>
      <c r="AB77">
        <v>58279</v>
      </c>
      <c r="AC77">
        <v>505570</v>
      </c>
      <c r="AD77">
        <v>0</v>
      </c>
      <c r="AE77">
        <v>563849</v>
      </c>
      <c r="AN77">
        <v>5304</v>
      </c>
      <c r="AO77">
        <v>74803</v>
      </c>
      <c r="AP77">
        <v>43</v>
      </c>
      <c r="AQ77">
        <v>80150</v>
      </c>
      <c r="AR77">
        <v>4731</v>
      </c>
      <c r="AS77">
        <v>75393</v>
      </c>
      <c r="AT77">
        <v>26</v>
      </c>
      <c r="AU77">
        <v>80150</v>
      </c>
      <c r="BD77">
        <v>66488</v>
      </c>
      <c r="BE77">
        <v>577468</v>
      </c>
      <c r="BF77">
        <v>43</v>
      </c>
      <c r="BG77">
        <v>643999</v>
      </c>
      <c r="BH77">
        <v>63010</v>
      </c>
      <c r="BI77">
        <v>580963</v>
      </c>
      <c r="BJ77">
        <v>26</v>
      </c>
      <c r="BK77">
        <v>643999</v>
      </c>
      <c r="BT77" t="s">
        <v>92</v>
      </c>
      <c r="BV77" s="28">
        <v>9.6527777777777796E-2</v>
      </c>
    </row>
    <row r="78" spans="1:74" x14ac:dyDescent="0.15">
      <c r="A78">
        <v>2</v>
      </c>
      <c r="B78">
        <v>34</v>
      </c>
      <c r="D78" t="s">
        <v>90</v>
      </c>
      <c r="I78" t="s">
        <v>91</v>
      </c>
      <c r="X78">
        <v>61184</v>
      </c>
      <c r="Y78">
        <v>502665</v>
      </c>
      <c r="Z78">
        <v>0</v>
      </c>
      <c r="AA78">
        <v>563849</v>
      </c>
      <c r="AB78">
        <v>58279</v>
      </c>
      <c r="AC78">
        <v>505570</v>
      </c>
      <c r="AD78">
        <v>0</v>
      </c>
      <c r="AE78">
        <v>563849</v>
      </c>
      <c r="AN78">
        <v>5304</v>
      </c>
      <c r="AO78">
        <v>74803</v>
      </c>
      <c r="AP78">
        <v>43</v>
      </c>
      <c r="AQ78">
        <v>80150</v>
      </c>
      <c r="AR78">
        <v>4731</v>
      </c>
      <c r="AS78">
        <v>75393</v>
      </c>
      <c r="AT78">
        <v>26</v>
      </c>
      <c r="AU78">
        <v>80150</v>
      </c>
      <c r="BD78">
        <v>66488</v>
      </c>
      <c r="BE78">
        <v>577468</v>
      </c>
      <c r="BF78">
        <v>43</v>
      </c>
      <c r="BG78">
        <v>643999</v>
      </c>
      <c r="BH78">
        <v>63010</v>
      </c>
      <c r="BI78">
        <v>580963</v>
      </c>
      <c r="BJ78">
        <v>26</v>
      </c>
      <c r="BK78">
        <v>643999</v>
      </c>
      <c r="BT78" t="s">
        <v>92</v>
      </c>
      <c r="BV78" s="28">
        <v>9.6527777777777796E-2</v>
      </c>
    </row>
    <row r="79" spans="1:74" x14ac:dyDescent="0.15">
      <c r="A79">
        <v>2</v>
      </c>
      <c r="B79">
        <v>35</v>
      </c>
      <c r="D79" t="s">
        <v>90</v>
      </c>
      <c r="I79" t="s">
        <v>91</v>
      </c>
      <c r="X79">
        <v>61184</v>
      </c>
      <c r="Y79">
        <v>502665</v>
      </c>
      <c r="Z79">
        <v>0</v>
      </c>
      <c r="AA79">
        <v>563849</v>
      </c>
      <c r="AB79">
        <v>58279</v>
      </c>
      <c r="AC79">
        <v>505570</v>
      </c>
      <c r="AD79">
        <v>0</v>
      </c>
      <c r="AE79">
        <v>563849</v>
      </c>
      <c r="AN79">
        <v>5304</v>
      </c>
      <c r="AO79">
        <v>74803</v>
      </c>
      <c r="AP79">
        <v>43</v>
      </c>
      <c r="AQ79">
        <v>80150</v>
      </c>
      <c r="AR79">
        <v>4731</v>
      </c>
      <c r="AS79">
        <v>75393</v>
      </c>
      <c r="AT79">
        <v>26</v>
      </c>
      <c r="AU79">
        <v>80150</v>
      </c>
      <c r="BD79">
        <v>66488</v>
      </c>
      <c r="BE79">
        <v>577468</v>
      </c>
      <c r="BF79">
        <v>43</v>
      </c>
      <c r="BG79">
        <v>643999</v>
      </c>
      <c r="BH79">
        <v>63010</v>
      </c>
      <c r="BI79">
        <v>580963</v>
      </c>
      <c r="BJ79">
        <v>26</v>
      </c>
      <c r="BK79">
        <v>643999</v>
      </c>
      <c r="BT79" t="s">
        <v>92</v>
      </c>
      <c r="BV79" s="28">
        <v>9.6527777777777796E-2</v>
      </c>
    </row>
    <row r="80" spans="1:74" x14ac:dyDescent="0.15">
      <c r="A80">
        <v>2</v>
      </c>
      <c r="B80">
        <v>36</v>
      </c>
      <c r="D80" t="s">
        <v>90</v>
      </c>
      <c r="I80" t="s">
        <v>91</v>
      </c>
      <c r="X80">
        <v>61184</v>
      </c>
      <c r="Y80">
        <v>502665</v>
      </c>
      <c r="Z80">
        <v>0</v>
      </c>
      <c r="AA80">
        <v>563849</v>
      </c>
      <c r="AB80">
        <v>58279</v>
      </c>
      <c r="AC80">
        <v>505570</v>
      </c>
      <c r="AD80">
        <v>0</v>
      </c>
      <c r="AE80">
        <v>563849</v>
      </c>
      <c r="AN80">
        <v>5304</v>
      </c>
      <c r="AO80">
        <v>74803</v>
      </c>
      <c r="AP80">
        <v>43</v>
      </c>
      <c r="AQ80">
        <v>80150</v>
      </c>
      <c r="AR80">
        <v>4731</v>
      </c>
      <c r="AS80">
        <v>75393</v>
      </c>
      <c r="AT80">
        <v>26</v>
      </c>
      <c r="AU80">
        <v>80150</v>
      </c>
      <c r="BD80">
        <v>66488</v>
      </c>
      <c r="BE80">
        <v>577468</v>
      </c>
      <c r="BF80">
        <v>43</v>
      </c>
      <c r="BG80">
        <v>643999</v>
      </c>
      <c r="BH80">
        <v>63010</v>
      </c>
      <c r="BI80">
        <v>580963</v>
      </c>
      <c r="BJ80">
        <v>26</v>
      </c>
      <c r="BK80">
        <v>643999</v>
      </c>
      <c r="BT80" t="s">
        <v>92</v>
      </c>
      <c r="BV80" s="28">
        <v>9.6527777777777796E-2</v>
      </c>
    </row>
    <row r="81" spans="1:74" x14ac:dyDescent="0.15">
      <c r="A81">
        <v>2</v>
      </c>
      <c r="B81">
        <v>37</v>
      </c>
      <c r="D81" t="s">
        <v>90</v>
      </c>
      <c r="I81" t="s">
        <v>91</v>
      </c>
      <c r="X81">
        <v>61184</v>
      </c>
      <c r="Y81">
        <v>502665</v>
      </c>
      <c r="Z81">
        <v>0</v>
      </c>
      <c r="AA81">
        <v>563849</v>
      </c>
      <c r="AB81">
        <v>58279</v>
      </c>
      <c r="AC81">
        <v>505570</v>
      </c>
      <c r="AD81">
        <v>0</v>
      </c>
      <c r="AE81">
        <v>563849</v>
      </c>
      <c r="AN81">
        <v>5304</v>
      </c>
      <c r="AO81">
        <v>74803</v>
      </c>
      <c r="AP81">
        <v>43</v>
      </c>
      <c r="AQ81">
        <v>80150</v>
      </c>
      <c r="AR81">
        <v>4731</v>
      </c>
      <c r="AS81">
        <v>75393</v>
      </c>
      <c r="AT81">
        <v>26</v>
      </c>
      <c r="AU81">
        <v>80150</v>
      </c>
      <c r="BD81">
        <v>66488</v>
      </c>
      <c r="BE81">
        <v>577468</v>
      </c>
      <c r="BF81">
        <v>43</v>
      </c>
      <c r="BG81">
        <v>643999</v>
      </c>
      <c r="BH81">
        <v>63010</v>
      </c>
      <c r="BI81">
        <v>580963</v>
      </c>
      <c r="BJ81">
        <v>26</v>
      </c>
      <c r="BK81">
        <v>643999</v>
      </c>
      <c r="BT81" t="s">
        <v>92</v>
      </c>
      <c r="BV81" s="28">
        <v>9.6527777777777796E-2</v>
      </c>
    </row>
    <row r="82" spans="1:74" x14ac:dyDescent="0.15">
      <c r="A82">
        <v>2</v>
      </c>
      <c r="B82">
        <v>38</v>
      </c>
      <c r="D82" t="s">
        <v>90</v>
      </c>
      <c r="I82" t="s">
        <v>91</v>
      </c>
      <c r="X82">
        <v>61184</v>
      </c>
      <c r="Y82">
        <v>502665</v>
      </c>
      <c r="Z82">
        <v>0</v>
      </c>
      <c r="AA82">
        <v>563849</v>
      </c>
      <c r="AB82">
        <v>58279</v>
      </c>
      <c r="AC82">
        <v>505570</v>
      </c>
      <c r="AD82">
        <v>0</v>
      </c>
      <c r="AE82">
        <v>563849</v>
      </c>
      <c r="AN82">
        <v>5304</v>
      </c>
      <c r="AO82">
        <v>74803</v>
      </c>
      <c r="AP82">
        <v>43</v>
      </c>
      <c r="AQ82">
        <v>80150</v>
      </c>
      <c r="AR82">
        <v>4731</v>
      </c>
      <c r="AS82">
        <v>75393</v>
      </c>
      <c r="AT82">
        <v>26</v>
      </c>
      <c r="AU82">
        <v>80150</v>
      </c>
      <c r="BD82">
        <v>66488</v>
      </c>
      <c r="BE82">
        <v>577468</v>
      </c>
      <c r="BF82">
        <v>43</v>
      </c>
      <c r="BG82">
        <v>643999</v>
      </c>
      <c r="BH82">
        <v>63010</v>
      </c>
      <c r="BI82">
        <v>580963</v>
      </c>
      <c r="BJ82">
        <v>26</v>
      </c>
      <c r="BK82">
        <v>643999</v>
      </c>
      <c r="BT82" t="s">
        <v>92</v>
      </c>
      <c r="BV82" s="28">
        <v>9.6527777777777796E-2</v>
      </c>
    </row>
    <row r="83" spans="1:74" x14ac:dyDescent="0.15">
      <c r="A83">
        <v>2</v>
      </c>
      <c r="B83">
        <v>39</v>
      </c>
      <c r="D83" t="s">
        <v>90</v>
      </c>
      <c r="I83" t="s">
        <v>91</v>
      </c>
      <c r="X83">
        <v>61184</v>
      </c>
      <c r="Y83">
        <v>502665</v>
      </c>
      <c r="Z83">
        <v>0</v>
      </c>
      <c r="AA83">
        <v>563849</v>
      </c>
      <c r="AB83">
        <v>58279</v>
      </c>
      <c r="AC83">
        <v>505570</v>
      </c>
      <c r="AD83">
        <v>0</v>
      </c>
      <c r="AE83">
        <v>563849</v>
      </c>
      <c r="AN83">
        <v>5304</v>
      </c>
      <c r="AO83">
        <v>74803</v>
      </c>
      <c r="AP83">
        <v>43</v>
      </c>
      <c r="AQ83">
        <v>80150</v>
      </c>
      <c r="AR83">
        <v>4731</v>
      </c>
      <c r="AS83">
        <v>75393</v>
      </c>
      <c r="AT83">
        <v>26</v>
      </c>
      <c r="AU83">
        <v>80150</v>
      </c>
      <c r="BD83">
        <v>66488</v>
      </c>
      <c r="BE83">
        <v>577468</v>
      </c>
      <c r="BF83">
        <v>43</v>
      </c>
      <c r="BG83">
        <v>643999</v>
      </c>
      <c r="BH83">
        <v>63010</v>
      </c>
      <c r="BI83">
        <v>580963</v>
      </c>
      <c r="BJ83">
        <v>26</v>
      </c>
      <c r="BK83">
        <v>643999</v>
      </c>
      <c r="BT83" t="s">
        <v>92</v>
      </c>
      <c r="BV83" s="28">
        <v>9.6527777777777796E-2</v>
      </c>
    </row>
    <row r="84" spans="1:74" x14ac:dyDescent="0.15">
      <c r="A84">
        <v>2</v>
      </c>
      <c r="B84">
        <v>40</v>
      </c>
      <c r="D84" t="s">
        <v>90</v>
      </c>
      <c r="I84" t="s">
        <v>91</v>
      </c>
      <c r="X84">
        <v>61184</v>
      </c>
      <c r="Y84">
        <v>502665</v>
      </c>
      <c r="Z84">
        <v>0</v>
      </c>
      <c r="AA84">
        <v>563849</v>
      </c>
      <c r="AB84">
        <v>58279</v>
      </c>
      <c r="AC84">
        <v>505570</v>
      </c>
      <c r="AD84">
        <v>0</v>
      </c>
      <c r="AE84">
        <v>563849</v>
      </c>
      <c r="AN84">
        <v>5304</v>
      </c>
      <c r="AO84">
        <v>74803</v>
      </c>
      <c r="AP84">
        <v>43</v>
      </c>
      <c r="AQ84">
        <v>80150</v>
      </c>
      <c r="AR84">
        <v>4731</v>
      </c>
      <c r="AS84">
        <v>75393</v>
      </c>
      <c r="AT84">
        <v>26</v>
      </c>
      <c r="AU84">
        <v>80150</v>
      </c>
      <c r="BD84">
        <v>66488</v>
      </c>
      <c r="BE84">
        <v>577468</v>
      </c>
      <c r="BF84">
        <v>43</v>
      </c>
      <c r="BG84">
        <v>643999</v>
      </c>
      <c r="BH84">
        <v>63010</v>
      </c>
      <c r="BI84">
        <v>580963</v>
      </c>
      <c r="BJ84">
        <v>26</v>
      </c>
      <c r="BK84">
        <v>643999</v>
      </c>
      <c r="BT84" t="s">
        <v>92</v>
      </c>
      <c r="BV84" s="28">
        <v>9.6527777777777796E-2</v>
      </c>
    </row>
    <row r="85" spans="1:74" x14ac:dyDescent="0.15">
      <c r="A85">
        <v>2</v>
      </c>
      <c r="B85">
        <v>41</v>
      </c>
      <c r="D85" t="s">
        <v>90</v>
      </c>
      <c r="I85" t="s">
        <v>91</v>
      </c>
      <c r="X85">
        <v>61184</v>
      </c>
      <c r="Y85">
        <v>502665</v>
      </c>
      <c r="Z85">
        <v>0</v>
      </c>
      <c r="AA85">
        <v>563849</v>
      </c>
      <c r="AB85">
        <v>58279</v>
      </c>
      <c r="AC85">
        <v>505570</v>
      </c>
      <c r="AD85">
        <v>0</v>
      </c>
      <c r="AE85">
        <v>563849</v>
      </c>
      <c r="AN85">
        <v>5304</v>
      </c>
      <c r="AO85">
        <v>74803</v>
      </c>
      <c r="AP85">
        <v>43</v>
      </c>
      <c r="AQ85">
        <v>80150</v>
      </c>
      <c r="AR85">
        <v>4731</v>
      </c>
      <c r="AS85">
        <v>75393</v>
      </c>
      <c r="AT85">
        <v>26</v>
      </c>
      <c r="AU85">
        <v>80150</v>
      </c>
      <c r="BD85">
        <v>66488</v>
      </c>
      <c r="BE85">
        <v>577468</v>
      </c>
      <c r="BF85">
        <v>43</v>
      </c>
      <c r="BG85">
        <v>643999</v>
      </c>
      <c r="BH85">
        <v>63010</v>
      </c>
      <c r="BI85">
        <v>580963</v>
      </c>
      <c r="BJ85">
        <v>26</v>
      </c>
      <c r="BK85">
        <v>643999</v>
      </c>
      <c r="BT85" t="s">
        <v>92</v>
      </c>
      <c r="BV85" s="28">
        <v>9.6527777777777796E-2</v>
      </c>
    </row>
    <row r="86" spans="1:74" x14ac:dyDescent="0.15">
      <c r="A86">
        <v>2</v>
      </c>
      <c r="B86">
        <v>42</v>
      </c>
      <c r="D86" t="s">
        <v>90</v>
      </c>
      <c r="I86" t="s">
        <v>91</v>
      </c>
      <c r="X86">
        <v>61184</v>
      </c>
      <c r="Y86">
        <v>502665</v>
      </c>
      <c r="Z86">
        <v>0</v>
      </c>
      <c r="AA86">
        <v>563849</v>
      </c>
      <c r="AB86">
        <v>58279</v>
      </c>
      <c r="AC86">
        <v>505570</v>
      </c>
      <c r="AD86">
        <v>0</v>
      </c>
      <c r="AE86">
        <v>563849</v>
      </c>
      <c r="AN86">
        <v>5304</v>
      </c>
      <c r="AO86">
        <v>74803</v>
      </c>
      <c r="AP86">
        <v>43</v>
      </c>
      <c r="AQ86">
        <v>80150</v>
      </c>
      <c r="AR86">
        <v>4731</v>
      </c>
      <c r="AS86">
        <v>75393</v>
      </c>
      <c r="AT86">
        <v>26</v>
      </c>
      <c r="AU86">
        <v>80150</v>
      </c>
      <c r="BD86">
        <v>66488</v>
      </c>
      <c r="BE86">
        <v>577468</v>
      </c>
      <c r="BF86">
        <v>43</v>
      </c>
      <c r="BG86">
        <v>643999</v>
      </c>
      <c r="BH86">
        <v>63010</v>
      </c>
      <c r="BI86">
        <v>580963</v>
      </c>
      <c r="BJ86">
        <v>26</v>
      </c>
      <c r="BK86">
        <v>643999</v>
      </c>
      <c r="BT86" t="s">
        <v>92</v>
      </c>
      <c r="BV86" s="28">
        <v>9.6527777777777796E-2</v>
      </c>
    </row>
    <row r="87" spans="1:74" x14ac:dyDescent="0.15">
      <c r="A87">
        <v>2</v>
      </c>
      <c r="B87">
        <v>43</v>
      </c>
      <c r="D87" t="s">
        <v>90</v>
      </c>
      <c r="I87" t="s">
        <v>91</v>
      </c>
      <c r="X87">
        <v>61184</v>
      </c>
      <c r="Y87">
        <v>502665</v>
      </c>
      <c r="Z87">
        <v>0</v>
      </c>
      <c r="AA87">
        <v>563849</v>
      </c>
      <c r="AB87">
        <v>58279</v>
      </c>
      <c r="AC87">
        <v>505570</v>
      </c>
      <c r="AD87">
        <v>0</v>
      </c>
      <c r="AE87">
        <v>563849</v>
      </c>
      <c r="AN87">
        <v>5304</v>
      </c>
      <c r="AO87">
        <v>74803</v>
      </c>
      <c r="AP87">
        <v>43</v>
      </c>
      <c r="AQ87">
        <v>80150</v>
      </c>
      <c r="AR87">
        <v>4731</v>
      </c>
      <c r="AS87">
        <v>75393</v>
      </c>
      <c r="AT87">
        <v>26</v>
      </c>
      <c r="AU87">
        <v>80150</v>
      </c>
      <c r="BD87">
        <v>66488</v>
      </c>
      <c r="BE87">
        <v>577468</v>
      </c>
      <c r="BF87">
        <v>43</v>
      </c>
      <c r="BG87">
        <v>643999</v>
      </c>
      <c r="BH87">
        <v>63010</v>
      </c>
      <c r="BI87">
        <v>580963</v>
      </c>
      <c r="BJ87">
        <v>26</v>
      </c>
      <c r="BK87">
        <v>643999</v>
      </c>
      <c r="BT87" t="s">
        <v>92</v>
      </c>
      <c r="BV87" s="28">
        <v>9.6527777777777796E-2</v>
      </c>
    </row>
    <row r="88" spans="1:74" x14ac:dyDescent="0.15">
      <c r="BV88" s="28"/>
    </row>
    <row r="89" spans="1:74" x14ac:dyDescent="0.15">
      <c r="BV89" s="28"/>
    </row>
    <row r="90" spans="1:74" x14ac:dyDescent="0.15">
      <c r="BV90" s="28"/>
    </row>
    <row r="91" spans="1:74" x14ac:dyDescent="0.15">
      <c r="BV91" s="28"/>
    </row>
    <row r="92" spans="1:74" x14ac:dyDescent="0.15">
      <c r="BV92" s="28"/>
    </row>
    <row r="93" spans="1:74" x14ac:dyDescent="0.15">
      <c r="BV93" s="28"/>
    </row>
    <row r="94" spans="1:74" x14ac:dyDescent="0.15">
      <c r="BV94" s="28"/>
    </row>
    <row r="95" spans="1:74" x14ac:dyDescent="0.15">
      <c r="BV95" s="28"/>
    </row>
    <row r="96" spans="1:74" x14ac:dyDescent="0.15">
      <c r="BV96" s="28"/>
    </row>
    <row r="97" spans="74:74" x14ac:dyDescent="0.15">
      <c r="BV97" s="28"/>
    </row>
    <row r="98" spans="74:74" x14ac:dyDescent="0.15">
      <c r="BV98" s="28"/>
    </row>
    <row r="99" spans="74:74" x14ac:dyDescent="0.15">
      <c r="BV99" s="28"/>
    </row>
    <row r="100" spans="74:74" x14ac:dyDescent="0.15">
      <c r="BV100" s="28"/>
    </row>
    <row r="101" spans="74:74" x14ac:dyDescent="0.15">
      <c r="BV101" s="28"/>
    </row>
    <row r="102" spans="74:74" x14ac:dyDescent="0.15">
      <c r="BV102" s="28"/>
    </row>
    <row r="103" spans="74:74" x14ac:dyDescent="0.15">
      <c r="BV103" s="28"/>
    </row>
    <row r="104" spans="74:74" x14ac:dyDescent="0.15">
      <c r="BV104" s="28"/>
    </row>
    <row r="105" spans="74:74" x14ac:dyDescent="0.15">
      <c r="BV105" s="28"/>
    </row>
    <row r="106" spans="74:74" x14ac:dyDescent="0.15">
      <c r="BV106" s="28"/>
    </row>
    <row r="107" spans="74:74" x14ac:dyDescent="0.15">
      <c r="BV107" s="28"/>
    </row>
    <row r="108" spans="74:74" x14ac:dyDescent="0.15">
      <c r="BV108" s="28"/>
    </row>
    <row r="109" spans="74:74" x14ac:dyDescent="0.15">
      <c r="BV109" s="28"/>
    </row>
    <row r="110" spans="74:74" x14ac:dyDescent="0.15">
      <c r="BV110" s="28"/>
    </row>
    <row r="111" spans="74:74" x14ac:dyDescent="0.15">
      <c r="BV111" s="28"/>
    </row>
    <row r="112" spans="74:74" x14ac:dyDescent="0.15">
      <c r="BV112" s="28"/>
    </row>
    <row r="113" spans="74:74" x14ac:dyDescent="0.15">
      <c r="BV113" s="28"/>
    </row>
    <row r="114" spans="74:74" x14ac:dyDescent="0.15">
      <c r="BV114" s="28"/>
    </row>
    <row r="115" spans="74:74" x14ac:dyDescent="0.15">
      <c r="BV115" s="28"/>
    </row>
    <row r="116" spans="74:74" x14ac:dyDescent="0.15">
      <c r="BV116" s="28"/>
    </row>
    <row r="117" spans="74:74" x14ac:dyDescent="0.15">
      <c r="BV117" s="28"/>
    </row>
    <row r="118" spans="74:74" x14ac:dyDescent="0.15">
      <c r="BV118" s="28"/>
    </row>
    <row r="119" spans="74:74" x14ac:dyDescent="0.15">
      <c r="BV119" s="28"/>
    </row>
    <row r="120" spans="74:74" x14ac:dyDescent="0.15">
      <c r="BV120" s="28"/>
    </row>
    <row r="121" spans="74:74" x14ac:dyDescent="0.15">
      <c r="BV121" s="28"/>
    </row>
    <row r="122" spans="74:74" x14ac:dyDescent="0.15">
      <c r="BV122" s="28"/>
    </row>
    <row r="123" spans="74:74" x14ac:dyDescent="0.15">
      <c r="BV123" s="28"/>
    </row>
    <row r="124" spans="74:74" x14ac:dyDescent="0.15">
      <c r="BV124" s="28"/>
    </row>
    <row r="125" spans="74:74" x14ac:dyDescent="0.15">
      <c r="BV125" s="28"/>
    </row>
    <row r="126" spans="74:74" x14ac:dyDescent="0.15">
      <c r="BV126" s="28"/>
    </row>
    <row r="127" spans="74:74" x14ac:dyDescent="0.15">
      <c r="BV127" s="28"/>
    </row>
    <row r="128" spans="74:74" x14ac:dyDescent="0.15">
      <c r="BV128" s="28"/>
    </row>
    <row r="129" spans="74:74" x14ac:dyDescent="0.15">
      <c r="BV129" s="28"/>
    </row>
    <row r="130" spans="74:74" x14ac:dyDescent="0.15">
      <c r="BV130" s="28"/>
    </row>
    <row r="131" spans="74:74" x14ac:dyDescent="0.15">
      <c r="BV131" s="28"/>
    </row>
    <row r="132" spans="74:74" x14ac:dyDescent="0.15">
      <c r="BV132" s="28"/>
    </row>
    <row r="133" spans="74:74" x14ac:dyDescent="0.15">
      <c r="BV133" s="28"/>
    </row>
    <row r="134" spans="74:74" x14ac:dyDescent="0.15">
      <c r="BV134" s="28"/>
    </row>
    <row r="135" spans="74:74" x14ac:dyDescent="0.15">
      <c r="BV135" s="28"/>
    </row>
    <row r="136" spans="74:74" x14ac:dyDescent="0.15">
      <c r="BV136" s="28"/>
    </row>
    <row r="137" spans="74:74" x14ac:dyDescent="0.15">
      <c r="BV137" s="28"/>
    </row>
    <row r="138" spans="74:74" x14ac:dyDescent="0.15">
      <c r="BV138" s="28"/>
    </row>
    <row r="139" spans="74:74" x14ac:dyDescent="0.15">
      <c r="BV139" s="28"/>
    </row>
    <row r="140" spans="74:74" x14ac:dyDescent="0.15">
      <c r="BV140" s="28"/>
    </row>
    <row r="141" spans="74:74" x14ac:dyDescent="0.15">
      <c r="BV141" s="28"/>
    </row>
    <row r="142" spans="74:74" x14ac:dyDescent="0.15">
      <c r="BV142" s="28"/>
    </row>
    <row r="143" spans="74:74" x14ac:dyDescent="0.15">
      <c r="BV143" s="28"/>
    </row>
    <row r="144" spans="74:74" x14ac:dyDescent="0.15">
      <c r="BV144" s="28"/>
    </row>
    <row r="145" spans="74:74" x14ac:dyDescent="0.15">
      <c r="BV145" s="28"/>
    </row>
    <row r="146" spans="74:74" x14ac:dyDescent="0.15">
      <c r="BV146" s="28"/>
    </row>
    <row r="147" spans="74:74" x14ac:dyDescent="0.15">
      <c r="BV147" s="28"/>
    </row>
    <row r="148" spans="74:74" x14ac:dyDescent="0.15">
      <c r="BV148" s="28"/>
    </row>
    <row r="149" spans="74:74" x14ac:dyDescent="0.15">
      <c r="BV149" s="28"/>
    </row>
    <row r="150" spans="74:74" x14ac:dyDescent="0.15">
      <c r="BV150" s="28"/>
    </row>
    <row r="151" spans="74:74" x14ac:dyDescent="0.15">
      <c r="BV151" s="28"/>
    </row>
    <row r="152" spans="74:74" x14ac:dyDescent="0.15">
      <c r="BV152" s="28"/>
    </row>
    <row r="153" spans="74:74" x14ac:dyDescent="0.15">
      <c r="BV153" s="28"/>
    </row>
    <row r="154" spans="74:74" x14ac:dyDescent="0.15">
      <c r="BV154" s="28"/>
    </row>
    <row r="155" spans="74:74" x14ac:dyDescent="0.15">
      <c r="BV155" s="28"/>
    </row>
    <row r="156" spans="74:74" x14ac:dyDescent="0.15">
      <c r="BV156" s="28"/>
    </row>
    <row r="157" spans="74:74" x14ac:dyDescent="0.15">
      <c r="BV157" s="28"/>
    </row>
    <row r="158" spans="74:74" x14ac:dyDescent="0.15">
      <c r="BV158" s="28"/>
    </row>
    <row r="159" spans="74:74" x14ac:dyDescent="0.15">
      <c r="BV159" s="28"/>
    </row>
    <row r="160" spans="74:74" x14ac:dyDescent="0.15">
      <c r="BV160" s="28"/>
    </row>
    <row r="161" spans="74:74" x14ac:dyDescent="0.15">
      <c r="BV161" s="28"/>
    </row>
    <row r="162" spans="74:74" x14ac:dyDescent="0.15">
      <c r="BV162" s="28"/>
    </row>
    <row r="163" spans="74:74" x14ac:dyDescent="0.15">
      <c r="BV163" s="28"/>
    </row>
    <row r="164" spans="74:74" x14ac:dyDescent="0.15">
      <c r="BV164" s="28"/>
    </row>
    <row r="165" spans="74:74" x14ac:dyDescent="0.15">
      <c r="BV165" s="28"/>
    </row>
    <row r="166" spans="74:74" x14ac:dyDescent="0.15">
      <c r="BV166" s="28"/>
    </row>
    <row r="167" spans="74:74" x14ac:dyDescent="0.15">
      <c r="BV167" s="28"/>
    </row>
    <row r="168" spans="74:74" x14ac:dyDescent="0.15">
      <c r="BV168" s="28"/>
    </row>
    <row r="169" spans="74:74" x14ac:dyDescent="0.15">
      <c r="BV169" s="28"/>
    </row>
    <row r="170" spans="74:74" x14ac:dyDescent="0.15">
      <c r="BV170" s="28"/>
    </row>
    <row r="171" spans="74:74" x14ac:dyDescent="0.15">
      <c r="BV171" s="28"/>
    </row>
    <row r="172" spans="74:74" x14ac:dyDescent="0.15">
      <c r="BV172" s="28"/>
    </row>
    <row r="173" spans="74:74" x14ac:dyDescent="0.15">
      <c r="BV173" s="28"/>
    </row>
    <row r="174" spans="74:74" x14ac:dyDescent="0.15">
      <c r="BV174" s="28"/>
    </row>
    <row r="175" spans="74:74" x14ac:dyDescent="0.15">
      <c r="BV175" s="28"/>
    </row>
    <row r="176" spans="74:74" x14ac:dyDescent="0.15">
      <c r="BV176" s="28"/>
    </row>
    <row r="177" spans="74:74" x14ac:dyDescent="0.15">
      <c r="BV177" s="28"/>
    </row>
    <row r="178" spans="74:74" x14ac:dyDescent="0.15">
      <c r="BV178" s="28"/>
    </row>
    <row r="179" spans="74:74" x14ac:dyDescent="0.15">
      <c r="BV179" s="28"/>
    </row>
    <row r="180" spans="74:74" x14ac:dyDescent="0.15">
      <c r="BV180" s="28"/>
    </row>
    <row r="181" spans="74:74" x14ac:dyDescent="0.15">
      <c r="BV181" s="28"/>
    </row>
    <row r="182" spans="74:74" x14ac:dyDescent="0.15">
      <c r="BV182" s="28"/>
    </row>
    <row r="183" spans="74:74" x14ac:dyDescent="0.15">
      <c r="BV183" s="28"/>
    </row>
    <row r="184" spans="74:74" x14ac:dyDescent="0.15">
      <c r="BV184" s="28"/>
    </row>
    <row r="185" spans="74:74" x14ac:dyDescent="0.15">
      <c r="BV185" s="28"/>
    </row>
    <row r="186" spans="74:74" x14ac:dyDescent="0.15">
      <c r="BV186" s="28"/>
    </row>
    <row r="187" spans="74:74" x14ac:dyDescent="0.15">
      <c r="BV187" s="28"/>
    </row>
    <row r="188" spans="74:74" x14ac:dyDescent="0.15">
      <c r="BV188" s="28"/>
    </row>
    <row r="189" spans="74:74" x14ac:dyDescent="0.15">
      <c r="BV189" s="28"/>
    </row>
    <row r="190" spans="74:74" x14ac:dyDescent="0.15">
      <c r="BV190" s="28"/>
    </row>
    <row r="191" spans="74:74" x14ac:dyDescent="0.15">
      <c r="BV191" s="28"/>
    </row>
    <row r="192" spans="74:74" x14ac:dyDescent="0.15">
      <c r="BV192" s="28"/>
    </row>
    <row r="193" spans="74:74" x14ac:dyDescent="0.15">
      <c r="BV193" s="28"/>
    </row>
    <row r="194" spans="74:74" x14ac:dyDescent="0.15">
      <c r="BV194" s="28"/>
    </row>
    <row r="195" spans="74:74" x14ac:dyDescent="0.15">
      <c r="BV195" s="28"/>
    </row>
    <row r="196" spans="74:74" x14ac:dyDescent="0.15">
      <c r="BV196" s="28"/>
    </row>
    <row r="197" spans="74:74" x14ac:dyDescent="0.15">
      <c r="BV197" s="28"/>
    </row>
    <row r="198" spans="74:74" x14ac:dyDescent="0.15">
      <c r="BV198" s="28"/>
    </row>
    <row r="199" spans="74:74" x14ac:dyDescent="0.15">
      <c r="BV199" s="28"/>
    </row>
    <row r="200" spans="74:74" x14ac:dyDescent="0.15">
      <c r="BV200" s="28"/>
    </row>
    <row r="201" spans="74:74" x14ac:dyDescent="0.15">
      <c r="BV201" s="28"/>
    </row>
    <row r="202" spans="74:74" x14ac:dyDescent="0.15">
      <c r="BV202" s="28"/>
    </row>
    <row r="203" spans="74:74" x14ac:dyDescent="0.15">
      <c r="BV203" s="28"/>
    </row>
    <row r="204" spans="74:74" x14ac:dyDescent="0.15">
      <c r="BV204" s="28"/>
    </row>
    <row r="205" spans="74:74" x14ac:dyDescent="0.15">
      <c r="BV205" s="28"/>
    </row>
    <row r="206" spans="74:74" x14ac:dyDescent="0.15">
      <c r="BV206" s="28"/>
    </row>
    <row r="207" spans="74:74" x14ac:dyDescent="0.15">
      <c r="BV207" s="28"/>
    </row>
    <row r="208" spans="74:74" x14ac:dyDescent="0.15">
      <c r="BV208" s="28"/>
    </row>
    <row r="209" spans="74:74" x14ac:dyDescent="0.15">
      <c r="BV209" s="28"/>
    </row>
    <row r="210" spans="74:74" x14ac:dyDescent="0.15">
      <c r="BV210" s="28"/>
    </row>
    <row r="211" spans="74:74" x14ac:dyDescent="0.15">
      <c r="BV211" s="28"/>
    </row>
    <row r="212" spans="74:74" x14ac:dyDescent="0.15">
      <c r="BV212" s="28"/>
    </row>
    <row r="213" spans="74:74" x14ac:dyDescent="0.15">
      <c r="BV213" s="28"/>
    </row>
    <row r="214" spans="74:74" x14ac:dyDescent="0.15">
      <c r="BV214" s="28"/>
    </row>
    <row r="215" spans="74:74" x14ac:dyDescent="0.15">
      <c r="BV215" s="28"/>
    </row>
    <row r="216" spans="74:74" x14ac:dyDescent="0.15">
      <c r="BV216" s="28"/>
    </row>
    <row r="217" spans="74:74" x14ac:dyDescent="0.15">
      <c r="BV217" s="28"/>
    </row>
    <row r="218" spans="74:74" x14ac:dyDescent="0.15">
      <c r="BV218" s="28"/>
    </row>
    <row r="219" spans="74:74" x14ac:dyDescent="0.15">
      <c r="BV219" s="28"/>
    </row>
    <row r="220" spans="74:74" x14ac:dyDescent="0.15">
      <c r="BV220" s="28"/>
    </row>
    <row r="221" spans="74:74" x14ac:dyDescent="0.15">
      <c r="BV221" s="28"/>
    </row>
    <row r="222" spans="74:74" x14ac:dyDescent="0.15">
      <c r="BV222" s="28"/>
    </row>
    <row r="223" spans="74:74" x14ac:dyDescent="0.15">
      <c r="BV223" s="28"/>
    </row>
    <row r="224" spans="74:74" x14ac:dyDescent="0.15">
      <c r="BV224" s="28"/>
    </row>
    <row r="225" spans="74:74" x14ac:dyDescent="0.15">
      <c r="BV225" s="28"/>
    </row>
    <row r="226" spans="74:74" x14ac:dyDescent="0.15">
      <c r="BV226" s="28"/>
    </row>
    <row r="227" spans="74:74" x14ac:dyDescent="0.15">
      <c r="BV227" s="28"/>
    </row>
    <row r="228" spans="74:74" x14ac:dyDescent="0.15">
      <c r="BV228" s="28"/>
    </row>
    <row r="229" spans="74:74" x14ac:dyDescent="0.15">
      <c r="BV229" s="28"/>
    </row>
    <row r="230" spans="74:74" x14ac:dyDescent="0.15">
      <c r="BV230" s="28"/>
    </row>
    <row r="231" spans="74:74" x14ac:dyDescent="0.15">
      <c r="BV231" s="28"/>
    </row>
    <row r="232" spans="74:74" x14ac:dyDescent="0.15">
      <c r="BV232" s="28"/>
    </row>
    <row r="233" spans="74:74" x14ac:dyDescent="0.15">
      <c r="BV233" s="28"/>
    </row>
    <row r="234" spans="74:74" x14ac:dyDescent="0.15">
      <c r="BV234" s="28"/>
    </row>
    <row r="235" spans="74:74" x14ac:dyDescent="0.15">
      <c r="BV235" s="28"/>
    </row>
    <row r="236" spans="74:74" x14ac:dyDescent="0.15">
      <c r="BV236" s="28"/>
    </row>
    <row r="237" spans="74:74" x14ac:dyDescent="0.15">
      <c r="BV237" s="28"/>
    </row>
    <row r="238" spans="74:74" x14ac:dyDescent="0.15">
      <c r="BV238" s="28"/>
    </row>
    <row r="239" spans="74:74" x14ac:dyDescent="0.15">
      <c r="BV239" s="28"/>
    </row>
    <row r="240" spans="74:74" x14ac:dyDescent="0.15">
      <c r="BV240" s="28"/>
    </row>
    <row r="241" spans="74:74" x14ac:dyDescent="0.15">
      <c r="BV241" s="28"/>
    </row>
    <row r="242" spans="74:74" x14ac:dyDescent="0.15">
      <c r="BV242" s="28"/>
    </row>
    <row r="243" spans="74:74" x14ac:dyDescent="0.15">
      <c r="BV243" s="28"/>
    </row>
    <row r="244" spans="74:74" x14ac:dyDescent="0.15">
      <c r="BV244" s="28"/>
    </row>
    <row r="245" spans="74:74" x14ac:dyDescent="0.15">
      <c r="BV245" s="28"/>
    </row>
    <row r="246" spans="74:74" x14ac:dyDescent="0.15">
      <c r="BV246" s="28"/>
    </row>
    <row r="247" spans="74:74" x14ac:dyDescent="0.15">
      <c r="BV247" s="28"/>
    </row>
    <row r="248" spans="74:74" x14ac:dyDescent="0.15">
      <c r="BV248" s="28"/>
    </row>
    <row r="249" spans="74:74" x14ac:dyDescent="0.15">
      <c r="BV249" s="28"/>
    </row>
    <row r="250" spans="74:74" x14ac:dyDescent="0.15">
      <c r="BV250" s="28"/>
    </row>
    <row r="251" spans="74:74" x14ac:dyDescent="0.15">
      <c r="BV251" s="28"/>
    </row>
    <row r="252" spans="74:74" x14ac:dyDescent="0.15">
      <c r="BV252" s="28"/>
    </row>
    <row r="253" spans="74:74" x14ac:dyDescent="0.15">
      <c r="BV253" s="28"/>
    </row>
    <row r="254" spans="74:74" x14ac:dyDescent="0.15">
      <c r="BV254" s="28"/>
    </row>
    <row r="255" spans="74:74" x14ac:dyDescent="0.15">
      <c r="BV255" s="28"/>
    </row>
    <row r="256" spans="74:74" x14ac:dyDescent="0.15">
      <c r="BV256" s="28"/>
    </row>
    <row r="257" spans="74:74" x14ac:dyDescent="0.15">
      <c r="BV257" s="28"/>
    </row>
    <row r="258" spans="74:74" x14ac:dyDescent="0.15">
      <c r="BV258" s="28"/>
    </row>
    <row r="259" spans="74:74" x14ac:dyDescent="0.15">
      <c r="BV259" s="28"/>
    </row>
    <row r="260" spans="74:74" x14ac:dyDescent="0.15">
      <c r="BV260" s="28"/>
    </row>
    <row r="261" spans="74:74" x14ac:dyDescent="0.15">
      <c r="BV261" s="28"/>
    </row>
    <row r="262" spans="74:74" x14ac:dyDescent="0.15">
      <c r="BV262" s="28"/>
    </row>
    <row r="263" spans="74:74" x14ac:dyDescent="0.15">
      <c r="BV263" s="28"/>
    </row>
    <row r="264" spans="74:74" x14ac:dyDescent="0.15">
      <c r="BV264" s="28"/>
    </row>
    <row r="265" spans="74:74" x14ac:dyDescent="0.15">
      <c r="BV265" s="28"/>
    </row>
    <row r="266" spans="74:74" x14ac:dyDescent="0.15">
      <c r="BV266" s="28"/>
    </row>
    <row r="267" spans="74:74" x14ac:dyDescent="0.15">
      <c r="BV267" s="28"/>
    </row>
    <row r="268" spans="74:74" x14ac:dyDescent="0.15">
      <c r="BV268" s="28"/>
    </row>
    <row r="269" spans="74:74" x14ac:dyDescent="0.15">
      <c r="BV269" s="28"/>
    </row>
    <row r="270" spans="74:74" x14ac:dyDescent="0.15">
      <c r="BV270" s="28"/>
    </row>
    <row r="271" spans="74:74" x14ac:dyDescent="0.15">
      <c r="BV271" s="28"/>
    </row>
    <row r="272" spans="74:74" x14ac:dyDescent="0.15">
      <c r="BV272" s="28"/>
    </row>
    <row r="273" spans="74:74" x14ac:dyDescent="0.15">
      <c r="BV273" s="28"/>
    </row>
    <row r="274" spans="74:74" x14ac:dyDescent="0.15">
      <c r="BV274" s="28"/>
    </row>
    <row r="275" spans="74:74" x14ac:dyDescent="0.15">
      <c r="BV275" s="28"/>
    </row>
    <row r="276" spans="74:74" x14ac:dyDescent="0.15">
      <c r="BV276" s="28"/>
    </row>
    <row r="277" spans="74:74" x14ac:dyDescent="0.15">
      <c r="BV277" s="28"/>
    </row>
    <row r="278" spans="74:74" x14ac:dyDescent="0.15">
      <c r="BV278" s="28"/>
    </row>
    <row r="279" spans="74:74" x14ac:dyDescent="0.15">
      <c r="BV279" s="28"/>
    </row>
    <row r="280" spans="74:74" x14ac:dyDescent="0.15">
      <c r="BV280" s="28"/>
    </row>
    <row r="281" spans="74:74" x14ac:dyDescent="0.15">
      <c r="BV281" s="28"/>
    </row>
    <row r="282" spans="74:74" x14ac:dyDescent="0.15">
      <c r="BV282" s="28"/>
    </row>
    <row r="283" spans="74:74" x14ac:dyDescent="0.15">
      <c r="BV283" s="28"/>
    </row>
    <row r="284" spans="74:74" x14ac:dyDescent="0.15">
      <c r="BV284" s="28"/>
    </row>
    <row r="285" spans="74:74" x14ac:dyDescent="0.15">
      <c r="BV285" s="28"/>
    </row>
    <row r="286" spans="74:74" x14ac:dyDescent="0.15">
      <c r="BV286" s="28"/>
    </row>
    <row r="287" spans="74:74" x14ac:dyDescent="0.15">
      <c r="BV287" s="28"/>
    </row>
    <row r="288" spans="74:74" x14ac:dyDescent="0.15">
      <c r="BV288" s="28"/>
    </row>
    <row r="289" spans="74:74" x14ac:dyDescent="0.15">
      <c r="BV289" s="28"/>
    </row>
    <row r="290" spans="74:74" x14ac:dyDescent="0.15">
      <c r="BV290" s="28"/>
    </row>
    <row r="291" spans="74:74" x14ac:dyDescent="0.15">
      <c r="BV291" s="28"/>
    </row>
    <row r="292" spans="74:74" x14ac:dyDescent="0.15">
      <c r="BV292" s="28"/>
    </row>
    <row r="293" spans="74:74" x14ac:dyDescent="0.15">
      <c r="BV293" s="28"/>
    </row>
    <row r="294" spans="74:74" x14ac:dyDescent="0.15">
      <c r="BV294" s="28"/>
    </row>
    <row r="295" spans="74:74" x14ac:dyDescent="0.15">
      <c r="BV295" s="28"/>
    </row>
    <row r="296" spans="74:74" x14ac:dyDescent="0.15">
      <c r="BV296" s="28"/>
    </row>
    <row r="297" spans="74:74" x14ac:dyDescent="0.15">
      <c r="BV297" s="28"/>
    </row>
    <row r="298" spans="74:74" x14ac:dyDescent="0.15">
      <c r="BV298" s="28"/>
    </row>
    <row r="299" spans="74:74" x14ac:dyDescent="0.15">
      <c r="BV299" s="28"/>
    </row>
    <row r="300" spans="74:74" x14ac:dyDescent="0.15">
      <c r="BV300" s="28"/>
    </row>
    <row r="301" spans="74:74" x14ac:dyDescent="0.15">
      <c r="BV301" s="28"/>
    </row>
    <row r="302" spans="74:74" x14ac:dyDescent="0.15">
      <c r="BV302" s="28"/>
    </row>
    <row r="303" spans="74:74" x14ac:dyDescent="0.15">
      <c r="BV303" s="28"/>
    </row>
    <row r="304" spans="74:74" x14ac:dyDescent="0.15">
      <c r="BV304" s="28"/>
    </row>
    <row r="305" spans="74:74" x14ac:dyDescent="0.15">
      <c r="BV305" s="28"/>
    </row>
    <row r="306" spans="74:74" x14ac:dyDescent="0.15">
      <c r="BV306" s="28"/>
    </row>
    <row r="307" spans="74:74" x14ac:dyDescent="0.15">
      <c r="BV307" s="28"/>
    </row>
    <row r="308" spans="74:74" x14ac:dyDescent="0.15">
      <c r="BV308" s="28"/>
    </row>
    <row r="309" spans="74:74" x14ac:dyDescent="0.15">
      <c r="BV309" s="28"/>
    </row>
    <row r="310" spans="74:74" x14ac:dyDescent="0.15">
      <c r="BV310" s="28"/>
    </row>
    <row r="311" spans="74:74" x14ac:dyDescent="0.15">
      <c r="BV311" s="28"/>
    </row>
    <row r="312" spans="74:74" x14ac:dyDescent="0.15">
      <c r="BV312" s="28"/>
    </row>
    <row r="313" spans="74:74" x14ac:dyDescent="0.15">
      <c r="BV313" s="28"/>
    </row>
    <row r="314" spans="74:74" x14ac:dyDescent="0.15">
      <c r="BV314" s="28"/>
    </row>
    <row r="315" spans="74:74" x14ac:dyDescent="0.15">
      <c r="BV315" s="28"/>
    </row>
    <row r="316" spans="74:74" x14ac:dyDescent="0.15">
      <c r="BV316" s="28"/>
    </row>
    <row r="317" spans="74:74" x14ac:dyDescent="0.15">
      <c r="BV317" s="28"/>
    </row>
    <row r="318" spans="74:74" x14ac:dyDescent="0.15">
      <c r="BV318" s="28"/>
    </row>
    <row r="319" spans="74:74" x14ac:dyDescent="0.15">
      <c r="BV319" s="28"/>
    </row>
    <row r="320" spans="74:74" x14ac:dyDescent="0.15">
      <c r="BV320" s="28"/>
    </row>
    <row r="321" spans="74:74" x14ac:dyDescent="0.15">
      <c r="BV321" s="28"/>
    </row>
    <row r="322" spans="74:74" x14ac:dyDescent="0.15">
      <c r="BV322" s="28"/>
    </row>
    <row r="323" spans="74:74" x14ac:dyDescent="0.15">
      <c r="BV323" s="28"/>
    </row>
    <row r="324" spans="74:74" x14ac:dyDescent="0.15">
      <c r="BV324" s="28"/>
    </row>
    <row r="325" spans="74:74" x14ac:dyDescent="0.15">
      <c r="BV325" s="28"/>
    </row>
    <row r="326" spans="74:74" x14ac:dyDescent="0.15">
      <c r="BV326" s="28"/>
    </row>
    <row r="327" spans="74:74" x14ac:dyDescent="0.15">
      <c r="BV327" s="28"/>
    </row>
    <row r="328" spans="74:74" x14ac:dyDescent="0.15">
      <c r="BV328" s="28"/>
    </row>
    <row r="329" spans="74:74" x14ac:dyDescent="0.15">
      <c r="BV329" s="28"/>
    </row>
    <row r="330" spans="74:74" x14ac:dyDescent="0.15">
      <c r="BV330" s="28"/>
    </row>
    <row r="331" spans="74:74" x14ac:dyDescent="0.15">
      <c r="BV331" s="28"/>
    </row>
    <row r="332" spans="74:74" x14ac:dyDescent="0.15">
      <c r="BV332" s="28"/>
    </row>
    <row r="333" spans="74:74" x14ac:dyDescent="0.15">
      <c r="BV333" s="28"/>
    </row>
    <row r="334" spans="74:74" x14ac:dyDescent="0.15">
      <c r="BV334" s="28"/>
    </row>
    <row r="335" spans="74:74" x14ac:dyDescent="0.15">
      <c r="BV335" s="28"/>
    </row>
    <row r="336" spans="74:74" x14ac:dyDescent="0.15">
      <c r="BV336" s="28"/>
    </row>
    <row r="337" spans="74:74" x14ac:dyDescent="0.15">
      <c r="BV337" s="28"/>
    </row>
    <row r="338" spans="74:74" x14ac:dyDescent="0.15">
      <c r="BV338" s="28"/>
    </row>
    <row r="339" spans="74:74" x14ac:dyDescent="0.15">
      <c r="BV339" s="28"/>
    </row>
    <row r="340" spans="74:74" x14ac:dyDescent="0.15">
      <c r="BV340" s="28"/>
    </row>
    <row r="341" spans="74:74" x14ac:dyDescent="0.15">
      <c r="BV341" s="28"/>
    </row>
    <row r="342" spans="74:74" x14ac:dyDescent="0.15">
      <c r="BV342" s="28"/>
    </row>
    <row r="343" spans="74:74" x14ac:dyDescent="0.15">
      <c r="BV343" s="28"/>
    </row>
    <row r="344" spans="74:74" x14ac:dyDescent="0.15">
      <c r="BV344" s="28"/>
    </row>
    <row r="345" spans="74:74" x14ac:dyDescent="0.15">
      <c r="BV345" s="28"/>
    </row>
    <row r="346" spans="74:74" x14ac:dyDescent="0.15">
      <c r="BV346" s="28"/>
    </row>
    <row r="347" spans="74:74" x14ac:dyDescent="0.15">
      <c r="BV347" s="28"/>
    </row>
    <row r="348" spans="74:74" x14ac:dyDescent="0.15">
      <c r="BV348" s="28"/>
    </row>
    <row r="349" spans="74:74" x14ac:dyDescent="0.15">
      <c r="BV349" s="28"/>
    </row>
    <row r="350" spans="74:74" x14ac:dyDescent="0.15">
      <c r="BV350" s="28"/>
    </row>
    <row r="351" spans="74:74" x14ac:dyDescent="0.15">
      <c r="BV351" s="28"/>
    </row>
    <row r="352" spans="74:74" x14ac:dyDescent="0.15">
      <c r="BV352" s="28"/>
    </row>
    <row r="353" spans="74:74" x14ac:dyDescent="0.15">
      <c r="BV353" s="28"/>
    </row>
    <row r="354" spans="74:74" x14ac:dyDescent="0.15">
      <c r="BV354" s="28"/>
    </row>
    <row r="355" spans="74:74" x14ac:dyDescent="0.15">
      <c r="BV355" s="28"/>
    </row>
    <row r="356" spans="74:74" x14ac:dyDescent="0.15">
      <c r="BV356" s="28"/>
    </row>
    <row r="357" spans="74:74" x14ac:dyDescent="0.15">
      <c r="BV357" s="28"/>
    </row>
    <row r="358" spans="74:74" x14ac:dyDescent="0.15">
      <c r="BV358" s="28"/>
    </row>
    <row r="359" spans="74:74" x14ac:dyDescent="0.15">
      <c r="BV359" s="28"/>
    </row>
    <row r="360" spans="74:74" x14ac:dyDescent="0.15">
      <c r="BV360" s="28"/>
    </row>
    <row r="361" spans="74:74" x14ac:dyDescent="0.15">
      <c r="BV361" s="28"/>
    </row>
    <row r="362" spans="74:74" x14ac:dyDescent="0.15">
      <c r="BV362" s="28"/>
    </row>
    <row r="363" spans="74:74" x14ac:dyDescent="0.15">
      <c r="BV363" s="28"/>
    </row>
    <row r="364" spans="74:74" x14ac:dyDescent="0.15">
      <c r="BV364" s="28"/>
    </row>
    <row r="365" spans="74:74" x14ac:dyDescent="0.15">
      <c r="BV365" s="28"/>
    </row>
    <row r="366" spans="74:74" x14ac:dyDescent="0.15">
      <c r="BV366" s="28"/>
    </row>
    <row r="367" spans="74:74" x14ac:dyDescent="0.15">
      <c r="BV367" s="28"/>
    </row>
    <row r="368" spans="74:74" x14ac:dyDescent="0.15">
      <c r="BV368" s="28"/>
    </row>
    <row r="369" spans="74:74" x14ac:dyDescent="0.15">
      <c r="BV369" s="28"/>
    </row>
    <row r="370" spans="74:74" x14ac:dyDescent="0.15">
      <c r="BV370" s="28"/>
    </row>
    <row r="371" spans="74:74" x14ac:dyDescent="0.15">
      <c r="BV371" s="28"/>
    </row>
    <row r="372" spans="74:74" x14ac:dyDescent="0.15">
      <c r="BV372" s="28"/>
    </row>
    <row r="373" spans="74:74" x14ac:dyDescent="0.15">
      <c r="BV373" s="28"/>
    </row>
    <row r="374" spans="74:74" x14ac:dyDescent="0.15">
      <c r="BV374" s="28"/>
    </row>
    <row r="375" spans="74:74" x14ac:dyDescent="0.15">
      <c r="BV375" s="28"/>
    </row>
    <row r="376" spans="74:74" x14ac:dyDescent="0.15">
      <c r="BV376" s="28"/>
    </row>
    <row r="377" spans="74:74" x14ac:dyDescent="0.15">
      <c r="BV377" s="28"/>
    </row>
    <row r="378" spans="74:74" x14ac:dyDescent="0.15">
      <c r="BV378" s="28"/>
    </row>
    <row r="379" spans="74:74" x14ac:dyDescent="0.15">
      <c r="BV379" s="28"/>
    </row>
    <row r="380" spans="74:74" x14ac:dyDescent="0.15">
      <c r="BV380" s="28"/>
    </row>
    <row r="381" spans="74:74" x14ac:dyDescent="0.15">
      <c r="BV381" s="28"/>
    </row>
    <row r="382" spans="74:74" x14ac:dyDescent="0.15">
      <c r="BV382" s="28"/>
    </row>
    <row r="383" spans="74:74" x14ac:dyDescent="0.15">
      <c r="BV383" s="28"/>
    </row>
    <row r="384" spans="74:74" x14ac:dyDescent="0.15">
      <c r="BV384" s="28"/>
    </row>
    <row r="385" spans="74:74" x14ac:dyDescent="0.15">
      <c r="BV385" s="28"/>
    </row>
    <row r="386" spans="74:74" x14ac:dyDescent="0.15">
      <c r="BV386" s="28"/>
    </row>
    <row r="387" spans="74:74" x14ac:dyDescent="0.15">
      <c r="BV387" s="28"/>
    </row>
    <row r="388" spans="74:74" x14ac:dyDescent="0.15">
      <c r="BV388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開票速報（裁判官別得票数）_221_</vt:lpstr>
      <vt:lpstr>パラメタシート</vt:lpstr>
      <vt:lpstr>P_22号様式</vt:lpstr>
      <vt:lpstr>P_22号様式</vt:lpstr>
      <vt:lpstr>'開票速報（裁判官別得票数）_221_'!第20号様式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2015-12-10T16:19:41Z</cp:lastPrinted>
  <dcterms:created xsi:type="dcterms:W3CDTF">2005-08-26T08:48:58Z</dcterms:created>
  <dcterms:modified xsi:type="dcterms:W3CDTF">2026-02-08T17:52:09Z</dcterms:modified>
</cp:coreProperties>
</file>