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268B022-B452-4894-ABEA-1BFB84C3A20E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<sst xmlns="http://schemas.openxmlformats.org/spreadsheetml/2006/main" count="228" uniqueCount="224">
  <si>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</si>
  <si>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</si>
  <si>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</si>
  <si>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</si>
  <si>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</si>
  <si>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</si>
  <si>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</si>
  <si>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</si>
  <si>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</si>
  <si>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</si>
  <si>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</si>
  <si>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</si>
  <si>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</si>
  <si>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</si>
  <si>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</si>
  <si>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</si>
  <si>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</si>
  <si>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</si>
  <si>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</si>
  <si>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</si>
  <si>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</si>
  <si>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</si>
  <si>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</si>
  <si>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</si>
  <si>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</si>
  <si>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</si>
  <si>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</si>
  <si>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</si>
  <si>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</si>
  <si>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</si>
  <si>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</si>
  <si>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</si>
  <si>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</si>
  <si>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</si>
  <si>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</si>
  <si>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</si>
  <si>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</si>
  <si>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</si>
  <si>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</si>
  <si>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</si>
  <si>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</si>
  <si>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</si>
  <si>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</si>
  <si>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</si>
  <si>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</si>
  <si>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</si>
  <si>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</si>
  <si>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</si>
  <si>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</si>
  <si>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</si>
  <si>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</si>
  <si>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</si>
  <si>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</si>
  <si>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</si>
  <si>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</si>
  <si>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</si>
  <si>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</si>
  <si>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</si>
  <si>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</si>
  <si>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</si>
  <si>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</si>
  <si>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</si>
  <si>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</si>
  <si>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</si>
  <si>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</si>
  <si>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</si>
  <si>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</si>
  <si>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</si>
  <si>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</si>
  <si>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</si>
  <si>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</si>
  <si>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</si>
  <si>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</si>
  <si>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</si>
  <si>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</si>
  <si>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</si>
  <si>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</si>
  <si>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</si>
  <si>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</si>
  <si>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</si>
  <si>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</si>
  <si>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</si>
  <si>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</si>
  <si>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</si>
  <si>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</si>
  <si>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</si>
  <si>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</si>
  <si>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</si>
  <si>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</si>
  <si>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</si>
  <si>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</si>
  <si>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</si>
  <si>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</si>
  <si>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</si>
  <si>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</si>
  <si>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</si>
  <si>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</si>
  <si>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</si>
  <si>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</si>
  <si>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</si>
  <si>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</si>
  <si>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</si>
  <si>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</si>
  <si>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</si>
  <si>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</si>
  <si>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</si>
  <si>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</si>
  <si>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</si>
  <si>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</si>
  <si>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</si>
  <si>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</si>
  <si>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</si>
  <si>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</si>
  <si>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</si>
  <si>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</si>
  <si>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</si>
  <si>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</si>
  <si>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</si>
  <si>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</si>
  <si>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</si>
  <si>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</si>
  <si>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</si>
  <si>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</si>
  <si>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</si>
  <si>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</si>
  <si>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</si>
  <si>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</si>
  <si>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</si>
  <si>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</si>
  <si>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</si>
  <si>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</si>
  <si>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</si>
  <si>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</si>
  <si>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</si>
  <si>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</si>
  <si>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</si>
  <si>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</si>
  <si>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</si>
  <si>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</si>
  <si>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</si>
  <si>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</si>
  <si>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</si>
  <si>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</si>
  <si>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</si>
  <si>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</si>
  <si>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</si>
  <si>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</si>
  <si>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</si>
  <si>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</si>
  <si>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</si>
  <si>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</si>
  <si>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</si>
  <si>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</si>
  <si>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</si>
  <si>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</si>
  <si>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</si>
  <si>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</si>
  <si>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</si>
  <si>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</si>
  <si>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</si>
  <si>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</si>
  <si>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</si>
  <si>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</si>
  <si>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</si>
  <si>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</si>
  <si>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</si>
  <si>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</si>
  <si>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</si>
  <si>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</si>
  <si>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</si>
  <si>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</si>
  <si>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</si>
  <si>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</si>
  <si>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</si>
  <si>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</si>
  <si>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</si>
  <si>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</si>
  <si>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</si>
  <si>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</si>
  <si>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</si>
  <si>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</si>
  <si>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</si>
  <si>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</si>
  <si>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</si>
  <si>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</si>
  <si>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</si>
  <si>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</si>
  <si>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</si>
  <si>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</si>
  <si>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</si>
  <si>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</si>
  <si>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</si>
  <si>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</si>
  <si>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</si>
  <si>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</si>
  <si>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</si>
  <si>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</si>
  <si>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</si>
  <si>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</si>
  <si>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</si>
  <si>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</si>
  <si>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</si>
  <si>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</si>
  <si>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</si>
  <si>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</si>
  <si>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</si>
  <si>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</si>
  <si>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</si>
  <si>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</si>
  <si>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</si>
  <si>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</si>
  <si>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</si>
  <si>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</si>
  <si>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</si>
  <si>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</si>
  <si>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</si>
  <si>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</si>
  <si>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</si>
  <si>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</si>
  <si>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</si>
  <si>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11</t>
  </si>
  <si>
    <t>日本共産党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</si>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</sst>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46061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 t="str">
        <f>IF(P_19号様式!FR2="","     時     分",P_19号様式!FR2)</f>
        <v xml:space="preserve">     時     分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>
        <f>IF(P_19号様式!FS2="","     時     分",P_19号様式!FS2)</f>
        <v>0.101388888888889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>(2.84)</v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れいわ新選組</v>
      </c>
      <c r="E11" s="60"/>
      <c r="F11" s="35" t="str">
        <f>IF(P_19号様式!E2&lt;&gt; "",TEXT(INT(P_19号様式!E2),"#,##0"),"")</f>
        <v>19,823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697,082</v>
      </c>
      <c r="S11" s="57"/>
      <c r="T11" s="33" t="str">
        <f>IF(P_19号様式!FG2= "","",IF(VALUE(FIXED(P_19号様式!FG2,0,TRUE))&lt;&gt;P_19号様式!FG2,RIGHT(FIXED(P_19号様式!FG2,3,FALSE),4),""))</f>
        <v/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>(1.81)</v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日本保守党</v>
      </c>
      <c r="E13" s="60"/>
      <c r="F13" s="35" t="str">
        <f>IF(P_19号様式!I2&lt;&gt; "",TEXT(INT(P_19号様式!I2),"#,##0"),"")</f>
        <v>12,604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>0</v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>(44.65)</v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自由民主党</v>
      </c>
      <c r="E15" s="60"/>
      <c r="F15" s="35" t="str">
        <f>IF(P_19号様式!M2&lt;&gt; "",TEXT(INT(P_19号様式!M2),"#,##0"),"")</f>
        <v>311,213</v>
      </c>
      <c r="G15" s="33" t="str">
        <f>IF(P_19号様式!M2= "","",IF(VALUE(FIXED(P_19号様式!M2,0,TRUE))&lt;&gt;P_19号様式!M2,RIGHT(FIXED(P_19号様式!M2,3,FALSE),4),""))</f>
        <v/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>0</v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>(19.27)</v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中道改革連合</v>
      </c>
      <c r="E17" s="60"/>
      <c r="F17" s="35" t="str">
        <f>IF(P_19号様式!Q2&lt;&gt; "",TEXT(INT(P_19号様式!Q2),"#,##0"),"")</f>
        <v>134,318</v>
      </c>
      <c r="G17" s="33" t="str">
        <f>IF(P_19号様式!Q2= "","",IF(VALUE(FIXED(P_19号様式!Q2,0,TRUE))&lt;&gt;P_19号様式!Q2,RIGHT(FIXED(P_19号様式!Q2,3,FALSE),4),""))</f>
        <v/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>697,082</v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>(1.25)</v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減税日本・ゆうこく連合</v>
      </c>
      <c r="E19" s="60"/>
      <c r="F19" s="35" t="str">
        <f>IF(P_19号様式!U2&lt;&gt; "",TEXT(INT(P_19号様式!U2),"#,##0"),"")</f>
        <v>8,725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>9,398</v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>(6.03)</v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チームみらい</v>
      </c>
      <c r="E21" s="60"/>
      <c r="F21" s="35" t="str">
        <f>IF(P_19号様式!Y2&lt;&gt; "",TEXT(INT(P_19号様式!Y2),"#,##0"),"")</f>
        <v>42,067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>706,480</v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>(2.08)</v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社会民主党</v>
      </c>
      <c r="E23" s="60"/>
      <c r="F23" s="35" t="str">
        <f>IF(P_19号様式!AC2&lt;&gt; "",TEXT(INT(P_19号様式!AC2),"#,##0"),"")</f>
        <v>14,493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>12</v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>(4.99)</v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日本維新の会</v>
      </c>
      <c r="E25" s="60"/>
      <c r="F25" s="35" t="str">
        <f>IF(P_19号様式!AG2&lt;&gt; "",TEXT(INT(P_19号様式!AG2),"#,##0"),"")</f>
        <v>34,811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>706,492</v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>(8.33)</v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58,049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100</v>
      </c>
      <c r="S27" s="81"/>
      <c r="T27" s="43" t="str">
        <f>IF(P_19号様式!FO2= "","",IF(VALUE(FIXED(P_19号様式!FO2,0,TRUE))&lt;&gt;P_19号様式!FO2,RIGHT(FIXED(P_19号様式!FO2,2,FALSE),3),".00"))</f>
        <v>.00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>(6.18)</v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>10</v>
      </c>
      <c r="C29" s="32"/>
      <c r="D29" s="60" t="str">
        <f>IF(P_19号様式!AN2="","",P_19号様式!AN2)</f>
        <v>国民民主党</v>
      </c>
      <c r="E29" s="60"/>
      <c r="F29" s="35" t="str">
        <f>IF(P_19号様式!AO2&lt;&gt; "",TEXT(INT(P_19号様式!AO2),"#,##0"),"")</f>
        <v>43,069</v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>(2.57)</v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>11</v>
      </c>
      <c r="C31" s="32"/>
      <c r="D31" s="60" t="str">
        <f>IF(P_19号様式!AR2="","",P_19号様式!AR2)</f>
        <v>日本共産党</v>
      </c>
      <c r="E31" s="60"/>
      <c r="F31" s="35" t="str">
        <f>IF(P_19号様式!AS2&lt;&gt; "",TEXT(INT(P_19号様式!AS2),"#,##0"),"")</f>
        <v>17,910</v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19823</v>
      </c>
      <c r="F2">
        <v>2.84371135677008</v>
      </c>
      <c r="G2" t="s">
        <v>202</v>
      </c>
      <c r="H2" t="s">
        <v>203</v>
      </c>
      <c r="I2">
        <v>12604</v>
      </c>
      <c r="J2">
        <v>1.80810865866569</v>
      </c>
      <c r="K2" t="s">
        <v>204</v>
      </c>
      <c r="L2" t="s">
        <v>205</v>
      </c>
      <c r="M2">
        <v>311213</v>
      </c>
      <c r="N2">
        <v>44.645106314608597</v>
      </c>
      <c r="O2" t="s">
        <v>206</v>
      </c>
      <c r="P2" t="s">
        <v>207</v>
      </c>
      <c r="Q2">
        <v>134318</v>
      </c>
      <c r="R2">
        <v>19.268608284247801</v>
      </c>
      <c r="S2" t="s">
        <v>208</v>
      </c>
      <c r="T2" t="s">
        <v>209</v>
      </c>
      <c r="U2">
        <v>8725</v>
      </c>
      <c r="V2">
        <v>1.25164614779897</v>
      </c>
      <c r="W2" t="s">
        <v>210</v>
      </c>
      <c r="X2" t="s">
        <v>211</v>
      </c>
      <c r="Y2">
        <v>42067</v>
      </c>
      <c r="Z2">
        <v>6.03472762171452</v>
      </c>
      <c r="AA2" t="s">
        <v>212</v>
      </c>
      <c r="AB2" t="s">
        <v>213</v>
      </c>
      <c r="AC2">
        <v>14493</v>
      </c>
      <c r="AD2">
        <v>2.0790954292321402</v>
      </c>
      <c r="AE2" t="s">
        <v>214</v>
      </c>
      <c r="AF2" t="s">
        <v>215</v>
      </c>
      <c r="AG2">
        <v>34811</v>
      </c>
      <c r="AH2">
        <v>4.9938170832125897</v>
      </c>
      <c r="AI2" t="s">
        <v>216</v>
      </c>
      <c r="AJ2" t="s">
        <v>217</v>
      </c>
      <c r="AK2">
        <v>58049</v>
      </c>
      <c r="AL2">
        <v>8.3274277631612907</v>
      </c>
      <c r="AM2" t="s">
        <v>218</v>
      </c>
      <c r="AN2" t="s">
        <v>219</v>
      </c>
      <c r="AO2">
        <v>43069</v>
      </c>
      <c r="AP2">
        <v>6.1784696778858104</v>
      </c>
      <c r="AQ2" t="s">
        <v>220</v>
      </c>
      <c r="AR2" t="s">
        <v>221</v>
      </c>
      <c r="AS2">
        <v>17910</v>
      </c>
      <c r="AT2">
        <v>2.5692816627025201</v>
      </c>
      <c r="FG2">
        <v>697082</v>
      </c>
      <c r="FH2">
        <v>0</v>
      </c>
      <c r="FI2">
        <v>0</v>
      </c>
      <c r="FJ2">
        <v>697082</v>
      </c>
      <c r="FK2">
        <v>9398</v>
      </c>
      <c r="FL2">
        <v>706480</v>
      </c>
      <c r="FM2">
        <v>12</v>
      </c>
      <c r="FN2">
        <v>706492</v>
      </c>
      <c r="FO2">
        <v>100</v>
      </c>
      <c r="FP2" t="s">
        <v>222</v>
      </c>
      <c r="FQ2" t="s">
        <v>223</v>
      </c>
      <c r="FS2" s="46">
        <v>0.101388888888889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2026-02-08T17:31:52Z</dcterms:modified>
</cp:coreProperties>
</file>