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00DA9C88-1E55-4FED-9B6F-DDB304C0C802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候補者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'衆比開票速報（政党別候補者得票数）_201_'!$A$1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<sst xmlns="http://schemas.openxmlformats.org/spreadsheetml/2006/main" count="2477" uniqueCount="175">
  <si>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</si>
  <si>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</si>
  <si>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</si>
  <si>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</si>
  <si>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</si>
  <si>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</si>
  <si>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</si>
  <si>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</si>
  <si>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</si>
  <si>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</si>
  <si>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</si>
  <si>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</si>
  <si>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</si>
  <si>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</si>
  <si>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</si>
  <si>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</si>
  <si>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</si>
  <si>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</si>
  <si>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</si>
  <si>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</si>
  <si>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</si>
  <si>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</si>
  <si>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</si>
  <si>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</si>
  <si>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</si>
  <si>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</si>
  <si>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</si>
  <si>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</si>
  <si>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</si>
  <si>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</si>
  <si>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</si>
  <si>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</si>
  <si>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</si>
  <si>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</si>
  <si>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</si>
  <si>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</si>
  <si>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</si>
  <si>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</si>
  <si>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</si>
  <si>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</si>
  <si>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</si>
  <si>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</si>
  <si>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</si>
  <si>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</si>
  <si>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</si>
  <si>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</si>
  <si>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</si>
  <si>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</si>
  <si>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</si>
  <si>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</si>
  <si>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</si>
  <si>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</si>
  <si>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</si>
  <si>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</si>
  <si>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</si>
  <si>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</si>
  <si>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</si>
  <si>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</si>
  <si>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</si>
  <si>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</si>
  <si>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</si>
  <si>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</si>
  <si>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</si>
  <si>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</si>
  <si>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</si>
  <si>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</si>
  <si>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</si>
  <si>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</si>
  <si>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</si>
  <si>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</si>
  <si>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</si>
  <si>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</si>
  <si>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</si>
  <si>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</si>
  <si>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</si>
  <si>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</si>
  <si>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</si>
  <si>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</si>
  <si>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</si>
  <si>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</si>
  <si>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</si>
  <si>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</si>
  <si>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</si>
  <si>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</si>
  <si>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</si>
  <si>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</si>
  <si>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</si>
  <si>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</si>
  <si>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</si>
  <si>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</si>
  <si>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</si>
  <si>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</si>
  <si>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</si>
  <si>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</si>
  <si>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</si>
  <si>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</si>
  <si>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鹿児島市１区</t>
  </si>
  <si>
    <t>01</t>
  </si>
  <si>
    <t>れいわ新選組</t>
  </si>
  <si>
    <t>02</t>
  </si>
  <si>
    <t>日本保守党</t>
  </si>
  <si>
    <t>03</t>
  </si>
  <si>
    <t>自由民主党</t>
  </si>
  <si>
    <t>04</t>
  </si>
  <si>
    <t>中道改革連合</t>
  </si>
  <si>
    <t>05</t>
  </si>
  <si>
    <t>減税日本・ゆうこく連合</t>
  </si>
  <si>
    <t>06</t>
  </si>
  <si>
    <t>チームみらい</t>
  </si>
  <si>
    <t>07</t>
  </si>
  <si>
    <t>社会民主党</t>
  </si>
  <si>
    <t>08</t>
  </si>
  <si>
    <t>日本維新の会</t>
  </si>
  <si>
    <t>09</t>
  </si>
  <si>
    <t>参政党</t>
  </si>
  <si>
    <t>10</t>
  </si>
  <si>
    <t>国民民主党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</si>
  <si>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</si>
  <si>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</si>
  <si>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</si>
  <si>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</si>
  <si>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</si>
  <si>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</si>
  <si>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</si>
  <si>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</si>
  <si>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</si>
  <si>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</si>
  <si>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</si>
  <si>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</si>
  <si>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</si>
  <si>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</si>
  <si>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</si>
  <si>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</si>
  <si>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</si>
  <si>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</si>
  <si>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</si>
  <si>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</si>
  <si>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</si>
  <si>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</si>
  <si>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</si>
  <si>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</si>
  <si>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</si>
  <si>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</si>
  <si>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</si>
  <si>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</si>
  <si>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</si>
  <si>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</si>
  <si>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</si>
  <si>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</si>
  <si>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</si>
  <si>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</si>
  <si>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</si>
  <si>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</si>
  <si>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</si>
  <si>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</si>
  <si>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</si>
  <si>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</si>
  <si>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</si>
  <si>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</si>
  <si>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</si>
  <si>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</si>
  <si>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11</t>
  </si>
  <si>
    <t>日本共産党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</si>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</sst>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33203125" defaultRowHeight="13.2" x14ac:dyDescent="0.15"/>
  <cols>
    <col min="1" max="2" width="10.6640625" style="7" customWidth="1"/>
    <col min="3" max="3" width="9.5546875" style="6" customWidth="1"/>
    <col min="4" max="4" width="5.33203125" style="5" customWidth="1"/>
    <col min="5" max="5" width="9.5546875" style="6" customWidth="1"/>
    <col min="6" max="6" width="5.33203125" style="5" customWidth="1"/>
    <col min="7" max="7" width="9.5546875" style="6" customWidth="1"/>
    <col min="8" max="8" width="5.33203125" style="5" customWidth="1"/>
    <col min="9" max="9" width="9.5546875" style="6" customWidth="1"/>
    <col min="10" max="10" width="5.33203125" style="5" customWidth="1"/>
    <col min="11" max="11" width="9.5546875" style="6" customWidth="1"/>
    <col min="12" max="12" width="5.33203125" style="5" customWidth="1"/>
    <col min="13" max="13" width="9.5546875" style="6" customWidth="1"/>
    <col min="14" max="14" width="5.33203125" style="5" customWidth="1"/>
    <col min="15" max="15" width="9.5546875" style="6" customWidth="1"/>
    <col min="16" max="16" width="5.33203125" style="5" customWidth="1"/>
    <col min="17" max="17" width="9.5546875" style="6" customWidth="1"/>
    <col min="18" max="18" width="5.33203125" style="5" customWidth="1"/>
    <col min="19" max="19" width="9.5546875" style="6" customWidth="1"/>
    <col min="20" max="20" width="5.33203125" style="5" customWidth="1"/>
    <col min="21" max="21" width="9.5546875" style="6" customWidth="1"/>
    <col min="22" max="22" width="5.33203125" style="5" customWidth="1"/>
    <col min="23" max="23" width="9.5546875" style="6" customWidth="1"/>
    <col min="24" max="24" width="5.33203125" style="5" customWidth="1"/>
    <col min="25" max="16384" width="10.332031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46061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>
        <f xml:space="preserve"> IF(P_20号様式!CC2="","時　　   分      ",P_20号様式!CC2)</f>
        <v>0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衆議院比例代表選出議員選挙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 t="str">
        <f xml:space="preserve"> IF(P_20号様式!CD2="","時　　   分      ",P_20号様式!CD2)</f>
        <v xml:space="preserve">時　　   分      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れいわ新選組</v>
      </c>
      <c r="D7" s="25"/>
      <c r="E7" s="24" t="str">
        <f>IF(P_20号様式!H2="","",P_20号様式!H2)</f>
        <v>日本保守党</v>
      </c>
      <c r="F7" s="25"/>
      <c r="G7" s="24" t="str">
        <f>IF(P_20号様式!K2="","",P_20号様式!K2)</f>
        <v>自由民主党</v>
      </c>
      <c r="H7" s="25"/>
      <c r="I7" s="24" t="str">
        <f>IF(P_20号様式!N2="","",P_20号様式!N2)</f>
        <v>中道改革連合</v>
      </c>
      <c r="J7" s="25"/>
      <c r="K7" s="24" t="str">
        <f>IF(P_20号様式!Q2="","",P_20号様式!Q2)</f>
        <v>減税日本・ゆうこく連合</v>
      </c>
      <c r="L7" s="25"/>
      <c r="M7" s="24" t="str">
        <f>IF(P_20号様式!T2="","",P_20号様式!T2)</f>
        <v>チームみらい</v>
      </c>
      <c r="N7" s="25"/>
      <c r="O7" s="24" t="str">
        <f>IF(P_20号様式!W2="","",P_20号様式!W2)</f>
        <v>社会民主党</v>
      </c>
      <c r="P7" s="25"/>
      <c r="Q7" s="24" t="str">
        <f>IF(P_20号様式!Z2="","",P_20号様式!Z2)</f>
        <v>日本維新の会</v>
      </c>
      <c r="R7" s="25"/>
      <c r="S7" s="24" t="str">
        <f>IF(P_20号様式!AC2="","",P_20号様式!AC2)</f>
        <v>参政党</v>
      </c>
      <c r="T7" s="25"/>
      <c r="U7" s="24" t="str">
        <f>IF(P_20号様式!AF2="","",P_20号様式!AF2)</f>
        <v>国民民主党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鹿児島市１区</v>
      </c>
      <c r="B8" s="23"/>
      <c r="C8" s="9" t="str">
        <f>IF(P_20号様式!F2&lt;&gt; "",TEXT(INT(P_20号様式!F2),"#,##0"),"")</f>
        <v/>
      </c>
      <c r="D8" s="10" t="str">
        <f>IF(P_20号様式!F2= "","",IF(VALUE(FIXED(P_20号様式!F2,0,TRUE))&lt;&gt;P_20号様式!F2,RIGHT(FIXED(P_20号様式!F2,3,FALSE),4),""))</f>
        <v/>
      </c>
      <c r="E8" s="11" t="str">
        <f>IF(P_20号様式!I2&lt;&gt; "",TEXT(INT(P_20号様式!I2),"#,##0"),"")</f>
        <v/>
      </c>
      <c r="F8" s="10" t="str">
        <f>IF(P_20号様式!I2= "","",IF(VALUE(FIXED(P_20号様式!I2,0,TRUE))&lt;&gt;P_20号様式!I2,RIGHT(FIXED(P_20号様式!I2,3,FALSE),4),""))</f>
        <v/>
      </c>
      <c r="G8" s="11" t="str">
        <f>IF(P_20号様式!L2&lt;&gt; "",TEXT(INT(P_20号様式!L2),"#,##0"),"")</f>
        <v/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/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/>
      </c>
      <c r="L8" s="10" t="str">
        <f>IF(P_20号様式!R2= "","",IF(VALUE(FIXED(P_20号様式!R2,0,TRUE))&lt;&gt;P_20号様式!R2,RIGHT(FIXED(P_20号様式!R2,3,FALSE),4),""))</f>
        <v/>
      </c>
      <c r="M8" s="11" t="str">
        <f>IF(P_20号様式!U2&lt;&gt; "",TEXT(INT(P_20号様式!U2),"#,##0"),"")</f>
        <v/>
      </c>
      <c r="N8" s="10" t="str">
        <f>IF(P_20号様式!U2= "","",IF(VALUE(FIXED(P_20号様式!U2,0,TRUE))&lt;&gt;P_20号様式!U2,RIGHT(FIXED(P_20号様式!U2,3,FALSE),4),""))</f>
        <v/>
      </c>
      <c r="O8" s="11" t="str">
        <f>IF(P_20号様式!X2&lt;&gt; "",TEXT(INT(P_20号様式!X2),"#,##0"),"")</f>
        <v/>
      </c>
      <c r="P8" s="10" t="str">
        <f>IF(P_20号様式!X2= "","",IF(VALUE(FIXED(P_20号様式!X2,0,TRUE))&lt;&gt;P_20号様式!X2,RIGHT(FIXED(P_20号様式!X2,3,FALSE),4),""))</f>
        <v/>
      </c>
      <c r="Q8" s="11" t="str">
        <f>IF(P_20号様式!AA2&lt;&gt; "",TEXT(INT(P_20号様式!AA2),"#,##0"),"")</f>
        <v/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/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/>
      </c>
      <c r="V8" s="10" t="str">
        <f>IF(P_20号様式!AG2= "","",IF(VALUE(FIXED(P_20号様式!AG2,0,TRUE))&lt;&gt;P_20号様式!AG2,RIGHT(FIXED(P_20号様式!AG2,3,FALSE),4),""))</f>
        <v/>
      </c>
      <c r="W8" s="11" t="str">
        <f>IF(P_20号様式!AH2&lt;&gt; "",TEXT(INT(P_20号様式!AH2),"#,##0"),"")</f>
        <v/>
      </c>
      <c r="X8" s="10" t="str">
        <f>IF(P_20号様式!AH2= "","",IF(VALUE(FIXED(P_20号様式!AH2,0,TRUE))&lt;&gt;P_20号様式!AH2,RIGHT(FIXED(P_20号様式!AH2,3,FALSE),4),""))</f>
        <v/>
      </c>
    </row>
    <row r="9" spans="1:24" s="8" customFormat="1" ht="12.75" customHeight="1" x14ac:dyDescent="0.15">
      <c r="A9" s="23" t="str">
        <f>IF(P_20号様式!C3="","",P_20号様式!C3)</f>
        <v>鹿児島市２区</v>
      </c>
      <c r="B9" s="23"/>
      <c r="C9" s="9" t="str">
        <f>IF(P_20号様式!F3&lt;&gt; "",TEXT(INT(P_20号様式!F3),"#,##0"),"")</f>
        <v/>
      </c>
      <c r="D9" s="10" t="str">
        <f>IF(P_20号様式!F3= "","",IF(VALUE(FIXED(P_20号様式!F3,0,TRUE))&lt;&gt;P_20号様式!F3,RIGHT(FIXED(P_20号様式!F3,3,FALSE),4),""))</f>
        <v/>
      </c>
      <c r="E9" s="11" t="str">
        <f>IF(P_20号様式!I3&lt;&gt; "",TEXT(INT(P_20号様式!I3),"#,##0"),"")</f>
        <v/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/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/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/>
      </c>
      <c r="L9" s="10" t="str">
        <f>IF(P_20号様式!R3= "","",IF(VALUE(FIXED(P_20号様式!R3,0,TRUE))&lt;&gt;P_20号様式!R3,RIGHT(FIXED(P_20号様式!R3,3,FALSE),4),""))</f>
        <v/>
      </c>
      <c r="M9" s="11" t="str">
        <f>IF(P_20号様式!U3&lt;&gt; "",TEXT(INT(P_20号様式!U3),"#,##0"),"")</f>
        <v/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/>
      </c>
      <c r="P9" s="10" t="str">
        <f>IF(P_20号様式!X3= "","",IF(VALUE(FIXED(P_20号様式!X3,0,TRUE))&lt;&gt;P_20号様式!X3,RIGHT(FIXED(P_20号様式!X3,3,FALSE),4),""))</f>
        <v/>
      </c>
      <c r="Q9" s="11" t="str">
        <f>IF(P_20号様式!AA3&lt;&gt; "",TEXT(INT(P_20号様式!AA3),"#,##0"),"")</f>
        <v/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/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/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/>
      </c>
      <c r="X9" s="10" t="str">
        <f>IF(P_20号様式!AH3= "","",IF(VALUE(FIXED(P_20号様式!AH3,0,TRUE))&lt;&gt;P_20号様式!AH3,RIGHT(FIXED(P_20号様式!AH3,3,FALSE),4),""))</f>
        <v/>
      </c>
    </row>
    <row r="10" spans="1:24" s="8" customFormat="1" ht="12.75" customHeight="1" x14ac:dyDescent="0.15">
      <c r="A10" s="23" t="str">
        <f>IF(P_20号様式!C4="","",P_20号様式!C4)</f>
        <v>＊（鹿児島市）計</v>
      </c>
      <c r="B10" s="23"/>
      <c r="C10" s="9" t="str">
        <f>IF(P_20号様式!F4&lt;&gt; "",TEXT(INT(P_20号様式!F4),"#,##0"),"")</f>
        <v>0</v>
      </c>
      <c r="D10" s="10" t="str">
        <f>IF(P_20号様式!F4= "","",IF(VALUE(FIXED(P_20号様式!F4,0,TRUE))&lt;&gt;P_20号様式!F4,RIGHT(FIXED(P_20号様式!F4,3,FALSE),4),""))</f>
        <v/>
      </c>
      <c r="E10" s="11" t="str">
        <f>IF(P_20号様式!I4&lt;&gt; "",TEXT(INT(P_20号様式!I4),"#,##0"),"")</f>
        <v>0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0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0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0</v>
      </c>
      <c r="L10" s="10" t="str">
        <f>IF(P_20号様式!R4= "","",IF(VALUE(FIXED(P_20号様式!R4,0,TRUE))&lt;&gt;P_20号様式!R4,RIGHT(FIXED(P_20号様式!R4,3,FALSE),4),""))</f>
        <v/>
      </c>
      <c r="M10" s="11" t="str">
        <f>IF(P_20号様式!U4&lt;&gt; "",TEXT(INT(P_20号様式!U4),"#,##0"),"")</f>
        <v>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0</v>
      </c>
      <c r="P10" s="10" t="str">
        <f>IF(P_20号様式!X4= "","",IF(VALUE(FIXED(P_20号様式!X4,0,TRUE))&lt;&gt;P_20号様式!X4,RIGHT(FIXED(P_20号様式!X4,3,FALSE),4),""))</f>
        <v/>
      </c>
      <c r="Q10" s="11" t="str">
        <f>IF(P_20号様式!AA4&lt;&gt; "",TEXT(INT(P_20号様式!AA4),"#,##0"),"")</f>
        <v>0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0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0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0</v>
      </c>
      <c r="X10" s="10" t="str">
        <f>IF(P_20号様式!AH4= "","",IF(VALUE(FIXED(P_20号様式!AH4,0,TRUE))&lt;&gt;P_20号様式!AH4,RIGHT(FIXED(P_20号様式!AH4,3,FALSE),4),""))</f>
        <v/>
      </c>
    </row>
    <row r="11" spans="1:24" s="8" customFormat="1" ht="12.75" customHeight="1" x14ac:dyDescent="0.15">
      <c r="A11" s="23" t="str">
        <f>IF(P_20号様式!C5="","",P_20号様式!C5)</f>
        <v>鹿屋市</v>
      </c>
      <c r="B11" s="23"/>
      <c r="C11" s="9" t="str">
        <f>IF(P_20号様式!F5&lt;&gt; "",TEXT(INT(P_20号様式!F5),"#,##0"),"")</f>
        <v/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/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/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/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/>
      </c>
      <c r="L11" s="10" t="str">
        <f>IF(P_20号様式!R5= "","",IF(VALUE(FIXED(P_20号様式!R5,0,TRUE))&lt;&gt;P_20号様式!R5,RIGHT(FIXED(P_20号様式!R5,3,FALSE),4),""))</f>
        <v/>
      </c>
      <c r="M11" s="11" t="str">
        <f>IF(P_20号様式!U5&lt;&gt; "",TEXT(INT(P_20号様式!U5),"#,##0"),"")</f>
        <v/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/>
      </c>
      <c r="P11" s="10" t="str">
        <f>IF(P_20号様式!X5= "","",IF(VALUE(FIXED(P_20号様式!X5,0,TRUE))&lt;&gt;P_20号様式!X5,RIGHT(FIXED(P_20号様式!X5,3,FALSE),4),""))</f>
        <v/>
      </c>
      <c r="Q11" s="11" t="str">
        <f>IF(P_20号様式!AA5&lt;&gt; "",TEXT(INT(P_20号様式!AA5),"#,##0"),"")</f>
        <v/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/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/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/>
      </c>
      <c r="X11" s="10" t="str">
        <f>IF(P_20号様式!AH5= "","",IF(VALUE(FIXED(P_20号様式!AH5,0,TRUE))&lt;&gt;P_20号様式!AH5,RIGHT(FIXED(P_20号様式!AH5,3,FALSE),4),""))</f>
        <v/>
      </c>
    </row>
    <row r="12" spans="1:24" s="8" customFormat="1" ht="12.75" customHeight="1" x14ac:dyDescent="0.15">
      <c r="A12" s="23" t="str">
        <f>IF(P_20号様式!C6="","",P_20号様式!C6)</f>
        <v>枕崎市</v>
      </c>
      <c r="B12" s="23"/>
      <c r="C12" s="9" t="str">
        <f>IF(P_20号様式!F6&lt;&gt; "",TEXT(INT(P_20号様式!F6),"#,##0"),"")</f>
        <v>238</v>
      </c>
      <c r="D12" s="10" t="str">
        <f>IF(P_20号様式!F6= "","",IF(VALUE(FIXED(P_20号様式!F6,0,TRUE))&lt;&gt;P_20号様式!F6,RIGHT(FIXED(P_20号様式!F6,3,FALSE),4),""))</f>
        <v/>
      </c>
      <c r="E12" s="11" t="str">
        <f>IF(P_20号様式!I6&lt;&gt; "",TEXT(INT(P_20号様式!I6),"#,##0"),"")</f>
        <v>128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4,268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1,375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92</v>
      </c>
      <c r="L12" s="10" t="str">
        <f>IF(P_20号様式!R6= "","",IF(VALUE(FIXED(P_20号様式!R6,0,TRUE))&lt;&gt;P_20号様式!R6,RIGHT(FIXED(P_20号様式!R6,3,FALSE),4),""))</f>
        <v/>
      </c>
      <c r="M12" s="11" t="str">
        <f>IF(P_20号様式!U6&lt;&gt; "",TEXT(INT(P_20号様式!U6),"#,##0"),"")</f>
        <v>444</v>
      </c>
      <c r="N12" s="10" t="str">
        <f>IF(P_20号様式!U6= "","",IF(VALUE(FIXED(P_20号様式!U6,0,TRUE))&lt;&gt;P_20号様式!U6,RIGHT(FIXED(P_20号様式!U6,3,FALSE),4),""))</f>
        <v/>
      </c>
      <c r="O12" s="11" t="str">
        <f>IF(P_20号様式!X6&lt;&gt; "",TEXT(INT(P_20号様式!X6),"#,##0"),"")</f>
        <v>119</v>
      </c>
      <c r="P12" s="10" t="str">
        <f>IF(P_20号様式!X6= "","",IF(VALUE(FIXED(P_20号様式!X6,0,TRUE))&lt;&gt;P_20号様式!X6,RIGHT(FIXED(P_20号様式!X6,3,FALSE),4),""))</f>
        <v/>
      </c>
      <c r="Q12" s="11" t="str">
        <f>IF(P_20号様式!AA6&lt;&gt; "",TEXT(INT(P_20号様式!AA6),"#,##0"),"")</f>
        <v>453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667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381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8,165</v>
      </c>
      <c r="X12" s="10" t="str">
        <f>IF(P_20号様式!AH6= "","",IF(VALUE(FIXED(P_20号様式!AH6,0,TRUE))&lt;&gt;P_20号様式!AH6,RIGHT(FIXED(P_20号様式!AH6,3,FALSE),4),""))</f>
        <v/>
      </c>
    </row>
    <row r="13" spans="1:24" s="8" customFormat="1" ht="12.75" customHeight="1" x14ac:dyDescent="0.15">
      <c r="A13" s="23" t="str">
        <f>IF(P_20号様式!C7="","",P_20号様式!C7)</f>
        <v>阿久根市</v>
      </c>
      <c r="B13" s="23"/>
      <c r="C13" s="9" t="str">
        <f>IF(P_20号様式!F7&lt;&gt; "",TEXT(INT(P_20号様式!F7),"#,##0"),"")</f>
        <v>278</v>
      </c>
      <c r="D13" s="10" t="str">
        <f>IF(P_20号様式!F7= "","",IF(VALUE(FIXED(P_20号様式!F7,0,TRUE))&lt;&gt;P_20号様式!F7,RIGHT(FIXED(P_20号様式!F7,3,FALSE),4),""))</f>
        <v/>
      </c>
      <c r="E13" s="11" t="str">
        <f>IF(P_20号様式!I7&lt;&gt; "",TEXT(INT(P_20号様式!I7),"#,##0"),"")</f>
        <v>133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4,565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1,890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90</v>
      </c>
      <c r="L13" s="10" t="str">
        <f>IF(P_20号様式!R7= "","",IF(VALUE(FIXED(P_20号様式!R7,0,TRUE))&lt;&gt;P_20号様式!R7,RIGHT(FIXED(P_20号様式!R7,3,FALSE),4),""))</f>
        <v/>
      </c>
      <c r="M13" s="11" t="str">
        <f>IF(P_20号様式!U7&lt;&gt; "",TEXT(INT(P_20号様式!U7),"#,##0"),"")</f>
        <v>407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174</v>
      </c>
      <c r="P13" s="10" t="str">
        <f>IF(P_20号様式!X7= "","",IF(VALUE(FIXED(P_20号様式!X7,0,TRUE))&lt;&gt;P_20号様式!X7,RIGHT(FIXED(P_20号様式!X7,3,FALSE),4),""))</f>
        <v/>
      </c>
      <c r="Q13" s="11" t="str">
        <f>IF(P_20号様式!AA7&lt;&gt; "",TEXT(INT(P_20号様式!AA7),"#,##0"),"")</f>
        <v>427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542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474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8,980</v>
      </c>
      <c r="X13" s="10" t="str">
        <f>IF(P_20号様式!AH7= "","",IF(VALUE(FIXED(P_20号様式!AH7,0,TRUE))&lt;&gt;P_20号様式!AH7,RIGHT(FIXED(P_20号様式!AH7,3,FALSE),4),""))</f>
        <v/>
      </c>
    </row>
    <row r="14" spans="1:24" s="8" customFormat="1" ht="12.75" customHeight="1" x14ac:dyDescent="0.15">
      <c r="A14" s="23" t="str">
        <f>IF(P_20号様式!C8="","",P_20号様式!C8)</f>
        <v>出水市</v>
      </c>
      <c r="B14" s="23"/>
      <c r="C14" s="9" t="str">
        <f>IF(P_20号様式!F8&lt;&gt; "",TEXT(INT(P_20号様式!F8),"#,##0"),"")</f>
        <v>773</v>
      </c>
      <c r="D14" s="10" t="str">
        <f>IF(P_20号様式!F8= "","",IF(VALUE(FIXED(P_20号様式!F8,0,TRUE))&lt;&gt;P_20号様式!F8,RIGHT(FIXED(P_20号様式!F8,3,FALSE),4),""))</f>
        <v/>
      </c>
      <c r="E14" s="11" t="str">
        <f>IF(P_20号様式!I8&lt;&gt; "",TEXT(INT(P_20号様式!I8),"#,##0"),"")</f>
        <v>393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10,562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4,697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274</v>
      </c>
      <c r="L14" s="10" t="str">
        <f>IF(P_20号様式!R8= "","",IF(VALUE(FIXED(P_20号様式!R8,0,TRUE))&lt;&gt;P_20号様式!R8,RIGHT(FIXED(P_20号様式!R8,3,FALSE),4),""))</f>
        <v/>
      </c>
      <c r="M14" s="11" t="str">
        <f>IF(P_20号様式!U8&lt;&gt; "",TEXT(INT(P_20号様式!U8),"#,##0"),"")</f>
        <v>1,199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524</v>
      </c>
      <c r="P14" s="10" t="str">
        <f>IF(P_20号様式!X8= "","",IF(VALUE(FIXED(P_20号様式!X8,0,TRUE))&lt;&gt;P_20号様式!X8,RIGHT(FIXED(P_20号様式!X8,3,FALSE),4),""))</f>
        <v/>
      </c>
      <c r="Q14" s="11" t="str">
        <f>IF(P_20号様式!AA8&lt;&gt; "",TEXT(INT(P_20号様式!AA8),"#,##0"),"")</f>
        <v>1,119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1,904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1,448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22,893</v>
      </c>
      <c r="X14" s="10" t="str">
        <f>IF(P_20号様式!AH8= "","",IF(VALUE(FIXED(P_20号様式!AH8,0,TRUE))&lt;&gt;P_20号様式!AH8,RIGHT(FIXED(P_20号様式!AH8,3,FALSE),4),""))</f>
        <v/>
      </c>
    </row>
    <row r="15" spans="1:24" s="8" customFormat="1" ht="12.75" customHeight="1" x14ac:dyDescent="0.15">
      <c r="A15" s="23" t="str">
        <f>IF(P_20号様式!C9="","",P_20号様式!C9)</f>
        <v>指宿市</v>
      </c>
      <c r="B15" s="23"/>
      <c r="C15" s="9" t="str">
        <f>IF(P_20号様式!F9&lt;&gt; "",TEXT(INT(P_20号様式!F9),"#,##0"),"")</f>
        <v>453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243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8,283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2,804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165</v>
      </c>
      <c r="L15" s="10" t="str">
        <f>IF(P_20号様式!R9= "","",IF(VALUE(FIXED(P_20号様式!R9,0,TRUE))&lt;&gt;P_20号様式!R9,RIGHT(FIXED(P_20号様式!R9,3,FALSE),4),""))</f>
        <v/>
      </c>
      <c r="M15" s="11" t="str">
        <f>IF(P_20号様式!U9&lt;&gt; "",TEXT(INT(P_20号様式!U9),"#,##0"),"")</f>
        <v>852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262</v>
      </c>
      <c r="P15" s="10" t="str">
        <f>IF(P_20号様式!X9= "","",IF(VALUE(FIXED(P_20号様式!X9,0,TRUE))&lt;&gt;P_20号様式!X9,RIGHT(FIXED(P_20号様式!X9,3,FALSE),4),""))</f>
        <v/>
      </c>
      <c r="Q15" s="11" t="str">
        <f>IF(P_20号様式!AA9&lt;&gt; "",TEXT(INT(P_20号様式!AA9),"#,##0"),"")</f>
        <v>850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1,365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870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16,147</v>
      </c>
      <c r="X15" s="10" t="str">
        <f>IF(P_20号様式!AH9= "","",IF(VALUE(FIXED(P_20号様式!AH9,0,TRUE))&lt;&gt;P_20号様式!AH9,RIGHT(FIXED(P_20号様式!AH9,3,FALSE),4),""))</f>
        <v/>
      </c>
    </row>
    <row r="16" spans="1:24" s="8" customFormat="1" ht="12.75" customHeight="1" x14ac:dyDescent="0.15">
      <c r="A16" s="23" t="str">
        <f>IF(P_20号様式!C10="","",P_20号様式!C10)</f>
        <v>西之表市</v>
      </c>
      <c r="B16" s="23"/>
      <c r="C16" s="9" t="str">
        <f>IF(P_20号様式!F10&lt;&gt; "",TEXT(INT(P_20号様式!F10),"#,##0"),"")</f>
        <v>250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110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3,299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1,015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92</v>
      </c>
      <c r="L16" s="10" t="str">
        <f>IF(P_20号様式!R10= "","",IF(VALUE(FIXED(P_20号様式!R10,0,TRUE))&lt;&gt;P_20号様式!R10,RIGHT(FIXED(P_20号様式!R10,3,FALSE),4),""))</f>
        <v/>
      </c>
      <c r="M16" s="11" t="str">
        <f>IF(P_20号様式!U10&lt;&gt; "",TEXT(INT(P_20号様式!U10),"#,##0"),"")</f>
        <v>318</v>
      </c>
      <c r="N16" s="10" t="str">
        <f>IF(P_20号様式!U10= "","",IF(VALUE(FIXED(P_20号様式!U10,0,TRUE))&lt;&gt;P_20号様式!U10,RIGHT(FIXED(P_20号様式!U10,3,FALSE),4),""))</f>
        <v/>
      </c>
      <c r="O16" s="11" t="str">
        <f>IF(P_20号様式!X10&lt;&gt; "",TEXT(INT(P_20号様式!X10),"#,##0"),"")</f>
        <v>339</v>
      </c>
      <c r="P16" s="10" t="str">
        <f>IF(P_20号様式!X10= "","",IF(VALUE(FIXED(P_20号様式!X10,0,TRUE))&lt;&gt;P_20号様式!X10,RIGHT(FIXED(P_20号様式!X10,3,FALSE),4),""))</f>
        <v/>
      </c>
      <c r="Q16" s="11" t="str">
        <f>IF(P_20号様式!AA10&lt;&gt; "",TEXT(INT(P_20号様式!AA10),"#,##0"),"")</f>
        <v>314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456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452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6,645</v>
      </c>
      <c r="X16" s="10" t="str">
        <f>IF(P_20号様式!AH10= "","",IF(VALUE(FIXED(P_20号様式!AH10,0,TRUE))&lt;&gt;P_20号様式!AH10,RIGHT(FIXED(P_20号様式!AH10,3,FALSE),4),""))</f>
        <v/>
      </c>
    </row>
    <row r="17" spans="1:24" s="8" customFormat="1" ht="12.75" customHeight="1" x14ac:dyDescent="0.15">
      <c r="A17" s="23" t="str">
        <f>IF(P_20号様式!C11="","",P_20号様式!C11)</f>
        <v>垂水市</v>
      </c>
      <c r="B17" s="23"/>
      <c r="C17" s="9" t="str">
        <f>IF(P_20号様式!F11&lt;&gt; "",TEXT(INT(P_20号様式!F11),"#,##0"),"")</f>
        <v>163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84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3,239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1,234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62</v>
      </c>
      <c r="L17" s="10" t="str">
        <f>IF(P_20号様式!R11= "","",IF(VALUE(FIXED(P_20号様式!R11,0,TRUE))&lt;&gt;P_20号様式!R11,RIGHT(FIXED(P_20号様式!R11,3,FALSE),4),""))</f>
        <v/>
      </c>
      <c r="M17" s="11" t="str">
        <f>IF(P_20号様式!U11&lt;&gt; "",TEXT(INT(P_20号様式!U11),"#,##0"),"")</f>
        <v>290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217</v>
      </c>
      <c r="P17" s="10" t="str">
        <f>IF(P_20号様式!X11= "","",IF(VALUE(FIXED(P_20号様式!X11,0,TRUE))&lt;&gt;P_20号様式!X11,RIGHT(FIXED(P_20号様式!X11,3,FALSE),4),""))</f>
        <v/>
      </c>
      <c r="Q17" s="11" t="str">
        <f>IF(P_20号様式!AA11&lt;&gt; "",TEXT(INT(P_20号様式!AA11),"#,##0"),"")</f>
        <v>310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437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322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6,358</v>
      </c>
      <c r="X17" s="10" t="str">
        <f>IF(P_20号様式!AH11= "","",IF(VALUE(FIXED(P_20号様式!AH11,0,TRUE))&lt;&gt;P_20号様式!AH11,RIGHT(FIXED(P_20号様式!AH11,3,FALSE),4),""))</f>
        <v/>
      </c>
    </row>
    <row r="18" spans="1:24" s="8" customFormat="1" ht="12.75" customHeight="1" x14ac:dyDescent="0.15">
      <c r="A18" s="23" t="str">
        <f>IF(P_20号様式!C12="","",P_20号様式!C12)</f>
        <v>薩摩川内市第１</v>
      </c>
      <c r="B18" s="23"/>
      <c r="C18" s="9" t="str">
        <f>IF(P_20号様式!F12&lt;&gt; "",TEXT(INT(P_20号様式!F12),"#,##0"),"")</f>
        <v>1,164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638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17,833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9,495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467</v>
      </c>
      <c r="L18" s="10" t="str">
        <f>IF(P_20号様式!R12= "","",IF(VALUE(FIXED(P_20号様式!R12,0,TRUE))&lt;&gt;P_20号様式!R12,RIGHT(FIXED(P_20号様式!R12,3,FALSE),4),""))</f>
        <v/>
      </c>
      <c r="M18" s="11" t="str">
        <f>IF(P_20号様式!U12&lt;&gt; "",TEXT(INT(P_20号様式!U12),"#,##0"),"")</f>
        <v>1,967</v>
      </c>
      <c r="N18" s="10" t="str">
        <f>IF(P_20号様式!U12= "","",IF(VALUE(FIXED(P_20号様式!U12,0,TRUE))&lt;&gt;P_20号様式!U12,RIGHT(FIXED(P_20号様式!U12,3,FALSE),4),""))</f>
        <v/>
      </c>
      <c r="O18" s="11" t="str">
        <f>IF(P_20号様式!X12&lt;&gt; "",TEXT(INT(P_20号様式!X12),"#,##0"),"")</f>
        <v>612</v>
      </c>
      <c r="P18" s="10" t="str">
        <f>IF(P_20号様式!X12= "","",IF(VALUE(FIXED(P_20号様式!X12,0,TRUE))&lt;&gt;P_20号様式!X12,RIGHT(FIXED(P_20号様式!X12,3,FALSE),4),""))</f>
        <v/>
      </c>
      <c r="Q18" s="11" t="str">
        <f>IF(P_20号様式!AA12&lt;&gt; "",TEXT(INT(P_20号様式!AA12),"#,##0"),"")</f>
        <v>1,757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2,866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2,623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39,422</v>
      </c>
      <c r="X18" s="10" t="str">
        <f>IF(P_20号様式!AH12= "","",IF(VALUE(FIXED(P_20号様式!AH12,0,TRUE))&lt;&gt;P_20号様式!AH12,RIGHT(FIXED(P_20号様式!AH12,3,FALSE),4),""))</f>
        <v/>
      </c>
    </row>
    <row r="19" spans="1:24" s="8" customFormat="1" ht="12.75" customHeight="1" x14ac:dyDescent="0.15">
      <c r="A19" s="23" t="str">
        <f>IF(P_20号様式!C13="","",P_20号様式!C13)</f>
        <v>薩摩川内市第２</v>
      </c>
      <c r="B19" s="23"/>
      <c r="C19" s="9" t="str">
        <f>IF(P_20号様式!F13&lt;&gt; "",TEXT(INT(P_20号様式!F13),"#,##0"),"")</f>
        <v>57</v>
      </c>
      <c r="D19" s="10" t="str">
        <f>IF(P_20号様式!F13= "","",IF(VALUE(FIXED(P_20号様式!F13,0,TRUE))&lt;&gt;P_20号様式!F13,RIGHT(FIXED(P_20号様式!F13,3,FALSE),4),""))</f>
        <v/>
      </c>
      <c r="E19" s="11" t="str">
        <f>IF(P_20号様式!I13&lt;&gt; "",TEXT(INT(P_20号様式!I13),"#,##0"),"")</f>
        <v>27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954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579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20</v>
      </c>
      <c r="L19" s="10" t="str">
        <f>IF(P_20号様式!R13= "","",IF(VALUE(FIXED(P_20号様式!R13,0,TRUE))&lt;&gt;P_20号様式!R13,RIGHT(FIXED(P_20号様式!R13,3,FALSE),4),""))</f>
        <v/>
      </c>
      <c r="M19" s="11" t="str">
        <f>IF(P_20号様式!U13&lt;&gt; "",TEXT(INT(P_20号様式!U13),"#,##0"),"")</f>
        <v>77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27</v>
      </c>
      <c r="P19" s="10" t="str">
        <f>IF(P_20号様式!X13= "","",IF(VALUE(FIXED(P_20号様式!X13,0,TRUE))&lt;&gt;P_20号様式!X13,RIGHT(FIXED(P_20号様式!X13,3,FALSE),4),""))</f>
        <v/>
      </c>
      <c r="Q19" s="11" t="str">
        <f>IF(P_20号様式!AA13&lt;&gt; "",TEXT(INT(P_20号様式!AA13),"#,##0"),"")</f>
        <v>79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101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86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2,007</v>
      </c>
      <c r="X19" s="10" t="str">
        <f>IF(P_20号様式!AH13= "","",IF(VALUE(FIXED(P_20号様式!AH13,0,TRUE))&lt;&gt;P_20号様式!AH13,RIGHT(FIXED(P_20号様式!AH13,3,FALSE),4),""))</f>
        <v/>
      </c>
    </row>
    <row r="20" spans="1:24" s="8" customFormat="1" ht="12.75" customHeight="1" x14ac:dyDescent="0.15">
      <c r="A20" s="23" t="str">
        <f>IF(P_20号様式!C14="","",P_20号様式!C14)</f>
        <v>＊（薩摩川内市）計</v>
      </c>
      <c r="B20" s="23"/>
      <c r="C20" s="9" t="str">
        <f>IF(P_20号様式!F14&lt;&gt; "",TEXT(INT(P_20号様式!F14),"#,##0"),"")</f>
        <v>1,221</v>
      </c>
      <c r="D20" s="10" t="str">
        <f>IF(P_20号様式!F14= "","",IF(VALUE(FIXED(P_20号様式!F14,0,TRUE))&lt;&gt;P_20号様式!F14,RIGHT(FIXED(P_20号様式!F14,3,FALSE),4),""))</f>
        <v/>
      </c>
      <c r="E20" s="11" t="str">
        <f>IF(P_20号様式!I14&lt;&gt; "",TEXT(INT(P_20号様式!I14),"#,##0"),"")</f>
        <v>665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18,787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10,074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487</v>
      </c>
      <c r="L20" s="10" t="str">
        <f>IF(P_20号様式!R14= "","",IF(VALUE(FIXED(P_20号様式!R14,0,TRUE))&lt;&gt;P_20号様式!R14,RIGHT(FIXED(P_20号様式!R14,3,FALSE),4),""))</f>
        <v/>
      </c>
      <c r="M20" s="11" t="str">
        <f>IF(P_20号様式!U14&lt;&gt; "",TEXT(INT(P_20号様式!U14),"#,##0"),"")</f>
        <v>2,044</v>
      </c>
      <c r="N20" s="10" t="str">
        <f>IF(P_20号様式!U14= "","",IF(VALUE(FIXED(P_20号様式!U14,0,TRUE))&lt;&gt;P_20号様式!U14,RIGHT(FIXED(P_20号様式!U14,3,FALSE),4),""))</f>
        <v/>
      </c>
      <c r="O20" s="11" t="str">
        <f>IF(P_20号様式!X14&lt;&gt; "",TEXT(INT(P_20号様式!X14),"#,##0"),"")</f>
        <v>639</v>
      </c>
      <c r="P20" s="10" t="str">
        <f>IF(P_20号様式!X14= "","",IF(VALUE(FIXED(P_20号様式!X14,0,TRUE))&lt;&gt;P_20号様式!X14,RIGHT(FIXED(P_20号様式!X14,3,FALSE),4),""))</f>
        <v/>
      </c>
      <c r="Q20" s="11" t="str">
        <f>IF(P_20号様式!AA14&lt;&gt; "",TEXT(INT(P_20号様式!AA14),"#,##0"),"")</f>
        <v>1,836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2,967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2,709</v>
      </c>
      <c r="V20" s="10" t="str">
        <f>IF(P_20号様式!AG14= "","",IF(VALUE(FIXED(P_20号様式!AG14,0,TRUE))&lt;&gt;P_20号様式!AG14,RIGHT(FIXED(P_20号様式!AG14,3,FALSE),4),""))</f>
        <v/>
      </c>
      <c r="W20" s="11" t="str">
        <f>IF(P_20号様式!AH14&lt;&gt; "",TEXT(INT(P_20号様式!AH14),"#,##0"),"")</f>
        <v>41,429</v>
      </c>
      <c r="X20" s="10" t="str">
        <f>IF(P_20号様式!AH14= "","",IF(VALUE(FIXED(P_20号様式!AH14,0,TRUE))&lt;&gt;P_20号様式!AH14,RIGHT(FIXED(P_20号様式!AH14,3,FALSE),4),""))</f>
        <v/>
      </c>
    </row>
    <row r="21" spans="1:24" s="8" customFormat="1" ht="12.75" customHeight="1" x14ac:dyDescent="0.15">
      <c r="A21" s="23" t="str">
        <f>IF(P_20号様式!C15="","",P_20号様式!C15)</f>
        <v>日置市</v>
      </c>
      <c r="B21" s="23"/>
      <c r="C21" s="9" t="str">
        <f>IF(P_20号様式!F15&lt;&gt; "",TEXT(INT(P_20号様式!F15),"#,##0"),"")</f>
        <v>537</v>
      </c>
      <c r="D21" s="10" t="str">
        <f>IF(P_20号様式!F15= "","",IF(VALUE(FIXED(P_20号様式!F15,0,TRUE))&lt;&gt;P_20号様式!F15,RIGHT(FIXED(P_20号様式!F15,3,FALSE),4),""))</f>
        <v/>
      </c>
      <c r="E21" s="11" t="str">
        <f>IF(P_20号様式!I15&lt;&gt; "",TEXT(INT(P_20号様式!I15),"#,##0"),"")</f>
        <v>321</v>
      </c>
      <c r="F21" s="10" t="str">
        <f>IF(P_20号様式!I15= "","",IF(VALUE(FIXED(P_20号様式!I15,0,TRUE))&lt;&gt;P_20号様式!I15,RIGHT(FIXED(P_20号様式!I15,3,FALSE),4),""))</f>
        <v/>
      </c>
      <c r="G21" s="11" t="str">
        <f>IF(P_20号様式!L15&lt;&gt; "",TEXT(INT(P_20号様式!L15),"#,##0"),"")</f>
        <v>9,649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4,897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271</v>
      </c>
      <c r="L21" s="10" t="str">
        <f>IF(P_20号様式!R15= "","",IF(VALUE(FIXED(P_20号様式!R15,0,TRUE))&lt;&gt;P_20号様式!R15,RIGHT(FIXED(P_20号様式!R15,3,FALSE),4),""))</f>
        <v/>
      </c>
      <c r="M21" s="11" t="str">
        <f>IF(P_20号様式!U15&lt;&gt; "",TEXT(INT(P_20号様式!U15),"#,##0"),"")</f>
        <v>1,202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503</v>
      </c>
      <c r="P21" s="10" t="str">
        <f>IF(P_20号様式!X15= "","",IF(VALUE(FIXED(P_20号様式!X15,0,TRUE))&lt;&gt;P_20号様式!X15,RIGHT(FIXED(P_20号様式!X15,3,FALSE),4),""))</f>
        <v/>
      </c>
      <c r="Q21" s="11" t="str">
        <f>IF(P_20号様式!AA15&lt;&gt; "",TEXT(INT(P_20号様式!AA15),"#,##0"),"")</f>
        <v>951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1,507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1,267</v>
      </c>
      <c r="V21" s="10" t="str">
        <f>IF(P_20号様式!AG15= "","",IF(VALUE(FIXED(P_20号様式!AG15,0,TRUE))&lt;&gt;P_20号様式!AG15,RIGHT(FIXED(P_20号様式!AG15,3,FALSE),4),""))</f>
        <v/>
      </c>
      <c r="W21" s="11" t="str">
        <f>IF(P_20号様式!AH15&lt;&gt; "",TEXT(INT(P_20号様式!AH15),"#,##0"),"")</f>
        <v>21,105</v>
      </c>
      <c r="X21" s="10" t="str">
        <f>IF(P_20号様式!AH15= "","",IF(VALUE(FIXED(P_20号様式!AH15,0,TRUE))&lt;&gt;P_20号様式!AH15,RIGHT(FIXED(P_20号様式!AH15,3,FALSE),4),""))</f>
        <v/>
      </c>
    </row>
    <row r="22" spans="1:24" s="8" customFormat="1" ht="12.75" customHeight="1" x14ac:dyDescent="0.15">
      <c r="A22" s="23" t="str">
        <f>IF(P_20号様式!C16="","",P_20号様式!C16)</f>
        <v>曽於市</v>
      </c>
      <c r="B22" s="23"/>
      <c r="C22" s="9" t="str">
        <f>IF(P_20号様式!F16&lt;&gt; "",TEXT(INT(P_20号様式!F16),"#,##0"),"")</f>
        <v>372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190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8,005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2,123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142</v>
      </c>
      <c r="L22" s="10" t="str">
        <f>IF(P_20号様式!R16= "","",IF(VALUE(FIXED(P_20号様式!R16,0,TRUE))&lt;&gt;P_20号様式!R16,RIGHT(FIXED(P_20号様式!R16,3,FALSE),4),""))</f>
        <v/>
      </c>
      <c r="M22" s="11" t="str">
        <f>IF(P_20号様式!U16&lt;&gt; "",TEXT(INT(P_20号様式!U16),"#,##0"),"")</f>
        <v>624</v>
      </c>
      <c r="N22" s="10" t="str">
        <f>IF(P_20号様式!U16= "","",IF(VALUE(FIXED(P_20号様式!U16,0,TRUE))&lt;&gt;P_20号様式!U16,RIGHT(FIXED(P_20号様式!U16,3,FALSE),4),""))</f>
        <v/>
      </c>
      <c r="O22" s="11" t="str">
        <f>IF(P_20号様式!X16&lt;&gt; "",TEXT(INT(P_20号様式!X16),"#,##0"),"")</f>
        <v>373</v>
      </c>
      <c r="P22" s="10" t="str">
        <f>IF(P_20号様式!X16= "","",IF(VALUE(FIXED(P_20号様式!X16,0,TRUE))&lt;&gt;P_20号様式!X16,RIGHT(FIXED(P_20号様式!X16,3,FALSE),4),""))</f>
        <v/>
      </c>
      <c r="Q22" s="11" t="str">
        <f>IF(P_20号様式!AA16&lt;&gt; "",TEXT(INT(P_20号様式!AA16),"#,##0"),"")</f>
        <v>624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980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934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14,367</v>
      </c>
      <c r="X22" s="10" t="str">
        <f>IF(P_20号様式!AH16= "","",IF(VALUE(FIXED(P_20号様式!AH16,0,TRUE))&lt;&gt;P_20号様式!AH16,RIGHT(FIXED(P_20号様式!AH16,3,FALSE),4),""))</f>
        <v/>
      </c>
    </row>
    <row r="23" spans="1:24" s="8" customFormat="1" ht="12.75" customHeight="1" x14ac:dyDescent="0.15">
      <c r="A23" s="23" t="str">
        <f>IF(P_20号様式!C17="","",P_20号様式!C17)</f>
        <v>霧島市</v>
      </c>
      <c r="B23" s="23"/>
      <c r="C23" s="9" t="str">
        <f>IF(P_20号様式!F17&lt;&gt; "",TEXT(INT(P_20号様式!F17),"#,##0"),"")</f>
        <v>1,578</v>
      </c>
      <c r="D23" s="10" t="str">
        <f>IF(P_20号様式!F17= "","",IF(VALUE(FIXED(P_20号様式!F17,0,TRUE))&lt;&gt;P_20号様式!F17,RIGHT(FIXED(P_20号様式!F17,3,FALSE),4),""))</f>
        <v/>
      </c>
      <c r="E23" s="11" t="str">
        <f>IF(P_20号様式!I17&lt;&gt; "",TEXT(INT(P_20号様式!I17),"#,##0"),"")</f>
        <v>1,130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22,764</v>
      </c>
      <c r="H23" s="10" t="str">
        <f>IF(P_20号様式!L17= "","",IF(VALUE(FIXED(P_20号様式!L17,0,TRUE))&lt;&gt;P_20号様式!L17,RIGHT(FIXED(P_20号様式!L17,3,FALSE),4),""))</f>
        <v/>
      </c>
      <c r="I23" s="11" t="str">
        <f>IF(P_20号様式!O17&lt;&gt; "",TEXT(INT(P_20号様式!O17),"#,##0"),"")</f>
        <v>8,187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733</v>
      </c>
      <c r="L23" s="10" t="str">
        <f>IF(P_20号様式!R17= "","",IF(VALUE(FIXED(P_20号様式!R17,0,TRUE))&lt;&gt;P_20号様式!R17,RIGHT(FIXED(P_20号様式!R17,3,FALSE),4),""))</f>
        <v/>
      </c>
      <c r="M23" s="11" t="str">
        <f>IF(P_20号様式!U17&lt;&gt; "",TEXT(INT(P_20号様式!U17),"#,##0"),"")</f>
        <v>3,251</v>
      </c>
      <c r="N23" s="10" t="str">
        <f>IF(P_20号様式!U17= "","",IF(VALUE(FIXED(P_20号様式!U17,0,TRUE))&lt;&gt;P_20号様式!U17,RIGHT(FIXED(P_20号様式!U17,3,FALSE),4),""))</f>
        <v/>
      </c>
      <c r="O23" s="11" t="str">
        <f>IF(P_20号様式!X17&lt;&gt; "",TEXT(INT(P_20号様式!X17),"#,##0"),"")</f>
        <v>1,813</v>
      </c>
      <c r="P23" s="10" t="str">
        <f>IF(P_20号様式!X17= "","",IF(VALUE(FIXED(P_20号様式!X17,0,TRUE))&lt;&gt;P_20号様式!X17,RIGHT(FIXED(P_20号様式!X17,3,FALSE),4),""))</f>
        <v/>
      </c>
      <c r="Q23" s="11" t="str">
        <f>IF(P_20号様式!AA17&lt;&gt; "",TEXT(INT(P_20号様式!AA17),"#,##0"),"")</f>
        <v>3,075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5,034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4,139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51,704</v>
      </c>
      <c r="X23" s="10" t="str">
        <f>IF(P_20号様式!AH17= "","",IF(VALUE(FIXED(P_20号様式!AH17,0,TRUE))&lt;&gt;P_20号様式!AH17,RIGHT(FIXED(P_20号様式!AH17,3,FALSE),4),""))</f>
        <v/>
      </c>
    </row>
    <row r="24" spans="1:24" s="8" customFormat="1" ht="12.75" customHeight="1" x14ac:dyDescent="0.15">
      <c r="A24" s="23" t="str">
        <f>IF(P_20号様式!C18="","",P_20号様式!C18)</f>
        <v>いちき串木野市</v>
      </c>
      <c r="B24" s="23"/>
      <c r="C24" s="9" t="str">
        <f>IF(P_20号様式!F18&lt;&gt; "",TEXT(INT(P_20号様式!F18),"#,##0"),"")</f>
        <v>368</v>
      </c>
      <c r="D24" s="10" t="str">
        <f>IF(P_20号様式!F18= "","",IF(VALUE(FIXED(P_20号様式!F18,0,TRUE))&lt;&gt;P_20号様式!F18,RIGHT(FIXED(P_20号様式!F18,3,FALSE),4),""))</f>
        <v/>
      </c>
      <c r="E24" s="11" t="str">
        <f>IF(P_20号様式!I18&lt;&gt; "",TEXT(INT(P_20号様式!I18),"#,##0"),"")</f>
        <v>158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5,504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2,945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130</v>
      </c>
      <c r="L24" s="10" t="str">
        <f>IF(P_20号様式!R18= "","",IF(VALUE(FIXED(P_20号様式!R18,0,TRUE))&lt;&gt;P_20号様式!R18,RIGHT(FIXED(P_20号様式!R18,3,FALSE),4),""))</f>
        <v/>
      </c>
      <c r="M24" s="11" t="str">
        <f>IF(P_20号様式!U18&lt;&gt; "",TEXT(INT(P_20号様式!U18),"#,##0"),"")</f>
        <v>660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301</v>
      </c>
      <c r="P24" s="10" t="str">
        <f>IF(P_20号様式!X18= "","",IF(VALUE(FIXED(P_20号様式!X18,0,TRUE))&lt;&gt;P_20号様式!X18,RIGHT(FIXED(P_20号様式!X18,3,FALSE),4),""))</f>
        <v/>
      </c>
      <c r="Q24" s="11" t="str">
        <f>IF(P_20号様式!AA18&lt;&gt; "",TEXT(INT(P_20号様式!AA18),"#,##0"),"")</f>
        <v>595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775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615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12,051</v>
      </c>
      <c r="X24" s="10" t="str">
        <f>IF(P_20号様式!AH18= "","",IF(VALUE(FIXED(P_20号様式!AH18,0,TRUE))&lt;&gt;P_20号様式!AH18,RIGHT(FIXED(P_20号様式!AH18,3,FALSE),4),""))</f>
        <v/>
      </c>
    </row>
    <row r="25" spans="1:24" s="8" customFormat="1" ht="12.75" customHeight="1" x14ac:dyDescent="0.15">
      <c r="A25" s="23" t="str">
        <f>IF(P_20号様式!C19="","",P_20号様式!C19)</f>
        <v>南さつま市</v>
      </c>
      <c r="B25" s="23"/>
      <c r="C25" s="9" t="str">
        <f>IF(P_20号様式!F19&lt;&gt; "",TEXT(INT(P_20号様式!F19),"#,##0"),"")</f>
        <v>331</v>
      </c>
      <c r="D25" s="10" t="str">
        <f>IF(P_20号様式!F19= "","",IF(VALUE(FIXED(P_20号様式!F19,0,TRUE))&lt;&gt;P_20号様式!F19,RIGHT(FIXED(P_20号様式!F19,3,FALSE),4),""))</f>
        <v/>
      </c>
      <c r="E25" s="11" t="str">
        <f>IF(P_20号様式!I19&lt;&gt; "",TEXT(INT(P_20号様式!I19),"#,##0"),"")</f>
        <v>210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7,103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2,352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127</v>
      </c>
      <c r="L25" s="10" t="str">
        <f>IF(P_20号様式!R19= "","",IF(VALUE(FIXED(P_20号様式!R19,0,TRUE))&lt;&gt;P_20号様式!R19,RIGHT(FIXED(P_20号様式!R19,3,FALSE),4),""))</f>
        <v/>
      </c>
      <c r="M25" s="11" t="str">
        <f>IF(P_20号様式!U19&lt;&gt; "",TEXT(INT(P_20号様式!U19),"#,##0"),"")</f>
        <v>801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308</v>
      </c>
      <c r="P25" s="10" t="str">
        <f>IF(P_20号様式!X19= "","",IF(VALUE(FIXED(P_20号様式!X19,0,TRUE))&lt;&gt;P_20号様式!X19,RIGHT(FIXED(P_20号様式!X19,3,FALSE),4),""))</f>
        <v/>
      </c>
      <c r="Q25" s="11" t="str">
        <f>IF(P_20号様式!AA19&lt;&gt; "",TEXT(INT(P_20号様式!AA19),"#,##0"),"")</f>
        <v>625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1,208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738</v>
      </c>
      <c r="V25" s="10" t="str">
        <f>IF(P_20号様式!AG19= "","",IF(VALUE(FIXED(P_20号様式!AG19,0,TRUE))&lt;&gt;P_20号様式!AG19,RIGHT(FIXED(P_20号様式!AG19,3,FALSE),4),""))</f>
        <v/>
      </c>
      <c r="W25" s="11" t="str">
        <f>IF(P_20号様式!AH19&lt;&gt; "",TEXT(INT(P_20号様式!AH19),"#,##0"),"")</f>
        <v>13,803</v>
      </c>
      <c r="X25" s="10" t="str">
        <f>IF(P_20号様式!AH19= "","",IF(VALUE(FIXED(P_20号様式!AH19,0,TRUE))&lt;&gt;P_20号様式!AH19,RIGHT(FIXED(P_20号様式!AH19,3,FALSE),4),""))</f>
        <v/>
      </c>
    </row>
    <row r="26" spans="1:24" s="8" customFormat="1" ht="12.75" customHeight="1" x14ac:dyDescent="0.15">
      <c r="A26" s="23" t="str">
        <f>IF(P_20号様式!C20="","",P_20号様式!C20)</f>
        <v>志布志市</v>
      </c>
      <c r="B26" s="23"/>
      <c r="C26" s="9" t="str">
        <f>IF(P_20号様式!F20&lt;&gt; "",TEXT(INT(P_20号様式!F20),"#,##0"),"")</f>
        <v>418</v>
      </c>
      <c r="D26" s="10" t="str">
        <f>IF(P_20号様式!F20= "","",IF(VALUE(FIXED(P_20号様式!F20,0,TRUE))&lt;&gt;P_20号様式!F20,RIGHT(FIXED(P_20号様式!F20,3,FALSE),4),""))</f>
        <v/>
      </c>
      <c r="E26" s="11" t="str">
        <f>IF(P_20号様式!I20&lt;&gt; "",TEXT(INT(P_20号様式!I20),"#,##0"),"")</f>
        <v>169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6,472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1,950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134</v>
      </c>
      <c r="L26" s="10" t="str">
        <f>IF(P_20号様式!R20= "","",IF(VALUE(FIXED(P_20号様式!R20,0,TRUE))&lt;&gt;P_20号様式!R20,RIGHT(FIXED(P_20号様式!R20,3,FALSE),4),""))</f>
        <v/>
      </c>
      <c r="M26" s="11" t="str">
        <f>IF(P_20号様式!U20&lt;&gt; "",TEXT(INT(P_20号様式!U20),"#,##0"),"")</f>
        <v>577</v>
      </c>
      <c r="N26" s="10" t="str">
        <f>IF(P_20号様式!U20= "","",IF(VALUE(FIXED(P_20号様式!U20,0,TRUE))&lt;&gt;P_20号様式!U20,RIGHT(FIXED(P_20号様式!U20,3,FALSE),4),""))</f>
        <v/>
      </c>
      <c r="O26" s="11" t="str">
        <f>IF(P_20号様式!X20&lt;&gt; "",TEXT(INT(P_20号様式!X20),"#,##0"),"")</f>
        <v>356</v>
      </c>
      <c r="P26" s="10" t="str">
        <f>IF(P_20号様式!X20= "","",IF(VALUE(FIXED(P_20号様式!X20,0,TRUE))&lt;&gt;P_20号様式!X20,RIGHT(FIXED(P_20号様式!X20,3,FALSE),4),""))</f>
        <v/>
      </c>
      <c r="Q26" s="11" t="str">
        <f>IF(P_20号様式!AA20&lt;&gt; "",TEXT(INT(P_20号様式!AA20),"#,##0"),"")</f>
        <v>536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929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911</v>
      </c>
      <c r="V26" s="10" t="str">
        <f>IF(P_20号様式!AG20= "","",IF(VALUE(FIXED(P_20号様式!AG20,0,TRUE))&lt;&gt;P_20号様式!AG20,RIGHT(FIXED(P_20号様式!AG20,3,FALSE),4),""))</f>
        <v/>
      </c>
      <c r="W26" s="11" t="str">
        <f>IF(P_20号様式!AH20&lt;&gt; "",TEXT(INT(P_20号様式!AH20),"#,##0"),"")</f>
        <v>12,452</v>
      </c>
      <c r="X26" s="10" t="str">
        <f>IF(P_20号様式!AH20= "","",IF(VALUE(FIXED(P_20号様式!AH20,0,TRUE))&lt;&gt;P_20号様式!AH20,RIGHT(FIXED(P_20号様式!AH20,3,FALSE),4),""))</f>
        <v/>
      </c>
    </row>
    <row r="27" spans="1:24" s="8" customFormat="1" ht="12.75" customHeight="1" x14ac:dyDescent="0.15">
      <c r="A27" s="23" t="str">
        <f>IF(P_20号様式!C21="","",P_20号様式!C21)</f>
        <v>奄美市</v>
      </c>
      <c r="B27" s="23"/>
      <c r="C27" s="9" t="str">
        <f>IF(P_20号様式!F21&lt;&gt; "",TEXT(INT(P_20号様式!F21),"#,##0"),"")</f>
        <v>696</v>
      </c>
      <c r="D27" s="10" t="str">
        <f>IF(P_20号様式!F21= "","",IF(VALUE(FIXED(P_20号様式!F21,0,TRUE))&lt;&gt;P_20号様式!F21,RIGHT(FIXED(P_20号様式!F21,3,FALSE),4),""))</f>
        <v/>
      </c>
      <c r="E27" s="11" t="str">
        <f>IF(P_20号様式!I21&lt;&gt; "",TEXT(INT(P_20号様式!I21),"#,##0"),"")</f>
        <v>387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8,176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4,454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255</v>
      </c>
      <c r="L27" s="10" t="str">
        <f>IF(P_20号様式!R21= "","",IF(VALUE(FIXED(P_20号様式!R21,0,TRUE))&lt;&gt;P_20号様式!R21,RIGHT(FIXED(P_20号様式!R21,3,FALSE),4),""))</f>
        <v/>
      </c>
      <c r="M27" s="11" t="str">
        <f>IF(P_20号様式!U21&lt;&gt; "",TEXT(INT(P_20号様式!U21),"#,##0"),"")</f>
        <v>976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257</v>
      </c>
      <c r="P27" s="10" t="str">
        <f>IF(P_20号様式!X21= "","",IF(VALUE(FIXED(P_20号様式!X21,0,TRUE))&lt;&gt;P_20号様式!X21,RIGHT(FIXED(P_20号様式!X21,3,FALSE),4),""))</f>
        <v/>
      </c>
      <c r="Q27" s="11" t="str">
        <f>IF(P_20号様式!AA21&lt;&gt; "",TEXT(INT(P_20号様式!AA21),"#,##0"),"")</f>
        <v>994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1,587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1,032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18,814</v>
      </c>
      <c r="X27" s="10" t="str">
        <f>IF(P_20号様式!AH21= "","",IF(VALUE(FIXED(P_20号様式!AH21,0,TRUE))&lt;&gt;P_20号様式!AH21,RIGHT(FIXED(P_20号様式!AH21,3,FALSE),4),""))</f>
        <v/>
      </c>
    </row>
    <row r="28" spans="1:24" s="8" customFormat="1" ht="12.75" customHeight="1" x14ac:dyDescent="0.15">
      <c r="A28" s="23" t="str">
        <f>IF(P_20号様式!C22="","",P_20号様式!C22)</f>
        <v>南九州市</v>
      </c>
      <c r="B28" s="23"/>
      <c r="C28" s="9" t="str">
        <f>IF(P_20号様式!F22&lt;&gt; "",TEXT(INT(P_20号様式!F22),"#,##0"),"")</f>
        <v>405</v>
      </c>
      <c r="D28" s="10" t="str">
        <f>IF(P_20号様式!F22= "","",IF(VALUE(FIXED(P_20号様式!F22,0,TRUE))&lt;&gt;P_20号様式!F22,RIGHT(FIXED(P_20号様式!F22,3,FALSE),4),""))</f>
        <v/>
      </c>
      <c r="E28" s="11" t="str">
        <f>IF(P_20号様式!I22&lt;&gt; "",TEXT(INT(P_20号様式!I22),"#,##0"),"")</f>
        <v>217</v>
      </c>
      <c r="F28" s="10" t="str">
        <f>IF(P_20号様式!I22= "","",IF(VALUE(FIXED(P_20号様式!I22,0,TRUE))&lt;&gt;P_20号様式!I22,RIGHT(FIXED(P_20号様式!I22,3,FALSE),4),""))</f>
        <v/>
      </c>
      <c r="G28" s="11" t="str">
        <f>IF(P_20号様式!L22&lt;&gt; "",TEXT(INT(P_20号様式!L22),"#,##0"),"")</f>
        <v>7,533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2,188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169</v>
      </c>
      <c r="L28" s="10" t="str">
        <f>IF(P_20号様式!R22= "","",IF(VALUE(FIXED(P_20号様式!R22,0,TRUE))&lt;&gt;P_20号様式!R22,RIGHT(FIXED(P_20号様式!R22,3,FALSE),4),""))</f>
        <v/>
      </c>
      <c r="M28" s="11" t="str">
        <f>IF(P_20号様式!U22&lt;&gt; "",TEXT(INT(P_20号様式!U22),"#,##0"),"")</f>
        <v>762</v>
      </c>
      <c r="N28" s="10" t="str">
        <f>IF(P_20号様式!U22= "","",IF(VALUE(FIXED(P_20号様式!U22,0,TRUE))&lt;&gt;P_20号様式!U22,RIGHT(FIXED(P_20号様式!U22,3,FALSE),4),""))</f>
        <v/>
      </c>
      <c r="O28" s="11" t="str">
        <f>IF(P_20号様式!X22&lt;&gt; "",TEXT(INT(P_20号様式!X22),"#,##0"),"")</f>
        <v>199</v>
      </c>
      <c r="P28" s="10" t="str">
        <f>IF(P_20号様式!X22= "","",IF(VALUE(FIXED(P_20号様式!X22,0,TRUE))&lt;&gt;P_20号様式!X22,RIGHT(FIXED(P_20号様式!X22,3,FALSE),4),""))</f>
        <v/>
      </c>
      <c r="Q28" s="11" t="str">
        <f>IF(P_20号様式!AA22&lt;&gt; "",TEXT(INT(P_20号様式!AA22),"#,##0"),"")</f>
        <v>683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1,103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723</v>
      </c>
      <c r="V28" s="10" t="str">
        <f>IF(P_20号様式!AG22= "","",IF(VALUE(FIXED(P_20号様式!AG22,0,TRUE))&lt;&gt;P_20号様式!AG22,RIGHT(FIXED(P_20号様式!AG22,3,FALSE),4),""))</f>
        <v/>
      </c>
      <c r="W28" s="11" t="str">
        <f>IF(P_20号様式!AH22&lt;&gt; "",TEXT(INT(P_20号様式!AH22),"#,##0"),"")</f>
        <v>13,982</v>
      </c>
      <c r="X28" s="10" t="str">
        <f>IF(P_20号様式!AH22= "","",IF(VALUE(FIXED(P_20号様式!AH22,0,TRUE))&lt;&gt;P_20号様式!AH22,RIGHT(FIXED(P_20号様式!AH22,3,FALSE),4),""))</f>
        <v/>
      </c>
    </row>
    <row r="29" spans="1:24" s="8" customFormat="1" ht="12.75" customHeight="1" x14ac:dyDescent="0.15">
      <c r="A29" s="23" t="str">
        <f>IF(P_20号様式!C23="","",P_20号様式!C23)</f>
        <v>伊佐市</v>
      </c>
      <c r="B29" s="23"/>
      <c r="C29" s="9" t="str">
        <f>IF(P_20号様式!F23&lt;&gt; "",TEXT(INT(P_20号様式!F23),"#,##0"),"")</f>
        <v>327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153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5,182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2,893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133</v>
      </c>
      <c r="L29" s="10" t="str">
        <f>IF(P_20号様式!R23= "","",IF(VALUE(FIXED(P_20号様式!R23,0,TRUE))&lt;&gt;P_20号様式!R23,RIGHT(FIXED(P_20号様式!R23,3,FALSE),4),""))</f>
        <v/>
      </c>
      <c r="M29" s="11" t="str">
        <f>IF(P_20号様式!U23&lt;&gt; "",TEXT(INT(P_20号様式!U23),"#,##0"),"")</f>
        <v>472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185</v>
      </c>
      <c r="P29" s="10" t="str">
        <f>IF(P_20号様式!X23= "","",IF(VALUE(FIXED(P_20号様式!X23,0,TRUE))&lt;&gt;P_20号様式!X23,RIGHT(FIXED(P_20号様式!X23,3,FALSE),4),""))</f>
        <v/>
      </c>
      <c r="Q29" s="11" t="str">
        <f>IF(P_20号様式!AA23&lt;&gt; "",TEXT(INT(P_20号様式!AA23),"#,##0"),"")</f>
        <v>450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809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635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11,239</v>
      </c>
      <c r="X29" s="10" t="str">
        <f>IF(P_20号様式!AH23= "","",IF(VALUE(FIXED(P_20号様式!AH23,0,TRUE))&lt;&gt;P_20号様式!AH23,RIGHT(FIXED(P_20号様式!AH23,3,FALSE),4),""))</f>
        <v/>
      </c>
    </row>
    <row r="30" spans="1:24" s="8" customFormat="1" ht="12.75" customHeight="1" x14ac:dyDescent="0.15">
      <c r="A30" s="23" t="str">
        <f>IF(P_20号様式!C24="","",P_20号様式!C24)</f>
        <v>姶良市</v>
      </c>
      <c r="B30" s="23"/>
      <c r="C30" s="9" t="str">
        <f>IF(P_20号様式!F24&lt;&gt; "",TEXT(INT(P_20号様式!F24),"#,##0"),"")</f>
        <v/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/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/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/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/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/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/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/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/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/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/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三島村</v>
      </c>
      <c r="B31" s="23"/>
      <c r="C31" s="9" t="str">
        <f>IF(P_20号様式!F25&lt;&gt; "",TEXT(INT(P_20号様式!F25),"#,##0"),"")</f>
        <v>8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1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79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40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2</v>
      </c>
      <c r="L31" s="10" t="str">
        <f>IF(P_20号様式!R25= "","",IF(VALUE(FIXED(P_20号様式!R25,0,TRUE))&lt;&gt;P_20号様式!R25,RIGHT(FIXED(P_20号様式!R25,3,FALSE),4),""))</f>
        <v/>
      </c>
      <c r="M31" s="11" t="str">
        <f>IF(P_20号様式!U25&lt;&gt; "",TEXT(INT(P_20号様式!U25),"#,##0"),"")</f>
        <v>7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</v>
      </c>
      <c r="P31" s="10" t="str">
        <f>IF(P_20号様式!X25= "","",IF(VALUE(FIXED(P_20号様式!X25,0,TRUE))&lt;&gt;P_20号様式!X25,RIGHT(FIXED(P_20号様式!X25,3,FALSE),4),""))</f>
        <v/>
      </c>
      <c r="Q31" s="11" t="str">
        <f>IF(P_20号様式!AA25&lt;&gt; "",TEXT(INT(P_20号様式!AA25),"#,##0"),"")</f>
        <v>13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41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11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206</v>
      </c>
      <c r="X31" s="10" t="str">
        <f>IF(P_20号様式!AH25= "","",IF(VALUE(FIXED(P_20号様式!AH25,0,TRUE))&lt;&gt;P_20号様式!AH25,RIGHT(FIXED(P_20号様式!AH25,3,FALSE),4),""))</f>
        <v/>
      </c>
    </row>
    <row r="32" spans="1:24" s="8" customFormat="1" ht="12.75" customHeight="1" x14ac:dyDescent="0.15">
      <c r="A32" s="23" t="str">
        <f>IF(P_20号様式!C26="","",P_20号様式!C26)</f>
        <v>十島村</v>
      </c>
      <c r="B32" s="23"/>
      <c r="C32" s="9" t="str">
        <f>IF(P_20号様式!F26&lt;&gt; "",TEXT(INT(P_20号様式!F26),"#,##0"),"")</f>
        <v>19</v>
      </c>
      <c r="D32" s="10" t="str">
        <f>IF(P_20号様式!F26= "","",IF(VALUE(FIXED(P_20号様式!F26,0,TRUE))&lt;&gt;P_20号様式!F26,RIGHT(FIXED(P_20号様式!F26,3,FALSE),4),""))</f>
        <v/>
      </c>
      <c r="E32" s="11" t="str">
        <f>IF(P_20号様式!I26&lt;&gt; "",TEXT(INT(P_20号様式!I26),"#,##0"),"")</f>
        <v>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210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62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3</v>
      </c>
      <c r="L32" s="10" t="str">
        <f>IF(P_20号様式!R26= "","",IF(VALUE(FIXED(P_20号様式!R26,0,TRUE))&lt;&gt;P_20号様式!R26,RIGHT(FIXED(P_20号様式!R26,3,FALSE),4),""))</f>
        <v/>
      </c>
      <c r="M32" s="11" t="str">
        <f>IF(P_20号様式!U26&lt;&gt; "",TEXT(INT(P_20号様式!U26),"#,##0"),"")</f>
        <v>16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5</v>
      </c>
      <c r="P32" s="10" t="str">
        <f>IF(P_20号様式!X26= "","",IF(VALUE(FIXED(P_20号様式!X26,0,TRUE))&lt;&gt;P_20号様式!X26,RIGHT(FIXED(P_20号様式!X26,3,FALSE),4),""))</f>
        <v/>
      </c>
      <c r="Q32" s="11" t="str">
        <f>IF(P_20号様式!AA26&lt;&gt; "",TEXT(INT(P_20号様式!AA26),"#,##0"),"")</f>
        <v>29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21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394</v>
      </c>
      <c r="X32" s="10" t="str">
        <f>IF(P_20号様式!AH26= "","",IF(VALUE(FIXED(P_20号様式!AH26,0,TRUE))&lt;&gt;P_20号様式!AH26,RIGHT(FIXED(P_20号様式!AH26,3,FALSE),4),""))</f>
        <v/>
      </c>
    </row>
    <row r="33" spans="1:24" s="8" customFormat="1" ht="12.75" customHeight="1" x14ac:dyDescent="0.15">
      <c r="A33" s="23" t="str">
        <f>IF(P_20号様式!C27="","",P_20号様式!C27)</f>
        <v>＊（鹿児島郡）計</v>
      </c>
      <c r="B33" s="23"/>
      <c r="C33" s="9" t="str">
        <f>IF(P_20号様式!F27&lt;&gt; "",TEXT(INT(P_20号様式!F27),"#,##0"),"")</f>
        <v>27</v>
      </c>
      <c r="D33" s="10" t="str">
        <f>IF(P_20号様式!F27= "","",IF(VALUE(FIXED(P_20号様式!F27,0,TRUE))&lt;&gt;P_20号様式!F27,RIGHT(FIXED(P_20号様式!F27,3,FALSE),4),""))</f>
        <v/>
      </c>
      <c r="E33" s="11" t="str">
        <f>IF(P_20号様式!I27&lt;&gt; "",TEXT(INT(P_20号様式!I27),"#,##0"),"")</f>
        <v>4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289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102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5</v>
      </c>
      <c r="L33" s="10" t="str">
        <f>IF(P_20号様式!R27= "","",IF(VALUE(FIXED(P_20号様式!R27,0,TRUE))&lt;&gt;P_20号様式!R27,RIGHT(FIXED(P_20号様式!R27,3,FALSE),4),""))</f>
        <v/>
      </c>
      <c r="M33" s="11" t="str">
        <f>IF(P_20号様式!U27&lt;&gt; "",TEXT(INT(P_20号様式!U27),"#,##0"),"")</f>
        <v>23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9</v>
      </c>
      <c r="P33" s="10" t="str">
        <f>IF(P_20号様式!X27= "","",IF(VALUE(FIXED(P_20号様式!X27,0,TRUE))&lt;&gt;P_20号様式!X27,RIGHT(FIXED(P_20号様式!X27,3,FALSE),4),""))</f>
        <v/>
      </c>
      <c r="Q33" s="11" t="str">
        <f>IF(P_20号様式!AA27&lt;&gt; "",TEXT(INT(P_20号様式!AA27),"#,##0"),"")</f>
        <v>42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67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32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600</v>
      </c>
      <c r="X33" s="10" t="str">
        <f>IF(P_20号様式!AH27= "","",IF(VALUE(FIXED(P_20号様式!AH27,0,TRUE))&lt;&gt;P_20号様式!AH27,RIGHT(FIXED(P_20号様式!AH27,3,FALSE),4),""))</f>
        <v/>
      </c>
    </row>
    <row r="34" spans="1:24" s="8" customFormat="1" ht="12.75" customHeight="1" x14ac:dyDescent="0.15">
      <c r="A34" s="23" t="str">
        <f>IF(P_20号様式!C28="","",P_20号様式!C28)</f>
        <v>さつま町</v>
      </c>
      <c r="B34" s="23"/>
      <c r="C34" s="9" t="str">
        <f>IF(P_20号様式!F28&lt;&gt; "",TEXT(INT(P_20号様式!F28),"#,##0"),"")</f>
        <v>256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92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4,957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2,210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95</v>
      </c>
      <c r="L34" s="10" t="str">
        <f>IF(P_20号様式!R28= "","",IF(VALUE(FIXED(P_20号様式!R28,0,TRUE))&lt;&gt;P_20号様式!R28,RIGHT(FIXED(P_20号様式!R28,3,FALSE),4),""))</f>
        <v/>
      </c>
      <c r="M34" s="11" t="str">
        <f>IF(P_20号様式!U28&lt;&gt; "",TEXT(INT(P_20号様式!U28),"#,##0"),"")</f>
        <v>397</v>
      </c>
      <c r="N34" s="10" t="str">
        <f>IF(P_20号様式!U28= "","",IF(VALUE(FIXED(P_20号様式!U28,0,TRUE))&lt;&gt;P_20号様式!U28,RIGHT(FIXED(P_20号様式!U28,3,FALSE),4),""))</f>
        <v/>
      </c>
      <c r="O34" s="11" t="str">
        <f>IF(P_20号様式!X28&lt;&gt; "",TEXT(INT(P_20号様式!X28),"#,##0"),"")</f>
        <v>119</v>
      </c>
      <c r="P34" s="10" t="str">
        <f>IF(P_20号様式!X28= "","",IF(VALUE(FIXED(P_20号様式!X28,0,TRUE))&lt;&gt;P_20号様式!X28,RIGHT(FIXED(P_20号様式!X28,3,FALSE),4),""))</f>
        <v/>
      </c>
      <c r="Q34" s="11" t="str">
        <f>IF(P_20号様式!AA28&lt;&gt; "",TEXT(INT(P_20号様式!AA28),"#,##0"),"")</f>
        <v>381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596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551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9,654</v>
      </c>
      <c r="X34" s="10" t="str">
        <f>IF(P_20号様式!AH28= "","",IF(VALUE(FIXED(P_20号様式!AH28,0,TRUE))&lt;&gt;P_20号様式!AH28,RIGHT(FIXED(P_20号様式!AH28,3,FALSE),4),""))</f>
        <v/>
      </c>
    </row>
    <row r="35" spans="1:24" s="8" customFormat="1" ht="12.75" customHeight="1" x14ac:dyDescent="0.15">
      <c r="A35" s="23" t="str">
        <f>IF(P_20号様式!C29="","",P_20号様式!C29)</f>
        <v>＊（薩摩郡）計</v>
      </c>
      <c r="B35" s="23"/>
      <c r="C35" s="9" t="str">
        <f>IF(P_20号様式!F29&lt;&gt; "",TEXT(INT(P_20号様式!F29),"#,##0"),"")</f>
        <v>256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92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4,957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2,210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95</v>
      </c>
      <c r="L35" s="10" t="str">
        <f>IF(P_20号様式!R29= "","",IF(VALUE(FIXED(P_20号様式!R29,0,TRUE))&lt;&gt;P_20号様式!R29,RIGHT(FIXED(P_20号様式!R29,3,FALSE),4),""))</f>
        <v/>
      </c>
      <c r="M35" s="11" t="str">
        <f>IF(P_20号様式!U29&lt;&gt; "",TEXT(INT(P_20号様式!U29),"#,##0"),"")</f>
        <v>397</v>
      </c>
      <c r="N35" s="10" t="str">
        <f>IF(P_20号様式!U29= "","",IF(VALUE(FIXED(P_20号様式!U29,0,TRUE))&lt;&gt;P_20号様式!U29,RIGHT(FIXED(P_20号様式!U29,3,FALSE),4),""))</f>
        <v/>
      </c>
      <c r="O35" s="11" t="str">
        <f>IF(P_20号様式!X29&lt;&gt; "",TEXT(INT(P_20号様式!X29),"#,##0"),"")</f>
        <v>119</v>
      </c>
      <c r="P35" s="10" t="str">
        <f>IF(P_20号様式!X29= "","",IF(VALUE(FIXED(P_20号様式!X29,0,TRUE))&lt;&gt;P_20号様式!X29,RIGHT(FIXED(P_20号様式!X29,3,FALSE),4),""))</f>
        <v/>
      </c>
      <c r="Q35" s="11" t="str">
        <f>IF(P_20号様式!AA29&lt;&gt; "",TEXT(INT(P_20号様式!AA29),"#,##0"),"")</f>
        <v>381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596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551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9,654</v>
      </c>
      <c r="X35" s="10" t="str">
        <f>IF(P_20号様式!AH29= "","",IF(VALUE(FIXED(P_20号様式!AH29,0,TRUE))&lt;&gt;P_20号様式!AH29,RIGHT(FIXED(P_20号様式!AH29,3,FALSE),4),""))</f>
        <v/>
      </c>
    </row>
    <row r="36" spans="1:24" s="8" customFormat="1" ht="12.75" customHeight="1" x14ac:dyDescent="0.15">
      <c r="A36" s="23" t="str">
        <f>IF(P_20号様式!C30="","",P_20号様式!C30)</f>
        <v>長島町</v>
      </c>
      <c r="B36" s="23"/>
      <c r="C36" s="9" t="str">
        <f>IF(P_20号様式!F30&lt;&gt; "",TEXT(INT(P_20号様式!F30),"#,##0"),"")</f>
        <v>186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69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3,098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1,017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38</v>
      </c>
      <c r="L36" s="10" t="str">
        <f>IF(P_20号様式!R30= "","",IF(VALUE(FIXED(P_20号様式!R30,0,TRUE))&lt;&gt;P_20号様式!R30,RIGHT(FIXED(P_20号様式!R30,3,FALSE),4),""))</f>
        <v/>
      </c>
      <c r="M36" s="11" t="str">
        <f>IF(P_20号様式!U30&lt;&gt; "",TEXT(INT(P_20号様式!U30),"#,##0"),"")</f>
        <v>180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69</v>
      </c>
      <c r="P36" s="10" t="str">
        <f>IF(P_20号様式!X30= "","",IF(VALUE(FIXED(P_20号様式!X30,0,TRUE))&lt;&gt;P_20号様式!X30,RIGHT(FIXED(P_20号様式!X30,3,FALSE),4),""))</f>
        <v/>
      </c>
      <c r="Q36" s="11" t="str">
        <f>IF(P_20号様式!AA30&lt;&gt; "",TEXT(INT(P_20号様式!AA30),"#,##0"),"")</f>
        <v>168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296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232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5,353</v>
      </c>
      <c r="X36" s="10" t="str">
        <f>IF(P_20号様式!AH30= "","",IF(VALUE(FIXED(P_20号様式!AH30,0,TRUE))&lt;&gt;P_20号様式!AH30,RIGHT(FIXED(P_20号様式!AH30,3,FALSE),4),""))</f>
        <v/>
      </c>
    </row>
    <row r="37" spans="1:24" s="8" customFormat="1" ht="12.75" customHeight="1" x14ac:dyDescent="0.15">
      <c r="A37" s="23" t="str">
        <f>IF(P_20号様式!C31="","",P_20号様式!C31)</f>
        <v>＊（出水郡）計</v>
      </c>
      <c r="B37" s="23"/>
      <c r="C37" s="9" t="str">
        <f>IF(P_20号様式!F31&lt;&gt; "",TEXT(INT(P_20号様式!F31),"#,##0"),"")</f>
        <v>186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69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3,098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1,017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38</v>
      </c>
      <c r="L37" s="10" t="str">
        <f>IF(P_20号様式!R31= "","",IF(VALUE(FIXED(P_20号様式!R31,0,TRUE))&lt;&gt;P_20号様式!R31,RIGHT(FIXED(P_20号様式!R31,3,FALSE),4),""))</f>
        <v/>
      </c>
      <c r="M37" s="11" t="str">
        <f>IF(P_20号様式!U31&lt;&gt; "",TEXT(INT(P_20号様式!U31),"#,##0"),"")</f>
        <v>180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69</v>
      </c>
      <c r="P37" s="10" t="str">
        <f>IF(P_20号様式!X31= "","",IF(VALUE(FIXED(P_20号様式!X31,0,TRUE))&lt;&gt;P_20号様式!X31,RIGHT(FIXED(P_20号様式!X31,3,FALSE),4),""))</f>
        <v/>
      </c>
      <c r="Q37" s="11" t="str">
        <f>IF(P_20号様式!AA31&lt;&gt; "",TEXT(INT(P_20号様式!AA31),"#,##0"),"")</f>
        <v>168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296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232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5,353</v>
      </c>
      <c r="X37" s="10" t="str">
        <f>IF(P_20号様式!AH31= "","",IF(VALUE(FIXED(P_20号様式!AH31,0,TRUE))&lt;&gt;P_20号様式!AH31,RIGHT(FIXED(P_20号様式!AH31,3,FALSE),4),""))</f>
        <v/>
      </c>
    </row>
    <row r="38" spans="1:24" s="8" customFormat="1" ht="12.75" customHeight="1" x14ac:dyDescent="0.15">
      <c r="A38" s="23" t="str">
        <f>IF(P_20号様式!C32="","",P_20号様式!C32)</f>
        <v>湧水町</v>
      </c>
      <c r="B38" s="23"/>
      <c r="C38" s="9" t="str">
        <f>IF(P_20号様式!F32&lt;&gt; "",TEXT(INT(P_20号様式!F32),"#,##0"),"")</f>
        <v>160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45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2,168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1,009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54</v>
      </c>
      <c r="L38" s="10" t="str">
        <f>IF(P_20号様式!R32= "","",IF(VALUE(FIXED(P_20号様式!R32,0,TRUE))&lt;&gt;P_20号様式!R32,RIGHT(FIXED(P_20号様式!R32,3,FALSE),4),""))</f>
        <v/>
      </c>
      <c r="M38" s="11" t="str">
        <f>IF(P_20号様式!U32&lt;&gt; "",TEXT(INT(P_20号様式!U32),"#,##0"),"")</f>
        <v>170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99</v>
      </c>
      <c r="P38" s="10" t="str">
        <f>IF(P_20号様式!X32= "","",IF(VALUE(FIXED(P_20号様式!X32,0,TRUE))&lt;&gt;P_20号様式!X32,RIGHT(FIXED(P_20号様式!X32,3,FALSE),4),""))</f>
        <v/>
      </c>
      <c r="Q38" s="11" t="str">
        <f>IF(P_20号様式!AA32&lt;&gt; "",TEXT(INT(P_20号様式!AA32),"#,##0"),"")</f>
        <v>183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282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209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4,379</v>
      </c>
      <c r="X38" s="10" t="str">
        <f>IF(P_20号様式!AH32= "","",IF(VALUE(FIXED(P_20号様式!AH32,0,TRUE))&lt;&gt;P_20号様式!AH32,RIGHT(FIXED(P_20号様式!AH32,3,FALSE),4),""))</f>
        <v/>
      </c>
    </row>
    <row r="39" spans="1:24" s="8" customFormat="1" ht="12.75" customHeight="1" x14ac:dyDescent="0.15">
      <c r="A39" s="23" t="str">
        <f>IF(P_20号様式!C33="","",P_20号様式!C33)</f>
        <v>＊（姶良郡）計</v>
      </c>
      <c r="B39" s="23"/>
      <c r="C39" s="9" t="str">
        <f>IF(P_20号様式!F33&lt;&gt; "",TEXT(INT(P_20号様式!F33),"#,##0"),"")</f>
        <v>160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45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2,168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1,009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54</v>
      </c>
      <c r="L39" s="10" t="str">
        <f>IF(P_20号様式!R33= "","",IF(VALUE(FIXED(P_20号様式!R33,0,TRUE))&lt;&gt;P_20号様式!R33,RIGHT(FIXED(P_20号様式!R33,3,FALSE),4),""))</f>
        <v/>
      </c>
      <c r="M39" s="11" t="str">
        <f>IF(P_20号様式!U33&lt;&gt; "",TEXT(INT(P_20号様式!U33),"#,##0"),"")</f>
        <v>170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99</v>
      </c>
      <c r="P39" s="10" t="str">
        <f>IF(P_20号様式!X33= "","",IF(VALUE(FIXED(P_20号様式!X33,0,TRUE))&lt;&gt;P_20号様式!X33,RIGHT(FIXED(P_20号様式!X33,3,FALSE),4),""))</f>
        <v/>
      </c>
      <c r="Q39" s="11" t="str">
        <f>IF(P_20号様式!AA33&lt;&gt; "",TEXT(INT(P_20号様式!AA33),"#,##0"),"")</f>
        <v>183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282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209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4,379</v>
      </c>
      <c r="X39" s="10" t="str">
        <f>IF(P_20号様式!AH33= "","",IF(VALUE(FIXED(P_20号様式!AH33,0,TRUE))&lt;&gt;P_20号様式!AH33,RIGHT(FIXED(P_20号様式!AH33,3,FALSE),4),""))</f>
        <v/>
      </c>
    </row>
    <row r="40" spans="1:24" s="8" customFormat="1" ht="12.75" customHeight="1" x14ac:dyDescent="0.15">
      <c r="A40" s="23" t="str">
        <f>IF(P_20号様式!C34="","",P_20号様式!C34)</f>
        <v>大崎町</v>
      </c>
      <c r="B40" s="23"/>
      <c r="C40" s="9" t="str">
        <f>IF(P_20号様式!F34&lt;&gt; "",TEXT(INT(P_20号様式!F34),"#,##0"),"")</f>
        <v>155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67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2,747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897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43</v>
      </c>
      <c r="L40" s="10" t="str">
        <f>IF(P_20号様式!R34= "","",IF(VALUE(FIXED(P_20号様式!R34,0,TRUE))&lt;&gt;P_20号様式!R34,RIGHT(FIXED(P_20号様式!R34,3,FALSE),4),""))</f>
        <v/>
      </c>
      <c r="M40" s="11" t="str">
        <f>IF(P_20号様式!U34&lt;&gt; "",TEXT(INT(P_20号様式!U34),"#,##0"),"")</f>
        <v>243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134</v>
      </c>
      <c r="P40" s="10" t="str">
        <f>IF(P_20号様式!X34= "","",IF(VALUE(FIXED(P_20号様式!X34,0,TRUE))&lt;&gt;P_20号様式!X34,RIGHT(FIXED(P_20号様式!X34,3,FALSE),4),""))</f>
        <v/>
      </c>
      <c r="Q40" s="11" t="str">
        <f>IF(P_20号様式!AA34&lt;&gt; "",TEXT(INT(P_20号様式!AA34),"#,##0"),"")</f>
        <v>239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398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328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5,251</v>
      </c>
      <c r="X40" s="10" t="str">
        <f>IF(P_20号様式!AH34= "","",IF(VALUE(FIXED(P_20号様式!AH34,0,TRUE))&lt;&gt;P_20号様式!AH34,RIGHT(FIXED(P_20号様式!AH34,3,FALSE),4),""))</f>
        <v/>
      </c>
    </row>
    <row r="41" spans="1:24" s="8" customFormat="1" ht="12.75" customHeight="1" x14ac:dyDescent="0.15">
      <c r="A41" s="23" t="str">
        <f>IF(P_20号様式!C35="","",P_20号様式!C35)</f>
        <v>＊（曽於郡）計</v>
      </c>
      <c r="B41" s="23"/>
      <c r="C41" s="9" t="str">
        <f>IF(P_20号様式!F35&lt;&gt; "",TEXT(INT(P_20号様式!F35),"#,##0"),"")</f>
        <v>155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67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2,747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897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43</v>
      </c>
      <c r="L41" s="10" t="str">
        <f>IF(P_20号様式!R35= "","",IF(VALUE(FIXED(P_20号様式!R35,0,TRUE))&lt;&gt;P_20号様式!R35,RIGHT(FIXED(P_20号様式!R35,3,FALSE),4),""))</f>
        <v/>
      </c>
      <c r="M41" s="11" t="str">
        <f>IF(P_20号様式!U35&lt;&gt; "",TEXT(INT(P_20号様式!U35),"#,##0"),"")</f>
        <v>243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134</v>
      </c>
      <c r="P41" s="10" t="str">
        <f>IF(P_20号様式!X35= "","",IF(VALUE(FIXED(P_20号様式!X35,0,TRUE))&lt;&gt;P_20号様式!X35,RIGHT(FIXED(P_20号様式!X35,3,FALSE),4),""))</f>
        <v/>
      </c>
      <c r="Q41" s="11" t="str">
        <f>IF(P_20号様式!AA35&lt;&gt; "",TEXT(INT(P_20号様式!AA35),"#,##0"),"")</f>
        <v>239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398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328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5,251</v>
      </c>
      <c r="X41" s="10" t="str">
        <f>IF(P_20号様式!AH35= "","",IF(VALUE(FIXED(P_20号様式!AH35,0,TRUE))&lt;&gt;P_20号様式!AH35,RIGHT(FIXED(P_20号様式!AH35,3,FALSE),4),""))</f>
        <v/>
      </c>
    </row>
    <row r="42" spans="1:24" s="8" customFormat="1" ht="12.75" customHeight="1" x14ac:dyDescent="0.15">
      <c r="A42" s="23" t="str">
        <f>IF(P_20号様式!C36="","",P_20号様式!C36)</f>
        <v>東串良町</v>
      </c>
      <c r="B42" s="23"/>
      <c r="C42" s="9" t="str">
        <f>IF(P_20号様式!F36&lt;&gt; "",TEXT(INT(P_20号様式!F36),"#,##0"),"")</f>
        <v>79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38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1,384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368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32</v>
      </c>
      <c r="L42" s="10" t="str">
        <f>IF(P_20号様式!R36= "","",IF(VALUE(FIXED(P_20号様式!R36,0,TRUE))&lt;&gt;P_20号様式!R36,RIGHT(FIXED(P_20号様式!R36,3,FALSE),4),""))</f>
        <v/>
      </c>
      <c r="M42" s="11" t="str">
        <f>IF(P_20号様式!U36&lt;&gt; "",TEXT(INT(P_20号様式!U36),"#,##0"),"")</f>
        <v>115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60</v>
      </c>
      <c r="P42" s="10" t="str">
        <f>IF(P_20号様式!X36= "","",IF(VALUE(FIXED(P_20号様式!X36,0,TRUE))&lt;&gt;P_20号様式!X36,RIGHT(FIXED(P_20号様式!X36,3,FALSE),4),""))</f>
        <v/>
      </c>
      <c r="Q42" s="11" t="str">
        <f>IF(P_20号様式!AA36&lt;&gt; "",TEXT(INT(P_20号様式!AA36),"#,##0"),"")</f>
        <v>88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263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159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2,586</v>
      </c>
      <c r="X42" s="10" t="str">
        <f>IF(P_20号様式!AH36= "","",IF(VALUE(FIXED(P_20号様式!AH36,0,TRUE))&lt;&gt;P_20号様式!AH36,RIGHT(FIXED(P_20号様式!AH36,3,FALSE),4),""))</f>
        <v/>
      </c>
    </row>
    <row r="43" spans="1:24" s="8" customFormat="1" ht="12.75" customHeight="1" x14ac:dyDescent="0.15">
      <c r="A43" s="23" t="str">
        <f>IF(P_20号様式!C37="","",P_20号様式!C37)</f>
        <v>錦江町</v>
      </c>
      <c r="B43" s="23"/>
      <c r="C43" s="9" t="str">
        <f>IF(P_20号様式!F37&lt;&gt; "",TEXT(INT(P_20号様式!F37),"#,##0"),"")</f>
        <v>76</v>
      </c>
      <c r="D43" s="10" t="str">
        <f>IF(P_20号様式!F37= "","",IF(VALUE(FIXED(P_20号様式!F37,0,TRUE))&lt;&gt;P_20号様式!F37,RIGHT(FIXED(P_20号様式!F37,3,FALSE),4),""))</f>
        <v/>
      </c>
      <c r="E43" s="11" t="str">
        <f>IF(P_20号様式!I37&lt;&gt; "",TEXT(INT(P_20号様式!I37),"#,##0"),"")</f>
        <v>31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1,754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538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26</v>
      </c>
      <c r="L43" s="10" t="str">
        <f>IF(P_20号様式!R37= "","",IF(VALUE(FIXED(P_20号様式!R37,0,TRUE))&lt;&gt;P_20号様式!R37,RIGHT(FIXED(P_20号様式!R37,3,FALSE),4),""))</f>
        <v/>
      </c>
      <c r="M43" s="11" t="str">
        <f>IF(P_20号様式!U37&lt;&gt; "",TEXT(INT(P_20号様式!U37),"#,##0"),"")</f>
        <v>121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73</v>
      </c>
      <c r="P43" s="10" t="str">
        <f>IF(P_20号様式!X37= "","",IF(VALUE(FIXED(P_20号様式!X37,0,TRUE))&lt;&gt;P_20号様式!X37,RIGHT(FIXED(P_20号様式!X37,3,FALSE),4),""))</f>
        <v/>
      </c>
      <c r="Q43" s="11" t="str">
        <f>IF(P_20号様式!AA37&lt;&gt; "",TEXT(INT(P_20号様式!AA37),"#,##0"),"")</f>
        <v>123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242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3,152</v>
      </c>
      <c r="X43" s="10" t="str">
        <f>IF(P_20号様式!AH37= "","",IF(VALUE(FIXED(P_20号様式!AH37,0,TRUE))&lt;&gt;P_20号様式!AH37,RIGHT(FIXED(P_20号様式!AH37,3,FALSE),4),""))</f>
        <v/>
      </c>
    </row>
    <row r="44" spans="1:24" s="8" customFormat="1" ht="12.75" customHeight="1" x14ac:dyDescent="0.15">
      <c r="A44" s="23" t="str">
        <f>IF(P_20号様式!C38="","",P_20号様式!C38)</f>
        <v>南大隅町</v>
      </c>
      <c r="B44" s="23"/>
      <c r="C44" s="9" t="str">
        <f>IF(P_20号様式!F38&lt;&gt; "",TEXT(INT(P_20号様式!F38),"#,##0"),"")</f>
        <v>78</v>
      </c>
      <c r="D44" s="10" t="str">
        <f>IF(P_20号様式!F38= "","",IF(VALUE(FIXED(P_20号様式!F38,0,TRUE))&lt;&gt;P_20号様式!F38,RIGHT(FIXED(P_20号様式!F38,3,FALSE),4),""))</f>
        <v/>
      </c>
      <c r="E44" s="11" t="str">
        <f>IF(P_20号様式!I38&lt;&gt; "",TEXT(INT(P_20号様式!I38),"#,##0"),"")</f>
        <v>19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1,686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580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14</v>
      </c>
      <c r="L44" s="10" t="str">
        <f>IF(P_20号様式!R38= "","",IF(VALUE(FIXED(P_20号様式!R38,0,TRUE))&lt;&gt;P_20号様式!R38,RIGHT(FIXED(P_20号様式!R38,3,FALSE),4),""))</f>
        <v/>
      </c>
      <c r="M44" s="11" t="str">
        <f>IF(P_20号様式!U38&lt;&gt; "",TEXT(INT(P_20号様式!U38),"#,##0"),"")</f>
        <v>123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95</v>
      </c>
      <c r="P44" s="10" t="str">
        <f>IF(P_20号様式!X38= "","",IF(VALUE(FIXED(P_20号様式!X38,0,TRUE))&lt;&gt;P_20号様式!X38,RIGHT(FIXED(P_20号様式!X38,3,FALSE),4),""))</f>
        <v/>
      </c>
      <c r="Q44" s="11" t="str">
        <f>IF(P_20号様式!AA38&lt;&gt; "",TEXT(INT(P_20号様式!AA38),"#,##0"),"")</f>
        <v>83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197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170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3,045</v>
      </c>
      <c r="X44" s="10" t="str">
        <f>IF(P_20号様式!AH38= "","",IF(VALUE(FIXED(P_20号様式!AH38,0,TRUE))&lt;&gt;P_20号様式!AH38,RIGHT(FIXED(P_20号様式!AH38,3,FALSE),4),""))</f>
        <v/>
      </c>
    </row>
    <row r="45" spans="1:24" s="8" customFormat="1" ht="12.75" customHeight="1" x14ac:dyDescent="0.15">
      <c r="A45" s="23" t="str">
        <f>IF(P_20号様式!C39="","",P_20号様式!C39)</f>
        <v>肝付町</v>
      </c>
      <c r="B45" s="23"/>
      <c r="C45" s="9" t="str">
        <f>IF(P_20号様式!F39&lt;&gt; "",TEXT(INT(P_20号様式!F39),"#,##0"),"")</f>
        <v>193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88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2,894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1,289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61</v>
      </c>
      <c r="L45" s="10" t="str">
        <f>IF(P_20号様式!R39= "","",IF(VALUE(FIXED(P_20号様式!R39,0,TRUE))&lt;&gt;P_20号様式!R39,RIGHT(FIXED(P_20号様式!R39,3,FALSE),4),""))</f>
        <v/>
      </c>
      <c r="M45" s="11" t="str">
        <f>IF(P_20号様式!U39&lt;&gt; "",TEXT(INT(P_20号様式!U39),"#,##0"),"")</f>
        <v>288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207</v>
      </c>
      <c r="P45" s="10" t="str">
        <f>IF(P_20号様式!X39= "","",IF(VALUE(FIXED(P_20号様式!X39,0,TRUE))&lt;&gt;P_20号様式!X39,RIGHT(FIXED(P_20号様式!X39,3,FALSE),4),""))</f>
        <v/>
      </c>
      <c r="Q45" s="11" t="str">
        <f>IF(P_20号様式!AA39&lt;&gt; "",TEXT(INT(P_20号様式!AA39),"#,##0"),"")</f>
        <v>286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439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399</v>
      </c>
      <c r="V45" s="10" t="str">
        <f>IF(P_20号様式!AG39= "","",IF(VALUE(FIXED(P_20号様式!AG39,0,TRUE))&lt;&gt;P_20号様式!AG39,RIGHT(FIXED(P_20号様式!AG39,3,FALSE),4),""))</f>
        <v/>
      </c>
      <c r="W45" s="11" t="str">
        <f>IF(P_20号様式!AH39&lt;&gt; "",TEXT(INT(P_20号様式!AH39),"#,##0"),"")</f>
        <v>6,144</v>
      </c>
      <c r="X45" s="10" t="str">
        <f>IF(P_20号様式!AH39= "","",IF(VALUE(FIXED(P_20号様式!AH39,0,TRUE))&lt;&gt;P_20号様式!AH39,RIGHT(FIXED(P_20号様式!AH39,3,FALSE),4),""))</f>
        <v/>
      </c>
    </row>
    <row r="46" spans="1:24" s="8" customFormat="1" ht="12.75" customHeight="1" x14ac:dyDescent="0.15">
      <c r="A46" s="23" t="str">
        <f>IF(P_20号様式!C40="","",P_20号様式!C40)</f>
        <v>＊（肝属郡）計</v>
      </c>
      <c r="B46" s="23"/>
      <c r="C46" s="9" t="str">
        <f>IF(P_20号様式!F40&lt;&gt; "",TEXT(INT(P_20号様式!F40),"#,##0"),"")</f>
        <v>426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176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7,718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2,775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133</v>
      </c>
      <c r="L46" s="10" t="str">
        <f>IF(P_20号様式!R40= "","",IF(VALUE(FIXED(P_20号様式!R40,0,TRUE))&lt;&gt;P_20号様式!R40,RIGHT(FIXED(P_20号様式!R40,3,FALSE),4),""))</f>
        <v/>
      </c>
      <c r="M46" s="11" t="str">
        <f>IF(P_20号様式!U40&lt;&gt; "",TEXT(INT(P_20号様式!U40),"#,##0"),"")</f>
        <v>647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435</v>
      </c>
      <c r="P46" s="10" t="str">
        <f>IF(P_20号様式!X40= "","",IF(VALUE(FIXED(P_20号様式!X40,0,TRUE))&lt;&gt;P_20号様式!X40,RIGHT(FIXED(P_20号様式!X40,3,FALSE),4),""))</f>
        <v/>
      </c>
      <c r="Q46" s="11" t="str">
        <f>IF(P_20号様式!AA40&lt;&gt; "",TEXT(INT(P_20号様式!AA40),"#,##0"),"")</f>
        <v>580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1,141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896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14,927</v>
      </c>
      <c r="X46" s="10" t="str">
        <f>IF(P_20号様式!AH40= "","",IF(VALUE(FIXED(P_20号様式!AH40,0,TRUE))&lt;&gt;P_20号様式!AH40,RIGHT(FIXED(P_20号様式!AH40,3,FALSE),4),""))</f>
        <v/>
      </c>
    </row>
    <row r="47" spans="1:24" s="8" customFormat="1" ht="12.75" customHeight="1" x14ac:dyDescent="0.15">
      <c r="A47" s="23" t="str">
        <f>IF(P_20号様式!C41="","",P_20号様式!C41)</f>
        <v>中種子町</v>
      </c>
      <c r="B47" s="23"/>
      <c r="C47" s="9" t="str">
        <f>IF(P_20号様式!F41&lt;&gt; "",TEXT(INT(P_20号様式!F41),"#,##0"),"")</f>
        <v>141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61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1,970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526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40</v>
      </c>
      <c r="L47" s="10" t="str">
        <f>IF(P_20号様式!R41= "","",IF(VALUE(FIXED(P_20号様式!R41,0,TRUE))&lt;&gt;P_20号様式!R41,RIGHT(FIXED(P_20号様式!R41,3,FALSE),4),""))</f>
        <v/>
      </c>
      <c r="M47" s="11" t="str">
        <f>IF(P_20号様式!U41&lt;&gt; "",TEXT(INT(P_20号様式!U41),"#,##0"),"")</f>
        <v>179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89</v>
      </c>
      <c r="P47" s="10" t="str">
        <f>IF(P_20号様式!X41= "","",IF(VALUE(FIXED(P_20号様式!X41,0,TRUE))&lt;&gt;P_20号様式!X41,RIGHT(FIXED(P_20号様式!X41,3,FALSE),4),""))</f>
        <v/>
      </c>
      <c r="Q47" s="11" t="str">
        <f>IF(P_20号様式!AA41&lt;&gt; "",TEXT(INT(P_20号様式!AA41),"#,##0"),"")</f>
        <v>171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335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254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3,766</v>
      </c>
      <c r="X47" s="10" t="str">
        <f>IF(P_20号様式!AH41= "","",IF(VALUE(FIXED(P_20号様式!AH41,0,TRUE))&lt;&gt;P_20号様式!AH41,RIGHT(FIXED(P_20号様式!AH41,3,FALSE),4),""))</f>
        <v/>
      </c>
    </row>
    <row r="48" spans="1:24" s="8" customFormat="1" ht="12.75" customHeight="1" x14ac:dyDescent="0.15">
      <c r="A48" s="23" t="str">
        <f>IF(P_20号様式!C42="","",P_20号様式!C42)</f>
        <v>南種子町</v>
      </c>
      <c r="B48" s="23"/>
      <c r="C48" s="9" t="str">
        <f>IF(P_20号様式!F42&lt;&gt; "",TEXT(INT(P_20号様式!F42),"#,##0"),"")</f>
        <v>112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34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1,410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441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43</v>
      </c>
      <c r="L48" s="10" t="str">
        <f>IF(P_20号様式!R42= "","",IF(VALUE(FIXED(P_20号様式!R42,0,TRUE))&lt;&gt;P_20号様式!R42,RIGHT(FIXED(P_20号様式!R42,3,FALSE),4),""))</f>
        <v/>
      </c>
      <c r="M48" s="11" t="str">
        <f>IF(P_20号様式!U42&lt;&gt; "",TEXT(INT(P_20号様式!U42),"#,##0"),"")</f>
        <v>151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70</v>
      </c>
      <c r="P48" s="10" t="str">
        <f>IF(P_20号様式!X42= "","",IF(VALUE(FIXED(P_20号様式!X42,0,TRUE))&lt;&gt;P_20号様式!X42,RIGHT(FIXED(P_20号様式!X42,3,FALSE),4),""))</f>
        <v/>
      </c>
      <c r="Q48" s="11" t="str">
        <f>IF(P_20号様式!AA42&lt;&gt; "",TEXT(INT(P_20号様式!AA42),"#,##0"),"")</f>
        <v>120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188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151</v>
      </c>
      <c r="V48" s="10" t="str">
        <f>IF(P_20号様式!AG42= "","",IF(VALUE(FIXED(P_20号様式!AG42,0,TRUE))&lt;&gt;P_20号様式!AG42,RIGHT(FIXED(P_20号様式!AG42,3,FALSE),4),""))</f>
        <v/>
      </c>
      <c r="W48" s="11" t="str">
        <f>IF(P_20号様式!AH42&lt;&gt; "",TEXT(INT(P_20号様式!AH42),"#,##0"),"")</f>
        <v>2,720</v>
      </c>
      <c r="X48" s="10" t="str">
        <f>IF(P_20号様式!AH42= "","",IF(VALUE(FIXED(P_20号様式!AH42,0,TRUE))&lt;&gt;P_20号様式!AH42,RIGHT(FIXED(P_20号様式!AH42,3,FALSE),4),""))</f>
        <v/>
      </c>
    </row>
    <row r="49" spans="1:24" s="8" customFormat="1" ht="12.75" customHeight="1" x14ac:dyDescent="0.15">
      <c r="A49" s="23" t="str">
        <f>IF(P_20号様式!C43="","",P_20号様式!C43)</f>
        <v>屋久島町</v>
      </c>
      <c r="B49" s="23"/>
      <c r="C49" s="9" t="str">
        <f>IF(P_20号様式!F43&lt;&gt; "",TEXT(INT(P_20号様式!F43),"#,##0"),"")</f>
        <v>347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114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2,581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1,076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123</v>
      </c>
      <c r="L49" s="10" t="str">
        <f>IF(P_20号様式!R43= "","",IF(VALUE(FIXED(P_20号様式!R43,0,TRUE))&lt;&gt;P_20号様式!R43,RIGHT(FIXED(P_20号様式!R43,3,FALSE),4),""))</f>
        <v/>
      </c>
      <c r="M49" s="11" t="str">
        <f>IF(P_20号様式!U43&lt;&gt; "",TEXT(INT(P_20号様式!U43),"#,##0"),"")</f>
        <v>364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250</v>
      </c>
      <c r="P49" s="10" t="str">
        <f>IF(P_20号様式!X43= "","",IF(VALUE(FIXED(P_20号様式!X43,0,TRUE))&lt;&gt;P_20号様式!X43,RIGHT(FIXED(P_20号様式!X43,3,FALSE),4),""))</f>
        <v/>
      </c>
      <c r="Q49" s="11" t="str">
        <f>IF(P_20号様式!AA43&lt;&gt; "",TEXT(INT(P_20号様式!AA43),"#,##0"),"")</f>
        <v>313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467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341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5,976</v>
      </c>
      <c r="X49" s="10" t="str">
        <f>IF(P_20号様式!AH43= "","",IF(VALUE(FIXED(P_20号様式!AH43,0,TRUE))&lt;&gt;P_20号様式!AH43,RIGHT(FIXED(P_20号様式!AH43,3,FALSE),4),""))</f>
        <v/>
      </c>
    </row>
    <row r="50" spans="1:24" s="8" customFormat="1" ht="12.75" customHeight="1" x14ac:dyDescent="0.15">
      <c r="A50" s="23" t="str">
        <f>IF(P_20号様式!C44="","",P_20号様式!C44)</f>
        <v>＊（熊毛郡）計</v>
      </c>
      <c r="B50" s="23"/>
      <c r="C50" s="9" t="str">
        <f>IF(P_20号様式!F44&lt;&gt; "",TEXT(INT(P_20号様式!F44),"#,##0"),"")</f>
        <v>600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209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5,961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2,043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206</v>
      </c>
      <c r="L50" s="10" t="str">
        <f>IF(P_20号様式!R44= "","",IF(VALUE(FIXED(P_20号様式!R44,0,TRUE))&lt;&gt;P_20号様式!R44,RIGHT(FIXED(P_20号様式!R44,3,FALSE),4),""))</f>
        <v/>
      </c>
      <c r="M50" s="11" t="str">
        <f>IF(P_20号様式!U44&lt;&gt; "",TEXT(INT(P_20号様式!U44),"#,##0"),"")</f>
        <v>694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409</v>
      </c>
      <c r="P50" s="10" t="str">
        <f>IF(P_20号様式!X44= "","",IF(VALUE(FIXED(P_20号様式!X44,0,TRUE))&lt;&gt;P_20号様式!X44,RIGHT(FIXED(P_20号様式!X44,3,FALSE),4),""))</f>
        <v/>
      </c>
      <c r="Q50" s="11" t="str">
        <f>IF(P_20号様式!AA44&lt;&gt; "",TEXT(INT(P_20号様式!AA44),"#,##0"),"")</f>
        <v>604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990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746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12,462</v>
      </c>
      <c r="X50" s="10" t="str">
        <f>IF(P_20号様式!AH44= "","",IF(VALUE(FIXED(P_20号様式!AH44,0,TRUE))&lt;&gt;P_20号様式!AH44,RIGHT(FIXED(P_20号様式!AH44,3,FALSE),4),""))</f>
        <v/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8,408</v>
      </c>
      <c r="D53" s="10" t="str">
        <f>IF(P_20号様式!AT2= "","",IF(VALUE(FIXED(P_20号様式!AT2,0,TRUE))&lt;&gt;P_20号様式!AT2,RIGHT(FIXED(P_20号様式!AT2,3,FALSE),4),""))</f>
        <v/>
      </c>
      <c r="E53" s="11" t="str">
        <f>IF(P_20号様式!AU2&lt;&gt; "",TEXT(INT(P_20号様式!AU2),"#,##0"),"")</f>
        <v>4,691</v>
      </c>
      <c r="F53" s="10" t="str">
        <f>IF(P_20号様式!AU2= "","",IF(VALUE(FIXED(P_20号様式!AU2,0,TRUE))&lt;&gt;P_20号様式!AU2,RIGHT(FIXED(P_20号様式!AU2,3,FALSE),4),""))</f>
        <v/>
      </c>
      <c r="G53" s="11" t="str">
        <f>IF(P_20号様式!AV2&lt;&gt; "",TEXT(INT(P_20号様式!AV2),"#,##0"),"")</f>
        <v>133,391</v>
      </c>
      <c r="H53" s="10" t="str">
        <f>IF(P_20号様式!AV2= "","",IF(VALUE(FIXED(P_20号様式!AV2,0,TRUE))&lt;&gt;P_20号様式!AV2,RIGHT(FIXED(P_20号様式!AV2,3,FALSE),4),""))</f>
        <v/>
      </c>
      <c r="I53" s="11" t="str">
        <f>IF(P_20号様式!AW2&lt;&gt; "",TEXT(INT(P_20号様式!AW2),"#,##0"),"")</f>
        <v>55,078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3,356</v>
      </c>
      <c r="L53" s="10" t="str">
        <f>IF(P_20号様式!AX2= "","",IF(VALUE(FIXED(P_20号様式!AX2,0,TRUE))&lt;&gt;P_20号様式!AX2,RIGHT(FIXED(P_20号様式!AX2,3,FALSE),4),""))</f>
        <v/>
      </c>
      <c r="M53" s="11" t="str">
        <f>IF(P_20号様式!AY2&lt;&gt; "",TEXT(INT(P_20号様式!AY2),"#,##0"),"")</f>
        <v>14,879</v>
      </c>
      <c r="N53" s="10" t="str">
        <f>IF(P_20号様式!AY2= "","",IF(VALUE(FIXED(P_20号様式!AY2,0,TRUE))&lt;&gt;P_20号様式!AY2,RIGHT(FIXED(P_20号様式!AY2,3,FALSE),4),""))</f>
        <v/>
      </c>
      <c r="O53" s="11" t="str">
        <f>IF(P_20号様式!AZ2&lt;&gt; "",TEXT(INT(P_20号様式!AZ2),"#,##0"),"")</f>
        <v>6,569</v>
      </c>
      <c r="P53" s="10" t="str">
        <f>IF(P_20号様式!AZ2= "","",IF(VALUE(FIXED(P_20号様式!AZ2,0,TRUE))&lt;&gt;P_20号様式!AZ2,RIGHT(FIXED(P_20号様式!AZ2,3,FALSE),4),""))</f>
        <v/>
      </c>
      <c r="Q53" s="11" t="str">
        <f>IF(P_20号様式!BA2&lt;&gt; "",TEXT(INT(P_20号様式!BA2),"#,##0"),"")</f>
        <v>13,842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22,270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17,650</v>
      </c>
      <c r="V53" s="10" t="str">
        <f>IF(P_20号様式!BC2= "","",IF(VALUE(FIXED(P_20号様式!BC2,0,TRUE))&lt;&gt;P_20号様式!BC2,RIGHT(FIXED(P_20号様式!BC2,3,FALSE),4),""))</f>
        <v/>
      </c>
      <c r="W53" s="11" t="str">
        <f>IF(P_20号様式!BD2&lt;&gt; "",TEXT(INT(P_20号様式!BD2),"#,##0"),"")</f>
        <v>280,134</v>
      </c>
      <c r="X53" s="10" t="str">
        <f>IF(P_20号様式!BD2= "","",IF(VALUE(FIXED(P_20号様式!BD2,0,TRUE))&lt;&gt;P_20号様式!BD2,RIGHT(FIXED(P_20号様式!BD2,3,FALSE),4),""))</f>
        <v/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2,895</v>
      </c>
      <c r="D54" s="10" t="str">
        <f>IF(P_20号様式!BE2= "","",IF(VALUE(FIXED(P_20号様式!BE2,0,TRUE))&lt;&gt;P_20号様式!BE2,RIGHT(FIXED(P_20号様式!BE2,3,FALSE),4),""))</f>
        <v/>
      </c>
      <c r="E54" s="11" t="str">
        <f>IF(P_20号様式!BF2&lt;&gt; "",TEXT(INT(P_20号様式!BF2),"#,##0"),"")</f>
        <v>1,185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42,550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16,199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976</v>
      </c>
      <c r="L54" s="10" t="str">
        <f>IF(P_20号様式!BI2= "","",IF(VALUE(FIXED(P_20号様式!BI2,0,TRUE))&lt;&gt;P_20号様式!BI2,RIGHT(FIXED(P_20号様式!BI2,3,FALSE),4),""))</f>
        <v/>
      </c>
      <c r="M54" s="11" t="str">
        <f>IF(P_20号様式!BJ2&lt;&gt; "",TEXT(INT(P_20号様式!BJ2),"#,##0"),"")</f>
        <v>3,627</v>
      </c>
      <c r="N54" s="10" t="str">
        <f>IF(P_20号様式!BJ2= "","",IF(VALUE(FIXED(P_20号様式!BJ2,0,TRUE))&lt;&gt;P_20号様式!BJ2,RIGHT(FIXED(P_20号様式!BJ2,3,FALSE),4),""))</f>
        <v/>
      </c>
      <c r="O54" s="11" t="str">
        <f>IF(P_20号様式!BK2&lt;&gt; "",TEXT(INT(P_20号様式!BK2),"#,##0"),"")</f>
        <v>1,575</v>
      </c>
      <c r="P54" s="10" t="str">
        <f>IF(P_20号様式!BK2= "","",IF(VALUE(FIXED(P_20号様式!BK2,0,TRUE))&lt;&gt;P_20号様式!BK2,RIGHT(FIXED(P_20号様式!BK2,3,FALSE),4),""))</f>
        <v/>
      </c>
      <c r="Q54" s="11" t="str">
        <f>IF(P_20号様式!BL2&lt;&gt; "",TEXT(INT(P_20号様式!BL2),"#,##0"),"")</f>
        <v>3,597</v>
      </c>
      <c r="R54" s="10" t="str">
        <f>IF(P_20号様式!BL2= "","",IF(VALUE(FIXED(P_20号様式!BL2,0,TRUE))&lt;&gt;P_20号様式!BL2,RIGHT(FIXED(P_20号様式!BL2,3,FALSE),4),""))</f>
        <v/>
      </c>
      <c r="S54" s="11" t="str">
        <f>IF(P_20号様式!BM2&lt;&gt; "",TEXT(INT(P_20号様式!BM2),"#,##0"),"")</f>
        <v>7,477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4,280</v>
      </c>
      <c r="V54" s="10" t="str">
        <f>IF(P_20号様式!BN2= "","",IF(VALUE(FIXED(P_20号様式!BN2,0,TRUE))&lt;&gt;P_20号様式!BN2,RIGHT(FIXED(P_20号様式!BN2,3,FALSE),4),""))</f>
        <v/>
      </c>
      <c r="W54" s="11" t="str">
        <f>IF(P_20号様式!BO2&lt;&gt; "",TEXT(INT(P_20号様式!BO2),"#,##0"),"")</f>
        <v>84,361</v>
      </c>
      <c r="X54" s="10" t="str">
        <f>IF(P_20号様式!BO2= "","",IF(VALUE(FIXED(P_20号様式!BO2,0,TRUE))&lt;&gt;P_20号様式!BO2,RIGHT(FIXED(P_20号様式!BO2,3,FALSE),4),""))</f>
        <v/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11,303</v>
      </c>
      <c r="D55" s="10" t="str">
        <f>IF(P_20号様式!BP2= "","",IF(VALUE(FIXED(P_20号様式!BP2,0,TRUE))&lt;&gt;P_20号様式!BP2,RIGHT(FIXED(P_20号様式!BP2,3,FALSE),4),""))</f>
        <v/>
      </c>
      <c r="E55" s="11" t="str">
        <f>IF(P_20号様式!BQ2&lt;&gt; "",TEXT(INT(P_20号様式!BQ2),"#,##0"),"")</f>
        <v>5,876</v>
      </c>
      <c r="F55" s="10" t="str">
        <f>IF(P_20号様式!BQ2= "","",IF(VALUE(FIXED(P_20号様式!BQ2,0,TRUE))&lt;&gt;P_20号様式!BQ2,RIGHT(FIXED(P_20号様式!BQ2,3,FALSE),4),""))</f>
        <v/>
      </c>
      <c r="G55" s="11" t="str">
        <f>IF(P_20号様式!BR2&lt;&gt; "",TEXT(INT(P_20号様式!BR2),"#,##0"),"")</f>
        <v>175,941</v>
      </c>
      <c r="H55" s="10" t="str">
        <f>IF(P_20号様式!BR2= "","",IF(VALUE(FIXED(P_20号様式!BR2,0,TRUE))&lt;&gt;P_20号様式!BR2,RIGHT(FIXED(P_20号様式!BR2,3,FALSE),4),""))</f>
        <v/>
      </c>
      <c r="I55" s="11" t="str">
        <f>IF(P_20号様式!BS2&lt;&gt; "",TEXT(INT(P_20号様式!BS2),"#,##0"),"")</f>
        <v>71,277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4,332</v>
      </c>
      <c r="L55" s="10" t="str">
        <f>IF(P_20号様式!BT2= "","",IF(VALUE(FIXED(P_20号様式!BT2,0,TRUE))&lt;&gt;P_20号様式!BT2,RIGHT(FIXED(P_20号様式!BT2,3,FALSE),4),""))</f>
        <v/>
      </c>
      <c r="M55" s="11" t="str">
        <f>IF(P_20号様式!BU2&lt;&gt; "",TEXT(INT(P_20号様式!BU2),"#,##0"),"")</f>
        <v>18,506</v>
      </c>
      <c r="N55" s="10" t="str">
        <f>IF(P_20号様式!BU2= "","",IF(VALUE(FIXED(P_20号様式!BU2,0,TRUE))&lt;&gt;P_20号様式!BU2,RIGHT(FIXED(P_20号様式!BU2,3,FALSE),4),""))</f>
        <v/>
      </c>
      <c r="O55" s="11" t="str">
        <f>IF(P_20号様式!BV2&lt;&gt; "",TEXT(INT(P_20号様式!BV2),"#,##0"),"")</f>
        <v>8,144</v>
      </c>
      <c r="P55" s="10" t="str">
        <f>IF(P_20号様式!BV2= "","",IF(VALUE(FIXED(P_20号様式!BV2,0,TRUE))&lt;&gt;P_20号様式!BV2,RIGHT(FIXED(P_20号様式!BV2,3,FALSE),4),""))</f>
        <v/>
      </c>
      <c r="Q55" s="11" t="str">
        <f>IF(P_20号様式!BW2&lt;&gt; "",TEXT(INT(P_20号様式!BW2),"#,##0"),"")</f>
        <v>17,439</v>
      </c>
      <c r="R55" s="10" t="str">
        <f>IF(P_20号様式!BW2= "","",IF(VALUE(FIXED(P_20号様式!BW2,0,TRUE))&lt;&gt;P_20号様式!BW2,RIGHT(FIXED(P_20号様式!BW2,3,FALSE),4),""))</f>
        <v/>
      </c>
      <c r="S55" s="11" t="str">
        <f>IF(P_20号様式!BX2&lt;&gt; "",TEXT(INT(P_20号様式!BX2),"#,##0"),"")</f>
        <v>29,747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21,930</v>
      </c>
      <c r="V55" s="10" t="str">
        <f>IF(P_20号様式!BY2= "","",IF(VALUE(FIXED(P_20号様式!BY2,0,TRUE))&lt;&gt;P_20号様式!BY2,RIGHT(FIXED(P_20号様式!BY2,3,FALSE),4),""))</f>
        <v/>
      </c>
      <c r="W55" s="11" t="str">
        <f>IF(P_20号様式!BZ2&lt;&gt; "",TEXT(INT(P_20号様式!BZ2),"#,##0"),"")</f>
        <v>364,495</v>
      </c>
      <c r="X55" s="10" t="str">
        <f>IF(P_20号様式!BZ2= "","",IF(VALUE(FIXED(P_20号様式!BZ2,0,TRUE))&lt;&gt;P_20号様式!BZ2,RIGHT(FIXED(P_20号様式!BZ2,3,FALSE),4),""))</f>
        <v/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46061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>
        <f xml:space="preserve"> IF(P_20号様式!CC45="","時　　   分      ",P_20号様式!CC45)</f>
        <v>0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衆議院比例代表選出議員選挙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 t="str">
        <f xml:space="preserve"> IF(P_20号様式!CD45="","時　　   分      ",P_20号様式!CD45)</f>
        <v xml:space="preserve">時　　   分      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/>
      </c>
      <c r="F61" s="27"/>
      <c r="G61" s="26" t="str">
        <f>IF(P_20号様式!J45="","",P_20号様式!J45)</f>
        <v/>
      </c>
      <c r="H61" s="27"/>
      <c r="I61" s="26" t="str">
        <f>IF(P_20号様式!M45="","",P_20号様式!M45)</f>
        <v/>
      </c>
      <c r="J61" s="27"/>
      <c r="K61" s="26" t="str">
        <f>IF(P_20号様式!P45="","",P_20号様式!P45)</f>
        <v/>
      </c>
      <c r="L61" s="27"/>
      <c r="M61" s="26" t="str">
        <f>IF(P_20号様式!S45="","",P_20号様式!S45)</f>
        <v/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日本共産党</v>
      </c>
      <c r="D62" s="25"/>
      <c r="E62" s="24" t="str">
        <f>IF(P_20号様式!H45="","",P_20号様式!H45)</f>
        <v/>
      </c>
      <c r="F62" s="25"/>
      <c r="G62" s="24" t="str">
        <f>IF(P_20号様式!K45="","",P_20号様式!K45)</f>
        <v/>
      </c>
      <c r="H62" s="25"/>
      <c r="I62" s="24" t="str">
        <f>IF(P_20号様式!N45="","",P_20号様式!N45)</f>
        <v/>
      </c>
      <c r="J62" s="25"/>
      <c r="K62" s="24" t="str">
        <f>IF(P_20号様式!Q45="","",P_20号様式!Q45)</f>
        <v/>
      </c>
      <c r="L62" s="25"/>
      <c r="M62" s="24" t="str">
        <f>IF(P_20号様式!T45="","",P_20号様式!T45)</f>
        <v/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鹿児島市１区</v>
      </c>
      <c r="B63" s="23"/>
      <c r="C63" s="9" t="str">
        <f>IF(P_20号様式!F45&lt;&gt; "",TEXT(INT(P_20号様式!F45),"#,##0"),"")</f>
        <v/>
      </c>
      <c r="D63" s="10" t="str">
        <f>IF(P_20号様式!F45= "","",IF(VALUE(FIXED(P_20号様式!F45,0,TRUE))&lt;&gt;P_20号様式!F45,RIGHT(FIXED(P_20号様式!F45,3,FALSE),4),""))</f>
        <v/>
      </c>
      <c r="E63" s="11" t="str">
        <f>IF(P_20号様式!I45&lt;&gt; "",TEXT(INT(P_20号様式!I45),"#,##0"),"")</f>
        <v/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/>
      </c>
      <c r="H63" s="10" t="str">
        <f>IF(P_20号様式!L45= "","",IF(VALUE(FIXED(P_20号様式!L45,0,TRUE))&lt;&gt;P_20号様式!L45,RIGHT(FIXED(P_20号様式!L45,3,FALSE),4),""))</f>
        <v/>
      </c>
      <c r="I63" s="11" t="str">
        <f>IF(P_20号様式!O45&lt;&gt; "",TEXT(INT(P_20号様式!O45),"#,##0"),"")</f>
        <v/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/>
      </c>
      <c r="L63" s="10" t="str">
        <f>IF(P_20号様式!R45= "","",IF(VALUE(FIXED(P_20号様式!R45,0,TRUE))&lt;&gt;P_20号様式!R45,RIGHT(FIXED(P_20号様式!R45,3,FALSE),4),""))</f>
        <v/>
      </c>
      <c r="M63" s="11" t="str">
        <f>IF(P_20号様式!U45&lt;&gt; "",TEXT(INT(P_20号様式!U45),"#,##0"),"")</f>
        <v/>
      </c>
      <c r="N63" s="10" t="str">
        <f>IF(P_20号様式!U45= "","",IF(VALUE(FIXED(P_20号様式!U45,0,TRUE))&lt;&gt;P_20号様式!U45,RIGHT(FIXED(P_20号様式!U45,3,FALSE),4),""))</f>
        <v/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/>
      </c>
      <c r="X63" s="10" t="str">
        <f>IF(P_20号様式!AH45= "","",IF(VALUE(FIXED(P_20号様式!AH45,0,TRUE))&lt;&gt;P_20号様式!AH45,RIGHT(FIXED(P_20号様式!AH45,3,FALSE),4),""))</f>
        <v/>
      </c>
    </row>
    <row r="64" spans="1:24" s="8" customFormat="1" ht="12.75" customHeight="1" x14ac:dyDescent="0.15">
      <c r="A64" s="23" t="str">
        <f>IF(P_20号様式!C46="","",P_20号様式!C46)</f>
        <v>鹿児島市２区</v>
      </c>
      <c r="B64" s="23"/>
      <c r="C64" s="9" t="str">
        <f>IF(P_20号様式!F46&lt;&gt; "",TEXT(INT(P_20号様式!F46),"#,##0"),"")</f>
        <v/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/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/>
      </c>
      <c r="H64" s="10" t="str">
        <f>IF(P_20号様式!L46= "","",IF(VALUE(FIXED(P_20号様式!L46,0,TRUE))&lt;&gt;P_20号様式!L46,RIGHT(FIXED(P_20号様式!L46,3,FALSE),4),""))</f>
        <v/>
      </c>
      <c r="I64" s="11" t="str">
        <f>IF(P_20号様式!O46&lt;&gt; "",TEXT(INT(P_20号様式!O46),"#,##0"),"")</f>
        <v/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/>
      </c>
      <c r="L64" s="10" t="str">
        <f>IF(P_20号様式!R46= "","",IF(VALUE(FIXED(P_20号様式!R46,0,TRUE))&lt;&gt;P_20号様式!R46,RIGHT(FIXED(P_20号様式!R46,3,FALSE),4),""))</f>
        <v/>
      </c>
      <c r="M64" s="11" t="str">
        <f>IF(P_20号様式!U46&lt;&gt; "",TEXT(INT(P_20号様式!U46),"#,##0"),"")</f>
        <v/>
      </c>
      <c r="N64" s="10" t="str">
        <f>IF(P_20号様式!U46= "","",IF(VALUE(FIXED(P_20号様式!U46,0,TRUE))&lt;&gt;P_20号様式!U46,RIGHT(FIXED(P_20号様式!U46,3,FALSE),4),""))</f>
        <v/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/>
      </c>
      <c r="X64" s="10" t="str">
        <f>IF(P_20号様式!AH46= "","",IF(VALUE(FIXED(P_20号様式!AH46,0,TRUE))&lt;&gt;P_20号様式!AH46,RIGHT(FIXED(P_20号様式!AH46,3,FALSE),4),""))</f>
        <v/>
      </c>
    </row>
    <row r="65" spans="1:24" s="8" customFormat="1" ht="12.75" customHeight="1" x14ac:dyDescent="0.15">
      <c r="A65" s="23" t="str">
        <f>IF(P_20号様式!C47="","",P_20号様式!C47)</f>
        <v>＊（鹿児島市）計</v>
      </c>
      <c r="B65" s="23"/>
      <c r="C65" s="9" t="str">
        <f>IF(P_20号様式!F47&lt;&gt; "",TEXT(INT(P_20号様式!F47),"#,##0"),"")</f>
        <v>0</v>
      </c>
      <c r="D65" s="10" t="str">
        <f>IF(P_20号様式!F47= "","",IF(VALUE(FIXED(P_20号様式!F47,0,TRUE))&lt;&gt;P_20号様式!F47,RIGHT(FIXED(P_20号様式!F47,3,FALSE),4),""))</f>
        <v/>
      </c>
      <c r="E65" s="11" t="str">
        <f>IF(P_20号様式!I47&lt;&gt; "",TEXT(INT(P_20号様式!I47),"#,##0"),"")</f>
        <v/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/>
      </c>
      <c r="H65" s="10" t="str">
        <f>IF(P_20号様式!L47= "","",IF(VALUE(FIXED(P_20号様式!L47,0,TRUE))&lt;&gt;P_20号様式!L47,RIGHT(FIXED(P_20号様式!L47,3,FALSE),4),""))</f>
        <v/>
      </c>
      <c r="I65" s="11" t="str">
        <f>IF(P_20号様式!O47&lt;&gt; "",TEXT(INT(P_20号様式!O47),"#,##0"),"")</f>
        <v/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/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/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0</v>
      </c>
      <c r="X65" s="10" t="str">
        <f>IF(P_20号様式!AH47= "","",IF(VALUE(FIXED(P_20号様式!AH47,0,TRUE))&lt;&gt;P_20号様式!AH47,RIGHT(FIXED(P_20号様式!AH47,3,FALSE),4),""))</f>
        <v/>
      </c>
    </row>
    <row r="66" spans="1:24" s="8" customFormat="1" ht="12.75" customHeight="1" x14ac:dyDescent="0.15">
      <c r="A66" s="23" t="str">
        <f>IF(P_20号様式!C48="","",P_20号様式!C48)</f>
        <v>鹿屋市</v>
      </c>
      <c r="B66" s="23"/>
      <c r="C66" s="9" t="str">
        <f>IF(P_20号様式!F48&lt;&gt; "",TEXT(INT(P_20号様式!F48),"#,##0"),"")</f>
        <v/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/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/>
      </c>
      <c r="H66" s="10" t="str">
        <f>IF(P_20号様式!L48= "","",IF(VALUE(FIXED(P_20号様式!L48,0,TRUE))&lt;&gt;P_20号様式!L48,RIGHT(FIXED(P_20号様式!L48,3,FALSE),4),""))</f>
        <v/>
      </c>
      <c r="I66" s="11" t="str">
        <f>IF(P_20号様式!O48&lt;&gt; "",TEXT(INT(P_20号様式!O48),"#,##0"),"")</f>
        <v/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/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/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/>
      </c>
      <c r="X66" s="10" t="str">
        <f>IF(P_20号様式!AH48= "","",IF(VALUE(FIXED(P_20号様式!AH48,0,TRUE))&lt;&gt;P_20号様式!AH48,RIGHT(FIXED(P_20号様式!AH48,3,FALSE),4),""))</f>
        <v/>
      </c>
    </row>
    <row r="67" spans="1:24" s="8" customFormat="1" ht="12.75" customHeight="1" x14ac:dyDescent="0.15">
      <c r="A67" s="23" t="str">
        <f>IF(P_20号様式!C49="","",P_20号様式!C49)</f>
        <v>枕崎市</v>
      </c>
      <c r="B67" s="23"/>
      <c r="C67" s="9" t="str">
        <f>IF(P_20号様式!F49&lt;&gt; "",TEXT(INT(P_20号様式!F49),"#,##0"),"")</f>
        <v>220</v>
      </c>
      <c r="D67" s="10" t="str">
        <f>IF(P_20号様式!F49= "","",IF(VALUE(FIXED(P_20号様式!F49,0,TRUE))&lt;&gt;P_20号様式!F49,RIGHT(FIXED(P_20号様式!F49,3,FALSE),4),""))</f>
        <v/>
      </c>
      <c r="E67" s="11" t="str">
        <f>IF(P_20号様式!I49&lt;&gt; "",TEXT(INT(P_20号様式!I49),"#,##0"),"")</f>
        <v/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/>
      </c>
      <c r="H67" s="10" t="str">
        <f>IF(P_20号様式!L49= "","",IF(VALUE(FIXED(P_20号様式!L49,0,TRUE))&lt;&gt;P_20号様式!L49,RIGHT(FIXED(P_20号様式!L49,3,FALSE),4),""))</f>
        <v/>
      </c>
      <c r="I67" s="11" t="str">
        <f>IF(P_20号様式!O49&lt;&gt; "",TEXT(INT(P_20号様式!O49),"#,##0"),"")</f>
        <v/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/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/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220</v>
      </c>
      <c r="X67" s="10" t="str">
        <f>IF(P_20号様式!AH49= "","",IF(VALUE(FIXED(P_20号様式!AH49,0,TRUE))&lt;&gt;P_20号様式!AH49,RIGHT(FIXED(P_20号様式!AH49,3,FALSE),4),""))</f>
        <v/>
      </c>
    </row>
    <row r="68" spans="1:24" s="8" customFormat="1" ht="12.75" customHeight="1" x14ac:dyDescent="0.15">
      <c r="A68" s="23" t="str">
        <f>IF(P_20号様式!C50="","",P_20号様式!C50)</f>
        <v>阿久根市</v>
      </c>
      <c r="B68" s="23"/>
      <c r="C68" s="9" t="str">
        <f>IF(P_20号様式!F50&lt;&gt; "",TEXT(INT(P_20号様式!F50),"#,##0"),"")</f>
        <v>229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/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/>
      </c>
      <c r="H68" s="10" t="str">
        <f>IF(P_20号様式!L50= "","",IF(VALUE(FIXED(P_20号様式!L50,0,TRUE))&lt;&gt;P_20号様式!L50,RIGHT(FIXED(P_20号様式!L50,3,FALSE),4),""))</f>
        <v/>
      </c>
      <c r="I68" s="11" t="str">
        <f>IF(P_20号様式!O50&lt;&gt; "",TEXT(INT(P_20号様式!O50),"#,##0"),"")</f>
        <v/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/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/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229</v>
      </c>
      <c r="X68" s="10" t="str">
        <f>IF(P_20号様式!AH50= "","",IF(VALUE(FIXED(P_20号様式!AH50,0,TRUE))&lt;&gt;P_20号様式!AH50,RIGHT(FIXED(P_20号様式!AH50,3,FALSE),4),""))</f>
        <v/>
      </c>
    </row>
    <row r="69" spans="1:24" s="8" customFormat="1" ht="12.75" customHeight="1" x14ac:dyDescent="0.15">
      <c r="A69" s="23" t="str">
        <f>IF(P_20号様式!C51="","",P_20号様式!C51)</f>
        <v>出水市</v>
      </c>
      <c r="B69" s="23"/>
      <c r="C69" s="9" t="str">
        <f>IF(P_20号様式!F51&lt;&gt; "",TEXT(INT(P_20号様式!F51),"#,##0"),"")</f>
        <v>638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/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/>
      </c>
      <c r="H69" s="10" t="str">
        <f>IF(P_20号様式!L51= "","",IF(VALUE(FIXED(P_20号様式!L51,0,TRUE))&lt;&gt;P_20号様式!L51,RIGHT(FIXED(P_20号様式!L51,3,FALSE),4),""))</f>
        <v/>
      </c>
      <c r="I69" s="11" t="str">
        <f>IF(P_20号様式!O51&lt;&gt; "",TEXT(INT(P_20号様式!O51),"#,##0"),"")</f>
        <v/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/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/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638</v>
      </c>
      <c r="X69" s="10" t="str">
        <f>IF(P_20号様式!AH51= "","",IF(VALUE(FIXED(P_20号様式!AH51,0,TRUE))&lt;&gt;P_20号様式!AH51,RIGHT(FIXED(P_20号様式!AH51,3,FALSE),4),""))</f>
        <v/>
      </c>
    </row>
    <row r="70" spans="1:24" s="8" customFormat="1" ht="12.75" customHeight="1" x14ac:dyDescent="0.15">
      <c r="A70" s="23" t="str">
        <f>IF(P_20号様式!C52="","",P_20号様式!C52)</f>
        <v>指宿市</v>
      </c>
      <c r="B70" s="23"/>
      <c r="C70" s="9" t="str">
        <f>IF(P_20号様式!F52&lt;&gt; "",TEXT(INT(P_20号様式!F52),"#,##0"),"")</f>
        <v>520</v>
      </c>
      <c r="D70" s="10" t="str">
        <f>IF(P_20号様式!F52= "","",IF(VALUE(FIXED(P_20号様式!F52,0,TRUE))&lt;&gt;P_20号様式!F52,RIGHT(FIXED(P_20号様式!F52,3,FALSE),4),""))</f>
        <v/>
      </c>
      <c r="E70" s="11" t="str">
        <f>IF(P_20号様式!I52&lt;&gt; "",TEXT(INT(P_20号様式!I52),"#,##0"),"")</f>
        <v/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/>
      </c>
      <c r="H70" s="10" t="str">
        <f>IF(P_20号様式!L52= "","",IF(VALUE(FIXED(P_20号様式!L52,0,TRUE))&lt;&gt;P_20号様式!L52,RIGHT(FIXED(P_20号様式!L52,3,FALSE),4),""))</f>
        <v/>
      </c>
      <c r="I70" s="11" t="str">
        <f>IF(P_20号様式!O52&lt;&gt; "",TEXT(INT(P_20号様式!O52),"#,##0"),"")</f>
        <v/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/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/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520</v>
      </c>
      <c r="X70" s="10" t="str">
        <f>IF(P_20号様式!AH52= "","",IF(VALUE(FIXED(P_20号様式!AH52,0,TRUE))&lt;&gt;P_20号様式!AH52,RIGHT(FIXED(P_20号様式!AH52,3,FALSE),4),""))</f>
        <v/>
      </c>
    </row>
    <row r="71" spans="1:24" s="8" customFormat="1" ht="12.75" customHeight="1" x14ac:dyDescent="0.15">
      <c r="A71" s="23" t="str">
        <f>IF(P_20号様式!C53="","",P_20号様式!C53)</f>
        <v>西之表市</v>
      </c>
      <c r="B71" s="23"/>
      <c r="C71" s="9" t="str">
        <f>IF(P_20号様式!F53&lt;&gt; "",TEXT(INT(P_20号様式!F53),"#,##0"),"")</f>
        <v>205</v>
      </c>
      <c r="D71" s="10" t="str">
        <f>IF(P_20号様式!F53= "","",IF(VALUE(FIXED(P_20号様式!F53,0,TRUE))&lt;&gt;P_20号様式!F53,RIGHT(FIXED(P_20号様式!F53,3,FALSE),4),""))</f>
        <v/>
      </c>
      <c r="E71" s="11" t="str">
        <f>IF(P_20号様式!I53&lt;&gt; "",TEXT(INT(P_20号様式!I53),"#,##0"),"")</f>
        <v/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/>
      </c>
      <c r="H71" s="10" t="str">
        <f>IF(P_20号様式!L53= "","",IF(VALUE(FIXED(P_20号様式!L53,0,TRUE))&lt;&gt;P_20号様式!L53,RIGHT(FIXED(P_20号様式!L53,3,FALSE),4),""))</f>
        <v/>
      </c>
      <c r="I71" s="11" t="str">
        <f>IF(P_20号様式!O53&lt;&gt; "",TEXT(INT(P_20号様式!O53),"#,##0"),"")</f>
        <v/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/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/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205</v>
      </c>
      <c r="X71" s="10" t="str">
        <f>IF(P_20号様式!AH53= "","",IF(VALUE(FIXED(P_20号様式!AH53,0,TRUE))&lt;&gt;P_20号様式!AH53,RIGHT(FIXED(P_20号様式!AH53,3,FALSE),4),""))</f>
        <v/>
      </c>
    </row>
    <row r="72" spans="1:24" s="8" customFormat="1" ht="12.75" customHeight="1" x14ac:dyDescent="0.15">
      <c r="A72" s="23" t="str">
        <f>IF(P_20号様式!C54="","",P_20号様式!C54)</f>
        <v>垂水市</v>
      </c>
      <c r="B72" s="23"/>
      <c r="C72" s="9" t="str">
        <f>IF(P_20号様式!F54&lt;&gt; "",TEXT(INT(P_20号様式!F54),"#,##0"),"")</f>
        <v>200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/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/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/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/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/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200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薩摩川内市第１</v>
      </c>
      <c r="B73" s="23"/>
      <c r="C73" s="9" t="str">
        <f>IF(P_20号様式!F55&lt;&gt; "",TEXT(INT(P_20号様式!F55),"#,##0"),"")</f>
        <v>792</v>
      </c>
      <c r="D73" s="10" t="str">
        <f>IF(P_20号様式!F55= "","",IF(VALUE(FIXED(P_20号様式!F55,0,TRUE))&lt;&gt;P_20号様式!F55,RIGHT(FIXED(P_20号様式!F55,3,FALSE),4),""))</f>
        <v/>
      </c>
      <c r="E73" s="11" t="str">
        <f>IF(P_20号様式!I55&lt;&gt; "",TEXT(INT(P_20号様式!I55),"#,##0"),"")</f>
        <v/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/>
      </c>
      <c r="H73" s="10" t="str">
        <f>IF(P_20号様式!L55= "","",IF(VALUE(FIXED(P_20号様式!L55,0,TRUE))&lt;&gt;P_20号様式!L55,RIGHT(FIXED(P_20号様式!L55,3,FALSE),4),""))</f>
        <v/>
      </c>
      <c r="I73" s="11" t="str">
        <f>IF(P_20号様式!O55&lt;&gt; "",TEXT(INT(P_20号様式!O55),"#,##0"),"")</f>
        <v/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/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/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792</v>
      </c>
      <c r="X73" s="10" t="str">
        <f>IF(P_20号様式!AH55= "","",IF(VALUE(FIXED(P_20号様式!AH55,0,TRUE))&lt;&gt;P_20号様式!AH55,RIGHT(FIXED(P_20号様式!AH55,3,FALSE),4),""))</f>
        <v/>
      </c>
    </row>
    <row r="74" spans="1:24" s="8" customFormat="1" ht="12.75" customHeight="1" x14ac:dyDescent="0.15">
      <c r="A74" s="23" t="str">
        <f>IF(P_20号様式!C56="","",P_20号様式!C56)</f>
        <v>薩摩川内市第２</v>
      </c>
      <c r="B74" s="23"/>
      <c r="C74" s="9" t="str">
        <f>IF(P_20号様式!F56&lt;&gt; "",TEXT(INT(P_20号様式!F56),"#,##0"),"")</f>
        <v>34</v>
      </c>
      <c r="D74" s="10" t="str">
        <f>IF(P_20号様式!F56= "","",IF(VALUE(FIXED(P_20号様式!F56,0,TRUE))&lt;&gt;P_20号様式!F56,RIGHT(FIXED(P_20号様式!F56,3,FALSE),4),""))</f>
        <v/>
      </c>
      <c r="E74" s="11" t="str">
        <f>IF(P_20号様式!I56&lt;&gt; "",TEXT(INT(P_20号様式!I56),"#,##0"),"")</f>
        <v/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/>
      </c>
      <c r="H74" s="10" t="str">
        <f>IF(P_20号様式!L56= "","",IF(VALUE(FIXED(P_20号様式!L56,0,TRUE))&lt;&gt;P_20号様式!L56,RIGHT(FIXED(P_20号様式!L56,3,FALSE),4),""))</f>
        <v/>
      </c>
      <c r="I74" s="11" t="str">
        <f>IF(P_20号様式!O56&lt;&gt; "",TEXT(INT(P_20号様式!O56),"#,##0"),"")</f>
        <v/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/>
      </c>
      <c r="L74" s="10" t="str">
        <f>IF(P_20号様式!R56= "","",IF(VALUE(FIXED(P_20号様式!R56,0,TRUE))&lt;&gt;P_20号様式!R56,RIGHT(FIXED(P_20号様式!R56,3,FALSE),4),""))</f>
        <v/>
      </c>
      <c r="M74" s="11" t="str">
        <f>IF(P_20号様式!U56&lt;&gt; "",TEXT(INT(P_20号様式!U56),"#,##0"),"")</f>
        <v/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34</v>
      </c>
      <c r="X74" s="10" t="str">
        <f>IF(P_20号様式!AH56= "","",IF(VALUE(FIXED(P_20号様式!AH56,0,TRUE))&lt;&gt;P_20号様式!AH56,RIGHT(FIXED(P_20号様式!AH56,3,FALSE),4),""))</f>
        <v/>
      </c>
    </row>
    <row r="75" spans="1:24" s="8" customFormat="1" ht="12.75" customHeight="1" x14ac:dyDescent="0.15">
      <c r="A75" s="23" t="str">
        <f>IF(P_20号様式!C57="","",P_20号様式!C57)</f>
        <v>＊（薩摩川内市）計</v>
      </c>
      <c r="B75" s="23"/>
      <c r="C75" s="9" t="str">
        <f>IF(P_20号様式!F57&lt;&gt; "",TEXT(INT(P_20号様式!F57),"#,##0"),"")</f>
        <v>826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/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/>
      </c>
      <c r="H75" s="10" t="str">
        <f>IF(P_20号様式!L57= "","",IF(VALUE(FIXED(P_20号様式!L57,0,TRUE))&lt;&gt;P_20号様式!L57,RIGHT(FIXED(P_20号様式!L57,3,FALSE),4),""))</f>
        <v/>
      </c>
      <c r="I75" s="11" t="str">
        <f>IF(P_20号様式!O57&lt;&gt; "",TEXT(INT(P_20号様式!O57),"#,##0"),"")</f>
        <v/>
      </c>
      <c r="J75" s="10" t="str">
        <f>IF(P_20号様式!O57= "","",IF(VALUE(FIXED(P_20号様式!O57,0,TRUE))&lt;&gt;P_20号様式!O57,RIGHT(FIXED(P_20号様式!O57,3,FALSE),4),""))</f>
        <v/>
      </c>
      <c r="K75" s="11" t="str">
        <f>IF(P_20号様式!R57&lt;&gt; "",TEXT(INT(P_20号様式!R57),"#,##0"),"")</f>
        <v/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/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826</v>
      </c>
      <c r="X75" s="10" t="str">
        <f>IF(P_20号様式!AH57= "","",IF(VALUE(FIXED(P_20号様式!AH57,0,TRUE))&lt;&gt;P_20号様式!AH57,RIGHT(FIXED(P_20号様式!AH57,3,FALSE),4),""))</f>
        <v/>
      </c>
    </row>
    <row r="76" spans="1:24" s="8" customFormat="1" ht="12.75" customHeight="1" x14ac:dyDescent="0.15">
      <c r="A76" s="23" t="str">
        <f>IF(P_20号様式!C58="","",P_20号様式!C58)</f>
        <v>日置市</v>
      </c>
      <c r="B76" s="23"/>
      <c r="C76" s="9" t="str">
        <f>IF(P_20号様式!F58&lt;&gt; "",TEXT(INT(P_20号様式!F58),"#,##0"),"")</f>
        <v>466</v>
      </c>
      <c r="D76" s="10" t="str">
        <f>IF(P_20号様式!F58= "","",IF(VALUE(FIXED(P_20号様式!F58,0,TRUE))&lt;&gt;P_20号様式!F58,RIGHT(FIXED(P_20号様式!F58,3,FALSE),4),""))</f>
        <v/>
      </c>
      <c r="E76" s="11" t="str">
        <f>IF(P_20号様式!I58&lt;&gt; "",TEXT(INT(P_20号様式!I58),"#,##0"),"")</f>
        <v/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/>
      </c>
      <c r="H76" s="10" t="str">
        <f>IF(P_20号様式!L58= "","",IF(VALUE(FIXED(P_20号様式!L58,0,TRUE))&lt;&gt;P_20号様式!L58,RIGHT(FIXED(P_20号様式!L58,3,FALSE),4),""))</f>
        <v/>
      </c>
      <c r="I76" s="11" t="str">
        <f>IF(P_20号様式!O58&lt;&gt; "",TEXT(INT(P_20号様式!O58),"#,##0"),"")</f>
        <v/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/>
      </c>
      <c r="L76" s="10" t="str">
        <f>IF(P_20号様式!R58= "","",IF(VALUE(FIXED(P_20号様式!R58,0,TRUE))&lt;&gt;P_20号様式!R58,RIGHT(FIXED(P_20号様式!R58,3,FALSE),4),""))</f>
        <v/>
      </c>
      <c r="M76" s="11" t="str">
        <f>IF(P_20号様式!U58&lt;&gt; "",TEXT(INT(P_20号様式!U58),"#,##0"),"")</f>
        <v/>
      </c>
      <c r="N76" s="10" t="str">
        <f>IF(P_20号様式!U58= "","",IF(VALUE(FIXED(P_20号様式!U58,0,TRUE))&lt;&gt;P_20号様式!U58,RIGHT(FIXED(P_20号様式!U58,3,FALSE),4),""))</f>
        <v/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466</v>
      </c>
      <c r="X76" s="10" t="str">
        <f>IF(P_20号様式!AH58= "","",IF(VALUE(FIXED(P_20号様式!AH58,0,TRUE))&lt;&gt;P_20号様式!AH58,RIGHT(FIXED(P_20号様式!AH58,3,FALSE),4),""))</f>
        <v/>
      </c>
    </row>
    <row r="77" spans="1:24" s="8" customFormat="1" ht="12.75" customHeight="1" x14ac:dyDescent="0.15">
      <c r="A77" s="23" t="str">
        <f>IF(P_20号様式!C59="","",P_20号様式!C59)</f>
        <v>曽於市</v>
      </c>
      <c r="B77" s="23"/>
      <c r="C77" s="9" t="str">
        <f>IF(P_20号様式!F59&lt;&gt; "",TEXT(INT(P_20号様式!F59),"#,##0"),"")</f>
        <v>452</v>
      </c>
      <c r="D77" s="10" t="str">
        <f>IF(P_20号様式!F59= "","",IF(VALUE(FIXED(P_20号様式!F59,0,TRUE))&lt;&gt;P_20号様式!F59,RIGHT(FIXED(P_20号様式!F59,3,FALSE),4),""))</f>
        <v/>
      </c>
      <c r="E77" s="11" t="str">
        <f>IF(P_20号様式!I59&lt;&gt; "",TEXT(INT(P_20号様式!I59),"#,##0"),"")</f>
        <v/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/>
      </c>
      <c r="H77" s="10" t="str">
        <f>IF(P_20号様式!L59= "","",IF(VALUE(FIXED(P_20号様式!L59,0,TRUE))&lt;&gt;P_20号様式!L59,RIGHT(FIXED(P_20号様式!L59,3,FALSE),4),""))</f>
        <v/>
      </c>
      <c r="I77" s="11" t="str">
        <f>IF(P_20号様式!O59&lt;&gt; "",TEXT(INT(P_20号様式!O59),"#,##0"),"")</f>
        <v/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/>
      </c>
      <c r="L77" s="10" t="str">
        <f>IF(P_20号様式!R59= "","",IF(VALUE(FIXED(P_20号様式!R59,0,TRUE))&lt;&gt;P_20号様式!R59,RIGHT(FIXED(P_20号様式!R59,3,FALSE),4),""))</f>
        <v/>
      </c>
      <c r="M77" s="11" t="str">
        <f>IF(P_20号様式!U59&lt;&gt; "",TEXT(INT(P_20号様式!U59),"#,##0"),"")</f>
        <v/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452</v>
      </c>
      <c r="X77" s="10" t="str">
        <f>IF(P_20号様式!AH59= "","",IF(VALUE(FIXED(P_20号様式!AH59,0,TRUE))&lt;&gt;P_20号様式!AH59,RIGHT(FIXED(P_20号様式!AH59,3,FALSE),4),""))</f>
        <v/>
      </c>
    </row>
    <row r="78" spans="1:24" s="8" customFormat="1" ht="12.75" customHeight="1" x14ac:dyDescent="0.15">
      <c r="A78" s="23" t="str">
        <f>IF(P_20号様式!C60="","",P_20号様式!C60)</f>
        <v>霧島市</v>
      </c>
      <c r="B78" s="23"/>
      <c r="C78" s="9" t="str">
        <f>IF(P_20号様式!F60&lt;&gt; "",TEXT(INT(P_20号様式!F60),"#,##0"),"")</f>
        <v>1,098</v>
      </c>
      <c r="D78" s="10" t="str">
        <f>IF(P_20号様式!F60= "","",IF(VALUE(FIXED(P_20号様式!F60,0,TRUE))&lt;&gt;P_20号様式!F60,RIGHT(FIXED(P_20号様式!F60,3,FALSE),4),""))</f>
        <v/>
      </c>
      <c r="E78" s="11" t="str">
        <f>IF(P_20号様式!I60&lt;&gt; "",TEXT(INT(P_20号様式!I60),"#,##0"),"")</f>
        <v/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/>
      </c>
      <c r="H78" s="10" t="str">
        <f>IF(P_20号様式!L60= "","",IF(VALUE(FIXED(P_20号様式!L60,0,TRUE))&lt;&gt;P_20号様式!L60,RIGHT(FIXED(P_20号様式!L60,3,FALSE),4),""))</f>
        <v/>
      </c>
      <c r="I78" s="11" t="str">
        <f>IF(P_20号様式!O60&lt;&gt; "",TEXT(INT(P_20号様式!O60),"#,##0"),"")</f>
        <v/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/>
      </c>
      <c r="L78" s="10" t="str">
        <f>IF(P_20号様式!R60= "","",IF(VALUE(FIXED(P_20号様式!R60,0,TRUE))&lt;&gt;P_20号様式!R60,RIGHT(FIXED(P_20号様式!R60,3,FALSE),4),""))</f>
        <v/>
      </c>
      <c r="M78" s="11" t="str">
        <f>IF(P_20号様式!U60&lt;&gt; "",TEXT(INT(P_20号様式!U60),"#,##0"),"")</f>
        <v/>
      </c>
      <c r="N78" s="10" t="str">
        <f>IF(P_20号様式!U60= "","",IF(VALUE(FIXED(P_20号様式!U60,0,TRUE))&lt;&gt;P_20号様式!U60,RIGHT(FIXED(P_20号様式!U60,3,FALSE),4),""))</f>
        <v/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1,098</v>
      </c>
      <c r="X78" s="10" t="str">
        <f>IF(P_20号様式!AH60= "","",IF(VALUE(FIXED(P_20号様式!AH60,0,TRUE))&lt;&gt;P_20号様式!AH60,RIGHT(FIXED(P_20号様式!AH60,3,FALSE),4),""))</f>
        <v/>
      </c>
    </row>
    <row r="79" spans="1:24" s="8" customFormat="1" ht="12.75" customHeight="1" x14ac:dyDescent="0.15">
      <c r="A79" s="23" t="str">
        <f>IF(P_20号様式!C61="","",P_20号様式!C61)</f>
        <v>いちき串木野市</v>
      </c>
      <c r="B79" s="23"/>
      <c r="C79" s="9" t="str">
        <f>IF(P_20号様式!F61&lt;&gt; "",TEXT(INT(P_20号様式!F61),"#,##0"),"")</f>
        <v>262</v>
      </c>
      <c r="D79" s="10" t="str">
        <f>IF(P_20号様式!F61= "","",IF(VALUE(FIXED(P_20号様式!F61,0,TRUE))&lt;&gt;P_20号様式!F61,RIGHT(FIXED(P_20号様式!F61,3,FALSE),4),""))</f>
        <v/>
      </c>
      <c r="E79" s="11" t="str">
        <f>IF(P_20号様式!I61&lt;&gt; "",TEXT(INT(P_20号様式!I61),"#,##0"),"")</f>
        <v/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/>
      </c>
      <c r="H79" s="10" t="str">
        <f>IF(P_20号様式!L61= "","",IF(VALUE(FIXED(P_20号様式!L61,0,TRUE))&lt;&gt;P_20号様式!L61,RIGHT(FIXED(P_20号様式!L61,3,FALSE),4),""))</f>
        <v/>
      </c>
      <c r="I79" s="11" t="str">
        <f>IF(P_20号様式!O61&lt;&gt; "",TEXT(INT(P_20号様式!O61),"#,##0"),"")</f>
        <v/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/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/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262</v>
      </c>
      <c r="X79" s="10" t="str">
        <f>IF(P_20号様式!AH61= "","",IF(VALUE(FIXED(P_20号様式!AH61,0,TRUE))&lt;&gt;P_20号様式!AH61,RIGHT(FIXED(P_20号様式!AH61,3,FALSE),4),""))</f>
        <v/>
      </c>
    </row>
    <row r="80" spans="1:24" s="8" customFormat="1" ht="12.75" customHeight="1" x14ac:dyDescent="0.15">
      <c r="A80" s="23" t="str">
        <f>IF(P_20号様式!C62="","",P_20号様式!C62)</f>
        <v>南さつま市</v>
      </c>
      <c r="B80" s="23"/>
      <c r="C80" s="9" t="str">
        <f>IF(P_20号様式!F62&lt;&gt; "",TEXT(INT(P_20号様式!F62),"#,##0"),"")</f>
        <v>487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/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/>
      </c>
      <c r="H80" s="10" t="str">
        <f>IF(P_20号様式!L62= "","",IF(VALUE(FIXED(P_20号様式!L62,0,TRUE))&lt;&gt;P_20号様式!L62,RIGHT(FIXED(P_20号様式!L62,3,FALSE),4),""))</f>
        <v/>
      </c>
      <c r="I80" s="11" t="str">
        <f>IF(P_20号様式!O62&lt;&gt; "",TEXT(INT(P_20号様式!O62),"#,##0"),"")</f>
        <v/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/>
      </c>
      <c r="L80" s="10" t="str">
        <f>IF(P_20号様式!R62= "","",IF(VALUE(FIXED(P_20号様式!R62,0,TRUE))&lt;&gt;P_20号様式!R62,RIGHT(FIXED(P_20号様式!R62,3,FALSE),4),""))</f>
        <v/>
      </c>
      <c r="M80" s="11" t="str">
        <f>IF(P_20号様式!U62&lt;&gt; "",TEXT(INT(P_20号様式!U62),"#,##0"),"")</f>
        <v/>
      </c>
      <c r="N80" s="10" t="str">
        <f>IF(P_20号様式!U62= "","",IF(VALUE(FIXED(P_20号様式!U62,0,TRUE))&lt;&gt;P_20号様式!U62,RIGHT(FIXED(P_20号様式!U62,3,FALSE),4),""))</f>
        <v/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487</v>
      </c>
      <c r="X80" s="10" t="str">
        <f>IF(P_20号様式!AH62= "","",IF(VALUE(FIXED(P_20号様式!AH62,0,TRUE))&lt;&gt;P_20号様式!AH62,RIGHT(FIXED(P_20号様式!AH62,3,FALSE),4),""))</f>
        <v/>
      </c>
    </row>
    <row r="81" spans="1:24" s="8" customFormat="1" ht="12.75" customHeight="1" x14ac:dyDescent="0.15">
      <c r="A81" s="23" t="str">
        <f>IF(P_20号様式!C63="","",P_20号様式!C63)</f>
        <v>志布志市</v>
      </c>
      <c r="B81" s="23"/>
      <c r="C81" s="9" t="str">
        <f>IF(P_20号様式!F63&lt;&gt; "",TEXT(INT(P_20号様式!F63),"#,##0"),"")</f>
        <v>268</v>
      </c>
      <c r="D81" s="10" t="str">
        <f>IF(P_20号様式!F63= "","",IF(VALUE(FIXED(P_20号様式!F63,0,TRUE))&lt;&gt;P_20号様式!F63,RIGHT(FIXED(P_20号様式!F63,3,FALSE),4),""))</f>
        <v/>
      </c>
      <c r="E81" s="11" t="str">
        <f>IF(P_20号様式!I63&lt;&gt; "",TEXT(INT(P_20号様式!I63),"#,##0"),"")</f>
        <v/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/>
      </c>
      <c r="H81" s="10" t="str">
        <f>IF(P_20号様式!L63= "","",IF(VALUE(FIXED(P_20号様式!L63,0,TRUE))&lt;&gt;P_20号様式!L63,RIGHT(FIXED(P_20号様式!L63,3,FALSE),4),""))</f>
        <v/>
      </c>
      <c r="I81" s="11" t="str">
        <f>IF(P_20号様式!O63&lt;&gt; "",TEXT(INT(P_20号様式!O63),"#,##0"),"")</f>
        <v/>
      </c>
      <c r="J81" s="10" t="str">
        <f>IF(P_20号様式!O63= "","",IF(VALUE(FIXED(P_20号様式!O63,0,TRUE))&lt;&gt;P_20号様式!O63,RIGHT(FIXED(P_20号様式!O63,3,FALSE),4),""))</f>
        <v/>
      </c>
      <c r="K81" s="11" t="str">
        <f>IF(P_20号様式!R63&lt;&gt; "",TEXT(INT(P_20号様式!R63),"#,##0"),"")</f>
        <v/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/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268</v>
      </c>
      <c r="X81" s="10" t="str">
        <f>IF(P_20号様式!AH63= "","",IF(VALUE(FIXED(P_20号様式!AH63,0,TRUE))&lt;&gt;P_20号様式!AH63,RIGHT(FIXED(P_20号様式!AH63,3,FALSE),4),""))</f>
        <v/>
      </c>
    </row>
    <row r="82" spans="1:24" s="8" customFormat="1" ht="12.75" customHeight="1" x14ac:dyDescent="0.15">
      <c r="A82" s="23" t="str">
        <f>IF(P_20号様式!C64="","",P_20号様式!C64)</f>
        <v>奄美市</v>
      </c>
      <c r="B82" s="23"/>
      <c r="C82" s="9" t="str">
        <f>IF(P_20号様式!F64&lt;&gt; "",TEXT(INT(P_20号様式!F64),"#,##0"),"")</f>
        <v>870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/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/>
      </c>
      <c r="H82" s="10" t="str">
        <f>IF(P_20号様式!L64= "","",IF(VALUE(FIXED(P_20号様式!L64,0,TRUE))&lt;&gt;P_20号様式!L64,RIGHT(FIXED(P_20号様式!L64,3,FALSE),4),""))</f>
        <v/>
      </c>
      <c r="I82" s="11" t="str">
        <f>IF(P_20号様式!O64&lt;&gt; "",TEXT(INT(P_20号様式!O64),"#,##0"),"")</f>
        <v/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/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/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870</v>
      </c>
      <c r="X82" s="10" t="str">
        <f>IF(P_20号様式!AH64= "","",IF(VALUE(FIXED(P_20号様式!AH64,0,TRUE))&lt;&gt;P_20号様式!AH64,RIGHT(FIXED(P_20号様式!AH64,3,FALSE),4),""))</f>
        <v/>
      </c>
    </row>
    <row r="83" spans="1:24" s="8" customFormat="1" ht="12.75" customHeight="1" x14ac:dyDescent="0.15">
      <c r="A83" s="23" t="str">
        <f>IF(P_20号様式!C65="","",P_20号様式!C65)</f>
        <v>南九州市</v>
      </c>
      <c r="B83" s="23"/>
      <c r="C83" s="9" t="str">
        <f>IF(P_20号様式!F65&lt;&gt; "",TEXT(INT(P_20号様式!F65),"#,##0"),"")</f>
        <v>448</v>
      </c>
      <c r="D83" s="10" t="str">
        <f>IF(P_20号様式!F65= "","",IF(VALUE(FIXED(P_20号様式!F65,0,TRUE))&lt;&gt;P_20号様式!F65,RIGHT(FIXED(P_20号様式!F65,3,FALSE),4),""))</f>
        <v/>
      </c>
      <c r="E83" s="11" t="str">
        <f>IF(P_20号様式!I65&lt;&gt; "",TEXT(INT(P_20号様式!I65),"#,##0"),"")</f>
        <v/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/>
      </c>
      <c r="H83" s="10" t="str">
        <f>IF(P_20号様式!L65= "","",IF(VALUE(FIXED(P_20号様式!L65,0,TRUE))&lt;&gt;P_20号様式!L65,RIGHT(FIXED(P_20号様式!L65,3,FALSE),4),""))</f>
        <v/>
      </c>
      <c r="I83" s="11" t="str">
        <f>IF(P_20号様式!O65&lt;&gt; "",TEXT(INT(P_20号様式!O65),"#,##0"),"")</f>
        <v/>
      </c>
      <c r="J83" s="10" t="str">
        <f>IF(P_20号様式!O65= "","",IF(VALUE(FIXED(P_20号様式!O65,0,TRUE))&lt;&gt;P_20号様式!O65,RIGHT(FIXED(P_20号様式!O65,3,FALSE),4),""))</f>
        <v/>
      </c>
      <c r="K83" s="11" t="str">
        <f>IF(P_20号様式!R65&lt;&gt; "",TEXT(INT(P_20号様式!R65),"#,##0"),"")</f>
        <v/>
      </c>
      <c r="L83" s="10" t="str">
        <f>IF(P_20号様式!R65= "","",IF(VALUE(FIXED(P_20号様式!R65,0,TRUE))&lt;&gt;P_20号様式!R65,RIGHT(FIXED(P_20号様式!R65,3,FALSE),4),""))</f>
        <v/>
      </c>
      <c r="M83" s="11" t="str">
        <f>IF(P_20号様式!U65&lt;&gt; "",TEXT(INT(P_20号様式!U65),"#,##0"),"")</f>
        <v/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448</v>
      </c>
      <c r="X83" s="10" t="str">
        <f>IF(P_20号様式!AH65= "","",IF(VALUE(FIXED(P_20号様式!AH65,0,TRUE))&lt;&gt;P_20号様式!AH65,RIGHT(FIXED(P_20号様式!AH65,3,FALSE),4),""))</f>
        <v/>
      </c>
    </row>
    <row r="84" spans="1:24" s="8" customFormat="1" ht="12.75" customHeight="1" x14ac:dyDescent="0.15">
      <c r="A84" s="23" t="str">
        <f>IF(P_20号様式!C66="","",P_20号様式!C66)</f>
        <v>伊佐市</v>
      </c>
      <c r="B84" s="23"/>
      <c r="C84" s="9" t="str">
        <f>IF(P_20号様式!F66&lt;&gt; "",TEXT(INT(P_20号様式!F66),"#,##0"),"")</f>
        <v>313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/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/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/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/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/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313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姶良市</v>
      </c>
      <c r="B85" s="23"/>
      <c r="C85" s="9" t="str">
        <f>IF(P_20号様式!F67&lt;&gt; "",TEXT(INT(P_20号様式!F67),"#,##0"),"")</f>
        <v/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/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/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/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/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/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/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三島村</v>
      </c>
      <c r="B86" s="23"/>
      <c r="C86" s="9" t="str">
        <f>IF(P_20号様式!F68&lt;&gt; "",TEXT(INT(P_20号様式!F68),"#,##0"),"")</f>
        <v>1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/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/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/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/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/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1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十島村</v>
      </c>
      <c r="B87" s="23"/>
      <c r="C87" s="9" t="str">
        <f>IF(P_20号様式!F69&lt;&gt; "",TEXT(INT(P_20号様式!F69),"#,##0"),"")</f>
        <v>14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/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/>
      </c>
      <c r="H87" s="10" t="str">
        <f>IF(P_20号様式!L69= "","",IF(VALUE(FIXED(P_20号様式!L69,0,TRUE))&lt;&gt;P_20号様式!L69,RIGHT(FIXED(P_20号様式!L69,3,FALSE),4),""))</f>
        <v/>
      </c>
      <c r="I87" s="11" t="str">
        <f>IF(P_20号様式!O69&lt;&gt; "",TEXT(INT(P_20号様式!O69),"#,##0"),"")</f>
        <v/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/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/>
      </c>
      <c r="N87" s="10" t="str">
        <f>IF(P_20号様式!U69= "","",IF(VALUE(FIXED(P_20号様式!U69,0,TRUE))&lt;&gt;P_20号様式!U69,RIGHT(FIXED(P_20号様式!U69,3,FALSE),4),""))</f>
        <v/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14</v>
      </c>
      <c r="X87" s="10" t="str">
        <f>IF(P_20号様式!AH69= "","",IF(VALUE(FIXED(P_20号様式!AH69,0,TRUE))&lt;&gt;P_20号様式!AH69,RIGHT(FIXED(P_20号様式!AH69,3,FALSE),4),""))</f>
        <v/>
      </c>
    </row>
    <row r="88" spans="1:24" s="8" customFormat="1" ht="12.75" customHeight="1" x14ac:dyDescent="0.15">
      <c r="A88" s="23" t="str">
        <f>IF(P_20号様式!C70="","",P_20号様式!C70)</f>
        <v>＊（鹿児島郡）計</v>
      </c>
      <c r="B88" s="23"/>
      <c r="C88" s="9" t="str">
        <f>IF(P_20号様式!F70&lt;&gt; "",TEXT(INT(P_20号様式!F70),"#,##0"),"")</f>
        <v>15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/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/>
      </c>
      <c r="H88" s="10" t="str">
        <f>IF(P_20号様式!L70= "","",IF(VALUE(FIXED(P_20号様式!L70,0,TRUE))&lt;&gt;P_20号様式!L70,RIGHT(FIXED(P_20号様式!L70,3,FALSE),4),""))</f>
        <v/>
      </c>
      <c r="I88" s="11" t="str">
        <f>IF(P_20号様式!O70&lt;&gt; "",TEXT(INT(P_20号様式!O70),"#,##0"),"")</f>
        <v/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/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/>
      </c>
      <c r="N88" s="10" t="str">
        <f>IF(P_20号様式!U70= "","",IF(VALUE(FIXED(P_20号様式!U70,0,TRUE))&lt;&gt;P_20号様式!U70,RIGHT(FIXED(P_20号様式!U70,3,FALSE),4),""))</f>
        <v/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15</v>
      </c>
      <c r="X88" s="10" t="str">
        <f>IF(P_20号様式!AH70= "","",IF(VALUE(FIXED(P_20号様式!AH70,0,TRUE))&lt;&gt;P_20号様式!AH70,RIGHT(FIXED(P_20号様式!AH70,3,FALSE),4),""))</f>
        <v/>
      </c>
    </row>
    <row r="89" spans="1:24" s="8" customFormat="1" ht="12.75" customHeight="1" x14ac:dyDescent="0.15">
      <c r="A89" s="23" t="str">
        <f>IF(P_20号様式!C71="","",P_20号様式!C71)</f>
        <v>さつま町</v>
      </c>
      <c r="B89" s="23"/>
      <c r="C89" s="9" t="str">
        <f>IF(P_20号様式!F71&lt;&gt; "",TEXT(INT(P_20号様式!F71),"#,##0"),"")</f>
        <v>148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/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/>
      </c>
      <c r="H89" s="10" t="str">
        <f>IF(P_20号様式!L71= "","",IF(VALUE(FIXED(P_20号様式!L71,0,TRUE))&lt;&gt;P_20号様式!L71,RIGHT(FIXED(P_20号様式!L71,3,FALSE),4),""))</f>
        <v/>
      </c>
      <c r="I89" s="11" t="str">
        <f>IF(P_20号様式!O71&lt;&gt; "",TEXT(INT(P_20号様式!O71),"#,##0"),"")</f>
        <v/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/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/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148</v>
      </c>
      <c r="X89" s="10" t="str">
        <f>IF(P_20号様式!AH71= "","",IF(VALUE(FIXED(P_20号様式!AH71,0,TRUE))&lt;&gt;P_20号様式!AH71,RIGHT(FIXED(P_20号様式!AH71,3,FALSE),4),""))</f>
        <v/>
      </c>
    </row>
    <row r="90" spans="1:24" s="8" customFormat="1" ht="12.75" customHeight="1" x14ac:dyDescent="0.15">
      <c r="A90" s="23" t="str">
        <f>IF(P_20号様式!C72="","",P_20号様式!C72)</f>
        <v>＊（薩摩郡）計</v>
      </c>
      <c r="B90" s="23"/>
      <c r="C90" s="9" t="str">
        <f>IF(P_20号様式!F72&lt;&gt; "",TEXT(INT(P_20号様式!F72),"#,##0"),"")</f>
        <v>148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/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/>
      </c>
      <c r="H90" s="10" t="str">
        <f>IF(P_20号様式!L72= "","",IF(VALUE(FIXED(P_20号様式!L72,0,TRUE))&lt;&gt;P_20号様式!L72,RIGHT(FIXED(P_20号様式!L72,3,FALSE),4),""))</f>
        <v/>
      </c>
      <c r="I90" s="11" t="str">
        <f>IF(P_20号様式!O72&lt;&gt; "",TEXT(INT(P_20号様式!O72),"#,##0"),"")</f>
        <v/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/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/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148</v>
      </c>
      <c r="X90" s="10" t="str">
        <f>IF(P_20号様式!AH72= "","",IF(VALUE(FIXED(P_20号様式!AH72,0,TRUE))&lt;&gt;P_20号様式!AH72,RIGHT(FIXED(P_20号様式!AH72,3,FALSE),4),""))</f>
        <v/>
      </c>
    </row>
    <row r="91" spans="1:24" s="8" customFormat="1" ht="12.75" customHeight="1" x14ac:dyDescent="0.15">
      <c r="A91" s="23" t="str">
        <f>IF(P_20号様式!C73="","",P_20号様式!C73)</f>
        <v>長島町</v>
      </c>
      <c r="B91" s="23"/>
      <c r="C91" s="9" t="str">
        <f>IF(P_20号様式!F73&lt;&gt; "",TEXT(INT(P_20号様式!F73),"#,##0"),"")</f>
        <v>104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/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/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/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/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/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104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＊（出水郡）計</v>
      </c>
      <c r="B92" s="23"/>
      <c r="C92" s="9" t="str">
        <f>IF(P_20号様式!F74&lt;&gt; "",TEXT(INT(P_20号様式!F74),"#,##0"),"")</f>
        <v>104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/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/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/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/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/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104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湧水町</v>
      </c>
      <c r="B93" s="23"/>
      <c r="C93" s="9" t="str">
        <f>IF(P_20号様式!F75&lt;&gt; "",TEXT(INT(P_20号様式!F75),"#,##0"),"")</f>
        <v>63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/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/>
      </c>
      <c r="H93" s="10" t="str">
        <f>IF(P_20号様式!L75= "","",IF(VALUE(FIXED(P_20号様式!L75,0,TRUE))&lt;&gt;P_20号様式!L75,RIGHT(FIXED(P_20号様式!L75,3,FALSE),4),""))</f>
        <v/>
      </c>
      <c r="I93" s="11" t="str">
        <f>IF(P_20号様式!O75&lt;&gt; "",TEXT(INT(P_20号様式!O75),"#,##0"),"")</f>
        <v/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/>
      </c>
      <c r="L93" s="10" t="str">
        <f>IF(P_20号様式!R75= "","",IF(VALUE(FIXED(P_20号様式!R75,0,TRUE))&lt;&gt;P_20号様式!R75,RIGHT(FIXED(P_20号様式!R75,3,FALSE),4),""))</f>
        <v/>
      </c>
      <c r="M93" s="11" t="str">
        <f>IF(P_20号様式!U75&lt;&gt; "",TEXT(INT(P_20号様式!U75),"#,##0"),"")</f>
        <v/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63</v>
      </c>
      <c r="X93" s="10" t="str">
        <f>IF(P_20号様式!AH75= "","",IF(VALUE(FIXED(P_20号様式!AH75,0,TRUE))&lt;&gt;P_20号様式!AH75,RIGHT(FIXED(P_20号様式!AH75,3,FALSE),4),""))</f>
        <v/>
      </c>
    </row>
    <row r="94" spans="1:24" s="8" customFormat="1" ht="12.75" customHeight="1" x14ac:dyDescent="0.15">
      <c r="A94" s="23" t="str">
        <f>IF(P_20号様式!C76="","",P_20号様式!C76)</f>
        <v>＊（姶良郡）計</v>
      </c>
      <c r="B94" s="23"/>
      <c r="C94" s="9" t="str">
        <f>IF(P_20号様式!F76&lt;&gt; "",TEXT(INT(P_20号様式!F76),"#,##0"),"")</f>
        <v>63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/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/>
      </c>
      <c r="H94" s="10" t="str">
        <f>IF(P_20号様式!L76= "","",IF(VALUE(FIXED(P_20号様式!L76,0,TRUE))&lt;&gt;P_20号様式!L76,RIGHT(FIXED(P_20号様式!L76,3,FALSE),4),""))</f>
        <v/>
      </c>
      <c r="I94" s="11" t="str">
        <f>IF(P_20号様式!O76&lt;&gt; "",TEXT(INT(P_20号様式!O76),"#,##0"),"")</f>
        <v/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/>
      </c>
      <c r="L94" s="10" t="str">
        <f>IF(P_20号様式!R76= "","",IF(VALUE(FIXED(P_20号様式!R76,0,TRUE))&lt;&gt;P_20号様式!R76,RIGHT(FIXED(P_20号様式!R76,3,FALSE),4),""))</f>
        <v/>
      </c>
      <c r="M94" s="11" t="str">
        <f>IF(P_20号様式!U76&lt;&gt; "",TEXT(INT(P_20号様式!U76),"#,##0"),"")</f>
        <v/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63</v>
      </c>
      <c r="X94" s="10" t="str">
        <f>IF(P_20号様式!AH76= "","",IF(VALUE(FIXED(P_20号様式!AH76,0,TRUE))&lt;&gt;P_20号様式!AH76,RIGHT(FIXED(P_20号様式!AH76,3,FALSE),4),""))</f>
        <v/>
      </c>
    </row>
    <row r="95" spans="1:24" s="8" customFormat="1" ht="12.75" customHeight="1" x14ac:dyDescent="0.15">
      <c r="A95" s="23" t="str">
        <f>IF(P_20号様式!C77="","",P_20号様式!C77)</f>
        <v>大崎町</v>
      </c>
      <c r="B95" s="23"/>
      <c r="C95" s="9" t="str">
        <f>IF(P_20号様式!F77&lt;&gt; "",TEXT(INT(P_20号様式!F77),"#,##0"),"")</f>
        <v>114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/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/>
      </c>
      <c r="H95" s="10" t="str">
        <f>IF(P_20号様式!L77= "","",IF(VALUE(FIXED(P_20号様式!L77,0,TRUE))&lt;&gt;P_20号様式!L77,RIGHT(FIXED(P_20号様式!L77,3,FALSE),4),""))</f>
        <v/>
      </c>
      <c r="I95" s="11" t="str">
        <f>IF(P_20号様式!O77&lt;&gt; "",TEXT(INT(P_20号様式!O77),"#,##0"),"")</f>
        <v/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/>
      </c>
      <c r="L95" s="10" t="str">
        <f>IF(P_20号様式!R77= "","",IF(VALUE(FIXED(P_20号様式!R77,0,TRUE))&lt;&gt;P_20号様式!R77,RIGHT(FIXED(P_20号様式!R77,3,FALSE),4),""))</f>
        <v/>
      </c>
      <c r="M95" s="11" t="str">
        <f>IF(P_20号様式!U77&lt;&gt; "",TEXT(INT(P_20号様式!U77),"#,##0"),"")</f>
        <v/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114</v>
      </c>
      <c r="X95" s="10" t="str">
        <f>IF(P_20号様式!AH77= "","",IF(VALUE(FIXED(P_20号様式!AH77,0,TRUE))&lt;&gt;P_20号様式!AH77,RIGHT(FIXED(P_20号様式!AH77,3,FALSE),4),""))</f>
        <v/>
      </c>
    </row>
    <row r="96" spans="1:24" s="8" customFormat="1" ht="12.75" customHeight="1" x14ac:dyDescent="0.15">
      <c r="A96" s="23" t="str">
        <f>IF(P_20号様式!C78="","",P_20号様式!C78)</f>
        <v>＊（曽於郡）計</v>
      </c>
      <c r="B96" s="23"/>
      <c r="C96" s="9" t="str">
        <f>IF(P_20号様式!F78&lt;&gt; "",TEXT(INT(P_20号様式!F78),"#,##0"),"")</f>
        <v>114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/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/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/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/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/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114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東串良町</v>
      </c>
      <c r="B97" s="23"/>
      <c r="C97" s="9" t="str">
        <f>IF(P_20号様式!F79&lt;&gt; "",TEXT(INT(P_20号様式!F79),"#,##0"),"")</f>
        <v>95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/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/>
      </c>
      <c r="H97" s="10" t="str">
        <f>IF(P_20号様式!L79= "","",IF(VALUE(FIXED(P_20号様式!L79,0,TRUE))&lt;&gt;P_20号様式!L79,RIGHT(FIXED(P_20号様式!L79,3,FALSE),4),""))</f>
        <v/>
      </c>
      <c r="I97" s="11" t="str">
        <f>IF(P_20号様式!O79&lt;&gt; "",TEXT(INT(P_20号様式!O79),"#,##0"),"")</f>
        <v/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/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/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95</v>
      </c>
      <c r="X97" s="10" t="str">
        <f>IF(P_20号様式!AH79= "","",IF(VALUE(FIXED(P_20号様式!AH79,0,TRUE))&lt;&gt;P_20号様式!AH79,RIGHT(FIXED(P_20号様式!AH79,3,FALSE),4),""))</f>
        <v/>
      </c>
    </row>
    <row r="98" spans="1:24" s="8" customFormat="1" ht="12.75" customHeight="1" x14ac:dyDescent="0.15">
      <c r="A98" s="23" t="str">
        <f>IF(P_20号様式!C80="","",P_20号様式!C80)</f>
        <v>錦江町</v>
      </c>
      <c r="B98" s="23"/>
      <c r="C98" s="9" t="str">
        <f>IF(P_20号様式!F80&lt;&gt; "",TEXT(INT(P_20号様式!F80),"#,##0"),"")</f>
        <v>24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/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/>
      </c>
      <c r="H98" s="10" t="str">
        <f>IF(P_20号様式!L80= "","",IF(VALUE(FIXED(P_20号様式!L80,0,TRUE))&lt;&gt;P_20号様式!L80,RIGHT(FIXED(P_20号様式!L80,3,FALSE),4),""))</f>
        <v/>
      </c>
      <c r="I98" s="11" t="str">
        <f>IF(P_20号様式!O80&lt;&gt; "",TEXT(INT(P_20号様式!O80),"#,##0"),"")</f>
        <v/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/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/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24</v>
      </c>
      <c r="X98" s="10" t="str">
        <f>IF(P_20号様式!AH80= "","",IF(VALUE(FIXED(P_20号様式!AH80,0,TRUE))&lt;&gt;P_20号様式!AH80,RIGHT(FIXED(P_20号様式!AH80,3,FALSE),4),""))</f>
        <v/>
      </c>
    </row>
    <row r="99" spans="1:24" s="8" customFormat="1" ht="12.75" customHeight="1" x14ac:dyDescent="0.15">
      <c r="A99" s="23" t="str">
        <f>IF(P_20号様式!C81="","",P_20号様式!C81)</f>
        <v>南大隅町</v>
      </c>
      <c r="B99" s="23"/>
      <c r="C99" s="9" t="str">
        <f>IF(P_20号様式!F81&lt;&gt; "",TEXT(INT(P_20号様式!F81),"#,##0"),"")</f>
        <v>51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/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/>
      </c>
      <c r="H99" s="10" t="str">
        <f>IF(P_20号様式!L81= "","",IF(VALUE(FIXED(P_20号様式!L81,0,TRUE))&lt;&gt;P_20号様式!L81,RIGHT(FIXED(P_20号様式!L81,3,FALSE),4),""))</f>
        <v/>
      </c>
      <c r="I99" s="11" t="str">
        <f>IF(P_20号様式!O81&lt;&gt; "",TEXT(INT(P_20号様式!O81),"#,##0"),"")</f>
        <v/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/>
      </c>
      <c r="L99" s="10" t="str">
        <f>IF(P_20号様式!R81= "","",IF(VALUE(FIXED(P_20号様式!R81,0,TRUE))&lt;&gt;P_20号様式!R81,RIGHT(FIXED(P_20号様式!R81,3,FALSE),4),""))</f>
        <v/>
      </c>
      <c r="M99" s="11" t="str">
        <f>IF(P_20号様式!U81&lt;&gt; "",TEXT(INT(P_20号様式!U81),"#,##0"),"")</f>
        <v/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51</v>
      </c>
      <c r="X99" s="10" t="str">
        <f>IF(P_20号様式!AH81= "","",IF(VALUE(FIXED(P_20号様式!AH81,0,TRUE))&lt;&gt;P_20号様式!AH81,RIGHT(FIXED(P_20号様式!AH81,3,FALSE),4),""))</f>
        <v/>
      </c>
    </row>
    <row r="100" spans="1:24" s="8" customFormat="1" ht="12.75" customHeight="1" x14ac:dyDescent="0.15">
      <c r="A100" s="23" t="str">
        <f>IF(P_20号様式!C82="","",P_20号様式!C82)</f>
        <v>肝付町</v>
      </c>
      <c r="B100" s="23"/>
      <c r="C100" s="9" t="str">
        <f>IF(P_20号様式!F82&lt;&gt; "",TEXT(INT(P_20号様式!F82),"#,##0"),"")</f>
        <v>106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/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/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/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/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/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106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＊（肝属郡）計</v>
      </c>
      <c r="B101" s="23"/>
      <c r="C101" s="9" t="str">
        <f>IF(P_20号様式!F83&lt;&gt; "",TEXT(INT(P_20号様式!F83),"#,##0"),"")</f>
        <v>276</v>
      </c>
      <c r="D101" s="10" t="str">
        <f>IF(P_20号様式!F83= "","",IF(VALUE(FIXED(P_20号様式!F83,0,TRUE))&lt;&gt;P_20号様式!F83,RIGHT(FIXED(P_20号様式!F83,3,FALSE),4),""))</f>
        <v/>
      </c>
      <c r="E101" s="11" t="str">
        <f>IF(P_20号様式!I83&lt;&gt; "",TEXT(INT(P_20号様式!I83),"#,##0"),"")</f>
        <v/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/>
      </c>
      <c r="H101" s="10" t="str">
        <f>IF(P_20号様式!L83= "","",IF(VALUE(FIXED(P_20号様式!L83,0,TRUE))&lt;&gt;P_20号様式!L83,RIGHT(FIXED(P_20号様式!L83,3,FALSE),4),""))</f>
        <v/>
      </c>
      <c r="I101" s="11" t="str">
        <f>IF(P_20号様式!O83&lt;&gt; "",TEXT(INT(P_20号様式!O83),"#,##0"),"")</f>
        <v/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/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/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276</v>
      </c>
      <c r="X101" s="10" t="str">
        <f>IF(P_20号様式!AH83= "","",IF(VALUE(FIXED(P_20号様式!AH83,0,TRUE))&lt;&gt;P_20号様式!AH83,RIGHT(FIXED(P_20号様式!AH83,3,FALSE),4),""))</f>
        <v/>
      </c>
    </row>
    <row r="102" spans="1:24" s="8" customFormat="1" ht="12.75" customHeight="1" x14ac:dyDescent="0.15">
      <c r="A102" s="23" t="str">
        <f>IF(P_20号様式!C84="","",P_20号様式!C84)</f>
        <v>中種子町</v>
      </c>
      <c r="B102" s="23"/>
      <c r="C102" s="9" t="str">
        <f>IF(P_20号様式!F84&lt;&gt; "",TEXT(INT(P_20号様式!F84),"#,##0"),"")</f>
        <v>69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/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/>
      </c>
      <c r="H102" s="10" t="str">
        <f>IF(P_20号様式!L84= "","",IF(VALUE(FIXED(P_20号様式!L84,0,TRUE))&lt;&gt;P_20号様式!L84,RIGHT(FIXED(P_20号様式!L84,3,FALSE),4),""))</f>
        <v/>
      </c>
      <c r="I102" s="11" t="str">
        <f>IF(P_20号様式!O84&lt;&gt; "",TEXT(INT(P_20号様式!O84),"#,##0"),"")</f>
        <v/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/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/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69</v>
      </c>
      <c r="X102" s="10" t="str">
        <f>IF(P_20号様式!AH84= "","",IF(VALUE(FIXED(P_20号様式!AH84,0,TRUE))&lt;&gt;P_20号様式!AH84,RIGHT(FIXED(P_20号様式!AH84,3,FALSE),4),""))</f>
        <v/>
      </c>
    </row>
    <row r="103" spans="1:24" s="8" customFormat="1" ht="12.75" customHeight="1" x14ac:dyDescent="0.15">
      <c r="A103" s="23" t="str">
        <f>IF(P_20号様式!C85="","",P_20号様式!C85)</f>
        <v>南種子町</v>
      </c>
      <c r="B103" s="23"/>
      <c r="C103" s="9" t="str">
        <f>IF(P_20号様式!F85&lt;&gt; "",TEXT(INT(P_20号様式!F85),"#,##0"),"")</f>
        <v>46</v>
      </c>
      <c r="D103" s="10" t="str">
        <f>IF(P_20号様式!F85= "","",IF(VALUE(FIXED(P_20号様式!F85,0,TRUE))&lt;&gt;P_20号様式!F85,RIGHT(FIXED(P_20号様式!F85,3,FALSE),4),""))</f>
        <v/>
      </c>
      <c r="E103" s="11" t="str">
        <f>IF(P_20号様式!I85&lt;&gt; "",TEXT(INT(P_20号様式!I85),"#,##0"),"")</f>
        <v/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/>
      </c>
      <c r="H103" s="10" t="str">
        <f>IF(P_20号様式!L85= "","",IF(VALUE(FIXED(P_20号様式!L85,0,TRUE))&lt;&gt;P_20号様式!L85,RIGHT(FIXED(P_20号様式!L85,3,FALSE),4),""))</f>
        <v/>
      </c>
      <c r="I103" s="11" t="str">
        <f>IF(P_20号様式!O85&lt;&gt; "",TEXT(INT(P_20号様式!O85),"#,##0"),"")</f>
        <v/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/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/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46</v>
      </c>
      <c r="X103" s="10" t="str">
        <f>IF(P_20号様式!AH85= "","",IF(VALUE(FIXED(P_20号様式!AH85,0,TRUE))&lt;&gt;P_20号様式!AH85,RIGHT(FIXED(P_20号様式!AH85,3,FALSE),4),""))</f>
        <v/>
      </c>
    </row>
    <row r="104" spans="1:24" s="8" customFormat="1" ht="12.75" customHeight="1" x14ac:dyDescent="0.15">
      <c r="A104" s="23" t="str">
        <f>IF(P_20号様式!C86="","",P_20号様式!C86)</f>
        <v>屋久島町</v>
      </c>
      <c r="B104" s="23"/>
      <c r="C104" s="9" t="str">
        <f>IF(P_20号様式!F86&lt;&gt; "",TEXT(INT(P_20号様式!F86),"#,##0"),"")</f>
        <v>237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/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/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/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/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/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237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＊（熊毛郡）計</v>
      </c>
      <c r="B105" s="23"/>
      <c r="C105" s="9" t="str">
        <f>IF(P_20号様式!F87&lt;&gt; "",TEXT(INT(P_20号様式!F87),"#,##0"),"")</f>
        <v>352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/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/>
      </c>
      <c r="H105" s="10" t="str">
        <f>IF(P_20号様式!L87= "","",IF(VALUE(FIXED(P_20号様式!L87,0,TRUE))&lt;&gt;P_20号様式!L87,RIGHT(FIXED(P_20号様式!L87,3,FALSE),4),""))</f>
        <v/>
      </c>
      <c r="I105" s="11" t="str">
        <f>IF(P_20号様式!O87&lt;&gt; "",TEXT(INT(P_20号様式!O87),"#,##0"),"")</f>
        <v/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/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/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352</v>
      </c>
      <c r="X105" s="10" t="str">
        <f>IF(P_20号様式!AH87= "","",IF(VALUE(FIXED(P_20号様式!AH87,0,TRUE))&lt;&gt;P_20号様式!AH87,RIGHT(FIXED(P_20号様式!AH87,3,FALSE),4),""))</f>
        <v/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7,502</v>
      </c>
      <c r="D108" s="10" t="str">
        <f>IF(P_20号様式!AT45= "","",IF(VALUE(FIXED(P_20号様式!AT45,0,TRUE))&lt;&gt;P_20号様式!AT45,RIGHT(FIXED(P_20号様式!AT45,3,FALSE),4),""))</f>
        <v/>
      </c>
      <c r="E108" s="11" t="str">
        <f>IF(P_20号様式!AU45&lt;&gt; "",TEXT(INT(P_20号様式!AU45),"#,##0"),"")</f>
        <v/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/>
      </c>
      <c r="H108" s="10" t="str">
        <f>IF(P_20号様式!AV45= "","",IF(VALUE(FIXED(P_20号様式!AV45,0,TRUE))&lt;&gt;P_20号様式!AV45,RIGHT(FIXED(P_20号様式!AV45,3,FALSE),4),""))</f>
        <v/>
      </c>
      <c r="I108" s="11" t="str">
        <f>IF(P_20号様式!AW45&lt;&gt; "",TEXT(INT(P_20号様式!AW45),"#,##0"),"")</f>
        <v/>
      </c>
      <c r="J108" s="10" t="str">
        <f>IF(P_20号様式!AW45= "","",IF(VALUE(FIXED(P_20号様式!AW45,0,TRUE))&lt;&gt;P_20号様式!AW45,RIGHT(FIXED(P_20号様式!AW45,3,FALSE),4),""))</f>
        <v/>
      </c>
      <c r="K108" s="11" t="str">
        <f>IF(P_20号様式!AX45&lt;&gt; "",TEXT(INT(P_20号様式!AX45),"#,##0"),"")</f>
        <v/>
      </c>
      <c r="L108" s="10" t="str">
        <f>IF(P_20号様式!AX45= "","",IF(VALUE(FIXED(P_20号様式!AX45,0,TRUE))&lt;&gt;P_20号様式!AX45,RIGHT(FIXED(P_20号様式!AX45,3,FALSE),4),""))</f>
        <v/>
      </c>
      <c r="M108" s="11" t="str">
        <f>IF(P_20号様式!AY45&lt;&gt; "",TEXT(INT(P_20号様式!AY45),"#,##0"),"")</f>
        <v/>
      </c>
      <c r="N108" s="10" t="str">
        <f>IF(P_20号様式!AY45= "","",IF(VALUE(FIXED(P_20号様式!AY45,0,TRUE))&lt;&gt;P_20号様式!AY45,RIGHT(FIXED(P_20号様式!AY45,3,FALSE),4),""))</f>
        <v/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7,502</v>
      </c>
      <c r="X108" s="10" t="str">
        <f>IF(P_20号様式!BD45= "","",IF(VALUE(FIXED(P_20号様式!BD45,0,TRUE))&lt;&gt;P_20号様式!BD45,RIGHT(FIXED(P_20号様式!BD45,3,FALSE),4),""))</f>
        <v/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2,132</v>
      </c>
      <c r="D109" s="10" t="str">
        <f>IF(P_20号様式!BE45= "","",IF(VALUE(FIXED(P_20号様式!BE45,0,TRUE))&lt;&gt;P_20号様式!BE45,RIGHT(FIXED(P_20号様式!BE45,3,FALSE),4),""))</f>
        <v/>
      </c>
      <c r="E109" s="11" t="str">
        <f>IF(P_20号様式!BF45&lt;&gt; "",TEXT(INT(P_20号様式!BF45),"#,##0"),"")</f>
        <v/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/>
      </c>
      <c r="H109" s="10" t="str">
        <f>IF(P_20号様式!BG45= "","",IF(VALUE(FIXED(P_20号様式!BG45,0,TRUE))&lt;&gt;P_20号様式!BG45,RIGHT(FIXED(P_20号様式!BG45,3,FALSE),4),""))</f>
        <v/>
      </c>
      <c r="I109" s="11" t="str">
        <f>IF(P_20号様式!BH45&lt;&gt; "",TEXT(INT(P_20号様式!BH45),"#,##0"),"")</f>
        <v/>
      </c>
      <c r="J109" s="10" t="str">
        <f>IF(P_20号様式!BH45= "","",IF(VALUE(FIXED(P_20号様式!BH45,0,TRUE))&lt;&gt;P_20号様式!BH45,RIGHT(FIXED(P_20号様式!BH45,3,FALSE),4),""))</f>
        <v/>
      </c>
      <c r="K109" s="11" t="str">
        <f>IF(P_20号様式!BI45&lt;&gt; "",TEXT(INT(P_20号様式!BI45),"#,##0"),"")</f>
        <v/>
      </c>
      <c r="L109" s="10" t="str">
        <f>IF(P_20号様式!BI45= "","",IF(VALUE(FIXED(P_20号様式!BI45,0,TRUE))&lt;&gt;P_20号様式!BI45,RIGHT(FIXED(P_20号様式!BI45,3,FALSE),4),""))</f>
        <v/>
      </c>
      <c r="M109" s="11" t="str">
        <f>IF(P_20号様式!BJ45&lt;&gt; "",TEXT(INT(P_20号様式!BJ45),"#,##0"),"")</f>
        <v/>
      </c>
      <c r="N109" s="10" t="str">
        <f>IF(P_20号様式!BJ45= "","",IF(VALUE(FIXED(P_20号様式!BJ45,0,TRUE))&lt;&gt;P_20号様式!BJ45,RIGHT(FIXED(P_20号様式!BJ45,3,FALSE),4),""))</f>
        <v/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2,132</v>
      </c>
      <c r="X109" s="10" t="str">
        <f>IF(P_20号様式!BO45= "","",IF(VALUE(FIXED(P_20号様式!BO45,0,TRUE))&lt;&gt;P_20号様式!BO45,RIGHT(FIXED(P_20号様式!BO45,3,FALSE),4),""))</f>
        <v/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9,634</v>
      </c>
      <c r="D110" s="10" t="str">
        <f>IF(P_20号様式!BP45= "","",IF(VALUE(FIXED(P_20号様式!BP45,0,TRUE))&lt;&gt;P_20号様式!BP45,RIGHT(FIXED(P_20号様式!BP45,3,FALSE),4),""))</f>
        <v/>
      </c>
      <c r="E110" s="11" t="str">
        <f>IF(P_20号様式!BQ45&lt;&gt; "",TEXT(INT(P_20号様式!BQ45),"#,##0"),"")</f>
        <v/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/>
      </c>
      <c r="H110" s="10" t="str">
        <f>IF(P_20号様式!BR45= "","",IF(VALUE(FIXED(P_20号様式!BR45,0,TRUE))&lt;&gt;P_20号様式!BR45,RIGHT(FIXED(P_20号様式!BR45,3,FALSE),4),""))</f>
        <v/>
      </c>
      <c r="I110" s="11" t="str">
        <f>IF(P_20号様式!BS45&lt;&gt; "",TEXT(INT(P_20号様式!BS45),"#,##0"),"")</f>
        <v/>
      </c>
      <c r="J110" s="10" t="str">
        <f>IF(P_20号様式!BS45= "","",IF(VALUE(FIXED(P_20号様式!BS45,0,TRUE))&lt;&gt;P_20号様式!BS45,RIGHT(FIXED(P_20号様式!BS45,3,FALSE),4),""))</f>
        <v/>
      </c>
      <c r="K110" s="11" t="str">
        <f>IF(P_20号様式!BT45&lt;&gt; "",TEXT(INT(P_20号様式!BT45),"#,##0"),"")</f>
        <v/>
      </c>
      <c r="L110" s="10" t="str">
        <f>IF(P_20号様式!BT45= "","",IF(VALUE(FIXED(P_20号様式!BT45,0,TRUE))&lt;&gt;P_20号様式!BT45,RIGHT(FIXED(P_20号様式!BT45,3,FALSE),4),""))</f>
        <v/>
      </c>
      <c r="M110" s="11" t="str">
        <f>IF(P_20号様式!BU45&lt;&gt; "",TEXT(INT(P_20号様式!BU45),"#,##0"),"")</f>
        <v/>
      </c>
      <c r="N110" s="10" t="str">
        <f>IF(P_20号様式!BU45= "","",IF(VALUE(FIXED(P_20号様式!BU45,0,TRUE))&lt;&gt;P_20号様式!BU45,RIGHT(FIXED(P_20号様式!BU45,3,FALSE),4),""))</f>
        <v/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9,634</v>
      </c>
      <c r="X110" s="10" t="str">
        <f>IF(P_20号様式!BZ45= "","",IF(VALUE(FIXED(P_20号様式!BZ45,0,TRUE))&lt;&gt;P_20号様式!BZ45,RIGHT(FIXED(P_20号様式!BZ45,3,FALSE),4),""))</f>
        <v/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46061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>
        <f xml:space="preserve"> IF(P_20号様式!CC88="","時　　   分      ",P_20号様式!CC88)</f>
        <v>0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衆議院比例代表選出議員選挙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 t="str">
        <f xml:space="preserve"> IF(P_20号様式!CD88="","時　　   分      ",P_20号様式!CD88)</f>
        <v xml:space="preserve">時　　   分      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れいわ新選組</v>
      </c>
      <c r="D117" s="25"/>
      <c r="E117" s="24" t="str">
        <f>IF(P_20号様式!H88="","",P_20号様式!H88)</f>
        <v>日本保守党</v>
      </c>
      <c r="F117" s="25"/>
      <c r="G117" s="24" t="str">
        <f>IF(P_20号様式!K88="","",P_20号様式!K88)</f>
        <v>自由民主党</v>
      </c>
      <c r="H117" s="25"/>
      <c r="I117" s="24" t="str">
        <f>IF(P_20号様式!N88="","",P_20号様式!N88)</f>
        <v>中道改革連合</v>
      </c>
      <c r="J117" s="25"/>
      <c r="K117" s="24" t="str">
        <f>IF(P_20号様式!Q88="","",P_20号様式!Q88)</f>
        <v>減税日本・ゆうこく連合</v>
      </c>
      <c r="L117" s="25"/>
      <c r="M117" s="24" t="str">
        <f>IF(P_20号様式!T88="","",P_20号様式!T88)</f>
        <v>チームみらい</v>
      </c>
      <c r="N117" s="25"/>
      <c r="O117" s="24" t="str">
        <f>IF(P_20号様式!W88="","",P_20号様式!W88)</f>
        <v>社会民主党</v>
      </c>
      <c r="P117" s="25"/>
      <c r="Q117" s="24" t="str">
        <f>IF(P_20号様式!Z88="","",P_20号様式!Z88)</f>
        <v>日本維新の会</v>
      </c>
      <c r="R117" s="25"/>
      <c r="S117" s="24" t="str">
        <f>IF(P_20号様式!AC88="","",P_20号様式!AC88)</f>
        <v>参政党</v>
      </c>
      <c r="T117" s="25"/>
      <c r="U117" s="24" t="str">
        <f>IF(P_20号様式!AF88="","",P_20号様式!AF88)</f>
        <v>国民民主党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大和村</v>
      </c>
      <c r="B118" s="23"/>
      <c r="C118" s="9" t="str">
        <f>IF(P_20号様式!F88&lt;&gt; "",TEXT(INT(P_20号様式!F88),"#,##0"),"")</f>
        <v>31</v>
      </c>
      <c r="D118" s="10" t="str">
        <f>IF(P_20号様式!F88= "","",IF(VALUE(FIXED(P_20号様式!F88,0,TRUE))&lt;&gt;P_20号様式!F88,RIGHT(FIXED(P_20号様式!F88,3,FALSE),4),""))</f>
        <v/>
      </c>
      <c r="E118" s="11" t="str">
        <f>IF(P_20号様式!I88&lt;&gt; "",TEXT(INT(P_20号様式!I88),"#,##0"),"")</f>
        <v>13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396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181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11</v>
      </c>
      <c r="L118" s="10" t="str">
        <f>IF(P_20号様式!R88= "","",IF(VALUE(FIXED(P_20号様式!R88,0,TRUE))&lt;&gt;P_20号様式!R88,RIGHT(FIXED(P_20号様式!R88,3,FALSE),4),""))</f>
        <v/>
      </c>
      <c r="M118" s="11" t="str">
        <f>IF(P_20号様式!U88&lt;&gt; "",TEXT(INT(P_20号様式!U88),"#,##0"),"")</f>
        <v>30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10</v>
      </c>
      <c r="P118" s="10" t="str">
        <f>IF(P_20号様式!X88= "","",IF(VALUE(FIXED(P_20号様式!X88,0,TRUE))&lt;&gt;P_20号様式!X88,RIGHT(FIXED(P_20号様式!X88,3,FALSE),4),""))</f>
        <v/>
      </c>
      <c r="Q118" s="11" t="str">
        <f>IF(P_20号様式!AA88&lt;&gt; "",TEXT(INT(P_20号様式!AA88),"#,##0"),"")</f>
        <v>30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61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39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802</v>
      </c>
      <c r="X118" s="10" t="str">
        <f>IF(P_20号様式!AH88= "","",IF(VALUE(FIXED(P_20号様式!AH88,0,TRUE))&lt;&gt;P_20号様式!AH88,RIGHT(FIXED(P_20号様式!AH88,3,FALSE),4),""))</f>
        <v/>
      </c>
    </row>
    <row r="119" spans="1:24" s="8" customFormat="1" ht="12.75" customHeight="1" x14ac:dyDescent="0.15">
      <c r="A119" s="23" t="str">
        <f>IF(P_20号様式!C89="","",P_20号様式!C89)</f>
        <v>宇検村</v>
      </c>
      <c r="B119" s="23"/>
      <c r="C119" s="9" t="str">
        <f>IF(P_20号様式!F89&lt;&gt; "",TEXT(INT(P_20号様式!F89),"#,##0"),"")</f>
        <v>32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611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245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9</v>
      </c>
      <c r="L119" s="10" t="str">
        <f>IF(P_20号様式!R89= "","",IF(VALUE(FIXED(P_20号様式!R89,0,TRUE))&lt;&gt;P_20号様式!R89,RIGHT(FIXED(P_20号様式!R89,3,FALSE),4),""))</f>
        <v/>
      </c>
      <c r="M119" s="11" t="str">
        <f>IF(P_20号様式!U89&lt;&gt; "",TEXT(INT(P_20号様式!U89),"#,##0"),"")</f>
        <v>29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8</v>
      </c>
      <c r="P119" s="10" t="str">
        <f>IF(P_20号様式!X89= "","",IF(VALUE(FIXED(P_20号様式!X89,0,TRUE))&lt;&gt;P_20号様式!X89,RIGHT(FIXED(P_20号様式!X89,3,FALSE),4),""))</f>
        <v/>
      </c>
      <c r="Q119" s="11" t="str">
        <f>IF(P_20号様式!AA89&lt;&gt; "",TEXT(INT(P_20号様式!AA89),"#,##0"),"")</f>
        <v>31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72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24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1,073</v>
      </c>
      <c r="X119" s="10" t="str">
        <f>IF(P_20号様式!AH89= "","",IF(VALUE(FIXED(P_20号様式!AH89,0,TRUE))&lt;&gt;P_20号様式!AH89,RIGHT(FIXED(P_20号様式!AH89,3,FALSE),4),""))</f>
        <v/>
      </c>
    </row>
    <row r="120" spans="1:24" s="8" customFormat="1" ht="12.75" customHeight="1" x14ac:dyDescent="0.15">
      <c r="A120" s="23" t="str">
        <f>IF(P_20号様式!C90="","",P_20号様式!C90)</f>
        <v>瀬戸内町</v>
      </c>
      <c r="B120" s="23"/>
      <c r="C120" s="9" t="str">
        <f>IF(P_20号様式!F90&lt;&gt; "",TEXT(INT(P_20号様式!F90),"#,##0"),"")</f>
        <v>181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85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2,102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865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46</v>
      </c>
      <c r="L120" s="10" t="str">
        <f>IF(P_20号様式!R90= "","",IF(VALUE(FIXED(P_20号様式!R90,0,TRUE))&lt;&gt;P_20号様式!R90,RIGHT(FIXED(P_20号様式!R90,3,FALSE),4),""))</f>
        <v/>
      </c>
      <c r="M120" s="11" t="str">
        <f>IF(P_20号様式!U90&lt;&gt; "",TEXT(INT(P_20号様式!U90),"#,##0"),"")</f>
        <v>196</v>
      </c>
      <c r="N120" s="10" t="str">
        <f>IF(P_20号様式!U90= "","",IF(VALUE(FIXED(P_20号様式!U90,0,TRUE))&lt;&gt;P_20号様式!U90,RIGHT(FIXED(P_20号様式!U90,3,FALSE),4),""))</f>
        <v/>
      </c>
      <c r="O120" s="11" t="str">
        <f>IF(P_20号様式!X90&lt;&gt; "",TEXT(INT(P_20号様式!X90),"#,##0"),"")</f>
        <v>42</v>
      </c>
      <c r="P120" s="10" t="str">
        <f>IF(P_20号様式!X90= "","",IF(VALUE(FIXED(P_20号様式!X90,0,TRUE))&lt;&gt;P_20号様式!X90,RIGHT(FIXED(P_20号様式!X90,3,FALSE),4),""))</f>
        <v/>
      </c>
      <c r="Q120" s="11" t="str">
        <f>IF(P_20号様式!AA90&lt;&gt; "",TEXT(INT(P_20号様式!AA90),"#,##0"),"")</f>
        <v>238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380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151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4,286</v>
      </c>
      <c r="X120" s="10" t="str">
        <f>IF(P_20号様式!AH90= "","",IF(VALUE(FIXED(P_20号様式!AH90,0,TRUE))&lt;&gt;P_20号様式!AH90,RIGHT(FIXED(P_20号様式!AH90,3,FALSE),4),""))</f>
        <v/>
      </c>
    </row>
    <row r="121" spans="1:24" s="8" customFormat="1" ht="12.75" customHeight="1" x14ac:dyDescent="0.15">
      <c r="A121" s="23" t="str">
        <f>IF(P_20号様式!C91="","",P_20号様式!C91)</f>
        <v>龍郷町</v>
      </c>
      <c r="B121" s="23"/>
      <c r="C121" s="9" t="str">
        <f>IF(P_20号様式!F91&lt;&gt; "",TEXT(INT(P_20号様式!F91),"#,##0"),"")</f>
        <v>142</v>
      </c>
      <c r="D121" s="10" t="str">
        <f>IF(P_20号様式!F91= "","",IF(VALUE(FIXED(P_20号様式!F91,0,TRUE))&lt;&gt;P_20号様式!F91,RIGHT(FIXED(P_20号様式!F91,3,FALSE),4),""))</f>
        <v/>
      </c>
      <c r="E121" s="11" t="str">
        <f>IF(P_20号様式!I91&lt;&gt; "",TEXT(INT(P_20号様式!I91),"#,##0"),"")</f>
        <v>52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1,270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747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54</v>
      </c>
      <c r="L121" s="10" t="str">
        <f>IF(P_20号様式!R91= "","",IF(VALUE(FIXED(P_20号様式!R91,0,TRUE))&lt;&gt;P_20号様式!R91,RIGHT(FIXED(P_20号様式!R91,3,FALSE),4),""))</f>
        <v/>
      </c>
      <c r="M121" s="11" t="str">
        <f>IF(P_20号様式!U91&lt;&gt; "",TEXT(INT(P_20号様式!U91),"#,##0"),"")</f>
        <v>162</v>
      </c>
      <c r="N121" s="10" t="str">
        <f>IF(P_20号様式!U91= "","",IF(VALUE(FIXED(P_20号様式!U91,0,TRUE))&lt;&gt;P_20号様式!U91,RIGHT(FIXED(P_20号様式!U91,3,FALSE),4),""))</f>
        <v/>
      </c>
      <c r="O121" s="11" t="str">
        <f>IF(P_20号様式!X91&lt;&gt; "",TEXT(INT(P_20号様式!X91),"#,##0"),"")</f>
        <v>34</v>
      </c>
      <c r="P121" s="10" t="str">
        <f>IF(P_20号様式!X91= "","",IF(VALUE(FIXED(P_20号様式!X91,0,TRUE))&lt;&gt;P_20号様式!X91,RIGHT(FIXED(P_20号様式!X91,3,FALSE),4),""))</f>
        <v/>
      </c>
      <c r="Q121" s="11" t="str">
        <f>IF(P_20号様式!AA91&lt;&gt; "",TEXT(INT(P_20号様式!AA91),"#,##0"),"")</f>
        <v>157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292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135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3,045</v>
      </c>
      <c r="X121" s="10" t="str">
        <f>IF(P_20号様式!AH91= "","",IF(VALUE(FIXED(P_20号様式!AH91,0,TRUE))&lt;&gt;P_20号様式!AH91,RIGHT(FIXED(P_20号様式!AH91,3,FALSE),4),""))</f>
        <v/>
      </c>
    </row>
    <row r="122" spans="1:24" s="8" customFormat="1" ht="12.75" customHeight="1" x14ac:dyDescent="0.15">
      <c r="A122" s="23" t="str">
        <f>IF(P_20号様式!C92="","",P_20号様式!C92)</f>
        <v>喜界町</v>
      </c>
      <c r="B122" s="23"/>
      <c r="C122" s="9" t="str">
        <f>IF(P_20号様式!F92&lt;&gt; "",TEXT(INT(P_20号様式!F92),"#,##0"),"")</f>
        <v>79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35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1,582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752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40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106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30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152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263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142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3,181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徳之島町</v>
      </c>
      <c r="B123" s="23"/>
      <c r="C123" s="9" t="str">
        <f>IF(P_20号様式!F93&lt;&gt; "",TEXT(INT(P_20号様式!F93),"#,##0"),"")</f>
        <v>121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71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2,374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857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42</v>
      </c>
      <c r="L123" s="10" t="str">
        <f>IF(P_20号様式!R93= "","",IF(VALUE(FIXED(P_20号様式!R93,0,TRUE))&lt;&gt;P_20号様式!R93,RIGHT(FIXED(P_20号様式!R93,3,FALSE),4),""))</f>
        <v/>
      </c>
      <c r="M123" s="11" t="str">
        <f>IF(P_20号様式!U93&lt;&gt; "",TEXT(INT(P_20号様式!U93),"#,##0"),"")</f>
        <v>179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54</v>
      </c>
      <c r="P123" s="10" t="str">
        <f>IF(P_20号様式!X93= "","",IF(VALUE(FIXED(P_20号様式!X93,0,TRUE))&lt;&gt;P_20号様式!X93,RIGHT(FIXED(P_20号様式!X93,3,FALSE),4),""))</f>
        <v/>
      </c>
      <c r="Q123" s="11" t="str">
        <f>IF(P_20号様式!AA93&lt;&gt; "",TEXT(INT(P_20号様式!AA93),"#,##0"),"")</f>
        <v>175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867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188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4,928</v>
      </c>
      <c r="X123" s="10" t="str">
        <f>IF(P_20号様式!AH93= "","",IF(VALUE(FIXED(P_20号様式!AH93,0,TRUE))&lt;&gt;P_20号様式!AH93,RIGHT(FIXED(P_20号様式!AH93,3,FALSE),4),""))</f>
        <v/>
      </c>
    </row>
    <row r="124" spans="1:24" s="8" customFormat="1" ht="12.75" customHeight="1" x14ac:dyDescent="0.15">
      <c r="A124" s="23" t="str">
        <f>IF(P_20号様式!C94="","",P_20号様式!C94)</f>
        <v>天城町</v>
      </c>
      <c r="B124" s="23"/>
      <c r="C124" s="9" t="str">
        <f>IF(P_20号様式!F94&lt;&gt; "",TEXT(INT(P_20号様式!F94),"#,##0"),"")</f>
        <v>72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57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1,459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465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39</v>
      </c>
      <c r="L124" s="10" t="str">
        <f>IF(P_20号様式!R94= "","",IF(VALUE(FIXED(P_20号様式!R94,0,TRUE))&lt;&gt;P_20号様式!R94,RIGHT(FIXED(P_20号様式!R94,3,FALSE),4),""))</f>
        <v/>
      </c>
      <c r="M124" s="11" t="str">
        <f>IF(P_20号様式!U94&lt;&gt; "",TEXT(INT(P_20号様式!U94),"#,##0"),"")</f>
        <v>105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20</v>
      </c>
      <c r="P124" s="10" t="str">
        <f>IF(P_20号様式!X94= "","",IF(VALUE(FIXED(P_20号様式!X94,0,TRUE))&lt;&gt;P_20号様式!X94,RIGHT(FIXED(P_20号様式!X94,3,FALSE),4),""))</f>
        <v/>
      </c>
      <c r="Q124" s="11" t="str">
        <f>IF(P_20号様式!AA94&lt;&gt; "",TEXT(INT(P_20号様式!AA94),"#,##0"),"")</f>
        <v>77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430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94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2,818</v>
      </c>
      <c r="X124" s="10" t="str">
        <f>IF(P_20号様式!AH94= "","",IF(VALUE(FIXED(P_20号様式!AH94,0,TRUE))&lt;&gt;P_20号様式!AH94,RIGHT(FIXED(P_20号様式!AH94,3,FALSE),4),""))</f>
        <v/>
      </c>
    </row>
    <row r="125" spans="1:24" s="8" customFormat="1" ht="12.75" customHeight="1" x14ac:dyDescent="0.15">
      <c r="A125" s="23" t="str">
        <f>IF(P_20号様式!C95="","",P_20号様式!C95)</f>
        <v>伊仙町</v>
      </c>
      <c r="B125" s="23"/>
      <c r="C125" s="9" t="str">
        <f>IF(P_20号様式!F95&lt;&gt; "",TEXT(INT(P_20号様式!F95),"#,##0"),"")</f>
        <v>73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39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1,376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499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28</v>
      </c>
      <c r="L125" s="10" t="str">
        <f>IF(P_20号様式!R95= "","",IF(VALUE(FIXED(P_20号様式!R95,0,TRUE))&lt;&gt;P_20号様式!R95,RIGHT(FIXED(P_20号様式!R95,3,FALSE),4),""))</f>
        <v/>
      </c>
      <c r="M125" s="11" t="str">
        <f>IF(P_20号様式!U95&lt;&gt; "",TEXT(INT(P_20号様式!U95),"#,##0"),"")</f>
        <v>72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30</v>
      </c>
      <c r="P125" s="10" t="str">
        <f>IF(P_20号様式!X95= "","",IF(VALUE(FIXED(P_20号様式!X95,0,TRUE))&lt;&gt;P_20号様式!X95,RIGHT(FIXED(P_20号様式!X95,3,FALSE),4),""))</f>
        <v/>
      </c>
      <c r="Q125" s="11" t="str">
        <f>IF(P_20号様式!AA95&lt;&gt; "",TEXT(INT(P_20号様式!AA95),"#,##0"),"")</f>
        <v>118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501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76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2,812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和泊町</v>
      </c>
      <c r="B126" s="23"/>
      <c r="C126" s="9" t="str">
        <f>IF(P_20号様式!F96&lt;&gt; "",TEXT(INT(P_20号様式!F96),"#,##0"),"")</f>
        <v>134</v>
      </c>
      <c r="D126" s="10" t="str">
        <f>IF(P_20号様式!F96= "","",IF(VALUE(FIXED(P_20号様式!F96,0,TRUE))&lt;&gt;P_20号様式!F96,RIGHT(FIXED(P_20号様式!F96,3,FALSE),4),""))</f>
        <v/>
      </c>
      <c r="E126" s="11" t="str">
        <f>IF(P_20号様式!I96&lt;&gt; "",TEXT(INT(P_20号様式!I96),"#,##0"),"")</f>
        <v>52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1,583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630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38</v>
      </c>
      <c r="L126" s="10" t="str">
        <f>IF(P_20号様式!R96= "","",IF(VALUE(FIXED(P_20号様式!R96,0,TRUE))&lt;&gt;P_20号様式!R96,RIGHT(FIXED(P_20号様式!R96,3,FALSE),4),""))</f>
        <v/>
      </c>
      <c r="M126" s="11" t="str">
        <f>IF(P_20号様式!U96&lt;&gt; "",TEXT(INT(P_20号様式!U96),"#,##0"),"")</f>
        <v>135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35</v>
      </c>
      <c r="P126" s="10" t="str">
        <f>IF(P_20号様式!X96= "","",IF(VALUE(FIXED(P_20号様式!X96,0,TRUE))&lt;&gt;P_20号様式!X96,RIGHT(FIXED(P_20号様式!X96,3,FALSE),4),""))</f>
        <v/>
      </c>
      <c r="Q126" s="11" t="str">
        <f>IF(P_20号様式!AA96&lt;&gt; "",TEXT(INT(P_20号様式!AA96),"#,##0"),"")</f>
        <v>149</v>
      </c>
      <c r="R126" s="10" t="str">
        <f>IF(P_20号様式!AA96= "","",IF(VALUE(FIXED(P_20号様式!AA96,0,TRUE))&lt;&gt;P_20号様式!AA96,RIGHT(FIXED(P_20号様式!AA96,3,FALSE),4),""))</f>
        <v/>
      </c>
      <c r="S126" s="11" t="str">
        <f>IF(P_20号様式!AD96&lt;&gt; "",TEXT(INT(P_20号様式!AD96),"#,##0"),"")</f>
        <v>270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145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3,171</v>
      </c>
      <c r="X126" s="10" t="str">
        <f>IF(P_20号様式!AH96= "","",IF(VALUE(FIXED(P_20号様式!AH96,0,TRUE))&lt;&gt;P_20号様式!AH96,RIGHT(FIXED(P_20号様式!AH96,3,FALSE),4),""))</f>
        <v/>
      </c>
    </row>
    <row r="127" spans="1:24" s="8" customFormat="1" ht="12.75" customHeight="1" x14ac:dyDescent="0.15">
      <c r="A127" s="23" t="str">
        <f>IF(P_20号様式!C97="","",P_20号様式!C97)</f>
        <v>知名町</v>
      </c>
      <c r="B127" s="23"/>
      <c r="C127" s="9" t="str">
        <f>IF(P_20号様式!F97&lt;&gt; "",TEXT(INT(P_20号様式!F97),"#,##0"),"")</f>
        <v>112</v>
      </c>
      <c r="D127" s="10" t="str">
        <f>IF(P_20号様式!F97= "","",IF(VALUE(FIXED(P_20号様式!F97,0,TRUE))&lt;&gt;P_20号様式!F97,RIGHT(FIXED(P_20号様式!F97,3,FALSE),4),""))</f>
        <v/>
      </c>
      <c r="E127" s="11" t="str">
        <f>IF(P_20号様式!I97&lt;&gt; "",TEXT(INT(P_20号様式!I97),"#,##0"),"")</f>
        <v>49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1,285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559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54</v>
      </c>
      <c r="L127" s="10" t="str">
        <f>IF(P_20号様式!R97= "","",IF(VALUE(FIXED(P_20号様式!R97,0,TRUE))&lt;&gt;P_20号様式!R97,RIGHT(FIXED(P_20号様式!R97,3,FALSE),4),""))</f>
        <v/>
      </c>
      <c r="M127" s="11" t="str">
        <f>IF(P_20号様式!U97&lt;&gt; "",TEXT(INT(P_20号様式!U97),"#,##0"),"")</f>
        <v>124</v>
      </c>
      <c r="N127" s="10" t="str">
        <f>IF(P_20号様式!U97= "","",IF(VALUE(FIXED(P_20号様式!U97,0,TRUE))&lt;&gt;P_20号様式!U97,RIGHT(FIXED(P_20号様式!U97,3,FALSE),4),""))</f>
        <v/>
      </c>
      <c r="O127" s="11" t="str">
        <f>IF(P_20号様式!X97&lt;&gt; "",TEXT(INT(P_20号様式!X97),"#,##0"),"")</f>
        <v>31</v>
      </c>
      <c r="P127" s="10" t="str">
        <f>IF(P_20号様式!X97= "","",IF(VALUE(FIXED(P_20号様式!X97,0,TRUE))&lt;&gt;P_20号様式!X97,RIGHT(FIXED(P_20号様式!X97,3,FALSE),4),""))</f>
        <v/>
      </c>
      <c r="Q127" s="11" t="str">
        <f>IF(P_20号様式!AA97&lt;&gt; "",TEXT(INT(P_20号様式!AA97),"#,##0"),"")</f>
        <v>148</v>
      </c>
      <c r="R127" s="10" t="str">
        <f>IF(P_20号様式!AA97= "","",IF(VALUE(FIXED(P_20号様式!AA97,0,TRUE))&lt;&gt;P_20号様式!AA97,RIGHT(FIXED(P_20号様式!AA97,3,FALSE),4),""))</f>
        <v/>
      </c>
      <c r="S127" s="11" t="str">
        <f>IF(P_20号様式!AD97&lt;&gt; "",TEXT(INT(P_20号様式!AD97),"#,##0"),"")</f>
        <v>303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130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2,795</v>
      </c>
      <c r="X127" s="10" t="str">
        <f>IF(P_20号様式!AH97= "","",IF(VALUE(FIXED(P_20号様式!AH97,0,TRUE))&lt;&gt;P_20号様式!AH97,RIGHT(FIXED(P_20号様式!AH97,3,FALSE),4),""))</f>
        <v/>
      </c>
    </row>
    <row r="128" spans="1:24" s="8" customFormat="1" ht="12.75" customHeight="1" x14ac:dyDescent="0.15">
      <c r="A128" s="23" t="str">
        <f>IF(P_20号様式!C98="","",P_20号様式!C98)</f>
        <v>与論町</v>
      </c>
      <c r="B128" s="23"/>
      <c r="C128" s="9" t="str">
        <f>IF(P_20号様式!F98&lt;&gt; "",TEXT(INT(P_20号様式!F98),"#,##0"),"")</f>
        <v>108</v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>58</v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>1,574</v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>346</v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>41</v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>135</v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>7</v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>125</v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>268</v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>162</v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>2,824</v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>＊（大島郡）計</v>
      </c>
      <c r="B129" s="23"/>
      <c r="C129" s="9" t="str">
        <f>IF(P_20号様式!F99&lt;&gt; "",TEXT(INT(P_20号様式!F99),"#,##0"),"")</f>
        <v>1,085</v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>523</v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>15,612</v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>6,146</v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>402</v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>1,273</v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>301</v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>1,400</v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>3,707</v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>1,286</v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>31,735</v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8,408</v>
      </c>
      <c r="D163" s="10" t="str">
        <f>IF(P_20号様式!AT88= "","",IF(VALUE(FIXED(P_20号様式!AT88,0,TRUE))&lt;&gt;P_20号様式!AT88,RIGHT(FIXED(P_20号様式!AT88,3,FALSE),4),""))</f>
        <v/>
      </c>
      <c r="E163" s="11" t="str">
        <f>IF(P_20号様式!AU88&lt;&gt; "",TEXT(INT(P_20号様式!AU88),"#,##0"),"")</f>
        <v>4,691</v>
      </c>
      <c r="F163" s="10" t="str">
        <f>IF(P_20号様式!AU88= "","",IF(VALUE(FIXED(P_20号様式!AU88,0,TRUE))&lt;&gt;P_20号様式!AU88,RIGHT(FIXED(P_20号様式!AU88,3,FALSE),4),""))</f>
        <v/>
      </c>
      <c r="G163" s="11" t="str">
        <f>IF(P_20号様式!AV88&lt;&gt; "",TEXT(INT(P_20号様式!AV88),"#,##0"),"")</f>
        <v>133,391</v>
      </c>
      <c r="H163" s="10" t="str">
        <f>IF(P_20号様式!AV88= "","",IF(VALUE(FIXED(P_20号様式!AV88,0,TRUE))&lt;&gt;P_20号様式!AV88,RIGHT(FIXED(P_20号様式!AV88,3,FALSE),4),""))</f>
        <v/>
      </c>
      <c r="I163" s="11" t="str">
        <f>IF(P_20号様式!AW88&lt;&gt; "",TEXT(INT(P_20号様式!AW88),"#,##0"),"")</f>
        <v>55,078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3,356</v>
      </c>
      <c r="L163" s="10" t="str">
        <f>IF(P_20号様式!AX88= "","",IF(VALUE(FIXED(P_20号様式!AX88,0,TRUE))&lt;&gt;P_20号様式!AX88,RIGHT(FIXED(P_20号様式!AX88,3,FALSE),4),""))</f>
        <v/>
      </c>
      <c r="M163" s="11" t="str">
        <f>IF(P_20号様式!AY88&lt;&gt; "",TEXT(INT(P_20号様式!AY88),"#,##0"),"")</f>
        <v>14,879</v>
      </c>
      <c r="N163" s="10" t="str">
        <f>IF(P_20号様式!AY88= "","",IF(VALUE(FIXED(P_20号様式!AY88,0,TRUE))&lt;&gt;P_20号様式!AY88,RIGHT(FIXED(P_20号様式!AY88,3,FALSE),4),""))</f>
        <v/>
      </c>
      <c r="O163" s="11" t="str">
        <f>IF(P_20号様式!AZ88&lt;&gt; "",TEXT(INT(P_20号様式!AZ88),"#,##0"),"")</f>
        <v>6,569</v>
      </c>
      <c r="P163" s="10" t="str">
        <f>IF(P_20号様式!AZ88= "","",IF(VALUE(FIXED(P_20号様式!AZ88,0,TRUE))&lt;&gt;P_20号様式!AZ88,RIGHT(FIXED(P_20号様式!AZ88,3,FALSE),4),""))</f>
        <v/>
      </c>
      <c r="Q163" s="11" t="str">
        <f>IF(P_20号様式!BA88&lt;&gt; "",TEXT(INT(P_20号様式!BA88),"#,##0"),"")</f>
        <v>13,842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22,270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17,650</v>
      </c>
      <c r="V163" s="10" t="str">
        <f>IF(P_20号様式!BC88= "","",IF(VALUE(FIXED(P_20号様式!BC88,0,TRUE))&lt;&gt;P_20号様式!BC88,RIGHT(FIXED(P_20号様式!BC88,3,FALSE),4),""))</f>
        <v/>
      </c>
      <c r="W163" s="11" t="str">
        <f>IF(P_20号様式!BD88&lt;&gt; "",TEXT(INT(P_20号様式!BD88),"#,##0"),"")</f>
        <v>280,134</v>
      </c>
      <c r="X163" s="10" t="str">
        <f>IF(P_20号様式!BD88= "","",IF(VALUE(FIXED(P_20号様式!BD88,0,TRUE))&lt;&gt;P_20号様式!BD88,RIGHT(FIXED(P_20号様式!BD88,3,FALSE),4),""))</f>
        <v/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2,895</v>
      </c>
      <c r="D164" s="10" t="str">
        <f>IF(P_20号様式!BE88= "","",IF(VALUE(FIXED(P_20号様式!BE88,0,TRUE))&lt;&gt;P_20号様式!BE88,RIGHT(FIXED(P_20号様式!BE88,3,FALSE),4),""))</f>
        <v/>
      </c>
      <c r="E164" s="11" t="str">
        <f>IF(P_20号様式!BF88&lt;&gt; "",TEXT(INT(P_20号様式!BF88),"#,##0"),"")</f>
        <v>1,185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42,550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16,199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976</v>
      </c>
      <c r="L164" s="10" t="str">
        <f>IF(P_20号様式!BI88= "","",IF(VALUE(FIXED(P_20号様式!BI88,0,TRUE))&lt;&gt;P_20号様式!BI88,RIGHT(FIXED(P_20号様式!BI88,3,FALSE),4),""))</f>
        <v/>
      </c>
      <c r="M164" s="11" t="str">
        <f>IF(P_20号様式!BJ88&lt;&gt; "",TEXT(INT(P_20号様式!BJ88),"#,##0"),"")</f>
        <v>3,627</v>
      </c>
      <c r="N164" s="10" t="str">
        <f>IF(P_20号様式!BJ88= "","",IF(VALUE(FIXED(P_20号様式!BJ88,0,TRUE))&lt;&gt;P_20号様式!BJ88,RIGHT(FIXED(P_20号様式!BJ88,3,FALSE),4),""))</f>
        <v/>
      </c>
      <c r="O164" s="11" t="str">
        <f>IF(P_20号様式!BK88&lt;&gt; "",TEXT(INT(P_20号様式!BK88),"#,##0"),"")</f>
        <v>1,575</v>
      </c>
      <c r="P164" s="10" t="str">
        <f>IF(P_20号様式!BK88= "","",IF(VALUE(FIXED(P_20号様式!BK88,0,TRUE))&lt;&gt;P_20号様式!BK88,RIGHT(FIXED(P_20号様式!BK88,3,FALSE),4),""))</f>
        <v/>
      </c>
      <c r="Q164" s="11" t="str">
        <f>IF(P_20号様式!BL88&lt;&gt; "",TEXT(INT(P_20号様式!BL88),"#,##0"),"")</f>
        <v>3,597</v>
      </c>
      <c r="R164" s="10" t="str">
        <f>IF(P_20号様式!BL88= "","",IF(VALUE(FIXED(P_20号様式!BL88,0,TRUE))&lt;&gt;P_20号様式!BL88,RIGHT(FIXED(P_20号様式!BL88,3,FALSE),4),""))</f>
        <v/>
      </c>
      <c r="S164" s="11" t="str">
        <f>IF(P_20号様式!BM88&lt;&gt; "",TEXT(INT(P_20号様式!BM88),"#,##0"),"")</f>
        <v>7,477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4,280</v>
      </c>
      <c r="V164" s="10" t="str">
        <f>IF(P_20号様式!BN88= "","",IF(VALUE(FIXED(P_20号様式!BN88,0,TRUE))&lt;&gt;P_20号様式!BN88,RIGHT(FIXED(P_20号様式!BN88,3,FALSE),4),""))</f>
        <v/>
      </c>
      <c r="W164" s="11" t="str">
        <f>IF(P_20号様式!BO88&lt;&gt; "",TEXT(INT(P_20号様式!BO88),"#,##0"),"")</f>
        <v>84,361</v>
      </c>
      <c r="X164" s="10" t="str">
        <f>IF(P_20号様式!BO88= "","",IF(VALUE(FIXED(P_20号様式!BO88,0,TRUE))&lt;&gt;P_20号様式!BO88,RIGHT(FIXED(P_20号様式!BO88,3,FALSE),4),""))</f>
        <v/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11,303</v>
      </c>
      <c r="D165" s="10" t="str">
        <f>IF(P_20号様式!BP88= "","",IF(VALUE(FIXED(P_20号様式!BP88,0,TRUE))&lt;&gt;P_20号様式!BP88,RIGHT(FIXED(P_20号様式!BP88,3,FALSE),4),""))</f>
        <v/>
      </c>
      <c r="E165" s="11" t="str">
        <f>IF(P_20号様式!BQ88&lt;&gt; "",TEXT(INT(P_20号様式!BQ88),"#,##0"),"")</f>
        <v>5,876</v>
      </c>
      <c r="F165" s="10" t="str">
        <f>IF(P_20号様式!BQ88= "","",IF(VALUE(FIXED(P_20号様式!BQ88,0,TRUE))&lt;&gt;P_20号様式!BQ88,RIGHT(FIXED(P_20号様式!BQ88,3,FALSE),4),""))</f>
        <v/>
      </c>
      <c r="G165" s="11" t="str">
        <f>IF(P_20号様式!BR88&lt;&gt; "",TEXT(INT(P_20号様式!BR88),"#,##0"),"")</f>
        <v>175,941</v>
      </c>
      <c r="H165" s="10" t="str">
        <f>IF(P_20号様式!BR88= "","",IF(VALUE(FIXED(P_20号様式!BR88,0,TRUE))&lt;&gt;P_20号様式!BR88,RIGHT(FIXED(P_20号様式!BR88,3,FALSE),4),""))</f>
        <v/>
      </c>
      <c r="I165" s="11" t="str">
        <f>IF(P_20号様式!BS88&lt;&gt; "",TEXT(INT(P_20号様式!BS88),"#,##0"),"")</f>
        <v>71,277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4,332</v>
      </c>
      <c r="L165" s="10" t="str">
        <f>IF(P_20号様式!BT88= "","",IF(VALUE(FIXED(P_20号様式!BT88,0,TRUE))&lt;&gt;P_20号様式!BT88,RIGHT(FIXED(P_20号様式!BT88,3,FALSE),4),""))</f>
        <v/>
      </c>
      <c r="M165" s="11" t="str">
        <f>IF(P_20号様式!BU88&lt;&gt; "",TEXT(INT(P_20号様式!BU88),"#,##0"),"")</f>
        <v>18,506</v>
      </c>
      <c r="N165" s="10" t="str">
        <f>IF(P_20号様式!BU88= "","",IF(VALUE(FIXED(P_20号様式!BU88,0,TRUE))&lt;&gt;P_20号様式!BU88,RIGHT(FIXED(P_20号様式!BU88,3,FALSE),4),""))</f>
        <v/>
      </c>
      <c r="O165" s="11" t="str">
        <f>IF(P_20号様式!BV88&lt;&gt; "",TEXT(INT(P_20号様式!BV88),"#,##0"),"")</f>
        <v>8,144</v>
      </c>
      <c r="P165" s="10" t="str">
        <f>IF(P_20号様式!BV88= "","",IF(VALUE(FIXED(P_20号様式!BV88,0,TRUE))&lt;&gt;P_20号様式!BV88,RIGHT(FIXED(P_20号様式!BV88,3,FALSE),4),""))</f>
        <v/>
      </c>
      <c r="Q165" s="11" t="str">
        <f>IF(P_20号様式!BW88&lt;&gt; "",TEXT(INT(P_20号様式!BW88),"#,##0"),"")</f>
        <v>17,439</v>
      </c>
      <c r="R165" s="10" t="str">
        <f>IF(P_20号様式!BW88= "","",IF(VALUE(FIXED(P_20号様式!BW88,0,TRUE))&lt;&gt;P_20号様式!BW88,RIGHT(FIXED(P_20号様式!BW88,3,FALSE),4),""))</f>
        <v/>
      </c>
      <c r="S165" s="11" t="str">
        <f>IF(P_20号様式!BX88&lt;&gt; "",TEXT(INT(P_20号様式!BX88),"#,##0"),"")</f>
        <v>29,747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21,930</v>
      </c>
      <c r="V165" s="10" t="str">
        <f>IF(P_20号様式!BY88= "","",IF(VALUE(FIXED(P_20号様式!BY88,0,TRUE))&lt;&gt;P_20号様式!BY88,RIGHT(FIXED(P_20号様式!BY88,3,FALSE),4),""))</f>
        <v/>
      </c>
      <c r="W165" s="11" t="str">
        <f>IF(P_20号様式!BZ88&lt;&gt; "",TEXT(INT(P_20号様式!BZ88),"#,##0"),"")</f>
        <v>364,495</v>
      </c>
      <c r="X165" s="10" t="str">
        <f>IF(P_20号様式!BZ88= "","",IF(VALUE(FIXED(P_20号様式!BZ88,0,TRUE))&lt;&gt;P_20号様式!BZ88,RIGHT(FIXED(P_20号様式!BZ88,3,FALSE),4),""))</f>
        <v/>
      </c>
    </row>
    <row r="166" spans="1:24" ht="16.2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46061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>
        <f xml:space="preserve"> IF(P_20号様式!CC131="","時　　   分      ",P_20号様式!CC131)</f>
        <v>0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衆議院比例代表選出議員選挙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 t="str">
        <f xml:space="preserve"> IF(P_20号様式!CD131="","時　　   分      ",P_20号様式!CD131)</f>
        <v xml:space="preserve">時　　   分      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/>
      </c>
      <c r="F171" s="27"/>
      <c r="G171" s="26" t="str">
        <f>IF(P_20号様式!J131="","",P_20号様式!J131)</f>
        <v/>
      </c>
      <c r="H171" s="27"/>
      <c r="I171" s="26" t="str">
        <f>IF(P_20号様式!M131="","",P_20号様式!M131)</f>
        <v/>
      </c>
      <c r="J171" s="27"/>
      <c r="K171" s="26" t="str">
        <f>IF(P_20号様式!P131="","",P_20号様式!P131)</f>
        <v/>
      </c>
      <c r="L171" s="27"/>
      <c r="M171" s="26" t="str">
        <f>IF(P_20号様式!S131="","",P_20号様式!S131)</f>
        <v/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日本共産党</v>
      </c>
      <c r="D172" s="25"/>
      <c r="E172" s="24" t="str">
        <f>IF(P_20号様式!H131="","",P_20号様式!H131)</f>
        <v/>
      </c>
      <c r="F172" s="25"/>
      <c r="G172" s="24" t="str">
        <f>IF(P_20号様式!K131="","",P_20号様式!K131)</f>
        <v/>
      </c>
      <c r="H172" s="25"/>
      <c r="I172" s="24" t="str">
        <f>IF(P_20号様式!N131="","",P_20号様式!N131)</f>
        <v/>
      </c>
      <c r="J172" s="25"/>
      <c r="K172" s="24" t="str">
        <f>IF(P_20号様式!Q131="","",P_20号様式!Q131)</f>
        <v/>
      </c>
      <c r="L172" s="25"/>
      <c r="M172" s="24" t="str">
        <f>IF(P_20号様式!T131="","",P_20号様式!T131)</f>
        <v/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大和村</v>
      </c>
      <c r="B173" s="23"/>
      <c r="C173" s="9" t="str">
        <f>IF(P_20号様式!F131&lt;&gt; "",TEXT(INT(P_20号様式!F131),"#,##0"),"")</f>
        <v>52</v>
      </c>
      <c r="D173" s="10" t="str">
        <f>IF(P_20号様式!F131= "","",IF(VALUE(FIXED(P_20号様式!F131,0,TRUE))&lt;&gt;P_20号様式!F131,RIGHT(FIXED(P_20号様式!F131,3,FALSE),4),""))</f>
        <v/>
      </c>
      <c r="E173" s="11" t="str">
        <f>IF(P_20号様式!I131&lt;&gt; "",TEXT(INT(P_20号様式!I131),"#,##0"),"")</f>
        <v/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/>
      </c>
      <c r="H173" s="10" t="str">
        <f>IF(P_20号様式!L131= "","",IF(VALUE(FIXED(P_20号様式!L131,0,TRUE))&lt;&gt;P_20号様式!L131,RIGHT(FIXED(P_20号様式!L131,3,FALSE),4),""))</f>
        <v/>
      </c>
      <c r="I173" s="11" t="str">
        <f>IF(P_20号様式!O131&lt;&gt; "",TEXT(INT(P_20号様式!O131),"#,##0"),"")</f>
        <v/>
      </c>
      <c r="J173" s="10" t="str">
        <f>IF(P_20号様式!O131= "","",IF(VALUE(FIXED(P_20号様式!O131,0,TRUE))&lt;&gt;P_20号様式!O131,RIGHT(FIXED(P_20号様式!O131,3,FALSE),4),""))</f>
        <v/>
      </c>
      <c r="K173" s="11" t="str">
        <f>IF(P_20号様式!R131&lt;&gt; "",TEXT(INT(P_20号様式!R131),"#,##0"),"")</f>
        <v/>
      </c>
      <c r="L173" s="10" t="str">
        <f>IF(P_20号様式!R131= "","",IF(VALUE(FIXED(P_20号様式!R131,0,TRUE))&lt;&gt;P_20号様式!R131,RIGHT(FIXED(P_20号様式!R131,3,FALSE),4),""))</f>
        <v/>
      </c>
      <c r="M173" s="11" t="str">
        <f>IF(P_20号様式!U131&lt;&gt; "",TEXT(INT(P_20号様式!U131),"#,##0"),"")</f>
        <v/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52</v>
      </c>
      <c r="X173" s="10" t="str">
        <f>IF(P_20号様式!AH131= "","",IF(VALUE(FIXED(P_20号様式!AH131,0,TRUE))&lt;&gt;P_20号様式!AH131,RIGHT(FIXED(P_20号様式!AH131,3,FALSE),4),""))</f>
        <v/>
      </c>
    </row>
    <row r="174" spans="1:24" ht="12.75" customHeight="1" x14ac:dyDescent="0.15">
      <c r="A174" s="23" t="str">
        <f>IF(P_20号様式!C132="","",P_20号様式!C132)</f>
        <v>宇検村</v>
      </c>
      <c r="B174" s="23"/>
      <c r="C174" s="9" t="str">
        <f>IF(P_20号様式!F132&lt;&gt; "",TEXT(INT(P_20号様式!F132),"#,##0"),"")</f>
        <v>29</v>
      </c>
      <c r="D174" s="10" t="str">
        <f>IF(P_20号様式!F132= "","",IF(VALUE(FIXED(P_20号様式!F132,0,TRUE))&lt;&gt;P_20号様式!F132,RIGHT(FIXED(P_20号様式!F132,3,FALSE),4),""))</f>
        <v/>
      </c>
      <c r="E174" s="11" t="str">
        <f>IF(P_20号様式!I132&lt;&gt; "",TEXT(INT(P_20号様式!I132),"#,##0"),"")</f>
        <v/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/>
      </c>
      <c r="H174" s="10" t="str">
        <f>IF(P_20号様式!L132= "","",IF(VALUE(FIXED(P_20号様式!L132,0,TRUE))&lt;&gt;P_20号様式!L132,RIGHT(FIXED(P_20号様式!L132,3,FALSE),4),""))</f>
        <v/>
      </c>
      <c r="I174" s="11" t="str">
        <f>IF(P_20号様式!O132&lt;&gt; "",TEXT(INT(P_20号様式!O132),"#,##0"),"")</f>
        <v/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/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/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29</v>
      </c>
      <c r="X174" s="10" t="str">
        <f>IF(P_20号様式!AH132= "","",IF(VALUE(FIXED(P_20号様式!AH132,0,TRUE))&lt;&gt;P_20号様式!AH132,RIGHT(FIXED(P_20号様式!AH132,3,FALSE),4),""))</f>
        <v/>
      </c>
    </row>
    <row r="175" spans="1:24" ht="12.75" customHeight="1" x14ac:dyDescent="0.15">
      <c r="A175" s="23" t="str">
        <f>IF(P_20号様式!C133="","",P_20号様式!C133)</f>
        <v>瀬戸内町</v>
      </c>
      <c r="B175" s="23"/>
      <c r="C175" s="9" t="str">
        <f>IF(P_20号様式!F133&lt;&gt; "",TEXT(INT(P_20号様式!F133),"#,##0"),"")</f>
        <v>201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/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/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/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/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/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201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龍郷町</v>
      </c>
      <c r="B176" s="23"/>
      <c r="C176" s="9" t="str">
        <f>IF(P_20号様式!F134&lt;&gt; "",TEXT(INT(P_20号様式!F134),"#,##0"),"")</f>
        <v>97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/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/>
      </c>
      <c r="H176" s="10" t="str">
        <f>IF(P_20号様式!L134= "","",IF(VALUE(FIXED(P_20号様式!L134,0,TRUE))&lt;&gt;P_20号様式!L134,RIGHT(FIXED(P_20号様式!L134,3,FALSE),4),""))</f>
        <v/>
      </c>
      <c r="I176" s="11" t="str">
        <f>IF(P_20号様式!O134&lt;&gt; "",TEXT(INT(P_20号様式!O134),"#,##0"),"")</f>
        <v/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/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/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97</v>
      </c>
      <c r="X176" s="10" t="str">
        <f>IF(P_20号様式!AH134= "","",IF(VALUE(FIXED(P_20号様式!AH134,0,TRUE))&lt;&gt;P_20号様式!AH134,RIGHT(FIXED(P_20号様式!AH134,3,FALSE),4),""))</f>
        <v/>
      </c>
    </row>
    <row r="177" spans="1:24" ht="12.75" customHeight="1" x14ac:dyDescent="0.15">
      <c r="A177" s="23" t="str">
        <f>IF(P_20号様式!C135="","",P_20号様式!C135)</f>
        <v>喜界町</v>
      </c>
      <c r="B177" s="23"/>
      <c r="C177" s="9" t="str">
        <f>IF(P_20号様式!F135&lt;&gt; "",TEXT(INT(P_20号様式!F135),"#,##0"),"")</f>
        <v>77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/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/>
      </c>
      <c r="H177" s="10" t="str">
        <f>IF(P_20号様式!L135= "","",IF(VALUE(FIXED(P_20号様式!L135,0,TRUE))&lt;&gt;P_20号様式!L135,RIGHT(FIXED(P_20号様式!L135,3,FALSE),4),""))</f>
        <v/>
      </c>
      <c r="I177" s="11" t="str">
        <f>IF(P_20号様式!O135&lt;&gt; "",TEXT(INT(P_20号様式!O135),"#,##0"),"")</f>
        <v/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/>
      </c>
      <c r="L177" s="10" t="str">
        <f>IF(P_20号様式!R135= "","",IF(VALUE(FIXED(P_20号様式!R135,0,TRUE))&lt;&gt;P_20号様式!R135,RIGHT(FIXED(P_20号様式!R135,3,FALSE),4),""))</f>
        <v/>
      </c>
      <c r="M177" s="11" t="str">
        <f>IF(P_20号様式!U135&lt;&gt; "",TEXT(INT(P_20号様式!U135),"#,##0"),"")</f>
        <v/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77</v>
      </c>
      <c r="X177" s="10" t="str">
        <f>IF(P_20号様式!AH135= "","",IF(VALUE(FIXED(P_20号様式!AH135,0,TRUE))&lt;&gt;P_20号様式!AH135,RIGHT(FIXED(P_20号様式!AH135,3,FALSE),4),""))</f>
        <v/>
      </c>
    </row>
    <row r="178" spans="1:24" ht="12.75" customHeight="1" x14ac:dyDescent="0.15">
      <c r="A178" s="23" t="str">
        <f>IF(P_20号様式!C136="","",P_20号様式!C136)</f>
        <v>徳之島町</v>
      </c>
      <c r="B178" s="23"/>
      <c r="C178" s="9" t="str">
        <f>IF(P_20号様式!F136&lt;&gt; "",TEXT(INT(P_20号様式!F136),"#,##0"),"")</f>
        <v>178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/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/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/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/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/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178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天城町</v>
      </c>
      <c r="B179" s="23"/>
      <c r="C179" s="9" t="str">
        <f>IF(P_20号様式!F137&lt;&gt; "",TEXT(INT(P_20号様式!F137),"#,##0"),"")</f>
        <v>78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/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/>
      </c>
      <c r="H179" s="10" t="str">
        <f>IF(P_20号様式!L137= "","",IF(VALUE(FIXED(P_20号様式!L137,0,TRUE))&lt;&gt;P_20号様式!L137,RIGHT(FIXED(P_20号様式!L137,3,FALSE),4),""))</f>
        <v/>
      </c>
      <c r="I179" s="11" t="str">
        <f>IF(P_20号様式!O137&lt;&gt; "",TEXT(INT(P_20号様式!O137),"#,##0"),"")</f>
        <v/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/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/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78</v>
      </c>
      <c r="X179" s="10" t="str">
        <f>IF(P_20号様式!AH137= "","",IF(VALUE(FIXED(P_20号様式!AH137,0,TRUE))&lt;&gt;P_20号様式!AH137,RIGHT(FIXED(P_20号様式!AH137,3,FALSE),4),""))</f>
        <v/>
      </c>
    </row>
    <row r="180" spans="1:24" ht="12.75" customHeight="1" x14ac:dyDescent="0.15">
      <c r="A180" s="23" t="str">
        <f>IF(P_20号様式!C138="","",P_20号様式!C138)</f>
        <v>伊仙町</v>
      </c>
      <c r="B180" s="23"/>
      <c r="C180" s="9" t="str">
        <f>IF(P_20号様式!F138&lt;&gt; "",TEXT(INT(P_20号様式!F138),"#,##0"),"")</f>
        <v>144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/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/>
      </c>
      <c r="H180" s="10" t="str">
        <f>IF(P_20号様式!L138= "","",IF(VALUE(FIXED(P_20号様式!L138,0,TRUE))&lt;&gt;P_20号様式!L138,RIGHT(FIXED(P_20号様式!L138,3,FALSE),4),""))</f>
        <v/>
      </c>
      <c r="I180" s="11" t="str">
        <f>IF(P_20号様式!O138&lt;&gt; "",TEXT(INT(P_20号様式!O138),"#,##0"),"")</f>
        <v/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/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/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144</v>
      </c>
      <c r="X180" s="10" t="str">
        <f>IF(P_20号様式!AH138= "","",IF(VALUE(FIXED(P_20号様式!AH138,0,TRUE))&lt;&gt;P_20号様式!AH138,RIGHT(FIXED(P_20号様式!AH138,3,FALSE),4),""))</f>
        <v/>
      </c>
    </row>
    <row r="181" spans="1:24" ht="12.75" customHeight="1" x14ac:dyDescent="0.15">
      <c r="A181" s="23" t="str">
        <f>IF(P_20号様式!C139="","",P_20号様式!C139)</f>
        <v>和泊町</v>
      </c>
      <c r="B181" s="23"/>
      <c r="C181" s="9" t="str">
        <f>IF(P_20号様式!F139&lt;&gt; "",TEXT(INT(P_20号様式!F139),"#,##0"),"")</f>
        <v>65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/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/>
      </c>
      <c r="H181" s="10" t="str">
        <f>IF(P_20号様式!L139= "","",IF(VALUE(FIXED(P_20号様式!L139,0,TRUE))&lt;&gt;P_20号様式!L139,RIGHT(FIXED(P_20号様式!L139,3,FALSE),4),""))</f>
        <v/>
      </c>
      <c r="I181" s="11" t="str">
        <f>IF(P_20号様式!O139&lt;&gt; "",TEXT(INT(P_20号様式!O139),"#,##0"),"")</f>
        <v/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/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/>
      </c>
      <c r="N181" s="10" t="str">
        <f>IF(P_20号様式!U139= "","",IF(VALUE(FIXED(P_20号様式!U139,0,TRUE))&lt;&gt;P_20号様式!U139,RIGHT(FIXED(P_20号様式!U139,3,FALSE),4),""))</f>
        <v/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65</v>
      </c>
      <c r="X181" s="10" t="str">
        <f>IF(P_20号様式!AH139= "","",IF(VALUE(FIXED(P_20号様式!AH139,0,TRUE))&lt;&gt;P_20号様式!AH139,RIGHT(FIXED(P_20号様式!AH139,3,FALSE),4),""))</f>
        <v/>
      </c>
    </row>
    <row r="182" spans="1:24" ht="12.75" customHeight="1" x14ac:dyDescent="0.15">
      <c r="A182" s="23" t="str">
        <f>IF(P_20号様式!C140="","",P_20号様式!C140)</f>
        <v>知名町</v>
      </c>
      <c r="B182" s="23"/>
      <c r="C182" s="9" t="str">
        <f>IF(P_20号様式!F140&lt;&gt; "",TEXT(INT(P_20号様式!F140),"#,##0"),"")</f>
        <v>65</v>
      </c>
      <c r="D182" s="10" t="str">
        <f>IF(P_20号様式!F140= "","",IF(VALUE(FIXED(P_20号様式!F140,0,TRUE))&lt;&gt;P_20号様式!F140,RIGHT(FIXED(P_20号様式!F140,3,FALSE),4),""))</f>
        <v/>
      </c>
      <c r="E182" s="11" t="str">
        <f>IF(P_20号様式!I140&lt;&gt; "",TEXT(INT(P_20号様式!I140),"#,##0"),"")</f>
        <v/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/>
      </c>
      <c r="H182" s="10" t="str">
        <f>IF(P_20号様式!L140= "","",IF(VALUE(FIXED(P_20号様式!L140,0,TRUE))&lt;&gt;P_20号様式!L140,RIGHT(FIXED(P_20号様式!L140,3,FALSE),4),""))</f>
        <v/>
      </c>
      <c r="I182" s="11" t="str">
        <f>IF(P_20号様式!O140&lt;&gt; "",TEXT(INT(P_20号様式!O140),"#,##0"),"")</f>
        <v/>
      </c>
      <c r="J182" s="10" t="str">
        <f>IF(P_20号様式!O140= "","",IF(VALUE(FIXED(P_20号様式!O140,0,TRUE))&lt;&gt;P_20号様式!O140,RIGHT(FIXED(P_20号様式!O140,3,FALSE),4),""))</f>
        <v/>
      </c>
      <c r="K182" s="11" t="str">
        <f>IF(P_20号様式!R140&lt;&gt; "",TEXT(INT(P_20号様式!R140),"#,##0"),"")</f>
        <v/>
      </c>
      <c r="L182" s="10" t="str">
        <f>IF(P_20号様式!R140= "","",IF(VALUE(FIXED(P_20号様式!R140,0,TRUE))&lt;&gt;P_20号様式!R140,RIGHT(FIXED(P_20号様式!R140,3,FALSE),4),""))</f>
        <v/>
      </c>
      <c r="M182" s="11" t="str">
        <f>IF(P_20号様式!U140&lt;&gt; "",TEXT(INT(P_20号様式!U140),"#,##0"),"")</f>
        <v/>
      </c>
      <c r="N182" s="10" t="str">
        <f>IF(P_20号様式!U140= "","",IF(VALUE(FIXED(P_20号様式!U140,0,TRUE))&lt;&gt;P_20号様式!U140,RIGHT(FIXED(P_20号様式!U140,3,FALSE),4),""))</f>
        <v/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65</v>
      </c>
      <c r="X182" s="10" t="str">
        <f>IF(P_20号様式!AH140= "","",IF(VALUE(FIXED(P_20号様式!AH140,0,TRUE))&lt;&gt;P_20号様式!AH140,RIGHT(FIXED(P_20号様式!AH140,3,FALSE),4),""))</f>
        <v/>
      </c>
    </row>
    <row r="183" spans="1:24" ht="12.75" customHeight="1" x14ac:dyDescent="0.15">
      <c r="A183" s="23" t="str">
        <f>IF(P_20号様式!C141="","",P_20号様式!C141)</f>
        <v>与論町</v>
      </c>
      <c r="B183" s="23"/>
      <c r="C183" s="9" t="str">
        <f>IF(P_20号様式!F141&lt;&gt; "",TEXT(INT(P_20号様式!F141),"#,##0"),"")</f>
        <v>74</v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>74</v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>＊（大島郡）計</v>
      </c>
      <c r="B184" s="23"/>
      <c r="C184" s="9" t="str">
        <f>IF(P_20号様式!F142&lt;&gt; "",TEXT(INT(P_20号様式!F142),"#,##0"),"")</f>
        <v>1,060</v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>1,060</v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7,502</v>
      </c>
      <c r="D218" s="10" t="str">
        <f>IF(P_20号様式!AT131= "","",IF(VALUE(FIXED(P_20号様式!AT131,0,TRUE))&lt;&gt;P_20号様式!AT131,RIGHT(FIXED(P_20号様式!AT131,3,FALSE),4),""))</f>
        <v/>
      </c>
      <c r="E218" s="11" t="str">
        <f>IF(P_20号様式!AU131&lt;&gt; "",TEXT(INT(P_20号様式!AU131),"#,##0"),"")</f>
        <v/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/>
      </c>
      <c r="H218" s="10" t="str">
        <f>IF(P_20号様式!AV131= "","",IF(VALUE(FIXED(P_20号様式!AV131,0,TRUE))&lt;&gt;P_20号様式!AV131,RIGHT(FIXED(P_20号様式!AV131,3,FALSE),4),""))</f>
        <v/>
      </c>
      <c r="I218" s="11" t="str">
        <f>IF(P_20号様式!AW131&lt;&gt; "",TEXT(INT(P_20号様式!AW131),"#,##0"),"")</f>
        <v/>
      </c>
      <c r="J218" s="10" t="str">
        <f>IF(P_20号様式!AW131= "","",IF(VALUE(FIXED(P_20号様式!AW131,0,TRUE))&lt;&gt;P_20号様式!AW131,RIGHT(FIXED(P_20号様式!AW131,3,FALSE),4),""))</f>
        <v/>
      </c>
      <c r="K218" s="11" t="str">
        <f>IF(P_20号様式!AX131&lt;&gt; "",TEXT(INT(P_20号様式!AX131),"#,##0"),"")</f>
        <v/>
      </c>
      <c r="L218" s="10" t="str">
        <f>IF(P_20号様式!AX131= "","",IF(VALUE(FIXED(P_20号様式!AX131,0,TRUE))&lt;&gt;P_20号様式!AX131,RIGHT(FIXED(P_20号様式!AX131,3,FALSE),4),""))</f>
        <v/>
      </c>
      <c r="M218" s="11" t="str">
        <f>IF(P_20号様式!AY131&lt;&gt; "",TEXT(INT(P_20号様式!AY131),"#,##0"),"")</f>
        <v/>
      </c>
      <c r="N218" s="10" t="str">
        <f>IF(P_20号様式!AY131= "","",IF(VALUE(FIXED(P_20号様式!AY131,0,TRUE))&lt;&gt;P_20号様式!AY131,RIGHT(FIXED(P_20号様式!AY131,3,FALSE),4),""))</f>
        <v/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7,502</v>
      </c>
      <c r="X218" s="10" t="str">
        <f>IF(P_20号様式!BD131= "","",IF(VALUE(FIXED(P_20号様式!BD131,0,TRUE))&lt;&gt;P_20号様式!BD131,RIGHT(FIXED(P_20号様式!BD131,3,FALSE),4),""))</f>
        <v/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2,132</v>
      </c>
      <c r="D219" s="10" t="str">
        <f>IF(P_20号様式!BE131= "","",IF(VALUE(FIXED(P_20号様式!BE131,0,TRUE))&lt;&gt;P_20号様式!BE131,RIGHT(FIXED(P_20号様式!BE131,3,FALSE),4),""))</f>
        <v/>
      </c>
      <c r="E219" s="11" t="str">
        <f>IF(P_20号様式!BF131&lt;&gt; "",TEXT(INT(P_20号様式!BF131),"#,##0"),"")</f>
        <v/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/>
      </c>
      <c r="H219" s="10" t="str">
        <f>IF(P_20号様式!BG131= "","",IF(VALUE(FIXED(P_20号様式!BG131,0,TRUE))&lt;&gt;P_20号様式!BG131,RIGHT(FIXED(P_20号様式!BG131,3,FALSE),4),""))</f>
        <v/>
      </c>
      <c r="I219" s="11" t="str">
        <f>IF(P_20号様式!BH131&lt;&gt; "",TEXT(INT(P_20号様式!BH131),"#,##0"),"")</f>
        <v/>
      </c>
      <c r="J219" s="10" t="str">
        <f>IF(P_20号様式!BH131= "","",IF(VALUE(FIXED(P_20号様式!BH131,0,TRUE))&lt;&gt;P_20号様式!BH131,RIGHT(FIXED(P_20号様式!BH131,3,FALSE),4),""))</f>
        <v/>
      </c>
      <c r="K219" s="11" t="str">
        <f>IF(P_20号様式!BI131&lt;&gt; "",TEXT(INT(P_20号様式!BI131),"#,##0"),"")</f>
        <v/>
      </c>
      <c r="L219" s="10" t="str">
        <f>IF(P_20号様式!BI131= "","",IF(VALUE(FIXED(P_20号様式!BI131,0,TRUE))&lt;&gt;P_20号様式!BI131,RIGHT(FIXED(P_20号様式!BI131,3,FALSE),4),""))</f>
        <v/>
      </c>
      <c r="M219" s="11" t="str">
        <f>IF(P_20号様式!BJ131&lt;&gt; "",TEXT(INT(P_20号様式!BJ131),"#,##0"),"")</f>
        <v/>
      </c>
      <c r="N219" s="10" t="str">
        <f>IF(P_20号様式!BJ131= "","",IF(VALUE(FIXED(P_20号様式!BJ131,0,TRUE))&lt;&gt;P_20号様式!BJ131,RIGHT(FIXED(P_20号様式!BJ131,3,FALSE),4),""))</f>
        <v/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2,132</v>
      </c>
      <c r="X219" s="10" t="str">
        <f>IF(P_20号様式!BO131= "","",IF(VALUE(FIXED(P_20号様式!BO131,0,TRUE))&lt;&gt;P_20号様式!BO131,RIGHT(FIXED(P_20号様式!BO131,3,FALSE),4),""))</f>
        <v/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9,634</v>
      </c>
      <c r="D220" s="10" t="str">
        <f>IF(P_20号様式!BP131= "","",IF(VALUE(FIXED(P_20号様式!BP131,0,TRUE))&lt;&gt;P_20号様式!BP131,RIGHT(FIXED(P_20号様式!BP131,3,FALSE),4),""))</f>
        <v/>
      </c>
      <c r="E220" s="11" t="str">
        <f>IF(P_20号様式!BQ131&lt;&gt; "",TEXT(INT(P_20号様式!BQ131),"#,##0"),"")</f>
        <v/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/>
      </c>
      <c r="H220" s="10" t="str">
        <f>IF(P_20号様式!BR131= "","",IF(VALUE(FIXED(P_20号様式!BR131,0,TRUE))&lt;&gt;P_20号様式!BR131,RIGHT(FIXED(P_20号様式!BR131,3,FALSE),4),""))</f>
        <v/>
      </c>
      <c r="I220" s="11" t="str">
        <f>IF(P_20号様式!BS131&lt;&gt; "",TEXT(INT(P_20号様式!BS131),"#,##0"),"")</f>
        <v/>
      </c>
      <c r="J220" s="10" t="str">
        <f>IF(P_20号様式!BS131= "","",IF(VALUE(FIXED(P_20号様式!BS131,0,TRUE))&lt;&gt;P_20号様式!BS131,RIGHT(FIXED(P_20号様式!BS131,3,FALSE),4),""))</f>
        <v/>
      </c>
      <c r="K220" s="11" t="str">
        <f>IF(P_20号様式!BT131&lt;&gt; "",TEXT(INT(P_20号様式!BT131),"#,##0"),"")</f>
        <v/>
      </c>
      <c r="L220" s="10" t="str">
        <f>IF(P_20号様式!BT131= "","",IF(VALUE(FIXED(P_20号様式!BT131,0,TRUE))&lt;&gt;P_20号様式!BT131,RIGHT(FIXED(P_20号様式!BT131,3,FALSE),4),""))</f>
        <v/>
      </c>
      <c r="M220" s="11" t="str">
        <f>IF(P_20号様式!BU131&lt;&gt; "",TEXT(INT(P_20号様式!BU131),"#,##0"),"")</f>
        <v/>
      </c>
      <c r="N220" s="10" t="str">
        <f>IF(P_20号様式!BU131= "","",IF(VALUE(FIXED(P_20号様式!BU131,0,TRUE))&lt;&gt;P_20号様式!BU131,RIGHT(FIXED(P_20号様式!BU131,3,FALSE),4),""))</f>
        <v/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9,634</v>
      </c>
      <c r="X220" s="10" t="str">
        <f>IF(P_20号様式!BZ131= "","",IF(VALUE(FIXED(P_20号様式!BZ131,0,TRUE))&lt;&gt;P_20号様式!BZ131,RIGHT(FIXED(P_20号様式!BZ131,3,FALSE),4),""))</f>
        <v/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8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546875" customWidth="1"/>
    <col min="79" max="79" width="8.6640625" customWidth="1"/>
    <col min="81" max="81" width="9.109375" style="4"/>
    <col min="82" max="82" width="17.441406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G2" t="s">
        <v>99</v>
      </c>
      <c r="H2" t="s">
        <v>100</v>
      </c>
      <c r="J2" t="s">
        <v>101</v>
      </c>
      <c r="K2" t="s">
        <v>102</v>
      </c>
      <c r="M2" t="s">
        <v>103</v>
      </c>
      <c r="N2" t="s">
        <v>104</v>
      </c>
      <c r="P2" t="s">
        <v>105</v>
      </c>
      <c r="Q2" t="s">
        <v>106</v>
      </c>
      <c r="S2" t="s">
        <v>107</v>
      </c>
      <c r="T2" t="s">
        <v>108</v>
      </c>
      <c r="V2" t="s">
        <v>109</v>
      </c>
      <c r="W2" t="s">
        <v>110</v>
      </c>
      <c r="Y2" t="s">
        <v>111</v>
      </c>
      <c r="Z2" t="s">
        <v>112</v>
      </c>
      <c r="AB2" t="s">
        <v>113</v>
      </c>
      <c r="AC2" t="s">
        <v>114</v>
      </c>
      <c r="AE2" t="s">
        <v>115</v>
      </c>
      <c r="AF2" t="s">
        <v>116</v>
      </c>
      <c r="AS2">
        <v>0</v>
      </c>
      <c r="AT2">
        <v>8408</v>
      </c>
      <c r="AU2">
        <v>4691</v>
      </c>
      <c r="AV2">
        <v>133391</v>
      </c>
      <c r="AW2">
        <v>55078</v>
      </c>
      <c r="AX2">
        <v>3356</v>
      </c>
      <c r="AY2">
        <v>14879</v>
      </c>
      <c r="AZ2">
        <v>6569</v>
      </c>
      <c r="BA2">
        <v>13842</v>
      </c>
      <c r="BB2">
        <v>22270</v>
      </c>
      <c r="BC2">
        <v>17650</v>
      </c>
      <c r="BD2">
        <v>280134</v>
      </c>
      <c r="BE2">
        <v>2895</v>
      </c>
      <c r="BF2">
        <v>1185</v>
      </c>
      <c r="BG2">
        <v>42550</v>
      </c>
      <c r="BH2">
        <v>16199</v>
      </c>
      <c r="BI2">
        <v>976</v>
      </c>
      <c r="BJ2">
        <v>3627</v>
      </c>
      <c r="BK2">
        <v>1575</v>
      </c>
      <c r="BL2">
        <v>3597</v>
      </c>
      <c r="BM2">
        <v>7477</v>
      </c>
      <c r="BN2">
        <v>4280</v>
      </c>
      <c r="BO2">
        <v>84361</v>
      </c>
      <c r="BP2">
        <v>11303</v>
      </c>
      <c r="BQ2">
        <v>5876</v>
      </c>
      <c r="BR2">
        <v>175941</v>
      </c>
      <c r="BS2">
        <v>71277</v>
      </c>
      <c r="BT2">
        <v>4332</v>
      </c>
      <c r="BU2">
        <v>18506</v>
      </c>
      <c r="BV2">
        <v>8144</v>
      </c>
      <c r="BW2">
        <v>17439</v>
      </c>
      <c r="BX2">
        <v>29747</v>
      </c>
      <c r="BY2">
        <v>21930</v>
      </c>
      <c r="BZ2">
        <v>364495</v>
      </c>
      <c r="CA2" t="s">
        <v>117</v>
      </c>
      <c r="CB2" t="s">
        <v>118</v>
      </c>
      <c r="CC2" s="21">
        <v>0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G3" t="s">
        <v>99</v>
      </c>
      <c r="H3" t="s">
        <v>100</v>
      </c>
      <c r="J3" t="s">
        <v>101</v>
      </c>
      <c r="K3" t="s">
        <v>102</v>
      </c>
      <c r="M3" t="s">
        <v>103</v>
      </c>
      <c r="N3" t="s">
        <v>104</v>
      </c>
      <c r="P3" t="s">
        <v>105</v>
      </c>
      <c r="Q3" t="s">
        <v>106</v>
      </c>
      <c r="S3" t="s">
        <v>107</v>
      </c>
      <c r="T3" t="s">
        <v>108</v>
      </c>
      <c r="V3" t="s">
        <v>109</v>
      </c>
      <c r="W3" t="s">
        <v>110</v>
      </c>
      <c r="Y3" t="s">
        <v>111</v>
      </c>
      <c r="Z3" t="s">
        <v>112</v>
      </c>
      <c r="AB3" t="s">
        <v>113</v>
      </c>
      <c r="AC3" t="s">
        <v>114</v>
      </c>
      <c r="AE3" t="s">
        <v>115</v>
      </c>
      <c r="AF3" t="s">
        <v>116</v>
      </c>
      <c r="AS3">
        <v>0</v>
      </c>
      <c r="AT3">
        <v>8408</v>
      </c>
      <c r="AU3">
        <v>4691</v>
      </c>
      <c r="AV3">
        <v>133391</v>
      </c>
      <c r="AW3">
        <v>55078</v>
      </c>
      <c r="AX3">
        <v>3356</v>
      </c>
      <c r="AY3">
        <v>14879</v>
      </c>
      <c r="AZ3">
        <v>6569</v>
      </c>
      <c r="BA3">
        <v>13842</v>
      </c>
      <c r="BB3">
        <v>22270</v>
      </c>
      <c r="BC3">
        <v>17650</v>
      </c>
      <c r="BD3">
        <v>280134</v>
      </c>
      <c r="BE3">
        <v>2895</v>
      </c>
      <c r="BF3">
        <v>1185</v>
      </c>
      <c r="BG3">
        <v>42550</v>
      </c>
      <c r="BH3">
        <v>16199</v>
      </c>
      <c r="BI3">
        <v>976</v>
      </c>
      <c r="BJ3">
        <v>3627</v>
      </c>
      <c r="BK3">
        <v>1575</v>
      </c>
      <c r="BL3">
        <v>3597</v>
      </c>
      <c r="BM3">
        <v>7477</v>
      </c>
      <c r="BN3">
        <v>4280</v>
      </c>
      <c r="BO3">
        <v>84361</v>
      </c>
      <c r="BP3">
        <v>11303</v>
      </c>
      <c r="BQ3">
        <v>5876</v>
      </c>
      <c r="BR3">
        <v>175941</v>
      </c>
      <c r="BS3">
        <v>71277</v>
      </c>
      <c r="BT3">
        <v>4332</v>
      </c>
      <c r="BU3">
        <v>18506</v>
      </c>
      <c r="BV3">
        <v>8144</v>
      </c>
      <c r="BW3">
        <v>17439</v>
      </c>
      <c r="BX3">
        <v>29747</v>
      </c>
      <c r="BY3">
        <v>21930</v>
      </c>
      <c r="BZ3">
        <v>364495</v>
      </c>
      <c r="CA3" t="s">
        <v>117</v>
      </c>
      <c r="CB3" t="s">
        <v>118</v>
      </c>
      <c r="CC3" s="21">
        <v>0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0</v>
      </c>
      <c r="G4" t="s">
        <v>99</v>
      </c>
      <c r="H4" t="s">
        <v>100</v>
      </c>
      <c r="I4">
        <v>0</v>
      </c>
      <c r="J4" t="s">
        <v>101</v>
      </c>
      <c r="K4" t="s">
        <v>102</v>
      </c>
      <c r="L4">
        <v>0</v>
      </c>
      <c r="M4" t="s">
        <v>103</v>
      </c>
      <c r="N4" t="s">
        <v>104</v>
      </c>
      <c r="O4">
        <v>0</v>
      </c>
      <c r="P4" t="s">
        <v>105</v>
      </c>
      <c r="Q4" t="s">
        <v>106</v>
      </c>
      <c r="R4">
        <v>0</v>
      </c>
      <c r="S4" t="s">
        <v>107</v>
      </c>
      <c r="T4" t="s">
        <v>108</v>
      </c>
      <c r="U4">
        <v>0</v>
      </c>
      <c r="V4" t="s">
        <v>109</v>
      </c>
      <c r="W4" t="s">
        <v>110</v>
      </c>
      <c r="X4">
        <v>0</v>
      </c>
      <c r="Y4" t="s">
        <v>111</v>
      </c>
      <c r="Z4" t="s">
        <v>112</v>
      </c>
      <c r="AA4">
        <v>0</v>
      </c>
      <c r="AB4" t="s">
        <v>113</v>
      </c>
      <c r="AC4" t="s">
        <v>114</v>
      </c>
      <c r="AD4">
        <v>0</v>
      </c>
      <c r="AE4" t="s">
        <v>115</v>
      </c>
      <c r="AF4" t="s">
        <v>116</v>
      </c>
      <c r="AG4">
        <v>0</v>
      </c>
      <c r="AH4">
        <v>0</v>
      </c>
      <c r="AS4">
        <v>0</v>
      </c>
      <c r="AT4">
        <v>8408</v>
      </c>
      <c r="AU4">
        <v>4691</v>
      </c>
      <c r="AV4">
        <v>133391</v>
      </c>
      <c r="AW4">
        <v>55078</v>
      </c>
      <c r="AX4">
        <v>3356</v>
      </c>
      <c r="AY4">
        <v>14879</v>
      </c>
      <c r="AZ4">
        <v>6569</v>
      </c>
      <c r="BA4">
        <v>13842</v>
      </c>
      <c r="BB4">
        <v>22270</v>
      </c>
      <c r="BC4">
        <v>17650</v>
      </c>
      <c r="BD4">
        <v>280134</v>
      </c>
      <c r="BE4">
        <v>2895</v>
      </c>
      <c r="BF4">
        <v>1185</v>
      </c>
      <c r="BG4">
        <v>42550</v>
      </c>
      <c r="BH4">
        <v>16199</v>
      </c>
      <c r="BI4">
        <v>976</v>
      </c>
      <c r="BJ4">
        <v>3627</v>
      </c>
      <c r="BK4">
        <v>1575</v>
      </c>
      <c r="BL4">
        <v>3597</v>
      </c>
      <c r="BM4">
        <v>7477</v>
      </c>
      <c r="BN4">
        <v>4280</v>
      </c>
      <c r="BO4">
        <v>84361</v>
      </c>
      <c r="BP4">
        <v>11303</v>
      </c>
      <c r="BQ4">
        <v>5876</v>
      </c>
      <c r="BR4">
        <v>175941</v>
      </c>
      <c r="BS4">
        <v>71277</v>
      </c>
      <c r="BT4">
        <v>4332</v>
      </c>
      <c r="BU4">
        <v>18506</v>
      </c>
      <c r="BV4">
        <v>8144</v>
      </c>
      <c r="BW4">
        <v>17439</v>
      </c>
      <c r="BX4">
        <v>29747</v>
      </c>
      <c r="BY4">
        <v>21930</v>
      </c>
      <c r="BZ4">
        <v>364495</v>
      </c>
      <c r="CA4" t="s">
        <v>117</v>
      </c>
      <c r="CB4" t="s">
        <v>118</v>
      </c>
      <c r="CC4" s="21">
        <v>0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G5" t="s">
        <v>99</v>
      </c>
      <c r="H5" t="s">
        <v>100</v>
      </c>
      <c r="J5" t="s">
        <v>101</v>
      </c>
      <c r="K5" t="s">
        <v>102</v>
      </c>
      <c r="M5" t="s">
        <v>103</v>
      </c>
      <c r="N5" t="s">
        <v>104</v>
      </c>
      <c r="P5" t="s">
        <v>105</v>
      </c>
      <c r="Q5" t="s">
        <v>106</v>
      </c>
      <c r="S5" t="s">
        <v>107</v>
      </c>
      <c r="T5" t="s">
        <v>108</v>
      </c>
      <c r="V5" t="s">
        <v>109</v>
      </c>
      <c r="W5" t="s">
        <v>110</v>
      </c>
      <c r="Y5" t="s">
        <v>111</v>
      </c>
      <c r="Z5" t="s">
        <v>112</v>
      </c>
      <c r="AB5" t="s">
        <v>113</v>
      </c>
      <c r="AC5" t="s">
        <v>114</v>
      </c>
      <c r="AE5" t="s">
        <v>115</v>
      </c>
      <c r="AF5" t="s">
        <v>116</v>
      </c>
      <c r="AS5">
        <v>0</v>
      </c>
      <c r="AT5">
        <v>8408</v>
      </c>
      <c r="AU5">
        <v>4691</v>
      </c>
      <c r="AV5">
        <v>133391</v>
      </c>
      <c r="AW5">
        <v>55078</v>
      </c>
      <c r="AX5">
        <v>3356</v>
      </c>
      <c r="AY5">
        <v>14879</v>
      </c>
      <c r="AZ5">
        <v>6569</v>
      </c>
      <c r="BA5">
        <v>13842</v>
      </c>
      <c r="BB5">
        <v>22270</v>
      </c>
      <c r="BC5">
        <v>17650</v>
      </c>
      <c r="BD5">
        <v>280134</v>
      </c>
      <c r="BE5">
        <v>2895</v>
      </c>
      <c r="BF5">
        <v>1185</v>
      </c>
      <c r="BG5">
        <v>42550</v>
      </c>
      <c r="BH5">
        <v>16199</v>
      </c>
      <c r="BI5">
        <v>976</v>
      </c>
      <c r="BJ5">
        <v>3627</v>
      </c>
      <c r="BK5">
        <v>1575</v>
      </c>
      <c r="BL5">
        <v>3597</v>
      </c>
      <c r="BM5">
        <v>7477</v>
      </c>
      <c r="BN5">
        <v>4280</v>
      </c>
      <c r="BO5">
        <v>84361</v>
      </c>
      <c r="BP5">
        <v>11303</v>
      </c>
      <c r="BQ5">
        <v>5876</v>
      </c>
      <c r="BR5">
        <v>175941</v>
      </c>
      <c r="BS5">
        <v>71277</v>
      </c>
      <c r="BT5">
        <v>4332</v>
      </c>
      <c r="BU5">
        <v>18506</v>
      </c>
      <c r="BV5">
        <v>8144</v>
      </c>
      <c r="BW5">
        <v>17439</v>
      </c>
      <c r="BX5">
        <v>29747</v>
      </c>
      <c r="BY5">
        <v>21930</v>
      </c>
      <c r="BZ5">
        <v>364495</v>
      </c>
      <c r="CA5" t="s">
        <v>117</v>
      </c>
      <c r="CB5" t="s">
        <v>118</v>
      </c>
      <c r="CC5" s="21">
        <v>0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238</v>
      </c>
      <c r="G6" t="s">
        <v>99</v>
      </c>
      <c r="H6" t="s">
        <v>100</v>
      </c>
      <c r="I6">
        <v>128</v>
      </c>
      <c r="J6" t="s">
        <v>101</v>
      </c>
      <c r="K6" t="s">
        <v>102</v>
      </c>
      <c r="L6">
        <v>4268</v>
      </c>
      <c r="M6" t="s">
        <v>103</v>
      </c>
      <c r="N6" t="s">
        <v>104</v>
      </c>
      <c r="O6">
        <v>1375</v>
      </c>
      <c r="P6" t="s">
        <v>105</v>
      </c>
      <c r="Q6" t="s">
        <v>106</v>
      </c>
      <c r="R6">
        <v>92</v>
      </c>
      <c r="S6" t="s">
        <v>107</v>
      </c>
      <c r="T6" t="s">
        <v>108</v>
      </c>
      <c r="U6">
        <v>444</v>
      </c>
      <c r="V6" t="s">
        <v>109</v>
      </c>
      <c r="W6" t="s">
        <v>110</v>
      </c>
      <c r="X6">
        <v>119</v>
      </c>
      <c r="Y6" t="s">
        <v>111</v>
      </c>
      <c r="Z6" t="s">
        <v>112</v>
      </c>
      <c r="AA6">
        <v>453</v>
      </c>
      <c r="AB6" t="s">
        <v>113</v>
      </c>
      <c r="AC6" t="s">
        <v>114</v>
      </c>
      <c r="AD6">
        <v>667</v>
      </c>
      <c r="AE6" t="s">
        <v>115</v>
      </c>
      <c r="AF6" t="s">
        <v>116</v>
      </c>
      <c r="AG6">
        <v>381</v>
      </c>
      <c r="AH6">
        <v>8165</v>
      </c>
      <c r="AS6">
        <v>0</v>
      </c>
      <c r="AT6">
        <v>8408</v>
      </c>
      <c r="AU6">
        <v>4691</v>
      </c>
      <c r="AV6">
        <v>133391</v>
      </c>
      <c r="AW6">
        <v>55078</v>
      </c>
      <c r="AX6">
        <v>3356</v>
      </c>
      <c r="AY6">
        <v>14879</v>
      </c>
      <c r="AZ6">
        <v>6569</v>
      </c>
      <c r="BA6">
        <v>13842</v>
      </c>
      <c r="BB6">
        <v>22270</v>
      </c>
      <c r="BC6">
        <v>17650</v>
      </c>
      <c r="BD6">
        <v>280134</v>
      </c>
      <c r="BE6">
        <v>2895</v>
      </c>
      <c r="BF6">
        <v>1185</v>
      </c>
      <c r="BG6">
        <v>42550</v>
      </c>
      <c r="BH6">
        <v>16199</v>
      </c>
      <c r="BI6">
        <v>976</v>
      </c>
      <c r="BJ6">
        <v>3627</v>
      </c>
      <c r="BK6">
        <v>1575</v>
      </c>
      <c r="BL6">
        <v>3597</v>
      </c>
      <c r="BM6">
        <v>7477</v>
      </c>
      <c r="BN6">
        <v>4280</v>
      </c>
      <c r="BO6">
        <v>84361</v>
      </c>
      <c r="BP6">
        <v>11303</v>
      </c>
      <c r="BQ6">
        <v>5876</v>
      </c>
      <c r="BR6">
        <v>175941</v>
      </c>
      <c r="BS6">
        <v>71277</v>
      </c>
      <c r="BT6">
        <v>4332</v>
      </c>
      <c r="BU6">
        <v>18506</v>
      </c>
      <c r="BV6">
        <v>8144</v>
      </c>
      <c r="BW6">
        <v>17439</v>
      </c>
      <c r="BX6">
        <v>29747</v>
      </c>
      <c r="BY6">
        <v>21930</v>
      </c>
      <c r="BZ6">
        <v>364495</v>
      </c>
      <c r="CA6" t="s">
        <v>117</v>
      </c>
      <c r="CB6" t="s">
        <v>118</v>
      </c>
      <c r="CC6" s="21">
        <v>0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278</v>
      </c>
      <c r="G7" t="s">
        <v>99</v>
      </c>
      <c r="H7" t="s">
        <v>100</v>
      </c>
      <c r="I7">
        <v>133</v>
      </c>
      <c r="J7" t="s">
        <v>101</v>
      </c>
      <c r="K7" t="s">
        <v>102</v>
      </c>
      <c r="L7">
        <v>4565</v>
      </c>
      <c r="M7" t="s">
        <v>103</v>
      </c>
      <c r="N7" t="s">
        <v>104</v>
      </c>
      <c r="O7">
        <v>1890</v>
      </c>
      <c r="P7" t="s">
        <v>105</v>
      </c>
      <c r="Q7" t="s">
        <v>106</v>
      </c>
      <c r="R7">
        <v>90</v>
      </c>
      <c r="S7" t="s">
        <v>107</v>
      </c>
      <c r="T7" t="s">
        <v>108</v>
      </c>
      <c r="U7">
        <v>407</v>
      </c>
      <c r="V7" t="s">
        <v>109</v>
      </c>
      <c r="W7" t="s">
        <v>110</v>
      </c>
      <c r="X7">
        <v>174</v>
      </c>
      <c r="Y7" t="s">
        <v>111</v>
      </c>
      <c r="Z7" t="s">
        <v>112</v>
      </c>
      <c r="AA7">
        <v>427</v>
      </c>
      <c r="AB7" t="s">
        <v>113</v>
      </c>
      <c r="AC7" t="s">
        <v>114</v>
      </c>
      <c r="AD7">
        <v>542</v>
      </c>
      <c r="AE7" t="s">
        <v>115</v>
      </c>
      <c r="AF7" t="s">
        <v>116</v>
      </c>
      <c r="AG7">
        <v>474</v>
      </c>
      <c r="AH7">
        <v>8980</v>
      </c>
      <c r="AS7">
        <v>0</v>
      </c>
      <c r="AT7">
        <v>8408</v>
      </c>
      <c r="AU7">
        <v>4691</v>
      </c>
      <c r="AV7">
        <v>133391</v>
      </c>
      <c r="AW7">
        <v>55078</v>
      </c>
      <c r="AX7">
        <v>3356</v>
      </c>
      <c r="AY7">
        <v>14879</v>
      </c>
      <c r="AZ7">
        <v>6569</v>
      </c>
      <c r="BA7">
        <v>13842</v>
      </c>
      <c r="BB7">
        <v>22270</v>
      </c>
      <c r="BC7">
        <v>17650</v>
      </c>
      <c r="BD7">
        <v>280134</v>
      </c>
      <c r="BE7">
        <v>2895</v>
      </c>
      <c r="BF7">
        <v>1185</v>
      </c>
      <c r="BG7">
        <v>42550</v>
      </c>
      <c r="BH7">
        <v>16199</v>
      </c>
      <c r="BI7">
        <v>976</v>
      </c>
      <c r="BJ7">
        <v>3627</v>
      </c>
      <c r="BK7">
        <v>1575</v>
      </c>
      <c r="BL7">
        <v>3597</v>
      </c>
      <c r="BM7">
        <v>7477</v>
      </c>
      <c r="BN7">
        <v>4280</v>
      </c>
      <c r="BO7">
        <v>84361</v>
      </c>
      <c r="BP7">
        <v>11303</v>
      </c>
      <c r="BQ7">
        <v>5876</v>
      </c>
      <c r="BR7">
        <v>175941</v>
      </c>
      <c r="BS7">
        <v>71277</v>
      </c>
      <c r="BT7">
        <v>4332</v>
      </c>
      <c r="BU7">
        <v>18506</v>
      </c>
      <c r="BV7">
        <v>8144</v>
      </c>
      <c r="BW7">
        <v>17439</v>
      </c>
      <c r="BX7">
        <v>29747</v>
      </c>
      <c r="BY7">
        <v>21930</v>
      </c>
      <c r="BZ7">
        <v>364495</v>
      </c>
      <c r="CA7" t="s">
        <v>117</v>
      </c>
      <c r="CB7" t="s">
        <v>118</v>
      </c>
      <c r="CC7" s="21">
        <v>0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773</v>
      </c>
      <c r="G8" t="s">
        <v>99</v>
      </c>
      <c r="H8" t="s">
        <v>100</v>
      </c>
      <c r="I8">
        <v>393</v>
      </c>
      <c r="J8" t="s">
        <v>101</v>
      </c>
      <c r="K8" t="s">
        <v>102</v>
      </c>
      <c r="L8">
        <v>10562</v>
      </c>
      <c r="M8" t="s">
        <v>103</v>
      </c>
      <c r="N8" t="s">
        <v>104</v>
      </c>
      <c r="O8">
        <v>4697</v>
      </c>
      <c r="P8" t="s">
        <v>105</v>
      </c>
      <c r="Q8" t="s">
        <v>106</v>
      </c>
      <c r="R8">
        <v>274</v>
      </c>
      <c r="S8" t="s">
        <v>107</v>
      </c>
      <c r="T8" t="s">
        <v>108</v>
      </c>
      <c r="U8">
        <v>1199</v>
      </c>
      <c r="V8" t="s">
        <v>109</v>
      </c>
      <c r="W8" t="s">
        <v>110</v>
      </c>
      <c r="X8">
        <v>524</v>
      </c>
      <c r="Y8" t="s">
        <v>111</v>
      </c>
      <c r="Z8" t="s">
        <v>112</v>
      </c>
      <c r="AA8">
        <v>1119</v>
      </c>
      <c r="AB8" t="s">
        <v>113</v>
      </c>
      <c r="AC8" t="s">
        <v>114</v>
      </c>
      <c r="AD8">
        <v>1904</v>
      </c>
      <c r="AE8" t="s">
        <v>115</v>
      </c>
      <c r="AF8" t="s">
        <v>116</v>
      </c>
      <c r="AG8">
        <v>1448</v>
      </c>
      <c r="AH8">
        <v>22893</v>
      </c>
      <c r="AS8">
        <v>0</v>
      </c>
      <c r="AT8">
        <v>8408</v>
      </c>
      <c r="AU8">
        <v>4691</v>
      </c>
      <c r="AV8">
        <v>133391</v>
      </c>
      <c r="AW8">
        <v>55078</v>
      </c>
      <c r="AX8">
        <v>3356</v>
      </c>
      <c r="AY8">
        <v>14879</v>
      </c>
      <c r="AZ8">
        <v>6569</v>
      </c>
      <c r="BA8">
        <v>13842</v>
      </c>
      <c r="BB8">
        <v>22270</v>
      </c>
      <c r="BC8">
        <v>17650</v>
      </c>
      <c r="BD8">
        <v>280134</v>
      </c>
      <c r="BE8">
        <v>2895</v>
      </c>
      <c r="BF8">
        <v>1185</v>
      </c>
      <c r="BG8">
        <v>42550</v>
      </c>
      <c r="BH8">
        <v>16199</v>
      </c>
      <c r="BI8">
        <v>976</v>
      </c>
      <c r="BJ8">
        <v>3627</v>
      </c>
      <c r="BK8">
        <v>1575</v>
      </c>
      <c r="BL8">
        <v>3597</v>
      </c>
      <c r="BM8">
        <v>7477</v>
      </c>
      <c r="BN8">
        <v>4280</v>
      </c>
      <c r="BO8">
        <v>84361</v>
      </c>
      <c r="BP8">
        <v>11303</v>
      </c>
      <c r="BQ8">
        <v>5876</v>
      </c>
      <c r="BR8">
        <v>175941</v>
      </c>
      <c r="BS8">
        <v>71277</v>
      </c>
      <c r="BT8">
        <v>4332</v>
      </c>
      <c r="BU8">
        <v>18506</v>
      </c>
      <c r="BV8">
        <v>8144</v>
      </c>
      <c r="BW8">
        <v>17439</v>
      </c>
      <c r="BX8">
        <v>29747</v>
      </c>
      <c r="BY8">
        <v>21930</v>
      </c>
      <c r="BZ8">
        <v>364495</v>
      </c>
      <c r="CA8" t="s">
        <v>117</v>
      </c>
      <c r="CB8" t="s">
        <v>118</v>
      </c>
      <c r="CC8" s="21">
        <v>0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453</v>
      </c>
      <c r="G9" t="s">
        <v>99</v>
      </c>
      <c r="H9" t="s">
        <v>100</v>
      </c>
      <c r="I9">
        <v>243</v>
      </c>
      <c r="J9" t="s">
        <v>101</v>
      </c>
      <c r="K9" t="s">
        <v>102</v>
      </c>
      <c r="L9">
        <v>8283</v>
      </c>
      <c r="M9" t="s">
        <v>103</v>
      </c>
      <c r="N9" t="s">
        <v>104</v>
      </c>
      <c r="O9">
        <v>2804</v>
      </c>
      <c r="P9" t="s">
        <v>105</v>
      </c>
      <c r="Q9" t="s">
        <v>106</v>
      </c>
      <c r="R9">
        <v>165</v>
      </c>
      <c r="S9" t="s">
        <v>107</v>
      </c>
      <c r="T9" t="s">
        <v>108</v>
      </c>
      <c r="U9">
        <v>852</v>
      </c>
      <c r="V9" t="s">
        <v>109</v>
      </c>
      <c r="W9" t="s">
        <v>110</v>
      </c>
      <c r="X9">
        <v>262</v>
      </c>
      <c r="Y9" t="s">
        <v>111</v>
      </c>
      <c r="Z9" t="s">
        <v>112</v>
      </c>
      <c r="AA9">
        <v>850</v>
      </c>
      <c r="AB9" t="s">
        <v>113</v>
      </c>
      <c r="AC9" t="s">
        <v>114</v>
      </c>
      <c r="AD9">
        <v>1365</v>
      </c>
      <c r="AE9" t="s">
        <v>115</v>
      </c>
      <c r="AF9" t="s">
        <v>116</v>
      </c>
      <c r="AG9">
        <v>870</v>
      </c>
      <c r="AH9">
        <v>16147</v>
      </c>
      <c r="AS9">
        <v>0</v>
      </c>
      <c r="AT9">
        <v>8408</v>
      </c>
      <c r="AU9">
        <v>4691</v>
      </c>
      <c r="AV9">
        <v>133391</v>
      </c>
      <c r="AW9">
        <v>55078</v>
      </c>
      <c r="AX9">
        <v>3356</v>
      </c>
      <c r="AY9">
        <v>14879</v>
      </c>
      <c r="AZ9">
        <v>6569</v>
      </c>
      <c r="BA9">
        <v>13842</v>
      </c>
      <c r="BB9">
        <v>22270</v>
      </c>
      <c r="BC9">
        <v>17650</v>
      </c>
      <c r="BD9">
        <v>280134</v>
      </c>
      <c r="BE9">
        <v>2895</v>
      </c>
      <c r="BF9">
        <v>1185</v>
      </c>
      <c r="BG9">
        <v>42550</v>
      </c>
      <c r="BH9">
        <v>16199</v>
      </c>
      <c r="BI9">
        <v>976</v>
      </c>
      <c r="BJ9">
        <v>3627</v>
      </c>
      <c r="BK9">
        <v>1575</v>
      </c>
      <c r="BL9">
        <v>3597</v>
      </c>
      <c r="BM9">
        <v>7477</v>
      </c>
      <c r="BN9">
        <v>4280</v>
      </c>
      <c r="BO9">
        <v>84361</v>
      </c>
      <c r="BP9">
        <v>11303</v>
      </c>
      <c r="BQ9">
        <v>5876</v>
      </c>
      <c r="BR9">
        <v>175941</v>
      </c>
      <c r="BS9">
        <v>71277</v>
      </c>
      <c r="BT9">
        <v>4332</v>
      </c>
      <c r="BU9">
        <v>18506</v>
      </c>
      <c r="BV9">
        <v>8144</v>
      </c>
      <c r="BW9">
        <v>17439</v>
      </c>
      <c r="BX9">
        <v>29747</v>
      </c>
      <c r="BY9">
        <v>21930</v>
      </c>
      <c r="BZ9">
        <v>364495</v>
      </c>
      <c r="CA9" t="s">
        <v>117</v>
      </c>
      <c r="CB9" t="s">
        <v>118</v>
      </c>
      <c r="CC9" s="21">
        <v>0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250</v>
      </c>
      <c r="G10" t="s">
        <v>99</v>
      </c>
      <c r="H10" t="s">
        <v>100</v>
      </c>
      <c r="I10">
        <v>110</v>
      </c>
      <c r="J10" t="s">
        <v>101</v>
      </c>
      <c r="K10" t="s">
        <v>102</v>
      </c>
      <c r="L10">
        <v>3299</v>
      </c>
      <c r="M10" t="s">
        <v>103</v>
      </c>
      <c r="N10" t="s">
        <v>104</v>
      </c>
      <c r="O10">
        <v>1015</v>
      </c>
      <c r="P10" t="s">
        <v>105</v>
      </c>
      <c r="Q10" t="s">
        <v>106</v>
      </c>
      <c r="R10">
        <v>92</v>
      </c>
      <c r="S10" t="s">
        <v>107</v>
      </c>
      <c r="T10" t="s">
        <v>108</v>
      </c>
      <c r="U10">
        <v>318</v>
      </c>
      <c r="V10" t="s">
        <v>109</v>
      </c>
      <c r="W10" t="s">
        <v>110</v>
      </c>
      <c r="X10">
        <v>339</v>
      </c>
      <c r="Y10" t="s">
        <v>111</v>
      </c>
      <c r="Z10" t="s">
        <v>112</v>
      </c>
      <c r="AA10">
        <v>314</v>
      </c>
      <c r="AB10" t="s">
        <v>113</v>
      </c>
      <c r="AC10" t="s">
        <v>114</v>
      </c>
      <c r="AD10">
        <v>456</v>
      </c>
      <c r="AE10" t="s">
        <v>115</v>
      </c>
      <c r="AF10" t="s">
        <v>116</v>
      </c>
      <c r="AG10">
        <v>452</v>
      </c>
      <c r="AH10">
        <v>6645</v>
      </c>
      <c r="AS10">
        <v>0</v>
      </c>
      <c r="AT10">
        <v>8408</v>
      </c>
      <c r="AU10">
        <v>4691</v>
      </c>
      <c r="AV10">
        <v>133391</v>
      </c>
      <c r="AW10">
        <v>55078</v>
      </c>
      <c r="AX10">
        <v>3356</v>
      </c>
      <c r="AY10">
        <v>14879</v>
      </c>
      <c r="AZ10">
        <v>6569</v>
      </c>
      <c r="BA10">
        <v>13842</v>
      </c>
      <c r="BB10">
        <v>22270</v>
      </c>
      <c r="BC10">
        <v>17650</v>
      </c>
      <c r="BD10">
        <v>280134</v>
      </c>
      <c r="BE10">
        <v>2895</v>
      </c>
      <c r="BF10">
        <v>1185</v>
      </c>
      <c r="BG10">
        <v>42550</v>
      </c>
      <c r="BH10">
        <v>16199</v>
      </c>
      <c r="BI10">
        <v>976</v>
      </c>
      <c r="BJ10">
        <v>3627</v>
      </c>
      <c r="BK10">
        <v>1575</v>
      </c>
      <c r="BL10">
        <v>3597</v>
      </c>
      <c r="BM10">
        <v>7477</v>
      </c>
      <c r="BN10">
        <v>4280</v>
      </c>
      <c r="BO10">
        <v>84361</v>
      </c>
      <c r="BP10">
        <v>11303</v>
      </c>
      <c r="BQ10">
        <v>5876</v>
      </c>
      <c r="BR10">
        <v>175941</v>
      </c>
      <c r="BS10">
        <v>71277</v>
      </c>
      <c r="BT10">
        <v>4332</v>
      </c>
      <c r="BU10">
        <v>18506</v>
      </c>
      <c r="BV10">
        <v>8144</v>
      </c>
      <c r="BW10">
        <v>17439</v>
      </c>
      <c r="BX10">
        <v>29747</v>
      </c>
      <c r="BY10">
        <v>21930</v>
      </c>
      <c r="BZ10">
        <v>364495</v>
      </c>
      <c r="CA10" t="s">
        <v>117</v>
      </c>
      <c r="CB10" t="s">
        <v>118</v>
      </c>
      <c r="CC10" s="21">
        <v>0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163</v>
      </c>
      <c r="G11" t="s">
        <v>99</v>
      </c>
      <c r="H11" t="s">
        <v>100</v>
      </c>
      <c r="I11">
        <v>84</v>
      </c>
      <c r="J11" t="s">
        <v>101</v>
      </c>
      <c r="K11" t="s">
        <v>102</v>
      </c>
      <c r="L11">
        <v>3239</v>
      </c>
      <c r="M11" t="s">
        <v>103</v>
      </c>
      <c r="N11" t="s">
        <v>104</v>
      </c>
      <c r="O11">
        <v>1234</v>
      </c>
      <c r="P11" t="s">
        <v>105</v>
      </c>
      <c r="Q11" t="s">
        <v>106</v>
      </c>
      <c r="R11">
        <v>62</v>
      </c>
      <c r="S11" t="s">
        <v>107</v>
      </c>
      <c r="T11" t="s">
        <v>108</v>
      </c>
      <c r="U11">
        <v>290</v>
      </c>
      <c r="V11" t="s">
        <v>109</v>
      </c>
      <c r="W11" t="s">
        <v>110</v>
      </c>
      <c r="X11">
        <v>217</v>
      </c>
      <c r="Y11" t="s">
        <v>111</v>
      </c>
      <c r="Z11" t="s">
        <v>112</v>
      </c>
      <c r="AA11">
        <v>310</v>
      </c>
      <c r="AB11" t="s">
        <v>113</v>
      </c>
      <c r="AC11" t="s">
        <v>114</v>
      </c>
      <c r="AD11">
        <v>437</v>
      </c>
      <c r="AE11" t="s">
        <v>115</v>
      </c>
      <c r="AF11" t="s">
        <v>116</v>
      </c>
      <c r="AG11">
        <v>322</v>
      </c>
      <c r="AH11">
        <v>6358</v>
      </c>
      <c r="AS11">
        <v>0</v>
      </c>
      <c r="AT11">
        <v>8408</v>
      </c>
      <c r="AU11">
        <v>4691</v>
      </c>
      <c r="AV11">
        <v>133391</v>
      </c>
      <c r="AW11">
        <v>55078</v>
      </c>
      <c r="AX11">
        <v>3356</v>
      </c>
      <c r="AY11">
        <v>14879</v>
      </c>
      <c r="AZ11">
        <v>6569</v>
      </c>
      <c r="BA11">
        <v>13842</v>
      </c>
      <c r="BB11">
        <v>22270</v>
      </c>
      <c r="BC11">
        <v>17650</v>
      </c>
      <c r="BD11">
        <v>280134</v>
      </c>
      <c r="BE11">
        <v>2895</v>
      </c>
      <c r="BF11">
        <v>1185</v>
      </c>
      <c r="BG11">
        <v>42550</v>
      </c>
      <c r="BH11">
        <v>16199</v>
      </c>
      <c r="BI11">
        <v>976</v>
      </c>
      <c r="BJ11">
        <v>3627</v>
      </c>
      <c r="BK11">
        <v>1575</v>
      </c>
      <c r="BL11">
        <v>3597</v>
      </c>
      <c r="BM11">
        <v>7477</v>
      </c>
      <c r="BN11">
        <v>4280</v>
      </c>
      <c r="BO11">
        <v>84361</v>
      </c>
      <c r="BP11">
        <v>11303</v>
      </c>
      <c r="BQ11">
        <v>5876</v>
      </c>
      <c r="BR11">
        <v>175941</v>
      </c>
      <c r="BS11">
        <v>71277</v>
      </c>
      <c r="BT11">
        <v>4332</v>
      </c>
      <c r="BU11">
        <v>18506</v>
      </c>
      <c r="BV11">
        <v>8144</v>
      </c>
      <c r="BW11">
        <v>17439</v>
      </c>
      <c r="BX11">
        <v>29747</v>
      </c>
      <c r="BY11">
        <v>21930</v>
      </c>
      <c r="BZ11">
        <v>364495</v>
      </c>
      <c r="CA11" t="s">
        <v>117</v>
      </c>
      <c r="CB11" t="s">
        <v>118</v>
      </c>
      <c r="CC11" s="21">
        <v>0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1164</v>
      </c>
      <c r="G12" t="s">
        <v>99</v>
      </c>
      <c r="H12" t="s">
        <v>100</v>
      </c>
      <c r="I12">
        <v>638</v>
      </c>
      <c r="J12" t="s">
        <v>101</v>
      </c>
      <c r="K12" t="s">
        <v>102</v>
      </c>
      <c r="L12">
        <v>17833</v>
      </c>
      <c r="M12" t="s">
        <v>103</v>
      </c>
      <c r="N12" t="s">
        <v>104</v>
      </c>
      <c r="O12">
        <v>9495</v>
      </c>
      <c r="P12" t="s">
        <v>105</v>
      </c>
      <c r="Q12" t="s">
        <v>106</v>
      </c>
      <c r="R12">
        <v>467</v>
      </c>
      <c r="S12" t="s">
        <v>107</v>
      </c>
      <c r="T12" t="s">
        <v>108</v>
      </c>
      <c r="U12">
        <v>1967</v>
      </c>
      <c r="V12" t="s">
        <v>109</v>
      </c>
      <c r="W12" t="s">
        <v>110</v>
      </c>
      <c r="X12">
        <v>612</v>
      </c>
      <c r="Y12" t="s">
        <v>111</v>
      </c>
      <c r="Z12" t="s">
        <v>112</v>
      </c>
      <c r="AA12">
        <v>1757</v>
      </c>
      <c r="AB12" t="s">
        <v>113</v>
      </c>
      <c r="AC12" t="s">
        <v>114</v>
      </c>
      <c r="AD12">
        <v>2866</v>
      </c>
      <c r="AE12" t="s">
        <v>115</v>
      </c>
      <c r="AF12" t="s">
        <v>116</v>
      </c>
      <c r="AG12">
        <v>2623</v>
      </c>
      <c r="AH12">
        <v>39422</v>
      </c>
      <c r="AS12">
        <v>0</v>
      </c>
      <c r="AT12">
        <v>8408</v>
      </c>
      <c r="AU12">
        <v>4691</v>
      </c>
      <c r="AV12">
        <v>133391</v>
      </c>
      <c r="AW12">
        <v>55078</v>
      </c>
      <c r="AX12">
        <v>3356</v>
      </c>
      <c r="AY12">
        <v>14879</v>
      </c>
      <c r="AZ12">
        <v>6569</v>
      </c>
      <c r="BA12">
        <v>13842</v>
      </c>
      <c r="BB12">
        <v>22270</v>
      </c>
      <c r="BC12">
        <v>17650</v>
      </c>
      <c r="BD12">
        <v>280134</v>
      </c>
      <c r="BE12">
        <v>2895</v>
      </c>
      <c r="BF12">
        <v>1185</v>
      </c>
      <c r="BG12">
        <v>42550</v>
      </c>
      <c r="BH12">
        <v>16199</v>
      </c>
      <c r="BI12">
        <v>976</v>
      </c>
      <c r="BJ12">
        <v>3627</v>
      </c>
      <c r="BK12">
        <v>1575</v>
      </c>
      <c r="BL12">
        <v>3597</v>
      </c>
      <c r="BM12">
        <v>7477</v>
      </c>
      <c r="BN12">
        <v>4280</v>
      </c>
      <c r="BO12">
        <v>84361</v>
      </c>
      <c r="BP12">
        <v>11303</v>
      </c>
      <c r="BQ12">
        <v>5876</v>
      </c>
      <c r="BR12">
        <v>175941</v>
      </c>
      <c r="BS12">
        <v>71277</v>
      </c>
      <c r="BT12">
        <v>4332</v>
      </c>
      <c r="BU12">
        <v>18506</v>
      </c>
      <c r="BV12">
        <v>8144</v>
      </c>
      <c r="BW12">
        <v>17439</v>
      </c>
      <c r="BX12">
        <v>29747</v>
      </c>
      <c r="BY12">
        <v>21930</v>
      </c>
      <c r="BZ12">
        <v>364495</v>
      </c>
      <c r="CA12" t="s">
        <v>117</v>
      </c>
      <c r="CB12" t="s">
        <v>118</v>
      </c>
      <c r="CC12" s="21">
        <v>0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57</v>
      </c>
      <c r="G13" t="s">
        <v>99</v>
      </c>
      <c r="H13" t="s">
        <v>100</v>
      </c>
      <c r="I13">
        <v>27</v>
      </c>
      <c r="J13" t="s">
        <v>101</v>
      </c>
      <c r="K13" t="s">
        <v>102</v>
      </c>
      <c r="L13">
        <v>954</v>
      </c>
      <c r="M13" t="s">
        <v>103</v>
      </c>
      <c r="N13" t="s">
        <v>104</v>
      </c>
      <c r="O13">
        <v>579</v>
      </c>
      <c r="P13" t="s">
        <v>105</v>
      </c>
      <c r="Q13" t="s">
        <v>106</v>
      </c>
      <c r="R13">
        <v>20</v>
      </c>
      <c r="S13" t="s">
        <v>107</v>
      </c>
      <c r="T13" t="s">
        <v>108</v>
      </c>
      <c r="U13">
        <v>77</v>
      </c>
      <c r="V13" t="s">
        <v>109</v>
      </c>
      <c r="W13" t="s">
        <v>110</v>
      </c>
      <c r="X13">
        <v>27</v>
      </c>
      <c r="Y13" t="s">
        <v>111</v>
      </c>
      <c r="Z13" t="s">
        <v>112</v>
      </c>
      <c r="AA13">
        <v>79</v>
      </c>
      <c r="AB13" t="s">
        <v>113</v>
      </c>
      <c r="AC13" t="s">
        <v>114</v>
      </c>
      <c r="AD13">
        <v>101</v>
      </c>
      <c r="AE13" t="s">
        <v>115</v>
      </c>
      <c r="AF13" t="s">
        <v>116</v>
      </c>
      <c r="AG13">
        <v>86</v>
      </c>
      <c r="AH13">
        <v>2007</v>
      </c>
      <c r="AS13">
        <v>0</v>
      </c>
      <c r="AT13">
        <v>8408</v>
      </c>
      <c r="AU13">
        <v>4691</v>
      </c>
      <c r="AV13">
        <v>133391</v>
      </c>
      <c r="AW13">
        <v>55078</v>
      </c>
      <c r="AX13">
        <v>3356</v>
      </c>
      <c r="AY13">
        <v>14879</v>
      </c>
      <c r="AZ13">
        <v>6569</v>
      </c>
      <c r="BA13">
        <v>13842</v>
      </c>
      <c r="BB13">
        <v>22270</v>
      </c>
      <c r="BC13">
        <v>17650</v>
      </c>
      <c r="BD13">
        <v>280134</v>
      </c>
      <c r="BE13">
        <v>2895</v>
      </c>
      <c r="BF13">
        <v>1185</v>
      </c>
      <c r="BG13">
        <v>42550</v>
      </c>
      <c r="BH13">
        <v>16199</v>
      </c>
      <c r="BI13">
        <v>976</v>
      </c>
      <c r="BJ13">
        <v>3627</v>
      </c>
      <c r="BK13">
        <v>1575</v>
      </c>
      <c r="BL13">
        <v>3597</v>
      </c>
      <c r="BM13">
        <v>7477</v>
      </c>
      <c r="BN13">
        <v>4280</v>
      </c>
      <c r="BO13">
        <v>84361</v>
      </c>
      <c r="BP13">
        <v>11303</v>
      </c>
      <c r="BQ13">
        <v>5876</v>
      </c>
      <c r="BR13">
        <v>175941</v>
      </c>
      <c r="BS13">
        <v>71277</v>
      </c>
      <c r="BT13">
        <v>4332</v>
      </c>
      <c r="BU13">
        <v>18506</v>
      </c>
      <c r="BV13">
        <v>8144</v>
      </c>
      <c r="BW13">
        <v>17439</v>
      </c>
      <c r="BX13">
        <v>29747</v>
      </c>
      <c r="BY13">
        <v>21930</v>
      </c>
      <c r="BZ13">
        <v>364495</v>
      </c>
      <c r="CA13" t="s">
        <v>117</v>
      </c>
      <c r="CB13" t="s">
        <v>118</v>
      </c>
      <c r="CC13" s="21">
        <v>0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1221</v>
      </c>
      <c r="G14" t="s">
        <v>99</v>
      </c>
      <c r="H14" t="s">
        <v>100</v>
      </c>
      <c r="I14">
        <v>665</v>
      </c>
      <c r="J14" t="s">
        <v>101</v>
      </c>
      <c r="K14" t="s">
        <v>102</v>
      </c>
      <c r="L14">
        <v>18787</v>
      </c>
      <c r="M14" t="s">
        <v>103</v>
      </c>
      <c r="N14" t="s">
        <v>104</v>
      </c>
      <c r="O14">
        <v>10074</v>
      </c>
      <c r="P14" t="s">
        <v>105</v>
      </c>
      <c r="Q14" t="s">
        <v>106</v>
      </c>
      <c r="R14">
        <v>487</v>
      </c>
      <c r="S14" t="s">
        <v>107</v>
      </c>
      <c r="T14" t="s">
        <v>108</v>
      </c>
      <c r="U14">
        <v>2044</v>
      </c>
      <c r="V14" t="s">
        <v>109</v>
      </c>
      <c r="W14" t="s">
        <v>110</v>
      </c>
      <c r="X14">
        <v>639</v>
      </c>
      <c r="Y14" t="s">
        <v>111</v>
      </c>
      <c r="Z14" t="s">
        <v>112</v>
      </c>
      <c r="AA14">
        <v>1836</v>
      </c>
      <c r="AB14" t="s">
        <v>113</v>
      </c>
      <c r="AC14" t="s">
        <v>114</v>
      </c>
      <c r="AD14">
        <v>2967</v>
      </c>
      <c r="AE14" t="s">
        <v>115</v>
      </c>
      <c r="AF14" t="s">
        <v>116</v>
      </c>
      <c r="AG14">
        <v>2709</v>
      </c>
      <c r="AH14">
        <v>41429</v>
      </c>
      <c r="AS14">
        <v>0</v>
      </c>
      <c r="AT14">
        <v>8408</v>
      </c>
      <c r="AU14">
        <v>4691</v>
      </c>
      <c r="AV14">
        <v>133391</v>
      </c>
      <c r="AW14">
        <v>55078</v>
      </c>
      <c r="AX14">
        <v>3356</v>
      </c>
      <c r="AY14">
        <v>14879</v>
      </c>
      <c r="AZ14">
        <v>6569</v>
      </c>
      <c r="BA14">
        <v>13842</v>
      </c>
      <c r="BB14">
        <v>22270</v>
      </c>
      <c r="BC14">
        <v>17650</v>
      </c>
      <c r="BD14">
        <v>280134</v>
      </c>
      <c r="BE14">
        <v>2895</v>
      </c>
      <c r="BF14">
        <v>1185</v>
      </c>
      <c r="BG14">
        <v>42550</v>
      </c>
      <c r="BH14">
        <v>16199</v>
      </c>
      <c r="BI14">
        <v>976</v>
      </c>
      <c r="BJ14">
        <v>3627</v>
      </c>
      <c r="BK14">
        <v>1575</v>
      </c>
      <c r="BL14">
        <v>3597</v>
      </c>
      <c r="BM14">
        <v>7477</v>
      </c>
      <c r="BN14">
        <v>4280</v>
      </c>
      <c r="BO14">
        <v>84361</v>
      </c>
      <c r="BP14">
        <v>11303</v>
      </c>
      <c r="BQ14">
        <v>5876</v>
      </c>
      <c r="BR14">
        <v>175941</v>
      </c>
      <c r="BS14">
        <v>71277</v>
      </c>
      <c r="BT14">
        <v>4332</v>
      </c>
      <c r="BU14">
        <v>18506</v>
      </c>
      <c r="BV14">
        <v>8144</v>
      </c>
      <c r="BW14">
        <v>17439</v>
      </c>
      <c r="BX14">
        <v>29747</v>
      </c>
      <c r="BY14">
        <v>21930</v>
      </c>
      <c r="BZ14">
        <v>364495</v>
      </c>
      <c r="CA14" t="s">
        <v>117</v>
      </c>
      <c r="CB14" t="s">
        <v>118</v>
      </c>
      <c r="CC14" s="21">
        <v>0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537</v>
      </c>
      <c r="G15" t="s">
        <v>99</v>
      </c>
      <c r="H15" t="s">
        <v>100</v>
      </c>
      <c r="I15">
        <v>321</v>
      </c>
      <c r="J15" t="s">
        <v>101</v>
      </c>
      <c r="K15" t="s">
        <v>102</v>
      </c>
      <c r="L15">
        <v>9649</v>
      </c>
      <c r="M15" t="s">
        <v>103</v>
      </c>
      <c r="N15" t="s">
        <v>104</v>
      </c>
      <c r="O15">
        <v>4897</v>
      </c>
      <c r="P15" t="s">
        <v>105</v>
      </c>
      <c r="Q15" t="s">
        <v>106</v>
      </c>
      <c r="R15">
        <v>271</v>
      </c>
      <c r="S15" t="s">
        <v>107</v>
      </c>
      <c r="T15" t="s">
        <v>108</v>
      </c>
      <c r="U15">
        <v>1202</v>
      </c>
      <c r="V15" t="s">
        <v>109</v>
      </c>
      <c r="W15" t="s">
        <v>110</v>
      </c>
      <c r="X15">
        <v>503</v>
      </c>
      <c r="Y15" t="s">
        <v>111</v>
      </c>
      <c r="Z15" t="s">
        <v>112</v>
      </c>
      <c r="AA15">
        <v>951</v>
      </c>
      <c r="AB15" t="s">
        <v>113</v>
      </c>
      <c r="AC15" t="s">
        <v>114</v>
      </c>
      <c r="AD15">
        <v>1507</v>
      </c>
      <c r="AE15" t="s">
        <v>115</v>
      </c>
      <c r="AF15" t="s">
        <v>116</v>
      </c>
      <c r="AG15">
        <v>1267</v>
      </c>
      <c r="AH15">
        <v>21105</v>
      </c>
      <c r="AS15">
        <v>0</v>
      </c>
      <c r="AT15">
        <v>8408</v>
      </c>
      <c r="AU15">
        <v>4691</v>
      </c>
      <c r="AV15">
        <v>133391</v>
      </c>
      <c r="AW15">
        <v>55078</v>
      </c>
      <c r="AX15">
        <v>3356</v>
      </c>
      <c r="AY15">
        <v>14879</v>
      </c>
      <c r="AZ15">
        <v>6569</v>
      </c>
      <c r="BA15">
        <v>13842</v>
      </c>
      <c r="BB15">
        <v>22270</v>
      </c>
      <c r="BC15">
        <v>17650</v>
      </c>
      <c r="BD15">
        <v>280134</v>
      </c>
      <c r="BE15">
        <v>2895</v>
      </c>
      <c r="BF15">
        <v>1185</v>
      </c>
      <c r="BG15">
        <v>42550</v>
      </c>
      <c r="BH15">
        <v>16199</v>
      </c>
      <c r="BI15">
        <v>976</v>
      </c>
      <c r="BJ15">
        <v>3627</v>
      </c>
      <c r="BK15">
        <v>1575</v>
      </c>
      <c r="BL15">
        <v>3597</v>
      </c>
      <c r="BM15">
        <v>7477</v>
      </c>
      <c r="BN15">
        <v>4280</v>
      </c>
      <c r="BO15">
        <v>84361</v>
      </c>
      <c r="BP15">
        <v>11303</v>
      </c>
      <c r="BQ15">
        <v>5876</v>
      </c>
      <c r="BR15">
        <v>175941</v>
      </c>
      <c r="BS15">
        <v>71277</v>
      </c>
      <c r="BT15">
        <v>4332</v>
      </c>
      <c r="BU15">
        <v>18506</v>
      </c>
      <c r="BV15">
        <v>8144</v>
      </c>
      <c r="BW15">
        <v>17439</v>
      </c>
      <c r="BX15">
        <v>29747</v>
      </c>
      <c r="BY15">
        <v>21930</v>
      </c>
      <c r="BZ15">
        <v>364495</v>
      </c>
      <c r="CA15" t="s">
        <v>117</v>
      </c>
      <c r="CB15" t="s">
        <v>118</v>
      </c>
      <c r="CC15" s="21">
        <v>0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372</v>
      </c>
      <c r="G16" t="s">
        <v>99</v>
      </c>
      <c r="H16" t="s">
        <v>100</v>
      </c>
      <c r="I16">
        <v>190</v>
      </c>
      <c r="J16" t="s">
        <v>101</v>
      </c>
      <c r="K16" t="s">
        <v>102</v>
      </c>
      <c r="L16">
        <v>8005</v>
      </c>
      <c r="M16" t="s">
        <v>103</v>
      </c>
      <c r="N16" t="s">
        <v>104</v>
      </c>
      <c r="O16">
        <v>2123</v>
      </c>
      <c r="P16" t="s">
        <v>105</v>
      </c>
      <c r="Q16" t="s">
        <v>106</v>
      </c>
      <c r="R16">
        <v>142</v>
      </c>
      <c r="S16" t="s">
        <v>107</v>
      </c>
      <c r="T16" t="s">
        <v>108</v>
      </c>
      <c r="U16">
        <v>624</v>
      </c>
      <c r="V16" t="s">
        <v>109</v>
      </c>
      <c r="W16" t="s">
        <v>110</v>
      </c>
      <c r="X16">
        <v>373</v>
      </c>
      <c r="Y16" t="s">
        <v>111</v>
      </c>
      <c r="Z16" t="s">
        <v>112</v>
      </c>
      <c r="AA16">
        <v>624</v>
      </c>
      <c r="AB16" t="s">
        <v>113</v>
      </c>
      <c r="AC16" t="s">
        <v>114</v>
      </c>
      <c r="AD16">
        <v>980</v>
      </c>
      <c r="AE16" t="s">
        <v>115</v>
      </c>
      <c r="AF16" t="s">
        <v>116</v>
      </c>
      <c r="AG16">
        <v>934</v>
      </c>
      <c r="AH16">
        <v>14367</v>
      </c>
      <c r="AS16">
        <v>0</v>
      </c>
      <c r="AT16">
        <v>8408</v>
      </c>
      <c r="AU16">
        <v>4691</v>
      </c>
      <c r="AV16">
        <v>133391</v>
      </c>
      <c r="AW16">
        <v>55078</v>
      </c>
      <c r="AX16">
        <v>3356</v>
      </c>
      <c r="AY16">
        <v>14879</v>
      </c>
      <c r="AZ16">
        <v>6569</v>
      </c>
      <c r="BA16">
        <v>13842</v>
      </c>
      <c r="BB16">
        <v>22270</v>
      </c>
      <c r="BC16">
        <v>17650</v>
      </c>
      <c r="BD16">
        <v>280134</v>
      </c>
      <c r="BE16">
        <v>2895</v>
      </c>
      <c r="BF16">
        <v>1185</v>
      </c>
      <c r="BG16">
        <v>42550</v>
      </c>
      <c r="BH16">
        <v>16199</v>
      </c>
      <c r="BI16">
        <v>976</v>
      </c>
      <c r="BJ16">
        <v>3627</v>
      </c>
      <c r="BK16">
        <v>1575</v>
      </c>
      <c r="BL16">
        <v>3597</v>
      </c>
      <c r="BM16">
        <v>7477</v>
      </c>
      <c r="BN16">
        <v>4280</v>
      </c>
      <c r="BO16">
        <v>84361</v>
      </c>
      <c r="BP16">
        <v>11303</v>
      </c>
      <c r="BQ16">
        <v>5876</v>
      </c>
      <c r="BR16">
        <v>175941</v>
      </c>
      <c r="BS16">
        <v>71277</v>
      </c>
      <c r="BT16">
        <v>4332</v>
      </c>
      <c r="BU16">
        <v>18506</v>
      </c>
      <c r="BV16">
        <v>8144</v>
      </c>
      <c r="BW16">
        <v>17439</v>
      </c>
      <c r="BX16">
        <v>29747</v>
      </c>
      <c r="BY16">
        <v>21930</v>
      </c>
      <c r="BZ16">
        <v>364495</v>
      </c>
      <c r="CA16" t="s">
        <v>117</v>
      </c>
      <c r="CB16" t="s">
        <v>118</v>
      </c>
      <c r="CC16" s="21">
        <v>0</v>
      </c>
    </row>
    <row r="17" spans="1:81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1578</v>
      </c>
      <c r="G17" t="s">
        <v>99</v>
      </c>
      <c r="H17" t="s">
        <v>100</v>
      </c>
      <c r="I17">
        <v>1130</v>
      </c>
      <c r="J17" t="s">
        <v>101</v>
      </c>
      <c r="K17" t="s">
        <v>102</v>
      </c>
      <c r="L17">
        <v>22764</v>
      </c>
      <c r="M17" t="s">
        <v>103</v>
      </c>
      <c r="N17" t="s">
        <v>104</v>
      </c>
      <c r="O17">
        <v>8187</v>
      </c>
      <c r="P17" t="s">
        <v>105</v>
      </c>
      <c r="Q17" t="s">
        <v>106</v>
      </c>
      <c r="R17">
        <v>733</v>
      </c>
      <c r="S17" t="s">
        <v>107</v>
      </c>
      <c r="T17" t="s">
        <v>108</v>
      </c>
      <c r="U17">
        <v>3251</v>
      </c>
      <c r="V17" t="s">
        <v>109</v>
      </c>
      <c r="W17" t="s">
        <v>110</v>
      </c>
      <c r="X17">
        <v>1813</v>
      </c>
      <c r="Y17" t="s">
        <v>111</v>
      </c>
      <c r="Z17" t="s">
        <v>112</v>
      </c>
      <c r="AA17">
        <v>3075</v>
      </c>
      <c r="AB17" t="s">
        <v>113</v>
      </c>
      <c r="AC17" t="s">
        <v>114</v>
      </c>
      <c r="AD17">
        <v>5034</v>
      </c>
      <c r="AE17" t="s">
        <v>115</v>
      </c>
      <c r="AF17" t="s">
        <v>116</v>
      </c>
      <c r="AG17">
        <v>4139</v>
      </c>
      <c r="AH17">
        <v>51704</v>
      </c>
      <c r="AS17">
        <v>0</v>
      </c>
      <c r="AT17">
        <v>8408</v>
      </c>
      <c r="AU17">
        <v>4691</v>
      </c>
      <c r="AV17">
        <v>133391</v>
      </c>
      <c r="AW17">
        <v>55078</v>
      </c>
      <c r="AX17">
        <v>3356</v>
      </c>
      <c r="AY17">
        <v>14879</v>
      </c>
      <c r="AZ17">
        <v>6569</v>
      </c>
      <c r="BA17">
        <v>13842</v>
      </c>
      <c r="BB17">
        <v>22270</v>
      </c>
      <c r="BC17">
        <v>17650</v>
      </c>
      <c r="BD17">
        <v>280134</v>
      </c>
      <c r="BE17">
        <v>2895</v>
      </c>
      <c r="BF17">
        <v>1185</v>
      </c>
      <c r="BG17">
        <v>42550</v>
      </c>
      <c r="BH17">
        <v>16199</v>
      </c>
      <c r="BI17">
        <v>976</v>
      </c>
      <c r="BJ17">
        <v>3627</v>
      </c>
      <c r="BK17">
        <v>1575</v>
      </c>
      <c r="BL17">
        <v>3597</v>
      </c>
      <c r="BM17">
        <v>7477</v>
      </c>
      <c r="BN17">
        <v>4280</v>
      </c>
      <c r="BO17">
        <v>84361</v>
      </c>
      <c r="BP17">
        <v>11303</v>
      </c>
      <c r="BQ17">
        <v>5876</v>
      </c>
      <c r="BR17">
        <v>175941</v>
      </c>
      <c r="BS17">
        <v>71277</v>
      </c>
      <c r="BT17">
        <v>4332</v>
      </c>
      <c r="BU17">
        <v>18506</v>
      </c>
      <c r="BV17">
        <v>8144</v>
      </c>
      <c r="BW17">
        <v>17439</v>
      </c>
      <c r="BX17">
        <v>29747</v>
      </c>
      <c r="BY17">
        <v>21930</v>
      </c>
      <c r="BZ17">
        <v>364495</v>
      </c>
      <c r="CA17" t="s">
        <v>117</v>
      </c>
      <c r="CB17" t="s">
        <v>118</v>
      </c>
      <c r="CC17" s="21">
        <v>0</v>
      </c>
    </row>
    <row r="18" spans="1:81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368</v>
      </c>
      <c r="G18" t="s">
        <v>99</v>
      </c>
      <c r="H18" t="s">
        <v>100</v>
      </c>
      <c r="I18">
        <v>158</v>
      </c>
      <c r="J18" t="s">
        <v>101</v>
      </c>
      <c r="K18" t="s">
        <v>102</v>
      </c>
      <c r="L18">
        <v>5504</v>
      </c>
      <c r="M18" t="s">
        <v>103</v>
      </c>
      <c r="N18" t="s">
        <v>104</v>
      </c>
      <c r="O18">
        <v>2945</v>
      </c>
      <c r="P18" t="s">
        <v>105</v>
      </c>
      <c r="Q18" t="s">
        <v>106</v>
      </c>
      <c r="R18">
        <v>130</v>
      </c>
      <c r="S18" t="s">
        <v>107</v>
      </c>
      <c r="T18" t="s">
        <v>108</v>
      </c>
      <c r="U18">
        <v>660</v>
      </c>
      <c r="V18" t="s">
        <v>109</v>
      </c>
      <c r="W18" t="s">
        <v>110</v>
      </c>
      <c r="X18">
        <v>301</v>
      </c>
      <c r="Y18" t="s">
        <v>111</v>
      </c>
      <c r="Z18" t="s">
        <v>112</v>
      </c>
      <c r="AA18">
        <v>595</v>
      </c>
      <c r="AB18" t="s">
        <v>113</v>
      </c>
      <c r="AC18" t="s">
        <v>114</v>
      </c>
      <c r="AD18">
        <v>775</v>
      </c>
      <c r="AE18" t="s">
        <v>115</v>
      </c>
      <c r="AF18" t="s">
        <v>116</v>
      </c>
      <c r="AG18">
        <v>615</v>
      </c>
      <c r="AH18">
        <v>12051</v>
      </c>
      <c r="AS18">
        <v>0</v>
      </c>
      <c r="AT18">
        <v>8408</v>
      </c>
      <c r="AU18">
        <v>4691</v>
      </c>
      <c r="AV18">
        <v>133391</v>
      </c>
      <c r="AW18">
        <v>55078</v>
      </c>
      <c r="AX18">
        <v>3356</v>
      </c>
      <c r="AY18">
        <v>14879</v>
      </c>
      <c r="AZ18">
        <v>6569</v>
      </c>
      <c r="BA18">
        <v>13842</v>
      </c>
      <c r="BB18">
        <v>22270</v>
      </c>
      <c r="BC18">
        <v>17650</v>
      </c>
      <c r="BD18">
        <v>280134</v>
      </c>
      <c r="BE18">
        <v>2895</v>
      </c>
      <c r="BF18">
        <v>1185</v>
      </c>
      <c r="BG18">
        <v>42550</v>
      </c>
      <c r="BH18">
        <v>16199</v>
      </c>
      <c r="BI18">
        <v>976</v>
      </c>
      <c r="BJ18">
        <v>3627</v>
      </c>
      <c r="BK18">
        <v>1575</v>
      </c>
      <c r="BL18">
        <v>3597</v>
      </c>
      <c r="BM18">
        <v>7477</v>
      </c>
      <c r="BN18">
        <v>4280</v>
      </c>
      <c r="BO18">
        <v>84361</v>
      </c>
      <c r="BP18">
        <v>11303</v>
      </c>
      <c r="BQ18">
        <v>5876</v>
      </c>
      <c r="BR18">
        <v>175941</v>
      </c>
      <c r="BS18">
        <v>71277</v>
      </c>
      <c r="BT18">
        <v>4332</v>
      </c>
      <c r="BU18">
        <v>18506</v>
      </c>
      <c r="BV18">
        <v>8144</v>
      </c>
      <c r="BW18">
        <v>17439</v>
      </c>
      <c r="BX18">
        <v>29747</v>
      </c>
      <c r="BY18">
        <v>21930</v>
      </c>
      <c r="BZ18">
        <v>364495</v>
      </c>
      <c r="CA18" t="s">
        <v>117</v>
      </c>
      <c r="CB18" t="s">
        <v>118</v>
      </c>
      <c r="CC18" s="21">
        <v>0</v>
      </c>
    </row>
    <row r="19" spans="1:81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331</v>
      </c>
      <c r="G19" t="s">
        <v>99</v>
      </c>
      <c r="H19" t="s">
        <v>100</v>
      </c>
      <c r="I19">
        <v>210</v>
      </c>
      <c r="J19" t="s">
        <v>101</v>
      </c>
      <c r="K19" t="s">
        <v>102</v>
      </c>
      <c r="L19">
        <v>7103</v>
      </c>
      <c r="M19" t="s">
        <v>103</v>
      </c>
      <c r="N19" t="s">
        <v>104</v>
      </c>
      <c r="O19">
        <v>2352</v>
      </c>
      <c r="P19" t="s">
        <v>105</v>
      </c>
      <c r="Q19" t="s">
        <v>106</v>
      </c>
      <c r="R19">
        <v>127</v>
      </c>
      <c r="S19" t="s">
        <v>107</v>
      </c>
      <c r="T19" t="s">
        <v>108</v>
      </c>
      <c r="U19">
        <v>801</v>
      </c>
      <c r="V19" t="s">
        <v>109</v>
      </c>
      <c r="W19" t="s">
        <v>110</v>
      </c>
      <c r="X19">
        <v>308</v>
      </c>
      <c r="Y19" t="s">
        <v>111</v>
      </c>
      <c r="Z19" t="s">
        <v>112</v>
      </c>
      <c r="AA19">
        <v>625</v>
      </c>
      <c r="AB19" t="s">
        <v>113</v>
      </c>
      <c r="AC19" t="s">
        <v>114</v>
      </c>
      <c r="AD19">
        <v>1208</v>
      </c>
      <c r="AE19" t="s">
        <v>115</v>
      </c>
      <c r="AF19" t="s">
        <v>116</v>
      </c>
      <c r="AG19">
        <v>738</v>
      </c>
      <c r="AH19">
        <v>13803</v>
      </c>
      <c r="AS19">
        <v>0</v>
      </c>
      <c r="AT19">
        <v>8408</v>
      </c>
      <c r="AU19">
        <v>4691</v>
      </c>
      <c r="AV19">
        <v>133391</v>
      </c>
      <c r="AW19">
        <v>55078</v>
      </c>
      <c r="AX19">
        <v>3356</v>
      </c>
      <c r="AY19">
        <v>14879</v>
      </c>
      <c r="AZ19">
        <v>6569</v>
      </c>
      <c r="BA19">
        <v>13842</v>
      </c>
      <c r="BB19">
        <v>22270</v>
      </c>
      <c r="BC19">
        <v>17650</v>
      </c>
      <c r="BD19">
        <v>280134</v>
      </c>
      <c r="BE19">
        <v>2895</v>
      </c>
      <c r="BF19">
        <v>1185</v>
      </c>
      <c r="BG19">
        <v>42550</v>
      </c>
      <c r="BH19">
        <v>16199</v>
      </c>
      <c r="BI19">
        <v>976</v>
      </c>
      <c r="BJ19">
        <v>3627</v>
      </c>
      <c r="BK19">
        <v>1575</v>
      </c>
      <c r="BL19">
        <v>3597</v>
      </c>
      <c r="BM19">
        <v>7477</v>
      </c>
      <c r="BN19">
        <v>4280</v>
      </c>
      <c r="BO19">
        <v>84361</v>
      </c>
      <c r="BP19">
        <v>11303</v>
      </c>
      <c r="BQ19">
        <v>5876</v>
      </c>
      <c r="BR19">
        <v>175941</v>
      </c>
      <c r="BS19">
        <v>71277</v>
      </c>
      <c r="BT19">
        <v>4332</v>
      </c>
      <c r="BU19">
        <v>18506</v>
      </c>
      <c r="BV19">
        <v>8144</v>
      </c>
      <c r="BW19">
        <v>17439</v>
      </c>
      <c r="BX19">
        <v>29747</v>
      </c>
      <c r="BY19">
        <v>21930</v>
      </c>
      <c r="BZ19">
        <v>364495</v>
      </c>
      <c r="CA19" t="s">
        <v>117</v>
      </c>
      <c r="CB19" t="s">
        <v>118</v>
      </c>
      <c r="CC19" s="21">
        <v>0</v>
      </c>
    </row>
    <row r="20" spans="1:81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418</v>
      </c>
      <c r="G20" t="s">
        <v>99</v>
      </c>
      <c r="H20" t="s">
        <v>100</v>
      </c>
      <c r="I20">
        <v>169</v>
      </c>
      <c r="J20" t="s">
        <v>101</v>
      </c>
      <c r="K20" t="s">
        <v>102</v>
      </c>
      <c r="L20">
        <v>6472</v>
      </c>
      <c r="M20" t="s">
        <v>103</v>
      </c>
      <c r="N20" t="s">
        <v>104</v>
      </c>
      <c r="O20">
        <v>1950</v>
      </c>
      <c r="P20" t="s">
        <v>105</v>
      </c>
      <c r="Q20" t="s">
        <v>106</v>
      </c>
      <c r="R20">
        <v>134</v>
      </c>
      <c r="S20" t="s">
        <v>107</v>
      </c>
      <c r="T20" t="s">
        <v>108</v>
      </c>
      <c r="U20">
        <v>577</v>
      </c>
      <c r="V20" t="s">
        <v>109</v>
      </c>
      <c r="W20" t="s">
        <v>110</v>
      </c>
      <c r="X20">
        <v>356</v>
      </c>
      <c r="Y20" t="s">
        <v>111</v>
      </c>
      <c r="Z20" t="s">
        <v>112</v>
      </c>
      <c r="AA20">
        <v>536</v>
      </c>
      <c r="AB20" t="s">
        <v>113</v>
      </c>
      <c r="AC20" t="s">
        <v>114</v>
      </c>
      <c r="AD20">
        <v>929</v>
      </c>
      <c r="AE20" t="s">
        <v>115</v>
      </c>
      <c r="AF20" t="s">
        <v>116</v>
      </c>
      <c r="AG20">
        <v>911</v>
      </c>
      <c r="AH20">
        <v>12452</v>
      </c>
      <c r="AS20">
        <v>0</v>
      </c>
      <c r="AT20">
        <v>8408</v>
      </c>
      <c r="AU20">
        <v>4691</v>
      </c>
      <c r="AV20">
        <v>133391</v>
      </c>
      <c r="AW20">
        <v>55078</v>
      </c>
      <c r="AX20">
        <v>3356</v>
      </c>
      <c r="AY20">
        <v>14879</v>
      </c>
      <c r="AZ20">
        <v>6569</v>
      </c>
      <c r="BA20">
        <v>13842</v>
      </c>
      <c r="BB20">
        <v>22270</v>
      </c>
      <c r="BC20">
        <v>17650</v>
      </c>
      <c r="BD20">
        <v>280134</v>
      </c>
      <c r="BE20">
        <v>2895</v>
      </c>
      <c r="BF20">
        <v>1185</v>
      </c>
      <c r="BG20">
        <v>42550</v>
      </c>
      <c r="BH20">
        <v>16199</v>
      </c>
      <c r="BI20">
        <v>976</v>
      </c>
      <c r="BJ20">
        <v>3627</v>
      </c>
      <c r="BK20">
        <v>1575</v>
      </c>
      <c r="BL20">
        <v>3597</v>
      </c>
      <c r="BM20">
        <v>7477</v>
      </c>
      <c r="BN20">
        <v>4280</v>
      </c>
      <c r="BO20">
        <v>84361</v>
      </c>
      <c r="BP20">
        <v>11303</v>
      </c>
      <c r="BQ20">
        <v>5876</v>
      </c>
      <c r="BR20">
        <v>175941</v>
      </c>
      <c r="BS20">
        <v>71277</v>
      </c>
      <c r="BT20">
        <v>4332</v>
      </c>
      <c r="BU20">
        <v>18506</v>
      </c>
      <c r="BV20">
        <v>8144</v>
      </c>
      <c r="BW20">
        <v>17439</v>
      </c>
      <c r="BX20">
        <v>29747</v>
      </c>
      <c r="BY20">
        <v>21930</v>
      </c>
      <c r="BZ20">
        <v>364495</v>
      </c>
      <c r="CA20" t="s">
        <v>117</v>
      </c>
      <c r="CB20" t="s">
        <v>118</v>
      </c>
      <c r="CC20" s="21">
        <v>0</v>
      </c>
    </row>
    <row r="21" spans="1:81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696</v>
      </c>
      <c r="G21" t="s">
        <v>99</v>
      </c>
      <c r="H21" t="s">
        <v>100</v>
      </c>
      <c r="I21">
        <v>387</v>
      </c>
      <c r="J21" t="s">
        <v>101</v>
      </c>
      <c r="K21" t="s">
        <v>102</v>
      </c>
      <c r="L21">
        <v>8176</v>
      </c>
      <c r="M21" t="s">
        <v>103</v>
      </c>
      <c r="N21" t="s">
        <v>104</v>
      </c>
      <c r="O21">
        <v>4454</v>
      </c>
      <c r="P21" t="s">
        <v>105</v>
      </c>
      <c r="Q21" t="s">
        <v>106</v>
      </c>
      <c r="R21">
        <v>255</v>
      </c>
      <c r="S21" t="s">
        <v>107</v>
      </c>
      <c r="T21" t="s">
        <v>108</v>
      </c>
      <c r="U21">
        <v>976</v>
      </c>
      <c r="V21" t="s">
        <v>109</v>
      </c>
      <c r="W21" t="s">
        <v>110</v>
      </c>
      <c r="X21">
        <v>257</v>
      </c>
      <c r="Y21" t="s">
        <v>111</v>
      </c>
      <c r="Z21" t="s">
        <v>112</v>
      </c>
      <c r="AA21">
        <v>994</v>
      </c>
      <c r="AB21" t="s">
        <v>113</v>
      </c>
      <c r="AC21" t="s">
        <v>114</v>
      </c>
      <c r="AD21">
        <v>1587</v>
      </c>
      <c r="AE21" t="s">
        <v>115</v>
      </c>
      <c r="AF21" t="s">
        <v>116</v>
      </c>
      <c r="AG21">
        <v>1032</v>
      </c>
      <c r="AH21">
        <v>18814</v>
      </c>
      <c r="AS21">
        <v>0</v>
      </c>
      <c r="AT21">
        <v>8408</v>
      </c>
      <c r="AU21">
        <v>4691</v>
      </c>
      <c r="AV21">
        <v>133391</v>
      </c>
      <c r="AW21">
        <v>55078</v>
      </c>
      <c r="AX21">
        <v>3356</v>
      </c>
      <c r="AY21">
        <v>14879</v>
      </c>
      <c r="AZ21">
        <v>6569</v>
      </c>
      <c r="BA21">
        <v>13842</v>
      </c>
      <c r="BB21">
        <v>22270</v>
      </c>
      <c r="BC21">
        <v>17650</v>
      </c>
      <c r="BD21">
        <v>280134</v>
      </c>
      <c r="BE21">
        <v>2895</v>
      </c>
      <c r="BF21">
        <v>1185</v>
      </c>
      <c r="BG21">
        <v>42550</v>
      </c>
      <c r="BH21">
        <v>16199</v>
      </c>
      <c r="BI21">
        <v>976</v>
      </c>
      <c r="BJ21">
        <v>3627</v>
      </c>
      <c r="BK21">
        <v>1575</v>
      </c>
      <c r="BL21">
        <v>3597</v>
      </c>
      <c r="BM21">
        <v>7477</v>
      </c>
      <c r="BN21">
        <v>4280</v>
      </c>
      <c r="BO21">
        <v>84361</v>
      </c>
      <c r="BP21">
        <v>11303</v>
      </c>
      <c r="BQ21">
        <v>5876</v>
      </c>
      <c r="BR21">
        <v>175941</v>
      </c>
      <c r="BS21">
        <v>71277</v>
      </c>
      <c r="BT21">
        <v>4332</v>
      </c>
      <c r="BU21">
        <v>18506</v>
      </c>
      <c r="BV21">
        <v>8144</v>
      </c>
      <c r="BW21">
        <v>17439</v>
      </c>
      <c r="BX21">
        <v>29747</v>
      </c>
      <c r="BY21">
        <v>21930</v>
      </c>
      <c r="BZ21">
        <v>364495</v>
      </c>
      <c r="CA21" t="s">
        <v>117</v>
      </c>
      <c r="CB21" t="s">
        <v>118</v>
      </c>
      <c r="CC21" s="21">
        <v>0</v>
      </c>
    </row>
    <row r="22" spans="1:81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405</v>
      </c>
      <c r="G22" t="s">
        <v>99</v>
      </c>
      <c r="H22" t="s">
        <v>100</v>
      </c>
      <c r="I22">
        <v>217</v>
      </c>
      <c r="J22" t="s">
        <v>101</v>
      </c>
      <c r="K22" t="s">
        <v>102</v>
      </c>
      <c r="L22">
        <v>7533</v>
      </c>
      <c r="M22" t="s">
        <v>103</v>
      </c>
      <c r="N22" t="s">
        <v>104</v>
      </c>
      <c r="O22">
        <v>2188</v>
      </c>
      <c r="P22" t="s">
        <v>105</v>
      </c>
      <c r="Q22" t="s">
        <v>106</v>
      </c>
      <c r="R22">
        <v>169</v>
      </c>
      <c r="S22" t="s">
        <v>107</v>
      </c>
      <c r="T22" t="s">
        <v>108</v>
      </c>
      <c r="U22">
        <v>762</v>
      </c>
      <c r="V22" t="s">
        <v>109</v>
      </c>
      <c r="W22" t="s">
        <v>110</v>
      </c>
      <c r="X22">
        <v>199</v>
      </c>
      <c r="Y22" t="s">
        <v>111</v>
      </c>
      <c r="Z22" t="s">
        <v>112</v>
      </c>
      <c r="AA22">
        <v>683</v>
      </c>
      <c r="AB22" t="s">
        <v>113</v>
      </c>
      <c r="AC22" t="s">
        <v>114</v>
      </c>
      <c r="AD22">
        <v>1103</v>
      </c>
      <c r="AE22" t="s">
        <v>115</v>
      </c>
      <c r="AF22" t="s">
        <v>116</v>
      </c>
      <c r="AG22">
        <v>723</v>
      </c>
      <c r="AH22">
        <v>13982</v>
      </c>
      <c r="AS22">
        <v>0</v>
      </c>
      <c r="AT22">
        <v>8408</v>
      </c>
      <c r="AU22">
        <v>4691</v>
      </c>
      <c r="AV22">
        <v>133391</v>
      </c>
      <c r="AW22">
        <v>55078</v>
      </c>
      <c r="AX22">
        <v>3356</v>
      </c>
      <c r="AY22">
        <v>14879</v>
      </c>
      <c r="AZ22">
        <v>6569</v>
      </c>
      <c r="BA22">
        <v>13842</v>
      </c>
      <c r="BB22">
        <v>22270</v>
      </c>
      <c r="BC22">
        <v>17650</v>
      </c>
      <c r="BD22">
        <v>280134</v>
      </c>
      <c r="BE22">
        <v>2895</v>
      </c>
      <c r="BF22">
        <v>1185</v>
      </c>
      <c r="BG22">
        <v>42550</v>
      </c>
      <c r="BH22">
        <v>16199</v>
      </c>
      <c r="BI22">
        <v>976</v>
      </c>
      <c r="BJ22">
        <v>3627</v>
      </c>
      <c r="BK22">
        <v>1575</v>
      </c>
      <c r="BL22">
        <v>3597</v>
      </c>
      <c r="BM22">
        <v>7477</v>
      </c>
      <c r="BN22">
        <v>4280</v>
      </c>
      <c r="BO22">
        <v>84361</v>
      </c>
      <c r="BP22">
        <v>11303</v>
      </c>
      <c r="BQ22">
        <v>5876</v>
      </c>
      <c r="BR22">
        <v>175941</v>
      </c>
      <c r="BS22">
        <v>71277</v>
      </c>
      <c r="BT22">
        <v>4332</v>
      </c>
      <c r="BU22">
        <v>18506</v>
      </c>
      <c r="BV22">
        <v>8144</v>
      </c>
      <c r="BW22">
        <v>17439</v>
      </c>
      <c r="BX22">
        <v>29747</v>
      </c>
      <c r="BY22">
        <v>21930</v>
      </c>
      <c r="BZ22">
        <v>364495</v>
      </c>
      <c r="CA22" t="s">
        <v>117</v>
      </c>
      <c r="CB22" t="s">
        <v>118</v>
      </c>
      <c r="CC22" s="21">
        <v>0</v>
      </c>
    </row>
    <row r="23" spans="1:81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327</v>
      </c>
      <c r="G23" t="s">
        <v>99</v>
      </c>
      <c r="H23" t="s">
        <v>100</v>
      </c>
      <c r="I23">
        <v>153</v>
      </c>
      <c r="J23" t="s">
        <v>101</v>
      </c>
      <c r="K23" t="s">
        <v>102</v>
      </c>
      <c r="L23">
        <v>5182</v>
      </c>
      <c r="M23" t="s">
        <v>103</v>
      </c>
      <c r="N23" t="s">
        <v>104</v>
      </c>
      <c r="O23">
        <v>2893</v>
      </c>
      <c r="P23" t="s">
        <v>105</v>
      </c>
      <c r="Q23" t="s">
        <v>106</v>
      </c>
      <c r="R23">
        <v>133</v>
      </c>
      <c r="S23" t="s">
        <v>107</v>
      </c>
      <c r="T23" t="s">
        <v>108</v>
      </c>
      <c r="U23">
        <v>472</v>
      </c>
      <c r="V23" t="s">
        <v>109</v>
      </c>
      <c r="W23" t="s">
        <v>110</v>
      </c>
      <c r="X23">
        <v>185</v>
      </c>
      <c r="Y23" t="s">
        <v>111</v>
      </c>
      <c r="Z23" t="s">
        <v>112</v>
      </c>
      <c r="AA23">
        <v>450</v>
      </c>
      <c r="AB23" t="s">
        <v>113</v>
      </c>
      <c r="AC23" t="s">
        <v>114</v>
      </c>
      <c r="AD23">
        <v>809</v>
      </c>
      <c r="AE23" t="s">
        <v>115</v>
      </c>
      <c r="AF23" t="s">
        <v>116</v>
      </c>
      <c r="AG23">
        <v>635</v>
      </c>
      <c r="AH23">
        <v>11239</v>
      </c>
      <c r="AS23">
        <v>0</v>
      </c>
      <c r="AT23">
        <v>8408</v>
      </c>
      <c r="AU23">
        <v>4691</v>
      </c>
      <c r="AV23">
        <v>133391</v>
      </c>
      <c r="AW23">
        <v>55078</v>
      </c>
      <c r="AX23">
        <v>3356</v>
      </c>
      <c r="AY23">
        <v>14879</v>
      </c>
      <c r="AZ23">
        <v>6569</v>
      </c>
      <c r="BA23">
        <v>13842</v>
      </c>
      <c r="BB23">
        <v>22270</v>
      </c>
      <c r="BC23">
        <v>17650</v>
      </c>
      <c r="BD23">
        <v>280134</v>
      </c>
      <c r="BE23">
        <v>2895</v>
      </c>
      <c r="BF23">
        <v>1185</v>
      </c>
      <c r="BG23">
        <v>42550</v>
      </c>
      <c r="BH23">
        <v>16199</v>
      </c>
      <c r="BI23">
        <v>976</v>
      </c>
      <c r="BJ23">
        <v>3627</v>
      </c>
      <c r="BK23">
        <v>1575</v>
      </c>
      <c r="BL23">
        <v>3597</v>
      </c>
      <c r="BM23">
        <v>7477</v>
      </c>
      <c r="BN23">
        <v>4280</v>
      </c>
      <c r="BO23">
        <v>84361</v>
      </c>
      <c r="BP23">
        <v>11303</v>
      </c>
      <c r="BQ23">
        <v>5876</v>
      </c>
      <c r="BR23">
        <v>175941</v>
      </c>
      <c r="BS23">
        <v>71277</v>
      </c>
      <c r="BT23">
        <v>4332</v>
      </c>
      <c r="BU23">
        <v>18506</v>
      </c>
      <c r="BV23">
        <v>8144</v>
      </c>
      <c r="BW23">
        <v>17439</v>
      </c>
      <c r="BX23">
        <v>29747</v>
      </c>
      <c r="BY23">
        <v>21930</v>
      </c>
      <c r="BZ23">
        <v>364495</v>
      </c>
      <c r="CA23" t="s">
        <v>117</v>
      </c>
      <c r="CB23" t="s">
        <v>118</v>
      </c>
      <c r="CC23" s="21">
        <v>0</v>
      </c>
    </row>
    <row r="24" spans="1:81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G24" t="s">
        <v>99</v>
      </c>
      <c r="H24" t="s">
        <v>100</v>
      </c>
      <c r="J24" t="s">
        <v>101</v>
      </c>
      <c r="K24" t="s">
        <v>102</v>
      </c>
      <c r="M24" t="s">
        <v>103</v>
      </c>
      <c r="N24" t="s">
        <v>104</v>
      </c>
      <c r="P24" t="s">
        <v>105</v>
      </c>
      <c r="Q24" t="s">
        <v>106</v>
      </c>
      <c r="S24" t="s">
        <v>107</v>
      </c>
      <c r="T24" t="s">
        <v>108</v>
      </c>
      <c r="V24" t="s">
        <v>109</v>
      </c>
      <c r="W24" t="s">
        <v>110</v>
      </c>
      <c r="Y24" t="s">
        <v>111</v>
      </c>
      <c r="Z24" t="s">
        <v>112</v>
      </c>
      <c r="AB24" t="s">
        <v>113</v>
      </c>
      <c r="AC24" t="s">
        <v>114</v>
      </c>
      <c r="AE24" t="s">
        <v>115</v>
      </c>
      <c r="AF24" t="s">
        <v>116</v>
      </c>
      <c r="AS24">
        <v>0</v>
      </c>
      <c r="AT24">
        <v>8408</v>
      </c>
      <c r="AU24">
        <v>4691</v>
      </c>
      <c r="AV24">
        <v>133391</v>
      </c>
      <c r="AW24">
        <v>55078</v>
      </c>
      <c r="AX24">
        <v>3356</v>
      </c>
      <c r="AY24">
        <v>14879</v>
      </c>
      <c r="AZ24">
        <v>6569</v>
      </c>
      <c r="BA24">
        <v>13842</v>
      </c>
      <c r="BB24">
        <v>22270</v>
      </c>
      <c r="BC24">
        <v>17650</v>
      </c>
      <c r="BD24">
        <v>280134</v>
      </c>
      <c r="BE24">
        <v>2895</v>
      </c>
      <c r="BF24">
        <v>1185</v>
      </c>
      <c r="BG24">
        <v>42550</v>
      </c>
      <c r="BH24">
        <v>16199</v>
      </c>
      <c r="BI24">
        <v>976</v>
      </c>
      <c r="BJ24">
        <v>3627</v>
      </c>
      <c r="BK24">
        <v>1575</v>
      </c>
      <c r="BL24">
        <v>3597</v>
      </c>
      <c r="BM24">
        <v>7477</v>
      </c>
      <c r="BN24">
        <v>4280</v>
      </c>
      <c r="BO24">
        <v>84361</v>
      </c>
      <c r="BP24">
        <v>11303</v>
      </c>
      <c r="BQ24">
        <v>5876</v>
      </c>
      <c r="BR24">
        <v>175941</v>
      </c>
      <c r="BS24">
        <v>71277</v>
      </c>
      <c r="BT24">
        <v>4332</v>
      </c>
      <c r="BU24">
        <v>18506</v>
      </c>
      <c r="BV24">
        <v>8144</v>
      </c>
      <c r="BW24">
        <v>17439</v>
      </c>
      <c r="BX24">
        <v>29747</v>
      </c>
      <c r="BY24">
        <v>21930</v>
      </c>
      <c r="BZ24">
        <v>364495</v>
      </c>
      <c r="CA24" t="s">
        <v>117</v>
      </c>
      <c r="CB24" t="s">
        <v>118</v>
      </c>
      <c r="CC24" s="21">
        <v>0</v>
      </c>
    </row>
    <row r="25" spans="1:81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8</v>
      </c>
      <c r="G25" t="s">
        <v>99</v>
      </c>
      <c r="H25" t="s">
        <v>100</v>
      </c>
      <c r="I25">
        <v>1</v>
      </c>
      <c r="J25" t="s">
        <v>101</v>
      </c>
      <c r="K25" t="s">
        <v>102</v>
      </c>
      <c r="L25">
        <v>79</v>
      </c>
      <c r="M25" t="s">
        <v>103</v>
      </c>
      <c r="N25" t="s">
        <v>104</v>
      </c>
      <c r="O25">
        <v>40</v>
      </c>
      <c r="P25" t="s">
        <v>105</v>
      </c>
      <c r="Q25" t="s">
        <v>106</v>
      </c>
      <c r="R25">
        <v>2</v>
      </c>
      <c r="S25" t="s">
        <v>107</v>
      </c>
      <c r="T25" t="s">
        <v>108</v>
      </c>
      <c r="U25">
        <v>7</v>
      </c>
      <c r="V25" t="s">
        <v>109</v>
      </c>
      <c r="W25" t="s">
        <v>110</v>
      </c>
      <c r="X25">
        <v>4</v>
      </c>
      <c r="Y25" t="s">
        <v>111</v>
      </c>
      <c r="Z25" t="s">
        <v>112</v>
      </c>
      <c r="AA25">
        <v>13</v>
      </c>
      <c r="AB25" t="s">
        <v>113</v>
      </c>
      <c r="AC25" t="s">
        <v>114</v>
      </c>
      <c r="AD25">
        <v>41</v>
      </c>
      <c r="AE25" t="s">
        <v>115</v>
      </c>
      <c r="AF25" t="s">
        <v>116</v>
      </c>
      <c r="AG25">
        <v>11</v>
      </c>
      <c r="AH25">
        <v>206</v>
      </c>
      <c r="AS25">
        <v>0</v>
      </c>
      <c r="AT25">
        <v>8408</v>
      </c>
      <c r="AU25">
        <v>4691</v>
      </c>
      <c r="AV25">
        <v>133391</v>
      </c>
      <c r="AW25">
        <v>55078</v>
      </c>
      <c r="AX25">
        <v>3356</v>
      </c>
      <c r="AY25">
        <v>14879</v>
      </c>
      <c r="AZ25">
        <v>6569</v>
      </c>
      <c r="BA25">
        <v>13842</v>
      </c>
      <c r="BB25">
        <v>22270</v>
      </c>
      <c r="BC25">
        <v>17650</v>
      </c>
      <c r="BD25">
        <v>280134</v>
      </c>
      <c r="BE25">
        <v>2895</v>
      </c>
      <c r="BF25">
        <v>1185</v>
      </c>
      <c r="BG25">
        <v>42550</v>
      </c>
      <c r="BH25">
        <v>16199</v>
      </c>
      <c r="BI25">
        <v>976</v>
      </c>
      <c r="BJ25">
        <v>3627</v>
      </c>
      <c r="BK25">
        <v>1575</v>
      </c>
      <c r="BL25">
        <v>3597</v>
      </c>
      <c r="BM25">
        <v>7477</v>
      </c>
      <c r="BN25">
        <v>4280</v>
      </c>
      <c r="BO25">
        <v>84361</v>
      </c>
      <c r="BP25">
        <v>11303</v>
      </c>
      <c r="BQ25">
        <v>5876</v>
      </c>
      <c r="BR25">
        <v>175941</v>
      </c>
      <c r="BS25">
        <v>71277</v>
      </c>
      <c r="BT25">
        <v>4332</v>
      </c>
      <c r="BU25">
        <v>18506</v>
      </c>
      <c r="BV25">
        <v>8144</v>
      </c>
      <c r="BW25">
        <v>17439</v>
      </c>
      <c r="BX25">
        <v>29747</v>
      </c>
      <c r="BY25">
        <v>21930</v>
      </c>
      <c r="BZ25">
        <v>364495</v>
      </c>
      <c r="CA25" t="s">
        <v>117</v>
      </c>
      <c r="CB25" t="s">
        <v>118</v>
      </c>
      <c r="CC25" s="21">
        <v>0</v>
      </c>
    </row>
    <row r="26" spans="1:81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19</v>
      </c>
      <c r="G26" t="s">
        <v>99</v>
      </c>
      <c r="H26" t="s">
        <v>100</v>
      </c>
      <c r="I26">
        <v>3</v>
      </c>
      <c r="J26" t="s">
        <v>101</v>
      </c>
      <c r="K26" t="s">
        <v>102</v>
      </c>
      <c r="L26">
        <v>210</v>
      </c>
      <c r="M26" t="s">
        <v>103</v>
      </c>
      <c r="N26" t="s">
        <v>104</v>
      </c>
      <c r="O26">
        <v>62</v>
      </c>
      <c r="P26" t="s">
        <v>105</v>
      </c>
      <c r="Q26" t="s">
        <v>106</v>
      </c>
      <c r="R26">
        <v>3</v>
      </c>
      <c r="S26" t="s">
        <v>107</v>
      </c>
      <c r="T26" t="s">
        <v>108</v>
      </c>
      <c r="U26">
        <v>16</v>
      </c>
      <c r="V26" t="s">
        <v>109</v>
      </c>
      <c r="W26" t="s">
        <v>110</v>
      </c>
      <c r="X26">
        <v>5</v>
      </c>
      <c r="Y26" t="s">
        <v>111</v>
      </c>
      <c r="Z26" t="s">
        <v>112</v>
      </c>
      <c r="AA26">
        <v>29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21</v>
      </c>
      <c r="AH26">
        <v>394</v>
      </c>
      <c r="AS26">
        <v>0</v>
      </c>
      <c r="AT26">
        <v>8408</v>
      </c>
      <c r="AU26">
        <v>4691</v>
      </c>
      <c r="AV26">
        <v>133391</v>
      </c>
      <c r="AW26">
        <v>55078</v>
      </c>
      <c r="AX26">
        <v>3356</v>
      </c>
      <c r="AY26">
        <v>14879</v>
      </c>
      <c r="AZ26">
        <v>6569</v>
      </c>
      <c r="BA26">
        <v>13842</v>
      </c>
      <c r="BB26">
        <v>22270</v>
      </c>
      <c r="BC26">
        <v>17650</v>
      </c>
      <c r="BD26">
        <v>280134</v>
      </c>
      <c r="BE26">
        <v>2895</v>
      </c>
      <c r="BF26">
        <v>1185</v>
      </c>
      <c r="BG26">
        <v>42550</v>
      </c>
      <c r="BH26">
        <v>16199</v>
      </c>
      <c r="BI26">
        <v>976</v>
      </c>
      <c r="BJ26">
        <v>3627</v>
      </c>
      <c r="BK26">
        <v>1575</v>
      </c>
      <c r="BL26">
        <v>3597</v>
      </c>
      <c r="BM26">
        <v>7477</v>
      </c>
      <c r="BN26">
        <v>4280</v>
      </c>
      <c r="BO26">
        <v>84361</v>
      </c>
      <c r="BP26">
        <v>11303</v>
      </c>
      <c r="BQ26">
        <v>5876</v>
      </c>
      <c r="BR26">
        <v>175941</v>
      </c>
      <c r="BS26">
        <v>71277</v>
      </c>
      <c r="BT26">
        <v>4332</v>
      </c>
      <c r="BU26">
        <v>18506</v>
      </c>
      <c r="BV26">
        <v>8144</v>
      </c>
      <c r="BW26">
        <v>17439</v>
      </c>
      <c r="BX26">
        <v>29747</v>
      </c>
      <c r="BY26">
        <v>21930</v>
      </c>
      <c r="BZ26">
        <v>364495</v>
      </c>
      <c r="CA26" t="s">
        <v>117</v>
      </c>
      <c r="CB26" t="s">
        <v>118</v>
      </c>
      <c r="CC26" s="21">
        <v>0</v>
      </c>
    </row>
    <row r="27" spans="1:81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27</v>
      </c>
      <c r="G27" t="s">
        <v>99</v>
      </c>
      <c r="H27" t="s">
        <v>100</v>
      </c>
      <c r="I27">
        <v>4</v>
      </c>
      <c r="J27" t="s">
        <v>101</v>
      </c>
      <c r="K27" t="s">
        <v>102</v>
      </c>
      <c r="L27">
        <v>289</v>
      </c>
      <c r="M27" t="s">
        <v>103</v>
      </c>
      <c r="N27" t="s">
        <v>104</v>
      </c>
      <c r="O27">
        <v>102</v>
      </c>
      <c r="P27" t="s">
        <v>105</v>
      </c>
      <c r="Q27" t="s">
        <v>106</v>
      </c>
      <c r="R27">
        <v>5</v>
      </c>
      <c r="S27" t="s">
        <v>107</v>
      </c>
      <c r="T27" t="s">
        <v>108</v>
      </c>
      <c r="U27">
        <v>23</v>
      </c>
      <c r="V27" t="s">
        <v>109</v>
      </c>
      <c r="W27" t="s">
        <v>110</v>
      </c>
      <c r="X27">
        <v>9</v>
      </c>
      <c r="Y27" t="s">
        <v>111</v>
      </c>
      <c r="Z27" t="s">
        <v>112</v>
      </c>
      <c r="AA27">
        <v>42</v>
      </c>
      <c r="AB27" t="s">
        <v>113</v>
      </c>
      <c r="AC27" t="s">
        <v>114</v>
      </c>
      <c r="AD27">
        <v>67</v>
      </c>
      <c r="AE27" t="s">
        <v>115</v>
      </c>
      <c r="AF27" t="s">
        <v>116</v>
      </c>
      <c r="AG27">
        <v>32</v>
      </c>
      <c r="AH27">
        <v>600</v>
      </c>
      <c r="AS27">
        <v>0</v>
      </c>
      <c r="AT27">
        <v>8408</v>
      </c>
      <c r="AU27">
        <v>4691</v>
      </c>
      <c r="AV27">
        <v>133391</v>
      </c>
      <c r="AW27">
        <v>55078</v>
      </c>
      <c r="AX27">
        <v>3356</v>
      </c>
      <c r="AY27">
        <v>14879</v>
      </c>
      <c r="AZ27">
        <v>6569</v>
      </c>
      <c r="BA27">
        <v>13842</v>
      </c>
      <c r="BB27">
        <v>22270</v>
      </c>
      <c r="BC27">
        <v>17650</v>
      </c>
      <c r="BD27">
        <v>280134</v>
      </c>
      <c r="BE27">
        <v>2895</v>
      </c>
      <c r="BF27">
        <v>1185</v>
      </c>
      <c r="BG27">
        <v>42550</v>
      </c>
      <c r="BH27">
        <v>16199</v>
      </c>
      <c r="BI27">
        <v>976</v>
      </c>
      <c r="BJ27">
        <v>3627</v>
      </c>
      <c r="BK27">
        <v>1575</v>
      </c>
      <c r="BL27">
        <v>3597</v>
      </c>
      <c r="BM27">
        <v>7477</v>
      </c>
      <c r="BN27">
        <v>4280</v>
      </c>
      <c r="BO27">
        <v>84361</v>
      </c>
      <c r="BP27">
        <v>11303</v>
      </c>
      <c r="BQ27">
        <v>5876</v>
      </c>
      <c r="BR27">
        <v>175941</v>
      </c>
      <c r="BS27">
        <v>71277</v>
      </c>
      <c r="BT27">
        <v>4332</v>
      </c>
      <c r="BU27">
        <v>18506</v>
      </c>
      <c r="BV27">
        <v>8144</v>
      </c>
      <c r="BW27">
        <v>17439</v>
      </c>
      <c r="BX27">
        <v>29747</v>
      </c>
      <c r="BY27">
        <v>21930</v>
      </c>
      <c r="BZ27">
        <v>364495</v>
      </c>
      <c r="CA27" t="s">
        <v>117</v>
      </c>
      <c r="CB27" t="s">
        <v>118</v>
      </c>
      <c r="CC27" s="21">
        <v>0</v>
      </c>
    </row>
    <row r="28" spans="1:81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256</v>
      </c>
      <c r="G28" t="s">
        <v>99</v>
      </c>
      <c r="H28" t="s">
        <v>100</v>
      </c>
      <c r="I28">
        <v>92</v>
      </c>
      <c r="J28" t="s">
        <v>101</v>
      </c>
      <c r="K28" t="s">
        <v>102</v>
      </c>
      <c r="L28">
        <v>4957</v>
      </c>
      <c r="M28" t="s">
        <v>103</v>
      </c>
      <c r="N28" t="s">
        <v>104</v>
      </c>
      <c r="O28">
        <v>2210</v>
      </c>
      <c r="P28" t="s">
        <v>105</v>
      </c>
      <c r="Q28" t="s">
        <v>106</v>
      </c>
      <c r="R28">
        <v>95</v>
      </c>
      <c r="S28" t="s">
        <v>107</v>
      </c>
      <c r="T28" t="s">
        <v>108</v>
      </c>
      <c r="U28">
        <v>397</v>
      </c>
      <c r="V28" t="s">
        <v>109</v>
      </c>
      <c r="W28" t="s">
        <v>110</v>
      </c>
      <c r="X28">
        <v>119</v>
      </c>
      <c r="Y28" t="s">
        <v>111</v>
      </c>
      <c r="Z28" t="s">
        <v>112</v>
      </c>
      <c r="AA28">
        <v>381</v>
      </c>
      <c r="AB28" t="s">
        <v>113</v>
      </c>
      <c r="AC28" t="s">
        <v>114</v>
      </c>
      <c r="AD28">
        <v>596</v>
      </c>
      <c r="AE28" t="s">
        <v>115</v>
      </c>
      <c r="AF28" t="s">
        <v>116</v>
      </c>
      <c r="AG28">
        <v>551</v>
      </c>
      <c r="AH28">
        <v>9654</v>
      </c>
      <c r="AS28">
        <v>0</v>
      </c>
      <c r="AT28">
        <v>8408</v>
      </c>
      <c r="AU28">
        <v>4691</v>
      </c>
      <c r="AV28">
        <v>133391</v>
      </c>
      <c r="AW28">
        <v>55078</v>
      </c>
      <c r="AX28">
        <v>3356</v>
      </c>
      <c r="AY28">
        <v>14879</v>
      </c>
      <c r="AZ28">
        <v>6569</v>
      </c>
      <c r="BA28">
        <v>13842</v>
      </c>
      <c r="BB28">
        <v>22270</v>
      </c>
      <c r="BC28">
        <v>17650</v>
      </c>
      <c r="BD28">
        <v>280134</v>
      </c>
      <c r="BE28">
        <v>2895</v>
      </c>
      <c r="BF28">
        <v>1185</v>
      </c>
      <c r="BG28">
        <v>42550</v>
      </c>
      <c r="BH28">
        <v>16199</v>
      </c>
      <c r="BI28">
        <v>976</v>
      </c>
      <c r="BJ28">
        <v>3627</v>
      </c>
      <c r="BK28">
        <v>1575</v>
      </c>
      <c r="BL28">
        <v>3597</v>
      </c>
      <c r="BM28">
        <v>7477</v>
      </c>
      <c r="BN28">
        <v>4280</v>
      </c>
      <c r="BO28">
        <v>84361</v>
      </c>
      <c r="BP28">
        <v>11303</v>
      </c>
      <c r="BQ28">
        <v>5876</v>
      </c>
      <c r="BR28">
        <v>175941</v>
      </c>
      <c r="BS28">
        <v>71277</v>
      </c>
      <c r="BT28">
        <v>4332</v>
      </c>
      <c r="BU28">
        <v>18506</v>
      </c>
      <c r="BV28">
        <v>8144</v>
      </c>
      <c r="BW28">
        <v>17439</v>
      </c>
      <c r="BX28">
        <v>29747</v>
      </c>
      <c r="BY28">
        <v>21930</v>
      </c>
      <c r="BZ28">
        <v>364495</v>
      </c>
      <c r="CA28" t="s">
        <v>117</v>
      </c>
      <c r="CB28" t="s">
        <v>118</v>
      </c>
      <c r="CC28" s="21">
        <v>0</v>
      </c>
    </row>
    <row r="29" spans="1:81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256</v>
      </c>
      <c r="G29" t="s">
        <v>99</v>
      </c>
      <c r="H29" t="s">
        <v>100</v>
      </c>
      <c r="I29">
        <v>92</v>
      </c>
      <c r="J29" t="s">
        <v>101</v>
      </c>
      <c r="K29" t="s">
        <v>102</v>
      </c>
      <c r="L29">
        <v>4957</v>
      </c>
      <c r="M29" t="s">
        <v>103</v>
      </c>
      <c r="N29" t="s">
        <v>104</v>
      </c>
      <c r="O29">
        <v>2210</v>
      </c>
      <c r="P29" t="s">
        <v>105</v>
      </c>
      <c r="Q29" t="s">
        <v>106</v>
      </c>
      <c r="R29">
        <v>95</v>
      </c>
      <c r="S29" t="s">
        <v>107</v>
      </c>
      <c r="T29" t="s">
        <v>108</v>
      </c>
      <c r="U29">
        <v>397</v>
      </c>
      <c r="V29" t="s">
        <v>109</v>
      </c>
      <c r="W29" t="s">
        <v>110</v>
      </c>
      <c r="X29">
        <v>119</v>
      </c>
      <c r="Y29" t="s">
        <v>111</v>
      </c>
      <c r="Z29" t="s">
        <v>112</v>
      </c>
      <c r="AA29">
        <v>381</v>
      </c>
      <c r="AB29" t="s">
        <v>113</v>
      </c>
      <c r="AC29" t="s">
        <v>114</v>
      </c>
      <c r="AD29">
        <v>596</v>
      </c>
      <c r="AE29" t="s">
        <v>115</v>
      </c>
      <c r="AF29" t="s">
        <v>116</v>
      </c>
      <c r="AG29">
        <v>551</v>
      </c>
      <c r="AH29">
        <v>9654</v>
      </c>
      <c r="AS29">
        <v>0</v>
      </c>
      <c r="AT29">
        <v>8408</v>
      </c>
      <c r="AU29">
        <v>4691</v>
      </c>
      <c r="AV29">
        <v>133391</v>
      </c>
      <c r="AW29">
        <v>55078</v>
      </c>
      <c r="AX29">
        <v>3356</v>
      </c>
      <c r="AY29">
        <v>14879</v>
      </c>
      <c r="AZ29">
        <v>6569</v>
      </c>
      <c r="BA29">
        <v>13842</v>
      </c>
      <c r="BB29">
        <v>22270</v>
      </c>
      <c r="BC29">
        <v>17650</v>
      </c>
      <c r="BD29">
        <v>280134</v>
      </c>
      <c r="BE29">
        <v>2895</v>
      </c>
      <c r="BF29">
        <v>1185</v>
      </c>
      <c r="BG29">
        <v>42550</v>
      </c>
      <c r="BH29">
        <v>16199</v>
      </c>
      <c r="BI29">
        <v>976</v>
      </c>
      <c r="BJ29">
        <v>3627</v>
      </c>
      <c r="BK29">
        <v>1575</v>
      </c>
      <c r="BL29">
        <v>3597</v>
      </c>
      <c r="BM29">
        <v>7477</v>
      </c>
      <c r="BN29">
        <v>4280</v>
      </c>
      <c r="BO29">
        <v>84361</v>
      </c>
      <c r="BP29">
        <v>11303</v>
      </c>
      <c r="BQ29">
        <v>5876</v>
      </c>
      <c r="BR29">
        <v>175941</v>
      </c>
      <c r="BS29">
        <v>71277</v>
      </c>
      <c r="BT29">
        <v>4332</v>
      </c>
      <c r="BU29">
        <v>18506</v>
      </c>
      <c r="BV29">
        <v>8144</v>
      </c>
      <c r="BW29">
        <v>17439</v>
      </c>
      <c r="BX29">
        <v>29747</v>
      </c>
      <c r="BY29">
        <v>21930</v>
      </c>
      <c r="BZ29">
        <v>364495</v>
      </c>
      <c r="CA29" t="s">
        <v>117</v>
      </c>
      <c r="CB29" t="s">
        <v>118</v>
      </c>
      <c r="CC29" s="21">
        <v>0</v>
      </c>
    </row>
    <row r="30" spans="1:81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186</v>
      </c>
      <c r="G30" t="s">
        <v>99</v>
      </c>
      <c r="H30" t="s">
        <v>100</v>
      </c>
      <c r="I30">
        <v>69</v>
      </c>
      <c r="J30" t="s">
        <v>101</v>
      </c>
      <c r="K30" t="s">
        <v>102</v>
      </c>
      <c r="L30">
        <v>3098</v>
      </c>
      <c r="M30" t="s">
        <v>103</v>
      </c>
      <c r="N30" t="s">
        <v>104</v>
      </c>
      <c r="O30">
        <v>1017</v>
      </c>
      <c r="P30" t="s">
        <v>105</v>
      </c>
      <c r="Q30" t="s">
        <v>106</v>
      </c>
      <c r="R30">
        <v>38</v>
      </c>
      <c r="S30" t="s">
        <v>107</v>
      </c>
      <c r="T30" t="s">
        <v>108</v>
      </c>
      <c r="U30">
        <v>180</v>
      </c>
      <c r="V30" t="s">
        <v>109</v>
      </c>
      <c r="W30" t="s">
        <v>110</v>
      </c>
      <c r="X30">
        <v>69</v>
      </c>
      <c r="Y30" t="s">
        <v>111</v>
      </c>
      <c r="Z30" t="s">
        <v>112</v>
      </c>
      <c r="AA30">
        <v>168</v>
      </c>
      <c r="AB30" t="s">
        <v>113</v>
      </c>
      <c r="AC30" t="s">
        <v>114</v>
      </c>
      <c r="AD30">
        <v>296</v>
      </c>
      <c r="AE30" t="s">
        <v>115</v>
      </c>
      <c r="AF30" t="s">
        <v>116</v>
      </c>
      <c r="AG30">
        <v>232</v>
      </c>
      <c r="AH30">
        <v>5353</v>
      </c>
      <c r="AS30">
        <v>0</v>
      </c>
      <c r="AT30">
        <v>8408</v>
      </c>
      <c r="AU30">
        <v>4691</v>
      </c>
      <c r="AV30">
        <v>133391</v>
      </c>
      <c r="AW30">
        <v>55078</v>
      </c>
      <c r="AX30">
        <v>3356</v>
      </c>
      <c r="AY30">
        <v>14879</v>
      </c>
      <c r="AZ30">
        <v>6569</v>
      </c>
      <c r="BA30">
        <v>13842</v>
      </c>
      <c r="BB30">
        <v>22270</v>
      </c>
      <c r="BC30">
        <v>17650</v>
      </c>
      <c r="BD30">
        <v>280134</v>
      </c>
      <c r="BE30">
        <v>2895</v>
      </c>
      <c r="BF30">
        <v>1185</v>
      </c>
      <c r="BG30">
        <v>42550</v>
      </c>
      <c r="BH30">
        <v>16199</v>
      </c>
      <c r="BI30">
        <v>976</v>
      </c>
      <c r="BJ30">
        <v>3627</v>
      </c>
      <c r="BK30">
        <v>1575</v>
      </c>
      <c r="BL30">
        <v>3597</v>
      </c>
      <c r="BM30">
        <v>7477</v>
      </c>
      <c r="BN30">
        <v>4280</v>
      </c>
      <c r="BO30">
        <v>84361</v>
      </c>
      <c r="BP30">
        <v>11303</v>
      </c>
      <c r="BQ30">
        <v>5876</v>
      </c>
      <c r="BR30">
        <v>175941</v>
      </c>
      <c r="BS30">
        <v>71277</v>
      </c>
      <c r="BT30">
        <v>4332</v>
      </c>
      <c r="BU30">
        <v>18506</v>
      </c>
      <c r="BV30">
        <v>8144</v>
      </c>
      <c r="BW30">
        <v>17439</v>
      </c>
      <c r="BX30">
        <v>29747</v>
      </c>
      <c r="BY30">
        <v>21930</v>
      </c>
      <c r="BZ30">
        <v>364495</v>
      </c>
      <c r="CA30" t="s">
        <v>117</v>
      </c>
      <c r="CB30" t="s">
        <v>118</v>
      </c>
      <c r="CC30" s="21">
        <v>0</v>
      </c>
    </row>
    <row r="31" spans="1:81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186</v>
      </c>
      <c r="G31" t="s">
        <v>99</v>
      </c>
      <c r="H31" t="s">
        <v>100</v>
      </c>
      <c r="I31">
        <v>69</v>
      </c>
      <c r="J31" t="s">
        <v>101</v>
      </c>
      <c r="K31" t="s">
        <v>102</v>
      </c>
      <c r="L31">
        <v>3098</v>
      </c>
      <c r="M31" t="s">
        <v>103</v>
      </c>
      <c r="N31" t="s">
        <v>104</v>
      </c>
      <c r="O31">
        <v>1017</v>
      </c>
      <c r="P31" t="s">
        <v>105</v>
      </c>
      <c r="Q31" t="s">
        <v>106</v>
      </c>
      <c r="R31">
        <v>38</v>
      </c>
      <c r="S31" t="s">
        <v>107</v>
      </c>
      <c r="T31" t="s">
        <v>108</v>
      </c>
      <c r="U31">
        <v>180</v>
      </c>
      <c r="V31" t="s">
        <v>109</v>
      </c>
      <c r="W31" t="s">
        <v>110</v>
      </c>
      <c r="X31">
        <v>69</v>
      </c>
      <c r="Y31" t="s">
        <v>111</v>
      </c>
      <c r="Z31" t="s">
        <v>112</v>
      </c>
      <c r="AA31">
        <v>168</v>
      </c>
      <c r="AB31" t="s">
        <v>113</v>
      </c>
      <c r="AC31" t="s">
        <v>114</v>
      </c>
      <c r="AD31">
        <v>296</v>
      </c>
      <c r="AE31" t="s">
        <v>115</v>
      </c>
      <c r="AF31" t="s">
        <v>116</v>
      </c>
      <c r="AG31">
        <v>232</v>
      </c>
      <c r="AH31">
        <v>5353</v>
      </c>
      <c r="AS31">
        <v>0</v>
      </c>
      <c r="AT31">
        <v>8408</v>
      </c>
      <c r="AU31">
        <v>4691</v>
      </c>
      <c r="AV31">
        <v>133391</v>
      </c>
      <c r="AW31">
        <v>55078</v>
      </c>
      <c r="AX31">
        <v>3356</v>
      </c>
      <c r="AY31">
        <v>14879</v>
      </c>
      <c r="AZ31">
        <v>6569</v>
      </c>
      <c r="BA31">
        <v>13842</v>
      </c>
      <c r="BB31">
        <v>22270</v>
      </c>
      <c r="BC31">
        <v>17650</v>
      </c>
      <c r="BD31">
        <v>280134</v>
      </c>
      <c r="BE31">
        <v>2895</v>
      </c>
      <c r="BF31">
        <v>1185</v>
      </c>
      <c r="BG31">
        <v>42550</v>
      </c>
      <c r="BH31">
        <v>16199</v>
      </c>
      <c r="BI31">
        <v>976</v>
      </c>
      <c r="BJ31">
        <v>3627</v>
      </c>
      <c r="BK31">
        <v>1575</v>
      </c>
      <c r="BL31">
        <v>3597</v>
      </c>
      <c r="BM31">
        <v>7477</v>
      </c>
      <c r="BN31">
        <v>4280</v>
      </c>
      <c r="BO31">
        <v>84361</v>
      </c>
      <c r="BP31">
        <v>11303</v>
      </c>
      <c r="BQ31">
        <v>5876</v>
      </c>
      <c r="BR31">
        <v>175941</v>
      </c>
      <c r="BS31">
        <v>71277</v>
      </c>
      <c r="BT31">
        <v>4332</v>
      </c>
      <c r="BU31">
        <v>18506</v>
      </c>
      <c r="BV31">
        <v>8144</v>
      </c>
      <c r="BW31">
        <v>17439</v>
      </c>
      <c r="BX31">
        <v>29747</v>
      </c>
      <c r="BY31">
        <v>21930</v>
      </c>
      <c r="BZ31">
        <v>364495</v>
      </c>
      <c r="CA31" t="s">
        <v>117</v>
      </c>
      <c r="CB31" t="s">
        <v>118</v>
      </c>
      <c r="CC31" s="21">
        <v>0</v>
      </c>
    </row>
    <row r="32" spans="1:81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160</v>
      </c>
      <c r="G32" t="s">
        <v>99</v>
      </c>
      <c r="H32" t="s">
        <v>100</v>
      </c>
      <c r="I32">
        <v>45</v>
      </c>
      <c r="J32" t="s">
        <v>101</v>
      </c>
      <c r="K32" t="s">
        <v>102</v>
      </c>
      <c r="L32">
        <v>2168</v>
      </c>
      <c r="M32" t="s">
        <v>103</v>
      </c>
      <c r="N32" t="s">
        <v>104</v>
      </c>
      <c r="O32">
        <v>1009</v>
      </c>
      <c r="P32" t="s">
        <v>105</v>
      </c>
      <c r="Q32" t="s">
        <v>106</v>
      </c>
      <c r="R32">
        <v>54</v>
      </c>
      <c r="S32" t="s">
        <v>107</v>
      </c>
      <c r="T32" t="s">
        <v>108</v>
      </c>
      <c r="U32">
        <v>170</v>
      </c>
      <c r="V32" t="s">
        <v>109</v>
      </c>
      <c r="W32" t="s">
        <v>110</v>
      </c>
      <c r="X32">
        <v>99</v>
      </c>
      <c r="Y32" t="s">
        <v>111</v>
      </c>
      <c r="Z32" t="s">
        <v>112</v>
      </c>
      <c r="AA32">
        <v>183</v>
      </c>
      <c r="AB32" t="s">
        <v>113</v>
      </c>
      <c r="AC32" t="s">
        <v>114</v>
      </c>
      <c r="AD32">
        <v>282</v>
      </c>
      <c r="AE32" t="s">
        <v>115</v>
      </c>
      <c r="AF32" t="s">
        <v>116</v>
      </c>
      <c r="AG32">
        <v>209</v>
      </c>
      <c r="AH32">
        <v>4379</v>
      </c>
      <c r="AS32">
        <v>0</v>
      </c>
      <c r="AT32">
        <v>8408</v>
      </c>
      <c r="AU32">
        <v>4691</v>
      </c>
      <c r="AV32">
        <v>133391</v>
      </c>
      <c r="AW32">
        <v>55078</v>
      </c>
      <c r="AX32">
        <v>3356</v>
      </c>
      <c r="AY32">
        <v>14879</v>
      </c>
      <c r="AZ32">
        <v>6569</v>
      </c>
      <c r="BA32">
        <v>13842</v>
      </c>
      <c r="BB32">
        <v>22270</v>
      </c>
      <c r="BC32">
        <v>17650</v>
      </c>
      <c r="BD32">
        <v>280134</v>
      </c>
      <c r="BE32">
        <v>2895</v>
      </c>
      <c r="BF32">
        <v>1185</v>
      </c>
      <c r="BG32">
        <v>42550</v>
      </c>
      <c r="BH32">
        <v>16199</v>
      </c>
      <c r="BI32">
        <v>976</v>
      </c>
      <c r="BJ32">
        <v>3627</v>
      </c>
      <c r="BK32">
        <v>1575</v>
      </c>
      <c r="BL32">
        <v>3597</v>
      </c>
      <c r="BM32">
        <v>7477</v>
      </c>
      <c r="BN32">
        <v>4280</v>
      </c>
      <c r="BO32">
        <v>84361</v>
      </c>
      <c r="BP32">
        <v>11303</v>
      </c>
      <c r="BQ32">
        <v>5876</v>
      </c>
      <c r="BR32">
        <v>175941</v>
      </c>
      <c r="BS32">
        <v>71277</v>
      </c>
      <c r="BT32">
        <v>4332</v>
      </c>
      <c r="BU32">
        <v>18506</v>
      </c>
      <c r="BV32">
        <v>8144</v>
      </c>
      <c r="BW32">
        <v>17439</v>
      </c>
      <c r="BX32">
        <v>29747</v>
      </c>
      <c r="BY32">
        <v>21930</v>
      </c>
      <c r="BZ32">
        <v>364495</v>
      </c>
      <c r="CA32" t="s">
        <v>117</v>
      </c>
      <c r="CB32" t="s">
        <v>118</v>
      </c>
      <c r="CC32" s="21">
        <v>0</v>
      </c>
    </row>
    <row r="33" spans="1:81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160</v>
      </c>
      <c r="G33" t="s">
        <v>99</v>
      </c>
      <c r="H33" t="s">
        <v>100</v>
      </c>
      <c r="I33">
        <v>45</v>
      </c>
      <c r="J33" t="s">
        <v>101</v>
      </c>
      <c r="K33" t="s">
        <v>102</v>
      </c>
      <c r="L33">
        <v>2168</v>
      </c>
      <c r="M33" t="s">
        <v>103</v>
      </c>
      <c r="N33" t="s">
        <v>104</v>
      </c>
      <c r="O33">
        <v>1009</v>
      </c>
      <c r="P33" t="s">
        <v>105</v>
      </c>
      <c r="Q33" t="s">
        <v>106</v>
      </c>
      <c r="R33">
        <v>54</v>
      </c>
      <c r="S33" t="s">
        <v>107</v>
      </c>
      <c r="T33" t="s">
        <v>108</v>
      </c>
      <c r="U33">
        <v>170</v>
      </c>
      <c r="V33" t="s">
        <v>109</v>
      </c>
      <c r="W33" t="s">
        <v>110</v>
      </c>
      <c r="X33">
        <v>99</v>
      </c>
      <c r="Y33" t="s">
        <v>111</v>
      </c>
      <c r="Z33" t="s">
        <v>112</v>
      </c>
      <c r="AA33">
        <v>183</v>
      </c>
      <c r="AB33" t="s">
        <v>113</v>
      </c>
      <c r="AC33" t="s">
        <v>114</v>
      </c>
      <c r="AD33">
        <v>282</v>
      </c>
      <c r="AE33" t="s">
        <v>115</v>
      </c>
      <c r="AF33" t="s">
        <v>116</v>
      </c>
      <c r="AG33">
        <v>209</v>
      </c>
      <c r="AH33">
        <v>4379</v>
      </c>
      <c r="AS33">
        <v>0</v>
      </c>
      <c r="AT33">
        <v>8408</v>
      </c>
      <c r="AU33">
        <v>4691</v>
      </c>
      <c r="AV33">
        <v>133391</v>
      </c>
      <c r="AW33">
        <v>55078</v>
      </c>
      <c r="AX33">
        <v>3356</v>
      </c>
      <c r="AY33">
        <v>14879</v>
      </c>
      <c r="AZ33">
        <v>6569</v>
      </c>
      <c r="BA33">
        <v>13842</v>
      </c>
      <c r="BB33">
        <v>22270</v>
      </c>
      <c r="BC33">
        <v>17650</v>
      </c>
      <c r="BD33">
        <v>280134</v>
      </c>
      <c r="BE33">
        <v>2895</v>
      </c>
      <c r="BF33">
        <v>1185</v>
      </c>
      <c r="BG33">
        <v>42550</v>
      </c>
      <c r="BH33">
        <v>16199</v>
      </c>
      <c r="BI33">
        <v>976</v>
      </c>
      <c r="BJ33">
        <v>3627</v>
      </c>
      <c r="BK33">
        <v>1575</v>
      </c>
      <c r="BL33">
        <v>3597</v>
      </c>
      <c r="BM33">
        <v>7477</v>
      </c>
      <c r="BN33">
        <v>4280</v>
      </c>
      <c r="BO33">
        <v>84361</v>
      </c>
      <c r="BP33">
        <v>11303</v>
      </c>
      <c r="BQ33">
        <v>5876</v>
      </c>
      <c r="BR33">
        <v>175941</v>
      </c>
      <c r="BS33">
        <v>71277</v>
      </c>
      <c r="BT33">
        <v>4332</v>
      </c>
      <c r="BU33">
        <v>18506</v>
      </c>
      <c r="BV33">
        <v>8144</v>
      </c>
      <c r="BW33">
        <v>17439</v>
      </c>
      <c r="BX33">
        <v>29747</v>
      </c>
      <c r="BY33">
        <v>21930</v>
      </c>
      <c r="BZ33">
        <v>364495</v>
      </c>
      <c r="CA33" t="s">
        <v>117</v>
      </c>
      <c r="CB33" t="s">
        <v>118</v>
      </c>
      <c r="CC33" s="21">
        <v>0</v>
      </c>
    </row>
    <row r="34" spans="1:81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155</v>
      </c>
      <c r="G34" t="s">
        <v>99</v>
      </c>
      <c r="H34" t="s">
        <v>100</v>
      </c>
      <c r="I34">
        <v>67</v>
      </c>
      <c r="J34" t="s">
        <v>101</v>
      </c>
      <c r="K34" t="s">
        <v>102</v>
      </c>
      <c r="L34">
        <v>2747</v>
      </c>
      <c r="M34" t="s">
        <v>103</v>
      </c>
      <c r="N34" t="s">
        <v>104</v>
      </c>
      <c r="O34">
        <v>897</v>
      </c>
      <c r="P34" t="s">
        <v>105</v>
      </c>
      <c r="Q34" t="s">
        <v>106</v>
      </c>
      <c r="R34">
        <v>43</v>
      </c>
      <c r="S34" t="s">
        <v>107</v>
      </c>
      <c r="T34" t="s">
        <v>108</v>
      </c>
      <c r="U34">
        <v>243</v>
      </c>
      <c r="V34" t="s">
        <v>109</v>
      </c>
      <c r="W34" t="s">
        <v>110</v>
      </c>
      <c r="X34">
        <v>134</v>
      </c>
      <c r="Y34" t="s">
        <v>111</v>
      </c>
      <c r="Z34" t="s">
        <v>112</v>
      </c>
      <c r="AA34">
        <v>239</v>
      </c>
      <c r="AB34" t="s">
        <v>113</v>
      </c>
      <c r="AC34" t="s">
        <v>114</v>
      </c>
      <c r="AD34">
        <v>398</v>
      </c>
      <c r="AE34" t="s">
        <v>115</v>
      </c>
      <c r="AF34" t="s">
        <v>116</v>
      </c>
      <c r="AG34">
        <v>328</v>
      </c>
      <c r="AH34">
        <v>5251</v>
      </c>
      <c r="AS34">
        <v>0</v>
      </c>
      <c r="AT34">
        <v>8408</v>
      </c>
      <c r="AU34">
        <v>4691</v>
      </c>
      <c r="AV34">
        <v>133391</v>
      </c>
      <c r="AW34">
        <v>55078</v>
      </c>
      <c r="AX34">
        <v>3356</v>
      </c>
      <c r="AY34">
        <v>14879</v>
      </c>
      <c r="AZ34">
        <v>6569</v>
      </c>
      <c r="BA34">
        <v>13842</v>
      </c>
      <c r="BB34">
        <v>22270</v>
      </c>
      <c r="BC34">
        <v>17650</v>
      </c>
      <c r="BD34">
        <v>280134</v>
      </c>
      <c r="BE34">
        <v>2895</v>
      </c>
      <c r="BF34">
        <v>1185</v>
      </c>
      <c r="BG34">
        <v>42550</v>
      </c>
      <c r="BH34">
        <v>16199</v>
      </c>
      <c r="BI34">
        <v>976</v>
      </c>
      <c r="BJ34">
        <v>3627</v>
      </c>
      <c r="BK34">
        <v>1575</v>
      </c>
      <c r="BL34">
        <v>3597</v>
      </c>
      <c r="BM34">
        <v>7477</v>
      </c>
      <c r="BN34">
        <v>4280</v>
      </c>
      <c r="BO34">
        <v>84361</v>
      </c>
      <c r="BP34">
        <v>11303</v>
      </c>
      <c r="BQ34">
        <v>5876</v>
      </c>
      <c r="BR34">
        <v>175941</v>
      </c>
      <c r="BS34">
        <v>71277</v>
      </c>
      <c r="BT34">
        <v>4332</v>
      </c>
      <c r="BU34">
        <v>18506</v>
      </c>
      <c r="BV34">
        <v>8144</v>
      </c>
      <c r="BW34">
        <v>17439</v>
      </c>
      <c r="BX34">
        <v>29747</v>
      </c>
      <c r="BY34">
        <v>21930</v>
      </c>
      <c r="BZ34">
        <v>364495</v>
      </c>
      <c r="CA34" t="s">
        <v>117</v>
      </c>
      <c r="CB34" t="s">
        <v>118</v>
      </c>
      <c r="CC34" s="21">
        <v>0</v>
      </c>
    </row>
    <row r="35" spans="1:81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155</v>
      </c>
      <c r="G35" t="s">
        <v>99</v>
      </c>
      <c r="H35" t="s">
        <v>100</v>
      </c>
      <c r="I35">
        <v>67</v>
      </c>
      <c r="J35" t="s">
        <v>101</v>
      </c>
      <c r="K35" t="s">
        <v>102</v>
      </c>
      <c r="L35">
        <v>2747</v>
      </c>
      <c r="M35" t="s">
        <v>103</v>
      </c>
      <c r="N35" t="s">
        <v>104</v>
      </c>
      <c r="O35">
        <v>897</v>
      </c>
      <c r="P35" t="s">
        <v>105</v>
      </c>
      <c r="Q35" t="s">
        <v>106</v>
      </c>
      <c r="R35">
        <v>43</v>
      </c>
      <c r="S35" t="s">
        <v>107</v>
      </c>
      <c r="T35" t="s">
        <v>108</v>
      </c>
      <c r="U35">
        <v>243</v>
      </c>
      <c r="V35" t="s">
        <v>109</v>
      </c>
      <c r="W35" t="s">
        <v>110</v>
      </c>
      <c r="X35">
        <v>134</v>
      </c>
      <c r="Y35" t="s">
        <v>111</v>
      </c>
      <c r="Z35" t="s">
        <v>112</v>
      </c>
      <c r="AA35">
        <v>239</v>
      </c>
      <c r="AB35" t="s">
        <v>113</v>
      </c>
      <c r="AC35" t="s">
        <v>114</v>
      </c>
      <c r="AD35">
        <v>398</v>
      </c>
      <c r="AE35" t="s">
        <v>115</v>
      </c>
      <c r="AF35" t="s">
        <v>116</v>
      </c>
      <c r="AG35">
        <v>328</v>
      </c>
      <c r="AH35">
        <v>5251</v>
      </c>
      <c r="AS35">
        <v>0</v>
      </c>
      <c r="AT35">
        <v>8408</v>
      </c>
      <c r="AU35">
        <v>4691</v>
      </c>
      <c r="AV35">
        <v>133391</v>
      </c>
      <c r="AW35">
        <v>55078</v>
      </c>
      <c r="AX35">
        <v>3356</v>
      </c>
      <c r="AY35">
        <v>14879</v>
      </c>
      <c r="AZ35">
        <v>6569</v>
      </c>
      <c r="BA35">
        <v>13842</v>
      </c>
      <c r="BB35">
        <v>22270</v>
      </c>
      <c r="BC35">
        <v>17650</v>
      </c>
      <c r="BD35">
        <v>280134</v>
      </c>
      <c r="BE35">
        <v>2895</v>
      </c>
      <c r="BF35">
        <v>1185</v>
      </c>
      <c r="BG35">
        <v>42550</v>
      </c>
      <c r="BH35">
        <v>16199</v>
      </c>
      <c r="BI35">
        <v>976</v>
      </c>
      <c r="BJ35">
        <v>3627</v>
      </c>
      <c r="BK35">
        <v>1575</v>
      </c>
      <c r="BL35">
        <v>3597</v>
      </c>
      <c r="BM35">
        <v>7477</v>
      </c>
      <c r="BN35">
        <v>4280</v>
      </c>
      <c r="BO35">
        <v>84361</v>
      </c>
      <c r="BP35">
        <v>11303</v>
      </c>
      <c r="BQ35">
        <v>5876</v>
      </c>
      <c r="BR35">
        <v>175941</v>
      </c>
      <c r="BS35">
        <v>71277</v>
      </c>
      <c r="BT35">
        <v>4332</v>
      </c>
      <c r="BU35">
        <v>18506</v>
      </c>
      <c r="BV35">
        <v>8144</v>
      </c>
      <c r="BW35">
        <v>17439</v>
      </c>
      <c r="BX35">
        <v>29747</v>
      </c>
      <c r="BY35">
        <v>21930</v>
      </c>
      <c r="BZ35">
        <v>364495</v>
      </c>
      <c r="CA35" t="s">
        <v>117</v>
      </c>
      <c r="CB35" t="s">
        <v>118</v>
      </c>
      <c r="CC35" s="21">
        <v>0</v>
      </c>
    </row>
    <row r="36" spans="1:81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79</v>
      </c>
      <c r="G36" t="s">
        <v>99</v>
      </c>
      <c r="H36" t="s">
        <v>100</v>
      </c>
      <c r="I36">
        <v>38</v>
      </c>
      <c r="J36" t="s">
        <v>101</v>
      </c>
      <c r="K36" t="s">
        <v>102</v>
      </c>
      <c r="L36">
        <v>1384</v>
      </c>
      <c r="M36" t="s">
        <v>103</v>
      </c>
      <c r="N36" t="s">
        <v>104</v>
      </c>
      <c r="O36">
        <v>368</v>
      </c>
      <c r="P36" t="s">
        <v>105</v>
      </c>
      <c r="Q36" t="s">
        <v>106</v>
      </c>
      <c r="R36">
        <v>32</v>
      </c>
      <c r="S36" t="s">
        <v>107</v>
      </c>
      <c r="T36" t="s">
        <v>108</v>
      </c>
      <c r="U36">
        <v>115</v>
      </c>
      <c r="V36" t="s">
        <v>109</v>
      </c>
      <c r="W36" t="s">
        <v>110</v>
      </c>
      <c r="X36">
        <v>60</v>
      </c>
      <c r="Y36" t="s">
        <v>111</v>
      </c>
      <c r="Z36" t="s">
        <v>112</v>
      </c>
      <c r="AA36">
        <v>88</v>
      </c>
      <c r="AB36" t="s">
        <v>113</v>
      </c>
      <c r="AC36" t="s">
        <v>114</v>
      </c>
      <c r="AD36">
        <v>263</v>
      </c>
      <c r="AE36" t="s">
        <v>115</v>
      </c>
      <c r="AF36" t="s">
        <v>116</v>
      </c>
      <c r="AG36">
        <v>159</v>
      </c>
      <c r="AH36">
        <v>2586</v>
      </c>
      <c r="AS36">
        <v>0</v>
      </c>
      <c r="AT36">
        <v>8408</v>
      </c>
      <c r="AU36">
        <v>4691</v>
      </c>
      <c r="AV36">
        <v>133391</v>
      </c>
      <c r="AW36">
        <v>55078</v>
      </c>
      <c r="AX36">
        <v>3356</v>
      </c>
      <c r="AY36">
        <v>14879</v>
      </c>
      <c r="AZ36">
        <v>6569</v>
      </c>
      <c r="BA36">
        <v>13842</v>
      </c>
      <c r="BB36">
        <v>22270</v>
      </c>
      <c r="BC36">
        <v>17650</v>
      </c>
      <c r="BD36">
        <v>280134</v>
      </c>
      <c r="BE36">
        <v>2895</v>
      </c>
      <c r="BF36">
        <v>1185</v>
      </c>
      <c r="BG36">
        <v>42550</v>
      </c>
      <c r="BH36">
        <v>16199</v>
      </c>
      <c r="BI36">
        <v>976</v>
      </c>
      <c r="BJ36">
        <v>3627</v>
      </c>
      <c r="BK36">
        <v>1575</v>
      </c>
      <c r="BL36">
        <v>3597</v>
      </c>
      <c r="BM36">
        <v>7477</v>
      </c>
      <c r="BN36">
        <v>4280</v>
      </c>
      <c r="BO36">
        <v>84361</v>
      </c>
      <c r="BP36">
        <v>11303</v>
      </c>
      <c r="BQ36">
        <v>5876</v>
      </c>
      <c r="BR36">
        <v>175941</v>
      </c>
      <c r="BS36">
        <v>71277</v>
      </c>
      <c r="BT36">
        <v>4332</v>
      </c>
      <c r="BU36">
        <v>18506</v>
      </c>
      <c r="BV36">
        <v>8144</v>
      </c>
      <c r="BW36">
        <v>17439</v>
      </c>
      <c r="BX36">
        <v>29747</v>
      </c>
      <c r="BY36">
        <v>21930</v>
      </c>
      <c r="BZ36">
        <v>364495</v>
      </c>
      <c r="CA36" t="s">
        <v>117</v>
      </c>
      <c r="CB36" t="s">
        <v>118</v>
      </c>
      <c r="CC36" s="21">
        <v>0</v>
      </c>
    </row>
    <row r="37" spans="1:81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76</v>
      </c>
      <c r="G37" t="s">
        <v>99</v>
      </c>
      <c r="H37" t="s">
        <v>100</v>
      </c>
      <c r="I37">
        <v>31</v>
      </c>
      <c r="J37" t="s">
        <v>101</v>
      </c>
      <c r="K37" t="s">
        <v>102</v>
      </c>
      <c r="L37">
        <v>1754</v>
      </c>
      <c r="M37" t="s">
        <v>103</v>
      </c>
      <c r="N37" t="s">
        <v>104</v>
      </c>
      <c r="O37">
        <v>538</v>
      </c>
      <c r="P37" t="s">
        <v>105</v>
      </c>
      <c r="Q37" t="s">
        <v>106</v>
      </c>
      <c r="R37">
        <v>26</v>
      </c>
      <c r="S37" t="s">
        <v>107</v>
      </c>
      <c r="T37" t="s">
        <v>108</v>
      </c>
      <c r="U37">
        <v>121</v>
      </c>
      <c r="V37" t="s">
        <v>109</v>
      </c>
      <c r="W37" t="s">
        <v>110</v>
      </c>
      <c r="X37">
        <v>73</v>
      </c>
      <c r="Y37" t="s">
        <v>111</v>
      </c>
      <c r="Z37" t="s">
        <v>112</v>
      </c>
      <c r="AA37">
        <v>123</v>
      </c>
      <c r="AB37" t="s">
        <v>113</v>
      </c>
      <c r="AC37" t="s">
        <v>114</v>
      </c>
      <c r="AD37">
        <v>242</v>
      </c>
      <c r="AE37" t="s">
        <v>115</v>
      </c>
      <c r="AF37" t="s">
        <v>116</v>
      </c>
      <c r="AG37">
        <v>168</v>
      </c>
      <c r="AH37">
        <v>3152</v>
      </c>
      <c r="AS37">
        <v>0</v>
      </c>
      <c r="AT37">
        <v>8408</v>
      </c>
      <c r="AU37">
        <v>4691</v>
      </c>
      <c r="AV37">
        <v>133391</v>
      </c>
      <c r="AW37">
        <v>55078</v>
      </c>
      <c r="AX37">
        <v>3356</v>
      </c>
      <c r="AY37">
        <v>14879</v>
      </c>
      <c r="AZ37">
        <v>6569</v>
      </c>
      <c r="BA37">
        <v>13842</v>
      </c>
      <c r="BB37">
        <v>22270</v>
      </c>
      <c r="BC37">
        <v>17650</v>
      </c>
      <c r="BD37">
        <v>280134</v>
      </c>
      <c r="BE37">
        <v>2895</v>
      </c>
      <c r="BF37">
        <v>1185</v>
      </c>
      <c r="BG37">
        <v>42550</v>
      </c>
      <c r="BH37">
        <v>16199</v>
      </c>
      <c r="BI37">
        <v>976</v>
      </c>
      <c r="BJ37">
        <v>3627</v>
      </c>
      <c r="BK37">
        <v>1575</v>
      </c>
      <c r="BL37">
        <v>3597</v>
      </c>
      <c r="BM37">
        <v>7477</v>
      </c>
      <c r="BN37">
        <v>4280</v>
      </c>
      <c r="BO37">
        <v>84361</v>
      </c>
      <c r="BP37">
        <v>11303</v>
      </c>
      <c r="BQ37">
        <v>5876</v>
      </c>
      <c r="BR37">
        <v>175941</v>
      </c>
      <c r="BS37">
        <v>71277</v>
      </c>
      <c r="BT37">
        <v>4332</v>
      </c>
      <c r="BU37">
        <v>18506</v>
      </c>
      <c r="BV37">
        <v>8144</v>
      </c>
      <c r="BW37">
        <v>17439</v>
      </c>
      <c r="BX37">
        <v>29747</v>
      </c>
      <c r="BY37">
        <v>21930</v>
      </c>
      <c r="BZ37">
        <v>364495</v>
      </c>
      <c r="CA37" t="s">
        <v>117</v>
      </c>
      <c r="CB37" t="s">
        <v>118</v>
      </c>
      <c r="CC37" s="21">
        <v>0</v>
      </c>
    </row>
    <row r="38" spans="1:81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78</v>
      </c>
      <c r="G38" t="s">
        <v>99</v>
      </c>
      <c r="H38" t="s">
        <v>100</v>
      </c>
      <c r="I38">
        <v>19</v>
      </c>
      <c r="J38" t="s">
        <v>101</v>
      </c>
      <c r="K38" t="s">
        <v>102</v>
      </c>
      <c r="L38">
        <v>1686</v>
      </c>
      <c r="M38" t="s">
        <v>103</v>
      </c>
      <c r="N38" t="s">
        <v>104</v>
      </c>
      <c r="O38">
        <v>580</v>
      </c>
      <c r="P38" t="s">
        <v>105</v>
      </c>
      <c r="Q38" t="s">
        <v>106</v>
      </c>
      <c r="R38">
        <v>14</v>
      </c>
      <c r="S38" t="s">
        <v>107</v>
      </c>
      <c r="T38" t="s">
        <v>108</v>
      </c>
      <c r="U38">
        <v>123</v>
      </c>
      <c r="V38" t="s">
        <v>109</v>
      </c>
      <c r="W38" t="s">
        <v>110</v>
      </c>
      <c r="X38">
        <v>95</v>
      </c>
      <c r="Y38" t="s">
        <v>111</v>
      </c>
      <c r="Z38" t="s">
        <v>112</v>
      </c>
      <c r="AA38">
        <v>83</v>
      </c>
      <c r="AB38" t="s">
        <v>113</v>
      </c>
      <c r="AC38" t="s">
        <v>114</v>
      </c>
      <c r="AD38">
        <v>197</v>
      </c>
      <c r="AE38" t="s">
        <v>115</v>
      </c>
      <c r="AF38" t="s">
        <v>116</v>
      </c>
      <c r="AG38">
        <v>170</v>
      </c>
      <c r="AH38">
        <v>3045</v>
      </c>
      <c r="AS38">
        <v>0</v>
      </c>
      <c r="AT38">
        <v>8408</v>
      </c>
      <c r="AU38">
        <v>4691</v>
      </c>
      <c r="AV38">
        <v>133391</v>
      </c>
      <c r="AW38">
        <v>55078</v>
      </c>
      <c r="AX38">
        <v>3356</v>
      </c>
      <c r="AY38">
        <v>14879</v>
      </c>
      <c r="AZ38">
        <v>6569</v>
      </c>
      <c r="BA38">
        <v>13842</v>
      </c>
      <c r="BB38">
        <v>22270</v>
      </c>
      <c r="BC38">
        <v>17650</v>
      </c>
      <c r="BD38">
        <v>280134</v>
      </c>
      <c r="BE38">
        <v>2895</v>
      </c>
      <c r="BF38">
        <v>1185</v>
      </c>
      <c r="BG38">
        <v>42550</v>
      </c>
      <c r="BH38">
        <v>16199</v>
      </c>
      <c r="BI38">
        <v>976</v>
      </c>
      <c r="BJ38">
        <v>3627</v>
      </c>
      <c r="BK38">
        <v>1575</v>
      </c>
      <c r="BL38">
        <v>3597</v>
      </c>
      <c r="BM38">
        <v>7477</v>
      </c>
      <c r="BN38">
        <v>4280</v>
      </c>
      <c r="BO38">
        <v>84361</v>
      </c>
      <c r="BP38">
        <v>11303</v>
      </c>
      <c r="BQ38">
        <v>5876</v>
      </c>
      <c r="BR38">
        <v>175941</v>
      </c>
      <c r="BS38">
        <v>71277</v>
      </c>
      <c r="BT38">
        <v>4332</v>
      </c>
      <c r="BU38">
        <v>18506</v>
      </c>
      <c r="BV38">
        <v>8144</v>
      </c>
      <c r="BW38">
        <v>17439</v>
      </c>
      <c r="BX38">
        <v>29747</v>
      </c>
      <c r="BY38">
        <v>21930</v>
      </c>
      <c r="BZ38">
        <v>364495</v>
      </c>
      <c r="CA38" t="s">
        <v>117</v>
      </c>
      <c r="CB38" t="s">
        <v>118</v>
      </c>
      <c r="CC38" s="21">
        <v>0</v>
      </c>
    </row>
    <row r="39" spans="1:81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193</v>
      </c>
      <c r="G39" t="s">
        <v>99</v>
      </c>
      <c r="H39" t="s">
        <v>100</v>
      </c>
      <c r="I39">
        <v>88</v>
      </c>
      <c r="J39" t="s">
        <v>101</v>
      </c>
      <c r="K39" t="s">
        <v>102</v>
      </c>
      <c r="L39">
        <v>2894</v>
      </c>
      <c r="M39" t="s">
        <v>103</v>
      </c>
      <c r="N39" t="s">
        <v>104</v>
      </c>
      <c r="O39">
        <v>1289</v>
      </c>
      <c r="P39" t="s">
        <v>105</v>
      </c>
      <c r="Q39" t="s">
        <v>106</v>
      </c>
      <c r="R39">
        <v>61</v>
      </c>
      <c r="S39" t="s">
        <v>107</v>
      </c>
      <c r="T39" t="s">
        <v>108</v>
      </c>
      <c r="U39">
        <v>288</v>
      </c>
      <c r="V39" t="s">
        <v>109</v>
      </c>
      <c r="W39" t="s">
        <v>110</v>
      </c>
      <c r="X39">
        <v>207</v>
      </c>
      <c r="Y39" t="s">
        <v>111</v>
      </c>
      <c r="Z39" t="s">
        <v>112</v>
      </c>
      <c r="AA39">
        <v>286</v>
      </c>
      <c r="AB39" t="s">
        <v>113</v>
      </c>
      <c r="AC39" t="s">
        <v>114</v>
      </c>
      <c r="AD39">
        <v>439</v>
      </c>
      <c r="AE39" t="s">
        <v>115</v>
      </c>
      <c r="AF39" t="s">
        <v>116</v>
      </c>
      <c r="AG39">
        <v>399</v>
      </c>
      <c r="AH39">
        <v>6144</v>
      </c>
      <c r="AS39">
        <v>0</v>
      </c>
      <c r="AT39">
        <v>8408</v>
      </c>
      <c r="AU39">
        <v>4691</v>
      </c>
      <c r="AV39">
        <v>133391</v>
      </c>
      <c r="AW39">
        <v>55078</v>
      </c>
      <c r="AX39">
        <v>3356</v>
      </c>
      <c r="AY39">
        <v>14879</v>
      </c>
      <c r="AZ39">
        <v>6569</v>
      </c>
      <c r="BA39">
        <v>13842</v>
      </c>
      <c r="BB39">
        <v>22270</v>
      </c>
      <c r="BC39">
        <v>17650</v>
      </c>
      <c r="BD39">
        <v>280134</v>
      </c>
      <c r="BE39">
        <v>2895</v>
      </c>
      <c r="BF39">
        <v>1185</v>
      </c>
      <c r="BG39">
        <v>42550</v>
      </c>
      <c r="BH39">
        <v>16199</v>
      </c>
      <c r="BI39">
        <v>976</v>
      </c>
      <c r="BJ39">
        <v>3627</v>
      </c>
      <c r="BK39">
        <v>1575</v>
      </c>
      <c r="BL39">
        <v>3597</v>
      </c>
      <c r="BM39">
        <v>7477</v>
      </c>
      <c r="BN39">
        <v>4280</v>
      </c>
      <c r="BO39">
        <v>84361</v>
      </c>
      <c r="BP39">
        <v>11303</v>
      </c>
      <c r="BQ39">
        <v>5876</v>
      </c>
      <c r="BR39">
        <v>175941</v>
      </c>
      <c r="BS39">
        <v>71277</v>
      </c>
      <c r="BT39">
        <v>4332</v>
      </c>
      <c r="BU39">
        <v>18506</v>
      </c>
      <c r="BV39">
        <v>8144</v>
      </c>
      <c r="BW39">
        <v>17439</v>
      </c>
      <c r="BX39">
        <v>29747</v>
      </c>
      <c r="BY39">
        <v>21930</v>
      </c>
      <c r="BZ39">
        <v>364495</v>
      </c>
      <c r="CA39" t="s">
        <v>117</v>
      </c>
      <c r="CB39" t="s">
        <v>118</v>
      </c>
      <c r="CC39" s="21">
        <v>0</v>
      </c>
    </row>
    <row r="40" spans="1:81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426</v>
      </c>
      <c r="G40" t="s">
        <v>99</v>
      </c>
      <c r="H40" t="s">
        <v>100</v>
      </c>
      <c r="I40">
        <v>176</v>
      </c>
      <c r="J40" t="s">
        <v>101</v>
      </c>
      <c r="K40" t="s">
        <v>102</v>
      </c>
      <c r="L40">
        <v>7718</v>
      </c>
      <c r="M40" t="s">
        <v>103</v>
      </c>
      <c r="N40" t="s">
        <v>104</v>
      </c>
      <c r="O40">
        <v>2775</v>
      </c>
      <c r="P40" t="s">
        <v>105</v>
      </c>
      <c r="Q40" t="s">
        <v>106</v>
      </c>
      <c r="R40">
        <v>133</v>
      </c>
      <c r="S40" t="s">
        <v>107</v>
      </c>
      <c r="T40" t="s">
        <v>108</v>
      </c>
      <c r="U40">
        <v>647</v>
      </c>
      <c r="V40" t="s">
        <v>109</v>
      </c>
      <c r="W40" t="s">
        <v>110</v>
      </c>
      <c r="X40">
        <v>435</v>
      </c>
      <c r="Y40" t="s">
        <v>111</v>
      </c>
      <c r="Z40" t="s">
        <v>112</v>
      </c>
      <c r="AA40">
        <v>580</v>
      </c>
      <c r="AB40" t="s">
        <v>113</v>
      </c>
      <c r="AC40" t="s">
        <v>114</v>
      </c>
      <c r="AD40">
        <v>1141</v>
      </c>
      <c r="AE40" t="s">
        <v>115</v>
      </c>
      <c r="AF40" t="s">
        <v>116</v>
      </c>
      <c r="AG40">
        <v>896</v>
      </c>
      <c r="AH40">
        <v>14927</v>
      </c>
      <c r="AS40">
        <v>0</v>
      </c>
      <c r="AT40">
        <v>8408</v>
      </c>
      <c r="AU40">
        <v>4691</v>
      </c>
      <c r="AV40">
        <v>133391</v>
      </c>
      <c r="AW40">
        <v>55078</v>
      </c>
      <c r="AX40">
        <v>3356</v>
      </c>
      <c r="AY40">
        <v>14879</v>
      </c>
      <c r="AZ40">
        <v>6569</v>
      </c>
      <c r="BA40">
        <v>13842</v>
      </c>
      <c r="BB40">
        <v>22270</v>
      </c>
      <c r="BC40">
        <v>17650</v>
      </c>
      <c r="BD40">
        <v>280134</v>
      </c>
      <c r="BE40">
        <v>2895</v>
      </c>
      <c r="BF40">
        <v>1185</v>
      </c>
      <c r="BG40">
        <v>42550</v>
      </c>
      <c r="BH40">
        <v>16199</v>
      </c>
      <c r="BI40">
        <v>976</v>
      </c>
      <c r="BJ40">
        <v>3627</v>
      </c>
      <c r="BK40">
        <v>1575</v>
      </c>
      <c r="BL40">
        <v>3597</v>
      </c>
      <c r="BM40">
        <v>7477</v>
      </c>
      <c r="BN40">
        <v>4280</v>
      </c>
      <c r="BO40">
        <v>84361</v>
      </c>
      <c r="BP40">
        <v>11303</v>
      </c>
      <c r="BQ40">
        <v>5876</v>
      </c>
      <c r="BR40">
        <v>175941</v>
      </c>
      <c r="BS40">
        <v>71277</v>
      </c>
      <c r="BT40">
        <v>4332</v>
      </c>
      <c r="BU40">
        <v>18506</v>
      </c>
      <c r="BV40">
        <v>8144</v>
      </c>
      <c r="BW40">
        <v>17439</v>
      </c>
      <c r="BX40">
        <v>29747</v>
      </c>
      <c r="BY40">
        <v>21930</v>
      </c>
      <c r="BZ40">
        <v>364495</v>
      </c>
      <c r="CA40" t="s">
        <v>117</v>
      </c>
      <c r="CB40" t="s">
        <v>118</v>
      </c>
      <c r="CC40" s="21">
        <v>0</v>
      </c>
    </row>
    <row r="41" spans="1:81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141</v>
      </c>
      <c r="G41" t="s">
        <v>99</v>
      </c>
      <c r="H41" t="s">
        <v>100</v>
      </c>
      <c r="I41">
        <v>61</v>
      </c>
      <c r="J41" t="s">
        <v>101</v>
      </c>
      <c r="K41" t="s">
        <v>102</v>
      </c>
      <c r="L41">
        <v>1970</v>
      </c>
      <c r="M41" t="s">
        <v>103</v>
      </c>
      <c r="N41" t="s">
        <v>104</v>
      </c>
      <c r="O41">
        <v>526</v>
      </c>
      <c r="P41" t="s">
        <v>105</v>
      </c>
      <c r="Q41" t="s">
        <v>106</v>
      </c>
      <c r="R41">
        <v>40</v>
      </c>
      <c r="S41" t="s">
        <v>107</v>
      </c>
      <c r="T41" t="s">
        <v>108</v>
      </c>
      <c r="U41">
        <v>179</v>
      </c>
      <c r="V41" t="s">
        <v>109</v>
      </c>
      <c r="W41" t="s">
        <v>110</v>
      </c>
      <c r="X41">
        <v>89</v>
      </c>
      <c r="Y41" t="s">
        <v>111</v>
      </c>
      <c r="Z41" t="s">
        <v>112</v>
      </c>
      <c r="AA41">
        <v>171</v>
      </c>
      <c r="AB41" t="s">
        <v>113</v>
      </c>
      <c r="AC41" t="s">
        <v>114</v>
      </c>
      <c r="AD41">
        <v>335</v>
      </c>
      <c r="AE41" t="s">
        <v>115</v>
      </c>
      <c r="AF41" t="s">
        <v>116</v>
      </c>
      <c r="AG41">
        <v>254</v>
      </c>
      <c r="AH41">
        <v>3766</v>
      </c>
      <c r="AS41">
        <v>0</v>
      </c>
      <c r="AT41">
        <v>8408</v>
      </c>
      <c r="AU41">
        <v>4691</v>
      </c>
      <c r="AV41">
        <v>133391</v>
      </c>
      <c r="AW41">
        <v>55078</v>
      </c>
      <c r="AX41">
        <v>3356</v>
      </c>
      <c r="AY41">
        <v>14879</v>
      </c>
      <c r="AZ41">
        <v>6569</v>
      </c>
      <c r="BA41">
        <v>13842</v>
      </c>
      <c r="BB41">
        <v>22270</v>
      </c>
      <c r="BC41">
        <v>17650</v>
      </c>
      <c r="BD41">
        <v>280134</v>
      </c>
      <c r="BE41">
        <v>2895</v>
      </c>
      <c r="BF41">
        <v>1185</v>
      </c>
      <c r="BG41">
        <v>42550</v>
      </c>
      <c r="BH41">
        <v>16199</v>
      </c>
      <c r="BI41">
        <v>976</v>
      </c>
      <c r="BJ41">
        <v>3627</v>
      </c>
      <c r="BK41">
        <v>1575</v>
      </c>
      <c r="BL41">
        <v>3597</v>
      </c>
      <c r="BM41">
        <v>7477</v>
      </c>
      <c r="BN41">
        <v>4280</v>
      </c>
      <c r="BO41">
        <v>84361</v>
      </c>
      <c r="BP41">
        <v>11303</v>
      </c>
      <c r="BQ41">
        <v>5876</v>
      </c>
      <c r="BR41">
        <v>175941</v>
      </c>
      <c r="BS41">
        <v>71277</v>
      </c>
      <c r="BT41">
        <v>4332</v>
      </c>
      <c r="BU41">
        <v>18506</v>
      </c>
      <c r="BV41">
        <v>8144</v>
      </c>
      <c r="BW41">
        <v>17439</v>
      </c>
      <c r="BX41">
        <v>29747</v>
      </c>
      <c r="BY41">
        <v>21930</v>
      </c>
      <c r="BZ41">
        <v>364495</v>
      </c>
      <c r="CA41" t="s">
        <v>117</v>
      </c>
      <c r="CB41" t="s">
        <v>118</v>
      </c>
      <c r="CC41" s="21">
        <v>0</v>
      </c>
    </row>
    <row r="42" spans="1:81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112</v>
      </c>
      <c r="G42" t="s">
        <v>99</v>
      </c>
      <c r="H42" t="s">
        <v>100</v>
      </c>
      <c r="I42">
        <v>34</v>
      </c>
      <c r="J42" t="s">
        <v>101</v>
      </c>
      <c r="K42" t="s">
        <v>102</v>
      </c>
      <c r="L42">
        <v>1410</v>
      </c>
      <c r="M42" t="s">
        <v>103</v>
      </c>
      <c r="N42" t="s">
        <v>104</v>
      </c>
      <c r="O42">
        <v>441</v>
      </c>
      <c r="P42" t="s">
        <v>105</v>
      </c>
      <c r="Q42" t="s">
        <v>106</v>
      </c>
      <c r="R42">
        <v>43</v>
      </c>
      <c r="S42" t="s">
        <v>107</v>
      </c>
      <c r="T42" t="s">
        <v>108</v>
      </c>
      <c r="U42">
        <v>151</v>
      </c>
      <c r="V42" t="s">
        <v>109</v>
      </c>
      <c r="W42" t="s">
        <v>110</v>
      </c>
      <c r="X42">
        <v>70</v>
      </c>
      <c r="Y42" t="s">
        <v>111</v>
      </c>
      <c r="Z42" t="s">
        <v>112</v>
      </c>
      <c r="AA42">
        <v>120</v>
      </c>
      <c r="AB42" t="s">
        <v>113</v>
      </c>
      <c r="AC42" t="s">
        <v>114</v>
      </c>
      <c r="AD42">
        <v>188</v>
      </c>
      <c r="AE42" t="s">
        <v>115</v>
      </c>
      <c r="AF42" t="s">
        <v>116</v>
      </c>
      <c r="AG42">
        <v>151</v>
      </c>
      <c r="AH42">
        <v>2720</v>
      </c>
      <c r="AS42">
        <v>0</v>
      </c>
      <c r="AT42">
        <v>8408</v>
      </c>
      <c r="AU42">
        <v>4691</v>
      </c>
      <c r="AV42">
        <v>133391</v>
      </c>
      <c r="AW42">
        <v>55078</v>
      </c>
      <c r="AX42">
        <v>3356</v>
      </c>
      <c r="AY42">
        <v>14879</v>
      </c>
      <c r="AZ42">
        <v>6569</v>
      </c>
      <c r="BA42">
        <v>13842</v>
      </c>
      <c r="BB42">
        <v>22270</v>
      </c>
      <c r="BC42">
        <v>17650</v>
      </c>
      <c r="BD42">
        <v>280134</v>
      </c>
      <c r="BE42">
        <v>2895</v>
      </c>
      <c r="BF42">
        <v>1185</v>
      </c>
      <c r="BG42">
        <v>42550</v>
      </c>
      <c r="BH42">
        <v>16199</v>
      </c>
      <c r="BI42">
        <v>976</v>
      </c>
      <c r="BJ42">
        <v>3627</v>
      </c>
      <c r="BK42">
        <v>1575</v>
      </c>
      <c r="BL42">
        <v>3597</v>
      </c>
      <c r="BM42">
        <v>7477</v>
      </c>
      <c r="BN42">
        <v>4280</v>
      </c>
      <c r="BO42">
        <v>84361</v>
      </c>
      <c r="BP42">
        <v>11303</v>
      </c>
      <c r="BQ42">
        <v>5876</v>
      </c>
      <c r="BR42">
        <v>175941</v>
      </c>
      <c r="BS42">
        <v>71277</v>
      </c>
      <c r="BT42">
        <v>4332</v>
      </c>
      <c r="BU42">
        <v>18506</v>
      </c>
      <c r="BV42">
        <v>8144</v>
      </c>
      <c r="BW42">
        <v>17439</v>
      </c>
      <c r="BX42">
        <v>29747</v>
      </c>
      <c r="BY42">
        <v>21930</v>
      </c>
      <c r="BZ42">
        <v>364495</v>
      </c>
      <c r="CA42" t="s">
        <v>117</v>
      </c>
      <c r="CB42" t="s">
        <v>118</v>
      </c>
      <c r="CC42" s="21">
        <v>0</v>
      </c>
    </row>
    <row r="43" spans="1:81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347</v>
      </c>
      <c r="G43" t="s">
        <v>99</v>
      </c>
      <c r="H43" t="s">
        <v>100</v>
      </c>
      <c r="I43">
        <v>114</v>
      </c>
      <c r="J43" t="s">
        <v>101</v>
      </c>
      <c r="K43" t="s">
        <v>102</v>
      </c>
      <c r="L43">
        <v>2581</v>
      </c>
      <c r="M43" t="s">
        <v>103</v>
      </c>
      <c r="N43" t="s">
        <v>104</v>
      </c>
      <c r="O43">
        <v>1076</v>
      </c>
      <c r="P43" t="s">
        <v>105</v>
      </c>
      <c r="Q43" t="s">
        <v>106</v>
      </c>
      <c r="R43">
        <v>123</v>
      </c>
      <c r="S43" t="s">
        <v>107</v>
      </c>
      <c r="T43" t="s">
        <v>108</v>
      </c>
      <c r="U43">
        <v>364</v>
      </c>
      <c r="V43" t="s">
        <v>109</v>
      </c>
      <c r="W43" t="s">
        <v>110</v>
      </c>
      <c r="X43">
        <v>250</v>
      </c>
      <c r="Y43" t="s">
        <v>111</v>
      </c>
      <c r="Z43" t="s">
        <v>112</v>
      </c>
      <c r="AA43">
        <v>313</v>
      </c>
      <c r="AB43" t="s">
        <v>113</v>
      </c>
      <c r="AC43" t="s">
        <v>114</v>
      </c>
      <c r="AD43">
        <v>467</v>
      </c>
      <c r="AE43" t="s">
        <v>115</v>
      </c>
      <c r="AF43" t="s">
        <v>116</v>
      </c>
      <c r="AG43">
        <v>341</v>
      </c>
      <c r="AH43">
        <v>5976</v>
      </c>
      <c r="AS43">
        <v>0</v>
      </c>
      <c r="AT43">
        <v>8408</v>
      </c>
      <c r="AU43">
        <v>4691</v>
      </c>
      <c r="AV43">
        <v>133391</v>
      </c>
      <c r="AW43">
        <v>55078</v>
      </c>
      <c r="AX43">
        <v>3356</v>
      </c>
      <c r="AY43">
        <v>14879</v>
      </c>
      <c r="AZ43">
        <v>6569</v>
      </c>
      <c r="BA43">
        <v>13842</v>
      </c>
      <c r="BB43">
        <v>22270</v>
      </c>
      <c r="BC43">
        <v>17650</v>
      </c>
      <c r="BD43">
        <v>280134</v>
      </c>
      <c r="BE43">
        <v>2895</v>
      </c>
      <c r="BF43">
        <v>1185</v>
      </c>
      <c r="BG43">
        <v>42550</v>
      </c>
      <c r="BH43">
        <v>16199</v>
      </c>
      <c r="BI43">
        <v>976</v>
      </c>
      <c r="BJ43">
        <v>3627</v>
      </c>
      <c r="BK43">
        <v>1575</v>
      </c>
      <c r="BL43">
        <v>3597</v>
      </c>
      <c r="BM43">
        <v>7477</v>
      </c>
      <c r="BN43">
        <v>4280</v>
      </c>
      <c r="BO43">
        <v>84361</v>
      </c>
      <c r="BP43">
        <v>11303</v>
      </c>
      <c r="BQ43">
        <v>5876</v>
      </c>
      <c r="BR43">
        <v>175941</v>
      </c>
      <c r="BS43">
        <v>71277</v>
      </c>
      <c r="BT43">
        <v>4332</v>
      </c>
      <c r="BU43">
        <v>18506</v>
      </c>
      <c r="BV43">
        <v>8144</v>
      </c>
      <c r="BW43">
        <v>17439</v>
      </c>
      <c r="BX43">
        <v>29747</v>
      </c>
      <c r="BY43">
        <v>21930</v>
      </c>
      <c r="BZ43">
        <v>364495</v>
      </c>
      <c r="CA43" t="s">
        <v>117</v>
      </c>
      <c r="CB43" t="s">
        <v>118</v>
      </c>
      <c r="CC43" s="21">
        <v>0</v>
      </c>
    </row>
    <row r="44" spans="1:81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600</v>
      </c>
      <c r="G44" t="s">
        <v>99</v>
      </c>
      <c r="H44" t="s">
        <v>100</v>
      </c>
      <c r="I44">
        <v>209</v>
      </c>
      <c r="J44" t="s">
        <v>101</v>
      </c>
      <c r="K44" t="s">
        <v>102</v>
      </c>
      <c r="L44">
        <v>5961</v>
      </c>
      <c r="M44" t="s">
        <v>103</v>
      </c>
      <c r="N44" t="s">
        <v>104</v>
      </c>
      <c r="O44">
        <v>2043</v>
      </c>
      <c r="P44" t="s">
        <v>105</v>
      </c>
      <c r="Q44" t="s">
        <v>106</v>
      </c>
      <c r="R44">
        <v>206</v>
      </c>
      <c r="S44" t="s">
        <v>107</v>
      </c>
      <c r="T44" t="s">
        <v>108</v>
      </c>
      <c r="U44">
        <v>694</v>
      </c>
      <c r="V44" t="s">
        <v>109</v>
      </c>
      <c r="W44" t="s">
        <v>110</v>
      </c>
      <c r="X44">
        <v>409</v>
      </c>
      <c r="Y44" t="s">
        <v>111</v>
      </c>
      <c r="Z44" t="s">
        <v>112</v>
      </c>
      <c r="AA44">
        <v>604</v>
      </c>
      <c r="AB44" t="s">
        <v>113</v>
      </c>
      <c r="AC44" t="s">
        <v>114</v>
      </c>
      <c r="AD44">
        <v>990</v>
      </c>
      <c r="AE44" t="s">
        <v>115</v>
      </c>
      <c r="AF44" t="s">
        <v>116</v>
      </c>
      <c r="AG44">
        <v>746</v>
      </c>
      <c r="AH44">
        <v>12462</v>
      </c>
      <c r="AS44">
        <v>0</v>
      </c>
      <c r="AT44">
        <v>8408</v>
      </c>
      <c r="AU44">
        <v>4691</v>
      </c>
      <c r="AV44">
        <v>133391</v>
      </c>
      <c r="AW44">
        <v>55078</v>
      </c>
      <c r="AX44">
        <v>3356</v>
      </c>
      <c r="AY44">
        <v>14879</v>
      </c>
      <c r="AZ44">
        <v>6569</v>
      </c>
      <c r="BA44">
        <v>13842</v>
      </c>
      <c r="BB44">
        <v>22270</v>
      </c>
      <c r="BC44">
        <v>17650</v>
      </c>
      <c r="BD44">
        <v>280134</v>
      </c>
      <c r="BE44">
        <v>2895</v>
      </c>
      <c r="BF44">
        <v>1185</v>
      </c>
      <c r="BG44">
        <v>42550</v>
      </c>
      <c r="BH44">
        <v>16199</v>
      </c>
      <c r="BI44">
        <v>976</v>
      </c>
      <c r="BJ44">
        <v>3627</v>
      </c>
      <c r="BK44">
        <v>1575</v>
      </c>
      <c r="BL44">
        <v>3597</v>
      </c>
      <c r="BM44">
        <v>7477</v>
      </c>
      <c r="BN44">
        <v>4280</v>
      </c>
      <c r="BO44">
        <v>84361</v>
      </c>
      <c r="BP44">
        <v>11303</v>
      </c>
      <c r="BQ44">
        <v>5876</v>
      </c>
      <c r="BR44">
        <v>175941</v>
      </c>
      <c r="BS44">
        <v>71277</v>
      </c>
      <c r="BT44">
        <v>4332</v>
      </c>
      <c r="BU44">
        <v>18506</v>
      </c>
      <c r="BV44">
        <v>8144</v>
      </c>
      <c r="BW44">
        <v>17439</v>
      </c>
      <c r="BX44">
        <v>29747</v>
      </c>
      <c r="BY44">
        <v>21930</v>
      </c>
      <c r="BZ44">
        <v>364495</v>
      </c>
      <c r="CA44" t="s">
        <v>117</v>
      </c>
      <c r="CB44" t="s">
        <v>118</v>
      </c>
      <c r="CC44" s="21">
        <v>0</v>
      </c>
    </row>
    <row r="45" spans="1:81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AS45">
        <v>0</v>
      </c>
      <c r="AT45">
        <v>7502</v>
      </c>
      <c r="BD45">
        <v>7502</v>
      </c>
      <c r="BE45">
        <v>2132</v>
      </c>
      <c r="BO45">
        <v>2132</v>
      </c>
      <c r="BP45">
        <v>9634</v>
      </c>
      <c r="BZ45">
        <v>9634</v>
      </c>
      <c r="CA45" t="s">
        <v>117</v>
      </c>
      <c r="CB45" t="s">
        <v>118</v>
      </c>
      <c r="CC45" s="21">
        <v>0</v>
      </c>
    </row>
    <row r="46" spans="1:81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AS46">
        <v>0</v>
      </c>
      <c r="AT46">
        <v>7502</v>
      </c>
      <c r="BD46">
        <v>7502</v>
      </c>
      <c r="BE46">
        <v>2132</v>
      </c>
      <c r="BO46">
        <v>2132</v>
      </c>
      <c r="BP46">
        <v>9634</v>
      </c>
      <c r="BZ46">
        <v>9634</v>
      </c>
      <c r="CA46" t="s">
        <v>117</v>
      </c>
      <c r="CB46" t="s">
        <v>118</v>
      </c>
      <c r="CC46" s="21">
        <v>0</v>
      </c>
    </row>
    <row r="47" spans="1:81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0</v>
      </c>
      <c r="AH47">
        <v>0</v>
      </c>
      <c r="AS47">
        <v>0</v>
      </c>
      <c r="AT47">
        <v>7502</v>
      </c>
      <c r="BD47">
        <v>7502</v>
      </c>
      <c r="BE47">
        <v>2132</v>
      </c>
      <c r="BO47">
        <v>2132</v>
      </c>
      <c r="BP47">
        <v>9634</v>
      </c>
      <c r="BZ47">
        <v>9634</v>
      </c>
      <c r="CA47" t="s">
        <v>117</v>
      </c>
      <c r="CB47" t="s">
        <v>118</v>
      </c>
      <c r="CC47" s="21">
        <v>0</v>
      </c>
    </row>
    <row r="48" spans="1:81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AS48">
        <v>0</v>
      </c>
      <c r="AT48">
        <v>7502</v>
      </c>
      <c r="BD48">
        <v>7502</v>
      </c>
      <c r="BE48">
        <v>2132</v>
      </c>
      <c r="BO48">
        <v>2132</v>
      </c>
      <c r="BP48">
        <v>9634</v>
      </c>
      <c r="BZ48">
        <v>9634</v>
      </c>
      <c r="CA48" t="s">
        <v>117</v>
      </c>
      <c r="CB48" t="s">
        <v>118</v>
      </c>
      <c r="CC48" s="21">
        <v>0</v>
      </c>
    </row>
    <row r="49" spans="1:81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220</v>
      </c>
      <c r="AH49">
        <v>220</v>
      </c>
      <c r="AS49">
        <v>0</v>
      </c>
      <c r="AT49">
        <v>7502</v>
      </c>
      <c r="BD49">
        <v>7502</v>
      </c>
      <c r="BE49">
        <v>2132</v>
      </c>
      <c r="BO49">
        <v>2132</v>
      </c>
      <c r="BP49">
        <v>9634</v>
      </c>
      <c r="BZ49">
        <v>9634</v>
      </c>
      <c r="CA49" t="s">
        <v>117</v>
      </c>
      <c r="CB49" t="s">
        <v>118</v>
      </c>
      <c r="CC49" s="21">
        <v>0</v>
      </c>
    </row>
    <row r="50" spans="1:81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229</v>
      </c>
      <c r="AH50">
        <v>229</v>
      </c>
      <c r="AS50">
        <v>0</v>
      </c>
      <c r="AT50">
        <v>7502</v>
      </c>
      <c r="BD50">
        <v>7502</v>
      </c>
      <c r="BE50">
        <v>2132</v>
      </c>
      <c r="BO50">
        <v>2132</v>
      </c>
      <c r="BP50">
        <v>9634</v>
      </c>
      <c r="BZ50">
        <v>9634</v>
      </c>
      <c r="CA50" t="s">
        <v>117</v>
      </c>
      <c r="CB50" t="s">
        <v>118</v>
      </c>
      <c r="CC50" s="21">
        <v>0</v>
      </c>
    </row>
    <row r="51" spans="1:81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638</v>
      </c>
      <c r="AH51">
        <v>638</v>
      </c>
      <c r="AS51">
        <v>0</v>
      </c>
      <c r="AT51">
        <v>7502</v>
      </c>
      <c r="BD51">
        <v>7502</v>
      </c>
      <c r="BE51">
        <v>2132</v>
      </c>
      <c r="BO51">
        <v>2132</v>
      </c>
      <c r="BP51">
        <v>9634</v>
      </c>
      <c r="BZ51">
        <v>9634</v>
      </c>
      <c r="CA51" t="s">
        <v>117</v>
      </c>
      <c r="CB51" t="s">
        <v>118</v>
      </c>
      <c r="CC51" s="21">
        <v>0</v>
      </c>
    </row>
    <row r="52" spans="1:81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520</v>
      </c>
      <c r="AH52">
        <v>520</v>
      </c>
      <c r="AS52">
        <v>0</v>
      </c>
      <c r="AT52">
        <v>7502</v>
      </c>
      <c r="BD52">
        <v>7502</v>
      </c>
      <c r="BE52">
        <v>2132</v>
      </c>
      <c r="BO52">
        <v>2132</v>
      </c>
      <c r="BP52">
        <v>9634</v>
      </c>
      <c r="BZ52">
        <v>9634</v>
      </c>
      <c r="CA52" t="s">
        <v>117</v>
      </c>
      <c r="CB52" t="s">
        <v>118</v>
      </c>
      <c r="CC52" s="21">
        <v>0</v>
      </c>
    </row>
    <row r="53" spans="1:81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205</v>
      </c>
      <c r="AH53">
        <v>205</v>
      </c>
      <c r="AS53">
        <v>0</v>
      </c>
      <c r="AT53">
        <v>7502</v>
      </c>
      <c r="BD53">
        <v>7502</v>
      </c>
      <c r="BE53">
        <v>2132</v>
      </c>
      <c r="BO53">
        <v>2132</v>
      </c>
      <c r="BP53">
        <v>9634</v>
      </c>
      <c r="BZ53">
        <v>9634</v>
      </c>
      <c r="CA53" t="s">
        <v>117</v>
      </c>
      <c r="CB53" t="s">
        <v>118</v>
      </c>
      <c r="CC53" s="21">
        <v>0</v>
      </c>
    </row>
    <row r="54" spans="1:81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200</v>
      </c>
      <c r="AH54">
        <v>200</v>
      </c>
      <c r="AS54">
        <v>0</v>
      </c>
      <c r="AT54">
        <v>7502</v>
      </c>
      <c r="BD54">
        <v>7502</v>
      </c>
      <c r="BE54">
        <v>2132</v>
      </c>
      <c r="BO54">
        <v>2132</v>
      </c>
      <c r="BP54">
        <v>9634</v>
      </c>
      <c r="BZ54">
        <v>9634</v>
      </c>
      <c r="CA54" t="s">
        <v>117</v>
      </c>
      <c r="CB54" t="s">
        <v>118</v>
      </c>
      <c r="CC54" s="21">
        <v>0</v>
      </c>
    </row>
    <row r="55" spans="1:81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792</v>
      </c>
      <c r="AH55">
        <v>792</v>
      </c>
      <c r="AS55">
        <v>0</v>
      </c>
      <c r="AT55">
        <v>7502</v>
      </c>
      <c r="BD55">
        <v>7502</v>
      </c>
      <c r="BE55">
        <v>2132</v>
      </c>
      <c r="BO55">
        <v>2132</v>
      </c>
      <c r="BP55">
        <v>9634</v>
      </c>
      <c r="BZ55">
        <v>9634</v>
      </c>
      <c r="CA55" t="s">
        <v>117</v>
      </c>
      <c r="CB55" t="s">
        <v>118</v>
      </c>
      <c r="CC55" s="21">
        <v>0</v>
      </c>
    </row>
    <row r="56" spans="1:81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34</v>
      </c>
      <c r="AH56">
        <v>34</v>
      </c>
      <c r="AS56">
        <v>0</v>
      </c>
      <c r="AT56">
        <v>7502</v>
      </c>
      <c r="BD56">
        <v>7502</v>
      </c>
      <c r="BE56">
        <v>2132</v>
      </c>
      <c r="BO56">
        <v>2132</v>
      </c>
      <c r="BP56">
        <v>9634</v>
      </c>
      <c r="BZ56">
        <v>9634</v>
      </c>
      <c r="CA56" t="s">
        <v>117</v>
      </c>
      <c r="CB56" t="s">
        <v>118</v>
      </c>
      <c r="CC56" s="21">
        <v>0</v>
      </c>
    </row>
    <row r="57" spans="1:81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826</v>
      </c>
      <c r="AH57">
        <v>826</v>
      </c>
      <c r="AS57">
        <v>0</v>
      </c>
      <c r="AT57">
        <v>7502</v>
      </c>
      <c r="BD57">
        <v>7502</v>
      </c>
      <c r="BE57">
        <v>2132</v>
      </c>
      <c r="BO57">
        <v>2132</v>
      </c>
      <c r="BP57">
        <v>9634</v>
      </c>
      <c r="BZ57">
        <v>9634</v>
      </c>
      <c r="CA57" t="s">
        <v>117</v>
      </c>
      <c r="CB57" t="s">
        <v>118</v>
      </c>
      <c r="CC57" s="21">
        <v>0</v>
      </c>
    </row>
    <row r="58" spans="1:81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466</v>
      </c>
      <c r="AH58">
        <v>466</v>
      </c>
      <c r="AS58">
        <v>0</v>
      </c>
      <c r="AT58">
        <v>7502</v>
      </c>
      <c r="BD58">
        <v>7502</v>
      </c>
      <c r="BE58">
        <v>2132</v>
      </c>
      <c r="BO58">
        <v>2132</v>
      </c>
      <c r="BP58">
        <v>9634</v>
      </c>
      <c r="BZ58">
        <v>9634</v>
      </c>
      <c r="CA58" t="s">
        <v>117</v>
      </c>
      <c r="CB58" t="s">
        <v>118</v>
      </c>
      <c r="CC58" s="21">
        <v>0</v>
      </c>
    </row>
    <row r="59" spans="1:81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452</v>
      </c>
      <c r="AH59">
        <v>452</v>
      </c>
      <c r="AS59">
        <v>0</v>
      </c>
      <c r="AT59">
        <v>7502</v>
      </c>
      <c r="BD59">
        <v>7502</v>
      </c>
      <c r="BE59">
        <v>2132</v>
      </c>
      <c r="BO59">
        <v>2132</v>
      </c>
      <c r="BP59">
        <v>9634</v>
      </c>
      <c r="BZ59">
        <v>9634</v>
      </c>
      <c r="CA59" t="s">
        <v>117</v>
      </c>
      <c r="CB59" t="s">
        <v>118</v>
      </c>
      <c r="CC59" s="21">
        <v>0</v>
      </c>
    </row>
    <row r="60" spans="1:81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1098</v>
      </c>
      <c r="AH60">
        <v>1098</v>
      </c>
      <c r="AS60">
        <v>0</v>
      </c>
      <c r="AT60">
        <v>7502</v>
      </c>
      <c r="BD60">
        <v>7502</v>
      </c>
      <c r="BE60">
        <v>2132</v>
      </c>
      <c r="BO60">
        <v>2132</v>
      </c>
      <c r="BP60">
        <v>9634</v>
      </c>
      <c r="BZ60">
        <v>9634</v>
      </c>
      <c r="CA60" t="s">
        <v>117</v>
      </c>
      <c r="CB60" t="s">
        <v>118</v>
      </c>
      <c r="CC60" s="21">
        <v>0</v>
      </c>
    </row>
    <row r="61" spans="1:81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262</v>
      </c>
      <c r="AH61">
        <v>262</v>
      </c>
      <c r="AS61">
        <v>0</v>
      </c>
      <c r="AT61">
        <v>7502</v>
      </c>
      <c r="BD61">
        <v>7502</v>
      </c>
      <c r="BE61">
        <v>2132</v>
      </c>
      <c r="BO61">
        <v>2132</v>
      </c>
      <c r="BP61">
        <v>9634</v>
      </c>
      <c r="BZ61">
        <v>9634</v>
      </c>
      <c r="CA61" t="s">
        <v>117</v>
      </c>
      <c r="CB61" t="s">
        <v>118</v>
      </c>
      <c r="CC61" s="21">
        <v>0</v>
      </c>
    </row>
    <row r="62" spans="1:81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487</v>
      </c>
      <c r="AH62">
        <v>487</v>
      </c>
      <c r="AS62">
        <v>0</v>
      </c>
      <c r="AT62">
        <v>7502</v>
      </c>
      <c r="BD62">
        <v>7502</v>
      </c>
      <c r="BE62">
        <v>2132</v>
      </c>
      <c r="BO62">
        <v>2132</v>
      </c>
      <c r="BP62">
        <v>9634</v>
      </c>
      <c r="BZ62">
        <v>9634</v>
      </c>
      <c r="CA62" t="s">
        <v>117</v>
      </c>
      <c r="CB62" t="s">
        <v>118</v>
      </c>
      <c r="CC62" s="21">
        <v>0</v>
      </c>
    </row>
    <row r="63" spans="1:81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268</v>
      </c>
      <c r="AH63">
        <v>268</v>
      </c>
      <c r="AS63">
        <v>0</v>
      </c>
      <c r="AT63">
        <v>7502</v>
      </c>
      <c r="BD63">
        <v>7502</v>
      </c>
      <c r="BE63">
        <v>2132</v>
      </c>
      <c r="BO63">
        <v>2132</v>
      </c>
      <c r="BP63">
        <v>9634</v>
      </c>
      <c r="BZ63">
        <v>9634</v>
      </c>
      <c r="CA63" t="s">
        <v>117</v>
      </c>
      <c r="CB63" t="s">
        <v>118</v>
      </c>
      <c r="CC63" s="21">
        <v>0</v>
      </c>
    </row>
    <row r="64" spans="1:81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870</v>
      </c>
      <c r="AH64">
        <v>870</v>
      </c>
      <c r="AS64">
        <v>0</v>
      </c>
      <c r="AT64">
        <v>7502</v>
      </c>
      <c r="BD64">
        <v>7502</v>
      </c>
      <c r="BE64">
        <v>2132</v>
      </c>
      <c r="BO64">
        <v>2132</v>
      </c>
      <c r="BP64">
        <v>9634</v>
      </c>
      <c r="BZ64">
        <v>9634</v>
      </c>
      <c r="CA64" t="s">
        <v>117</v>
      </c>
      <c r="CB64" t="s">
        <v>118</v>
      </c>
      <c r="CC64" s="21">
        <v>0</v>
      </c>
    </row>
    <row r="65" spans="1:81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448</v>
      </c>
      <c r="AH65">
        <v>448</v>
      </c>
      <c r="AS65">
        <v>0</v>
      </c>
      <c r="AT65">
        <v>7502</v>
      </c>
      <c r="BD65">
        <v>7502</v>
      </c>
      <c r="BE65">
        <v>2132</v>
      </c>
      <c r="BO65">
        <v>2132</v>
      </c>
      <c r="BP65">
        <v>9634</v>
      </c>
      <c r="BZ65">
        <v>9634</v>
      </c>
      <c r="CA65" t="s">
        <v>117</v>
      </c>
      <c r="CB65" t="s">
        <v>118</v>
      </c>
      <c r="CC65" s="21">
        <v>0</v>
      </c>
    </row>
    <row r="66" spans="1:81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313</v>
      </c>
      <c r="AH66">
        <v>313</v>
      </c>
      <c r="AS66">
        <v>0</v>
      </c>
      <c r="AT66">
        <v>7502</v>
      </c>
      <c r="BD66">
        <v>7502</v>
      </c>
      <c r="BE66">
        <v>2132</v>
      </c>
      <c r="BO66">
        <v>2132</v>
      </c>
      <c r="BP66">
        <v>9634</v>
      </c>
      <c r="BZ66">
        <v>9634</v>
      </c>
      <c r="CA66" t="s">
        <v>117</v>
      </c>
      <c r="CB66" t="s">
        <v>118</v>
      </c>
      <c r="CC66" s="21">
        <v>0</v>
      </c>
    </row>
    <row r="67" spans="1:81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AS67">
        <v>0</v>
      </c>
      <c r="AT67">
        <v>7502</v>
      </c>
      <c r="BD67">
        <v>7502</v>
      </c>
      <c r="BE67">
        <v>2132</v>
      </c>
      <c r="BO67">
        <v>2132</v>
      </c>
      <c r="BP67">
        <v>9634</v>
      </c>
      <c r="BZ67">
        <v>9634</v>
      </c>
      <c r="CA67" t="s">
        <v>117</v>
      </c>
      <c r="CB67" t="s">
        <v>118</v>
      </c>
      <c r="CC67" s="21">
        <v>0</v>
      </c>
    </row>
    <row r="68" spans="1:81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1</v>
      </c>
      <c r="AH68">
        <v>1</v>
      </c>
      <c r="AS68">
        <v>0</v>
      </c>
      <c r="AT68">
        <v>7502</v>
      </c>
      <c r="BD68">
        <v>7502</v>
      </c>
      <c r="BE68">
        <v>2132</v>
      </c>
      <c r="BO68">
        <v>2132</v>
      </c>
      <c r="BP68">
        <v>9634</v>
      </c>
      <c r="BZ68">
        <v>9634</v>
      </c>
      <c r="CA68" t="s">
        <v>117</v>
      </c>
      <c r="CB68" t="s">
        <v>118</v>
      </c>
      <c r="CC68" s="21">
        <v>0</v>
      </c>
    </row>
    <row r="69" spans="1:81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14</v>
      </c>
      <c r="AH69">
        <v>14</v>
      </c>
      <c r="AS69">
        <v>0</v>
      </c>
      <c r="AT69">
        <v>7502</v>
      </c>
      <c r="BD69">
        <v>7502</v>
      </c>
      <c r="BE69">
        <v>2132</v>
      </c>
      <c r="BO69">
        <v>2132</v>
      </c>
      <c r="BP69">
        <v>9634</v>
      </c>
      <c r="BZ69">
        <v>9634</v>
      </c>
      <c r="CA69" t="s">
        <v>117</v>
      </c>
      <c r="CB69" t="s">
        <v>118</v>
      </c>
      <c r="CC69" s="21">
        <v>0</v>
      </c>
    </row>
    <row r="70" spans="1:81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15</v>
      </c>
      <c r="AH70">
        <v>15</v>
      </c>
      <c r="AS70">
        <v>0</v>
      </c>
      <c r="AT70">
        <v>7502</v>
      </c>
      <c r="BD70">
        <v>7502</v>
      </c>
      <c r="BE70">
        <v>2132</v>
      </c>
      <c r="BO70">
        <v>2132</v>
      </c>
      <c r="BP70">
        <v>9634</v>
      </c>
      <c r="BZ70">
        <v>9634</v>
      </c>
      <c r="CA70" t="s">
        <v>117</v>
      </c>
      <c r="CB70" t="s">
        <v>118</v>
      </c>
      <c r="CC70" s="21">
        <v>0</v>
      </c>
    </row>
    <row r="71" spans="1:81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148</v>
      </c>
      <c r="AH71">
        <v>148</v>
      </c>
      <c r="AS71">
        <v>0</v>
      </c>
      <c r="AT71">
        <v>7502</v>
      </c>
      <c r="BD71">
        <v>7502</v>
      </c>
      <c r="BE71">
        <v>2132</v>
      </c>
      <c r="BO71">
        <v>2132</v>
      </c>
      <c r="BP71">
        <v>9634</v>
      </c>
      <c r="BZ71">
        <v>9634</v>
      </c>
      <c r="CA71" t="s">
        <v>117</v>
      </c>
      <c r="CB71" t="s">
        <v>118</v>
      </c>
      <c r="CC71" s="21">
        <v>0</v>
      </c>
    </row>
    <row r="72" spans="1:81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148</v>
      </c>
      <c r="AH72">
        <v>148</v>
      </c>
      <c r="AS72">
        <v>0</v>
      </c>
      <c r="AT72">
        <v>7502</v>
      </c>
      <c r="BD72">
        <v>7502</v>
      </c>
      <c r="BE72">
        <v>2132</v>
      </c>
      <c r="BO72">
        <v>2132</v>
      </c>
      <c r="BP72">
        <v>9634</v>
      </c>
      <c r="BZ72">
        <v>9634</v>
      </c>
      <c r="CA72" t="s">
        <v>117</v>
      </c>
      <c r="CB72" t="s">
        <v>118</v>
      </c>
      <c r="CC72" s="21">
        <v>0</v>
      </c>
    </row>
    <row r="73" spans="1:81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104</v>
      </c>
      <c r="AH73">
        <v>104</v>
      </c>
      <c r="AS73">
        <v>0</v>
      </c>
      <c r="AT73">
        <v>7502</v>
      </c>
      <c r="BD73">
        <v>7502</v>
      </c>
      <c r="BE73">
        <v>2132</v>
      </c>
      <c r="BO73">
        <v>2132</v>
      </c>
      <c r="BP73">
        <v>9634</v>
      </c>
      <c r="BZ73">
        <v>9634</v>
      </c>
      <c r="CA73" t="s">
        <v>117</v>
      </c>
      <c r="CB73" t="s">
        <v>118</v>
      </c>
      <c r="CC73" s="21">
        <v>0</v>
      </c>
    </row>
    <row r="74" spans="1:81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104</v>
      </c>
      <c r="AH74">
        <v>104</v>
      </c>
      <c r="AS74">
        <v>0</v>
      </c>
      <c r="AT74">
        <v>7502</v>
      </c>
      <c r="BD74">
        <v>7502</v>
      </c>
      <c r="BE74">
        <v>2132</v>
      </c>
      <c r="BO74">
        <v>2132</v>
      </c>
      <c r="BP74">
        <v>9634</v>
      </c>
      <c r="BZ74">
        <v>9634</v>
      </c>
      <c r="CA74" t="s">
        <v>117</v>
      </c>
      <c r="CB74" t="s">
        <v>118</v>
      </c>
      <c r="CC74" s="21">
        <v>0</v>
      </c>
    </row>
    <row r="75" spans="1:81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63</v>
      </c>
      <c r="AH75">
        <v>63</v>
      </c>
      <c r="AS75">
        <v>0</v>
      </c>
      <c r="AT75">
        <v>7502</v>
      </c>
      <c r="BD75">
        <v>7502</v>
      </c>
      <c r="BE75">
        <v>2132</v>
      </c>
      <c r="BO75">
        <v>2132</v>
      </c>
      <c r="BP75">
        <v>9634</v>
      </c>
      <c r="BZ75">
        <v>9634</v>
      </c>
      <c r="CA75" t="s">
        <v>117</v>
      </c>
      <c r="CB75" t="s">
        <v>118</v>
      </c>
      <c r="CC75" s="21">
        <v>0</v>
      </c>
    </row>
    <row r="76" spans="1:81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63</v>
      </c>
      <c r="AH76">
        <v>63</v>
      </c>
      <c r="AS76">
        <v>0</v>
      </c>
      <c r="AT76">
        <v>7502</v>
      </c>
      <c r="BD76">
        <v>7502</v>
      </c>
      <c r="BE76">
        <v>2132</v>
      </c>
      <c r="BO76">
        <v>2132</v>
      </c>
      <c r="BP76">
        <v>9634</v>
      </c>
      <c r="BZ76">
        <v>9634</v>
      </c>
      <c r="CA76" t="s">
        <v>117</v>
      </c>
      <c r="CB76" t="s">
        <v>118</v>
      </c>
      <c r="CC76" s="21">
        <v>0</v>
      </c>
    </row>
    <row r="77" spans="1:81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114</v>
      </c>
      <c r="AH77">
        <v>114</v>
      </c>
      <c r="AS77">
        <v>0</v>
      </c>
      <c r="AT77">
        <v>7502</v>
      </c>
      <c r="BD77">
        <v>7502</v>
      </c>
      <c r="BE77">
        <v>2132</v>
      </c>
      <c r="BO77">
        <v>2132</v>
      </c>
      <c r="BP77">
        <v>9634</v>
      </c>
      <c r="BZ77">
        <v>9634</v>
      </c>
      <c r="CA77" t="s">
        <v>117</v>
      </c>
      <c r="CB77" t="s">
        <v>118</v>
      </c>
      <c r="CC77" s="21">
        <v>0</v>
      </c>
    </row>
    <row r="78" spans="1:81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114</v>
      </c>
      <c r="AH78">
        <v>114</v>
      </c>
      <c r="AS78">
        <v>0</v>
      </c>
      <c r="AT78">
        <v>7502</v>
      </c>
      <c r="BD78">
        <v>7502</v>
      </c>
      <c r="BE78">
        <v>2132</v>
      </c>
      <c r="BO78">
        <v>2132</v>
      </c>
      <c r="BP78">
        <v>9634</v>
      </c>
      <c r="BZ78">
        <v>9634</v>
      </c>
      <c r="CA78" t="s">
        <v>117</v>
      </c>
      <c r="CB78" t="s">
        <v>118</v>
      </c>
      <c r="CC78" s="21">
        <v>0</v>
      </c>
    </row>
    <row r="79" spans="1:81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95</v>
      </c>
      <c r="AH79">
        <v>95</v>
      </c>
      <c r="AS79">
        <v>0</v>
      </c>
      <c r="AT79">
        <v>7502</v>
      </c>
      <c r="BD79">
        <v>7502</v>
      </c>
      <c r="BE79">
        <v>2132</v>
      </c>
      <c r="BO79">
        <v>2132</v>
      </c>
      <c r="BP79">
        <v>9634</v>
      </c>
      <c r="BZ79">
        <v>9634</v>
      </c>
      <c r="CA79" t="s">
        <v>117</v>
      </c>
      <c r="CB79" t="s">
        <v>118</v>
      </c>
      <c r="CC79" s="21">
        <v>0</v>
      </c>
    </row>
    <row r="80" spans="1:81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24</v>
      </c>
      <c r="AH80">
        <v>24</v>
      </c>
      <c r="AS80">
        <v>0</v>
      </c>
      <c r="AT80">
        <v>7502</v>
      </c>
      <c r="BD80">
        <v>7502</v>
      </c>
      <c r="BE80">
        <v>2132</v>
      </c>
      <c r="BO80">
        <v>2132</v>
      </c>
      <c r="BP80">
        <v>9634</v>
      </c>
      <c r="BZ80">
        <v>9634</v>
      </c>
      <c r="CA80" t="s">
        <v>117</v>
      </c>
      <c r="CB80" t="s">
        <v>118</v>
      </c>
      <c r="CC80" s="21">
        <v>0</v>
      </c>
    </row>
    <row r="81" spans="1:81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51</v>
      </c>
      <c r="AH81">
        <v>51</v>
      </c>
      <c r="AS81">
        <v>0</v>
      </c>
      <c r="AT81">
        <v>7502</v>
      </c>
      <c r="BD81">
        <v>7502</v>
      </c>
      <c r="BE81">
        <v>2132</v>
      </c>
      <c r="BO81">
        <v>2132</v>
      </c>
      <c r="BP81">
        <v>9634</v>
      </c>
      <c r="BZ81">
        <v>9634</v>
      </c>
      <c r="CA81" t="s">
        <v>117</v>
      </c>
      <c r="CB81" t="s">
        <v>118</v>
      </c>
      <c r="CC81" s="21">
        <v>0</v>
      </c>
    </row>
    <row r="82" spans="1:81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106</v>
      </c>
      <c r="AH82">
        <v>106</v>
      </c>
      <c r="AS82">
        <v>0</v>
      </c>
      <c r="AT82">
        <v>7502</v>
      </c>
      <c r="BD82">
        <v>7502</v>
      </c>
      <c r="BE82">
        <v>2132</v>
      </c>
      <c r="BO82">
        <v>2132</v>
      </c>
      <c r="BP82">
        <v>9634</v>
      </c>
      <c r="BZ82">
        <v>9634</v>
      </c>
      <c r="CA82" t="s">
        <v>117</v>
      </c>
      <c r="CB82" t="s">
        <v>118</v>
      </c>
      <c r="CC82" s="21">
        <v>0</v>
      </c>
    </row>
    <row r="83" spans="1:81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276</v>
      </c>
      <c r="AH83">
        <v>276</v>
      </c>
      <c r="AS83">
        <v>0</v>
      </c>
      <c r="AT83">
        <v>7502</v>
      </c>
      <c r="BD83">
        <v>7502</v>
      </c>
      <c r="BE83">
        <v>2132</v>
      </c>
      <c r="BO83">
        <v>2132</v>
      </c>
      <c r="BP83">
        <v>9634</v>
      </c>
      <c r="BZ83">
        <v>9634</v>
      </c>
      <c r="CA83" t="s">
        <v>117</v>
      </c>
      <c r="CB83" t="s">
        <v>118</v>
      </c>
      <c r="CC83" s="21">
        <v>0</v>
      </c>
    </row>
    <row r="84" spans="1:81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69</v>
      </c>
      <c r="AH84">
        <v>69</v>
      </c>
      <c r="AS84">
        <v>0</v>
      </c>
      <c r="AT84">
        <v>7502</v>
      </c>
      <c r="BD84">
        <v>7502</v>
      </c>
      <c r="BE84">
        <v>2132</v>
      </c>
      <c r="BO84">
        <v>2132</v>
      </c>
      <c r="BP84">
        <v>9634</v>
      </c>
      <c r="BZ84">
        <v>9634</v>
      </c>
      <c r="CA84" t="s">
        <v>117</v>
      </c>
      <c r="CB84" t="s">
        <v>118</v>
      </c>
      <c r="CC84" s="21">
        <v>0</v>
      </c>
    </row>
    <row r="85" spans="1:81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46</v>
      </c>
      <c r="AH85">
        <v>46</v>
      </c>
      <c r="AS85">
        <v>0</v>
      </c>
      <c r="AT85">
        <v>7502</v>
      </c>
      <c r="BD85">
        <v>7502</v>
      </c>
      <c r="BE85">
        <v>2132</v>
      </c>
      <c r="BO85">
        <v>2132</v>
      </c>
      <c r="BP85">
        <v>9634</v>
      </c>
      <c r="BZ85">
        <v>9634</v>
      </c>
      <c r="CA85" t="s">
        <v>117</v>
      </c>
      <c r="CB85" t="s">
        <v>118</v>
      </c>
      <c r="CC85" s="21">
        <v>0</v>
      </c>
    </row>
    <row r="86" spans="1:81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237</v>
      </c>
      <c r="AH86">
        <v>237</v>
      </c>
      <c r="AS86">
        <v>0</v>
      </c>
      <c r="AT86">
        <v>7502</v>
      </c>
      <c r="BD86">
        <v>7502</v>
      </c>
      <c r="BE86">
        <v>2132</v>
      </c>
      <c r="BO86">
        <v>2132</v>
      </c>
      <c r="BP86">
        <v>9634</v>
      </c>
      <c r="BZ86">
        <v>9634</v>
      </c>
      <c r="CA86" t="s">
        <v>117</v>
      </c>
      <c r="CB86" t="s">
        <v>118</v>
      </c>
      <c r="CC86" s="21">
        <v>0</v>
      </c>
    </row>
    <row r="87" spans="1:81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352</v>
      </c>
      <c r="AH87">
        <v>352</v>
      </c>
      <c r="AS87">
        <v>0</v>
      </c>
      <c r="AT87">
        <v>7502</v>
      </c>
      <c r="BD87">
        <v>7502</v>
      </c>
      <c r="BE87">
        <v>2132</v>
      </c>
      <c r="BO87">
        <v>2132</v>
      </c>
      <c r="BP87">
        <v>9634</v>
      </c>
      <c r="BZ87">
        <v>9634</v>
      </c>
      <c r="CA87" t="s">
        <v>117</v>
      </c>
      <c r="CB87" t="s">
        <v>118</v>
      </c>
      <c r="CC87" s="21">
        <v>0</v>
      </c>
    </row>
    <row r="88" spans="1:81" x14ac:dyDescent="0.15">
      <c r="A88">
        <v>3</v>
      </c>
      <c r="B88">
        <v>1</v>
      </c>
      <c r="C88" t="s">
        <v>163</v>
      </c>
      <c r="D88" t="s">
        <v>97</v>
      </c>
      <c r="E88" t="s">
        <v>98</v>
      </c>
      <c r="F88">
        <v>31</v>
      </c>
      <c r="G88" t="s">
        <v>99</v>
      </c>
      <c r="H88" t="s">
        <v>100</v>
      </c>
      <c r="I88">
        <v>13</v>
      </c>
      <c r="J88" t="s">
        <v>101</v>
      </c>
      <c r="K88" t="s">
        <v>102</v>
      </c>
      <c r="L88">
        <v>396</v>
      </c>
      <c r="M88" t="s">
        <v>103</v>
      </c>
      <c r="N88" t="s">
        <v>104</v>
      </c>
      <c r="O88">
        <v>181</v>
      </c>
      <c r="P88" t="s">
        <v>105</v>
      </c>
      <c r="Q88" t="s">
        <v>106</v>
      </c>
      <c r="R88">
        <v>11</v>
      </c>
      <c r="S88" t="s">
        <v>107</v>
      </c>
      <c r="T88" t="s">
        <v>108</v>
      </c>
      <c r="U88">
        <v>30</v>
      </c>
      <c r="V88" t="s">
        <v>109</v>
      </c>
      <c r="W88" t="s">
        <v>110</v>
      </c>
      <c r="X88">
        <v>10</v>
      </c>
      <c r="Y88" t="s">
        <v>111</v>
      </c>
      <c r="Z88" t="s">
        <v>112</v>
      </c>
      <c r="AA88">
        <v>30</v>
      </c>
      <c r="AB88" t="s">
        <v>113</v>
      </c>
      <c r="AC88" t="s">
        <v>114</v>
      </c>
      <c r="AD88">
        <v>61</v>
      </c>
      <c r="AE88" t="s">
        <v>115</v>
      </c>
      <c r="AF88" t="s">
        <v>116</v>
      </c>
      <c r="AG88">
        <v>39</v>
      </c>
      <c r="AH88">
        <v>802</v>
      </c>
      <c r="AS88">
        <v>0</v>
      </c>
      <c r="AT88">
        <v>8408</v>
      </c>
      <c r="AU88">
        <v>4691</v>
      </c>
      <c r="AV88">
        <v>133391</v>
      </c>
      <c r="AW88">
        <v>55078</v>
      </c>
      <c r="AX88">
        <v>3356</v>
      </c>
      <c r="AY88">
        <v>14879</v>
      </c>
      <c r="AZ88">
        <v>6569</v>
      </c>
      <c r="BA88">
        <v>13842</v>
      </c>
      <c r="BB88">
        <v>22270</v>
      </c>
      <c r="BC88">
        <v>17650</v>
      </c>
      <c r="BD88">
        <v>280134</v>
      </c>
      <c r="BE88">
        <v>2895</v>
      </c>
      <c r="BF88">
        <v>1185</v>
      </c>
      <c r="BG88">
        <v>42550</v>
      </c>
      <c r="BH88">
        <v>16199</v>
      </c>
      <c r="BI88">
        <v>976</v>
      </c>
      <c r="BJ88">
        <v>3627</v>
      </c>
      <c r="BK88">
        <v>1575</v>
      </c>
      <c r="BL88">
        <v>3597</v>
      </c>
      <c r="BM88">
        <v>7477</v>
      </c>
      <c r="BN88">
        <v>4280</v>
      </c>
      <c r="BO88">
        <v>84361</v>
      </c>
      <c r="BP88">
        <v>11303</v>
      </c>
      <c r="BQ88">
        <v>5876</v>
      </c>
      <c r="BR88">
        <v>175941</v>
      </c>
      <c r="BS88">
        <v>71277</v>
      </c>
      <c r="BT88">
        <v>4332</v>
      </c>
      <c r="BU88">
        <v>18506</v>
      </c>
      <c r="BV88">
        <v>8144</v>
      </c>
      <c r="BW88">
        <v>17439</v>
      </c>
      <c r="BX88">
        <v>29747</v>
      </c>
      <c r="BY88">
        <v>21930</v>
      </c>
      <c r="BZ88">
        <v>364495</v>
      </c>
      <c r="CA88" t="s">
        <v>117</v>
      </c>
      <c r="CB88" t="s">
        <v>118</v>
      </c>
      <c r="CC88" s="21">
        <v>0</v>
      </c>
    </row>
    <row r="89" spans="1:81" x14ac:dyDescent="0.15">
      <c r="A89">
        <v>3</v>
      </c>
      <c r="B89">
        <v>2</v>
      </c>
      <c r="C89" t="s">
        <v>164</v>
      </c>
      <c r="D89" t="s">
        <v>97</v>
      </c>
      <c r="E89" t="s">
        <v>98</v>
      </c>
      <c r="F89">
        <v>32</v>
      </c>
      <c r="G89" t="s">
        <v>99</v>
      </c>
      <c r="H89" t="s">
        <v>100</v>
      </c>
      <c r="I89">
        <v>12</v>
      </c>
      <c r="J89" t="s">
        <v>101</v>
      </c>
      <c r="K89" t="s">
        <v>102</v>
      </c>
      <c r="L89">
        <v>611</v>
      </c>
      <c r="M89" t="s">
        <v>103</v>
      </c>
      <c r="N89" t="s">
        <v>104</v>
      </c>
      <c r="O89">
        <v>245</v>
      </c>
      <c r="P89" t="s">
        <v>105</v>
      </c>
      <c r="Q89" t="s">
        <v>106</v>
      </c>
      <c r="R89">
        <v>9</v>
      </c>
      <c r="S89" t="s">
        <v>107</v>
      </c>
      <c r="T89" t="s">
        <v>108</v>
      </c>
      <c r="U89">
        <v>29</v>
      </c>
      <c r="V89" t="s">
        <v>109</v>
      </c>
      <c r="W89" t="s">
        <v>110</v>
      </c>
      <c r="X89">
        <v>8</v>
      </c>
      <c r="Y89" t="s">
        <v>111</v>
      </c>
      <c r="Z89" t="s">
        <v>112</v>
      </c>
      <c r="AA89">
        <v>31</v>
      </c>
      <c r="AB89" t="s">
        <v>113</v>
      </c>
      <c r="AC89" t="s">
        <v>114</v>
      </c>
      <c r="AD89">
        <v>72</v>
      </c>
      <c r="AE89" t="s">
        <v>115</v>
      </c>
      <c r="AF89" t="s">
        <v>116</v>
      </c>
      <c r="AG89">
        <v>24</v>
      </c>
      <c r="AH89">
        <v>1073</v>
      </c>
      <c r="AS89">
        <v>0</v>
      </c>
      <c r="AT89">
        <v>8408</v>
      </c>
      <c r="AU89">
        <v>4691</v>
      </c>
      <c r="AV89">
        <v>133391</v>
      </c>
      <c r="AW89">
        <v>55078</v>
      </c>
      <c r="AX89">
        <v>3356</v>
      </c>
      <c r="AY89">
        <v>14879</v>
      </c>
      <c r="AZ89">
        <v>6569</v>
      </c>
      <c r="BA89">
        <v>13842</v>
      </c>
      <c r="BB89">
        <v>22270</v>
      </c>
      <c r="BC89">
        <v>17650</v>
      </c>
      <c r="BD89">
        <v>280134</v>
      </c>
      <c r="BE89">
        <v>2895</v>
      </c>
      <c r="BF89">
        <v>1185</v>
      </c>
      <c r="BG89">
        <v>42550</v>
      </c>
      <c r="BH89">
        <v>16199</v>
      </c>
      <c r="BI89">
        <v>976</v>
      </c>
      <c r="BJ89">
        <v>3627</v>
      </c>
      <c r="BK89">
        <v>1575</v>
      </c>
      <c r="BL89">
        <v>3597</v>
      </c>
      <c r="BM89">
        <v>7477</v>
      </c>
      <c r="BN89">
        <v>4280</v>
      </c>
      <c r="BO89">
        <v>84361</v>
      </c>
      <c r="BP89">
        <v>11303</v>
      </c>
      <c r="BQ89">
        <v>5876</v>
      </c>
      <c r="BR89">
        <v>175941</v>
      </c>
      <c r="BS89">
        <v>71277</v>
      </c>
      <c r="BT89">
        <v>4332</v>
      </c>
      <c r="BU89">
        <v>18506</v>
      </c>
      <c r="BV89">
        <v>8144</v>
      </c>
      <c r="BW89">
        <v>17439</v>
      </c>
      <c r="BX89">
        <v>29747</v>
      </c>
      <c r="BY89">
        <v>21930</v>
      </c>
      <c r="BZ89">
        <v>364495</v>
      </c>
      <c r="CA89" t="s">
        <v>117</v>
      </c>
      <c r="CB89" t="s">
        <v>118</v>
      </c>
      <c r="CC89" s="21">
        <v>0</v>
      </c>
    </row>
    <row r="90" spans="1:81" x14ac:dyDescent="0.15">
      <c r="A90">
        <v>3</v>
      </c>
      <c r="B90">
        <v>3</v>
      </c>
      <c r="C90" t="s">
        <v>165</v>
      </c>
      <c r="D90" t="s">
        <v>97</v>
      </c>
      <c r="E90" t="s">
        <v>98</v>
      </c>
      <c r="F90">
        <v>181</v>
      </c>
      <c r="G90" t="s">
        <v>99</v>
      </c>
      <c r="H90" t="s">
        <v>100</v>
      </c>
      <c r="I90">
        <v>85</v>
      </c>
      <c r="J90" t="s">
        <v>101</v>
      </c>
      <c r="K90" t="s">
        <v>102</v>
      </c>
      <c r="L90">
        <v>2102</v>
      </c>
      <c r="M90" t="s">
        <v>103</v>
      </c>
      <c r="N90" t="s">
        <v>104</v>
      </c>
      <c r="O90">
        <v>865</v>
      </c>
      <c r="P90" t="s">
        <v>105</v>
      </c>
      <c r="Q90" t="s">
        <v>106</v>
      </c>
      <c r="R90">
        <v>46</v>
      </c>
      <c r="S90" t="s">
        <v>107</v>
      </c>
      <c r="T90" t="s">
        <v>108</v>
      </c>
      <c r="U90">
        <v>196</v>
      </c>
      <c r="V90" t="s">
        <v>109</v>
      </c>
      <c r="W90" t="s">
        <v>110</v>
      </c>
      <c r="X90">
        <v>42</v>
      </c>
      <c r="Y90" t="s">
        <v>111</v>
      </c>
      <c r="Z90" t="s">
        <v>112</v>
      </c>
      <c r="AA90">
        <v>238</v>
      </c>
      <c r="AB90" t="s">
        <v>113</v>
      </c>
      <c r="AC90" t="s">
        <v>114</v>
      </c>
      <c r="AD90">
        <v>380</v>
      </c>
      <c r="AE90" t="s">
        <v>115</v>
      </c>
      <c r="AF90" t="s">
        <v>116</v>
      </c>
      <c r="AG90">
        <v>151</v>
      </c>
      <c r="AH90">
        <v>4286</v>
      </c>
      <c r="AS90">
        <v>0</v>
      </c>
      <c r="AT90">
        <v>8408</v>
      </c>
      <c r="AU90">
        <v>4691</v>
      </c>
      <c r="AV90">
        <v>133391</v>
      </c>
      <c r="AW90">
        <v>55078</v>
      </c>
      <c r="AX90">
        <v>3356</v>
      </c>
      <c r="AY90">
        <v>14879</v>
      </c>
      <c r="AZ90">
        <v>6569</v>
      </c>
      <c r="BA90">
        <v>13842</v>
      </c>
      <c r="BB90">
        <v>22270</v>
      </c>
      <c r="BC90">
        <v>17650</v>
      </c>
      <c r="BD90">
        <v>280134</v>
      </c>
      <c r="BE90">
        <v>2895</v>
      </c>
      <c r="BF90">
        <v>1185</v>
      </c>
      <c r="BG90">
        <v>42550</v>
      </c>
      <c r="BH90">
        <v>16199</v>
      </c>
      <c r="BI90">
        <v>976</v>
      </c>
      <c r="BJ90">
        <v>3627</v>
      </c>
      <c r="BK90">
        <v>1575</v>
      </c>
      <c r="BL90">
        <v>3597</v>
      </c>
      <c r="BM90">
        <v>7477</v>
      </c>
      <c r="BN90">
        <v>4280</v>
      </c>
      <c r="BO90">
        <v>84361</v>
      </c>
      <c r="BP90">
        <v>11303</v>
      </c>
      <c r="BQ90">
        <v>5876</v>
      </c>
      <c r="BR90">
        <v>175941</v>
      </c>
      <c r="BS90">
        <v>71277</v>
      </c>
      <c r="BT90">
        <v>4332</v>
      </c>
      <c r="BU90">
        <v>18506</v>
      </c>
      <c r="BV90">
        <v>8144</v>
      </c>
      <c r="BW90">
        <v>17439</v>
      </c>
      <c r="BX90">
        <v>29747</v>
      </c>
      <c r="BY90">
        <v>21930</v>
      </c>
      <c r="BZ90">
        <v>364495</v>
      </c>
      <c r="CA90" t="s">
        <v>117</v>
      </c>
      <c r="CB90" t="s">
        <v>118</v>
      </c>
      <c r="CC90" s="21">
        <v>0</v>
      </c>
    </row>
    <row r="91" spans="1:81" x14ac:dyDescent="0.15">
      <c r="A91">
        <v>3</v>
      </c>
      <c r="B91">
        <v>4</v>
      </c>
      <c r="C91" t="s">
        <v>166</v>
      </c>
      <c r="D91" t="s">
        <v>97</v>
      </c>
      <c r="E91" t="s">
        <v>98</v>
      </c>
      <c r="F91">
        <v>142</v>
      </c>
      <c r="G91" t="s">
        <v>99</v>
      </c>
      <c r="H91" t="s">
        <v>100</v>
      </c>
      <c r="I91">
        <v>52</v>
      </c>
      <c r="J91" t="s">
        <v>101</v>
      </c>
      <c r="K91" t="s">
        <v>102</v>
      </c>
      <c r="L91">
        <v>1270</v>
      </c>
      <c r="M91" t="s">
        <v>103</v>
      </c>
      <c r="N91" t="s">
        <v>104</v>
      </c>
      <c r="O91">
        <v>747</v>
      </c>
      <c r="P91" t="s">
        <v>105</v>
      </c>
      <c r="Q91" t="s">
        <v>106</v>
      </c>
      <c r="R91">
        <v>54</v>
      </c>
      <c r="S91" t="s">
        <v>107</v>
      </c>
      <c r="T91" t="s">
        <v>108</v>
      </c>
      <c r="U91">
        <v>162</v>
      </c>
      <c r="V91" t="s">
        <v>109</v>
      </c>
      <c r="W91" t="s">
        <v>110</v>
      </c>
      <c r="X91">
        <v>34</v>
      </c>
      <c r="Y91" t="s">
        <v>111</v>
      </c>
      <c r="Z91" t="s">
        <v>112</v>
      </c>
      <c r="AA91">
        <v>157</v>
      </c>
      <c r="AB91" t="s">
        <v>113</v>
      </c>
      <c r="AC91" t="s">
        <v>114</v>
      </c>
      <c r="AD91">
        <v>292</v>
      </c>
      <c r="AE91" t="s">
        <v>115</v>
      </c>
      <c r="AF91" t="s">
        <v>116</v>
      </c>
      <c r="AG91">
        <v>135</v>
      </c>
      <c r="AH91">
        <v>3045</v>
      </c>
      <c r="AS91">
        <v>0</v>
      </c>
      <c r="AT91">
        <v>8408</v>
      </c>
      <c r="AU91">
        <v>4691</v>
      </c>
      <c r="AV91">
        <v>133391</v>
      </c>
      <c r="AW91">
        <v>55078</v>
      </c>
      <c r="AX91">
        <v>3356</v>
      </c>
      <c r="AY91">
        <v>14879</v>
      </c>
      <c r="AZ91">
        <v>6569</v>
      </c>
      <c r="BA91">
        <v>13842</v>
      </c>
      <c r="BB91">
        <v>22270</v>
      </c>
      <c r="BC91">
        <v>17650</v>
      </c>
      <c r="BD91">
        <v>280134</v>
      </c>
      <c r="BE91">
        <v>2895</v>
      </c>
      <c r="BF91">
        <v>1185</v>
      </c>
      <c r="BG91">
        <v>42550</v>
      </c>
      <c r="BH91">
        <v>16199</v>
      </c>
      <c r="BI91">
        <v>976</v>
      </c>
      <c r="BJ91">
        <v>3627</v>
      </c>
      <c r="BK91">
        <v>1575</v>
      </c>
      <c r="BL91">
        <v>3597</v>
      </c>
      <c r="BM91">
        <v>7477</v>
      </c>
      <c r="BN91">
        <v>4280</v>
      </c>
      <c r="BO91">
        <v>84361</v>
      </c>
      <c r="BP91">
        <v>11303</v>
      </c>
      <c r="BQ91">
        <v>5876</v>
      </c>
      <c r="BR91">
        <v>175941</v>
      </c>
      <c r="BS91">
        <v>71277</v>
      </c>
      <c r="BT91">
        <v>4332</v>
      </c>
      <c r="BU91">
        <v>18506</v>
      </c>
      <c r="BV91">
        <v>8144</v>
      </c>
      <c r="BW91">
        <v>17439</v>
      </c>
      <c r="BX91">
        <v>29747</v>
      </c>
      <c r="BY91">
        <v>21930</v>
      </c>
      <c r="BZ91">
        <v>364495</v>
      </c>
      <c r="CA91" t="s">
        <v>117</v>
      </c>
      <c r="CB91" t="s">
        <v>118</v>
      </c>
      <c r="CC91" s="21">
        <v>0</v>
      </c>
    </row>
    <row r="92" spans="1:81" x14ac:dyDescent="0.15">
      <c r="A92">
        <v>3</v>
      </c>
      <c r="B92">
        <v>5</v>
      </c>
      <c r="C92" t="s">
        <v>167</v>
      </c>
      <c r="D92" t="s">
        <v>97</v>
      </c>
      <c r="E92" t="s">
        <v>98</v>
      </c>
      <c r="F92">
        <v>79</v>
      </c>
      <c r="G92" t="s">
        <v>99</v>
      </c>
      <c r="H92" t="s">
        <v>100</v>
      </c>
      <c r="I92">
        <v>35</v>
      </c>
      <c r="J92" t="s">
        <v>101</v>
      </c>
      <c r="K92" t="s">
        <v>102</v>
      </c>
      <c r="L92">
        <v>1582</v>
      </c>
      <c r="M92" t="s">
        <v>103</v>
      </c>
      <c r="N92" t="s">
        <v>104</v>
      </c>
      <c r="O92">
        <v>752</v>
      </c>
      <c r="P92" t="s">
        <v>105</v>
      </c>
      <c r="Q92" t="s">
        <v>106</v>
      </c>
      <c r="R92">
        <v>40</v>
      </c>
      <c r="S92" t="s">
        <v>107</v>
      </c>
      <c r="T92" t="s">
        <v>108</v>
      </c>
      <c r="U92">
        <v>106</v>
      </c>
      <c r="V92" t="s">
        <v>109</v>
      </c>
      <c r="W92" t="s">
        <v>110</v>
      </c>
      <c r="X92">
        <v>30</v>
      </c>
      <c r="Y92" t="s">
        <v>111</v>
      </c>
      <c r="Z92" t="s">
        <v>112</v>
      </c>
      <c r="AA92">
        <v>152</v>
      </c>
      <c r="AB92" t="s">
        <v>113</v>
      </c>
      <c r="AC92" t="s">
        <v>114</v>
      </c>
      <c r="AD92">
        <v>263</v>
      </c>
      <c r="AE92" t="s">
        <v>115</v>
      </c>
      <c r="AF92" t="s">
        <v>116</v>
      </c>
      <c r="AG92">
        <v>142</v>
      </c>
      <c r="AH92">
        <v>3181</v>
      </c>
      <c r="AS92">
        <v>0</v>
      </c>
      <c r="AT92">
        <v>8408</v>
      </c>
      <c r="AU92">
        <v>4691</v>
      </c>
      <c r="AV92">
        <v>133391</v>
      </c>
      <c r="AW92">
        <v>55078</v>
      </c>
      <c r="AX92">
        <v>3356</v>
      </c>
      <c r="AY92">
        <v>14879</v>
      </c>
      <c r="AZ92">
        <v>6569</v>
      </c>
      <c r="BA92">
        <v>13842</v>
      </c>
      <c r="BB92">
        <v>22270</v>
      </c>
      <c r="BC92">
        <v>17650</v>
      </c>
      <c r="BD92">
        <v>280134</v>
      </c>
      <c r="BE92">
        <v>2895</v>
      </c>
      <c r="BF92">
        <v>1185</v>
      </c>
      <c r="BG92">
        <v>42550</v>
      </c>
      <c r="BH92">
        <v>16199</v>
      </c>
      <c r="BI92">
        <v>976</v>
      </c>
      <c r="BJ92">
        <v>3627</v>
      </c>
      <c r="BK92">
        <v>1575</v>
      </c>
      <c r="BL92">
        <v>3597</v>
      </c>
      <c r="BM92">
        <v>7477</v>
      </c>
      <c r="BN92">
        <v>4280</v>
      </c>
      <c r="BO92">
        <v>84361</v>
      </c>
      <c r="BP92">
        <v>11303</v>
      </c>
      <c r="BQ92">
        <v>5876</v>
      </c>
      <c r="BR92">
        <v>175941</v>
      </c>
      <c r="BS92">
        <v>71277</v>
      </c>
      <c r="BT92">
        <v>4332</v>
      </c>
      <c r="BU92">
        <v>18506</v>
      </c>
      <c r="BV92">
        <v>8144</v>
      </c>
      <c r="BW92">
        <v>17439</v>
      </c>
      <c r="BX92">
        <v>29747</v>
      </c>
      <c r="BY92">
        <v>21930</v>
      </c>
      <c r="BZ92">
        <v>364495</v>
      </c>
      <c r="CA92" t="s">
        <v>117</v>
      </c>
      <c r="CB92" t="s">
        <v>118</v>
      </c>
      <c r="CC92" s="21">
        <v>0</v>
      </c>
    </row>
    <row r="93" spans="1:81" x14ac:dyDescent="0.15">
      <c r="A93">
        <v>3</v>
      </c>
      <c r="B93">
        <v>6</v>
      </c>
      <c r="C93" t="s">
        <v>168</v>
      </c>
      <c r="D93" t="s">
        <v>97</v>
      </c>
      <c r="E93" t="s">
        <v>98</v>
      </c>
      <c r="F93">
        <v>121</v>
      </c>
      <c r="G93" t="s">
        <v>99</v>
      </c>
      <c r="H93" t="s">
        <v>100</v>
      </c>
      <c r="I93">
        <v>71</v>
      </c>
      <c r="J93" t="s">
        <v>101</v>
      </c>
      <c r="K93" t="s">
        <v>102</v>
      </c>
      <c r="L93">
        <v>2374</v>
      </c>
      <c r="M93" t="s">
        <v>103</v>
      </c>
      <c r="N93" t="s">
        <v>104</v>
      </c>
      <c r="O93">
        <v>857</v>
      </c>
      <c r="P93" t="s">
        <v>105</v>
      </c>
      <c r="Q93" t="s">
        <v>106</v>
      </c>
      <c r="R93">
        <v>42</v>
      </c>
      <c r="S93" t="s">
        <v>107</v>
      </c>
      <c r="T93" t="s">
        <v>108</v>
      </c>
      <c r="U93">
        <v>179</v>
      </c>
      <c r="V93" t="s">
        <v>109</v>
      </c>
      <c r="W93" t="s">
        <v>110</v>
      </c>
      <c r="X93">
        <v>54</v>
      </c>
      <c r="Y93" t="s">
        <v>111</v>
      </c>
      <c r="Z93" t="s">
        <v>112</v>
      </c>
      <c r="AA93">
        <v>175</v>
      </c>
      <c r="AB93" t="s">
        <v>113</v>
      </c>
      <c r="AC93" t="s">
        <v>114</v>
      </c>
      <c r="AD93">
        <v>867</v>
      </c>
      <c r="AE93" t="s">
        <v>115</v>
      </c>
      <c r="AF93" t="s">
        <v>116</v>
      </c>
      <c r="AG93">
        <v>188</v>
      </c>
      <c r="AH93">
        <v>4928</v>
      </c>
      <c r="AS93">
        <v>0</v>
      </c>
      <c r="AT93">
        <v>8408</v>
      </c>
      <c r="AU93">
        <v>4691</v>
      </c>
      <c r="AV93">
        <v>133391</v>
      </c>
      <c r="AW93">
        <v>55078</v>
      </c>
      <c r="AX93">
        <v>3356</v>
      </c>
      <c r="AY93">
        <v>14879</v>
      </c>
      <c r="AZ93">
        <v>6569</v>
      </c>
      <c r="BA93">
        <v>13842</v>
      </c>
      <c r="BB93">
        <v>22270</v>
      </c>
      <c r="BC93">
        <v>17650</v>
      </c>
      <c r="BD93">
        <v>280134</v>
      </c>
      <c r="BE93">
        <v>2895</v>
      </c>
      <c r="BF93">
        <v>1185</v>
      </c>
      <c r="BG93">
        <v>42550</v>
      </c>
      <c r="BH93">
        <v>16199</v>
      </c>
      <c r="BI93">
        <v>976</v>
      </c>
      <c r="BJ93">
        <v>3627</v>
      </c>
      <c r="BK93">
        <v>1575</v>
      </c>
      <c r="BL93">
        <v>3597</v>
      </c>
      <c r="BM93">
        <v>7477</v>
      </c>
      <c r="BN93">
        <v>4280</v>
      </c>
      <c r="BO93">
        <v>84361</v>
      </c>
      <c r="BP93">
        <v>11303</v>
      </c>
      <c r="BQ93">
        <v>5876</v>
      </c>
      <c r="BR93">
        <v>175941</v>
      </c>
      <c r="BS93">
        <v>71277</v>
      </c>
      <c r="BT93">
        <v>4332</v>
      </c>
      <c r="BU93">
        <v>18506</v>
      </c>
      <c r="BV93">
        <v>8144</v>
      </c>
      <c r="BW93">
        <v>17439</v>
      </c>
      <c r="BX93">
        <v>29747</v>
      </c>
      <c r="BY93">
        <v>21930</v>
      </c>
      <c r="BZ93">
        <v>364495</v>
      </c>
      <c r="CA93" t="s">
        <v>117</v>
      </c>
      <c r="CB93" t="s">
        <v>118</v>
      </c>
      <c r="CC93" s="21">
        <v>0</v>
      </c>
    </row>
    <row r="94" spans="1:81" x14ac:dyDescent="0.15">
      <c r="A94">
        <v>3</v>
      </c>
      <c r="B94">
        <v>7</v>
      </c>
      <c r="C94" t="s">
        <v>169</v>
      </c>
      <c r="D94" t="s">
        <v>97</v>
      </c>
      <c r="E94" t="s">
        <v>98</v>
      </c>
      <c r="F94">
        <v>72</v>
      </c>
      <c r="G94" t="s">
        <v>99</v>
      </c>
      <c r="H94" t="s">
        <v>100</v>
      </c>
      <c r="I94">
        <v>57</v>
      </c>
      <c r="J94" t="s">
        <v>101</v>
      </c>
      <c r="K94" t="s">
        <v>102</v>
      </c>
      <c r="L94">
        <v>1459</v>
      </c>
      <c r="M94" t="s">
        <v>103</v>
      </c>
      <c r="N94" t="s">
        <v>104</v>
      </c>
      <c r="O94">
        <v>465</v>
      </c>
      <c r="P94" t="s">
        <v>105</v>
      </c>
      <c r="Q94" t="s">
        <v>106</v>
      </c>
      <c r="R94">
        <v>39</v>
      </c>
      <c r="S94" t="s">
        <v>107</v>
      </c>
      <c r="T94" t="s">
        <v>108</v>
      </c>
      <c r="U94">
        <v>105</v>
      </c>
      <c r="V94" t="s">
        <v>109</v>
      </c>
      <c r="W94" t="s">
        <v>110</v>
      </c>
      <c r="X94">
        <v>20</v>
      </c>
      <c r="Y94" t="s">
        <v>111</v>
      </c>
      <c r="Z94" t="s">
        <v>112</v>
      </c>
      <c r="AA94">
        <v>77</v>
      </c>
      <c r="AB94" t="s">
        <v>113</v>
      </c>
      <c r="AC94" t="s">
        <v>114</v>
      </c>
      <c r="AD94">
        <v>430</v>
      </c>
      <c r="AE94" t="s">
        <v>115</v>
      </c>
      <c r="AF94" t="s">
        <v>116</v>
      </c>
      <c r="AG94">
        <v>94</v>
      </c>
      <c r="AH94">
        <v>2818</v>
      </c>
      <c r="AS94">
        <v>0</v>
      </c>
      <c r="AT94">
        <v>8408</v>
      </c>
      <c r="AU94">
        <v>4691</v>
      </c>
      <c r="AV94">
        <v>133391</v>
      </c>
      <c r="AW94">
        <v>55078</v>
      </c>
      <c r="AX94">
        <v>3356</v>
      </c>
      <c r="AY94">
        <v>14879</v>
      </c>
      <c r="AZ94">
        <v>6569</v>
      </c>
      <c r="BA94">
        <v>13842</v>
      </c>
      <c r="BB94">
        <v>22270</v>
      </c>
      <c r="BC94">
        <v>17650</v>
      </c>
      <c r="BD94">
        <v>280134</v>
      </c>
      <c r="BE94">
        <v>2895</v>
      </c>
      <c r="BF94">
        <v>1185</v>
      </c>
      <c r="BG94">
        <v>42550</v>
      </c>
      <c r="BH94">
        <v>16199</v>
      </c>
      <c r="BI94">
        <v>976</v>
      </c>
      <c r="BJ94">
        <v>3627</v>
      </c>
      <c r="BK94">
        <v>1575</v>
      </c>
      <c r="BL94">
        <v>3597</v>
      </c>
      <c r="BM94">
        <v>7477</v>
      </c>
      <c r="BN94">
        <v>4280</v>
      </c>
      <c r="BO94">
        <v>84361</v>
      </c>
      <c r="BP94">
        <v>11303</v>
      </c>
      <c r="BQ94">
        <v>5876</v>
      </c>
      <c r="BR94">
        <v>175941</v>
      </c>
      <c r="BS94">
        <v>71277</v>
      </c>
      <c r="BT94">
        <v>4332</v>
      </c>
      <c r="BU94">
        <v>18506</v>
      </c>
      <c r="BV94">
        <v>8144</v>
      </c>
      <c r="BW94">
        <v>17439</v>
      </c>
      <c r="BX94">
        <v>29747</v>
      </c>
      <c r="BY94">
        <v>21930</v>
      </c>
      <c r="BZ94">
        <v>364495</v>
      </c>
      <c r="CA94" t="s">
        <v>117</v>
      </c>
      <c r="CB94" t="s">
        <v>118</v>
      </c>
      <c r="CC94" s="21">
        <v>0</v>
      </c>
    </row>
    <row r="95" spans="1:81" x14ac:dyDescent="0.15">
      <c r="A95">
        <v>3</v>
      </c>
      <c r="B95">
        <v>8</v>
      </c>
      <c r="C95" t="s">
        <v>170</v>
      </c>
      <c r="D95" t="s">
        <v>97</v>
      </c>
      <c r="E95" t="s">
        <v>98</v>
      </c>
      <c r="F95">
        <v>73</v>
      </c>
      <c r="G95" t="s">
        <v>99</v>
      </c>
      <c r="H95" t="s">
        <v>100</v>
      </c>
      <c r="I95">
        <v>39</v>
      </c>
      <c r="J95" t="s">
        <v>101</v>
      </c>
      <c r="K95" t="s">
        <v>102</v>
      </c>
      <c r="L95">
        <v>1376</v>
      </c>
      <c r="M95" t="s">
        <v>103</v>
      </c>
      <c r="N95" t="s">
        <v>104</v>
      </c>
      <c r="O95">
        <v>499</v>
      </c>
      <c r="P95" t="s">
        <v>105</v>
      </c>
      <c r="Q95" t="s">
        <v>106</v>
      </c>
      <c r="R95">
        <v>28</v>
      </c>
      <c r="S95" t="s">
        <v>107</v>
      </c>
      <c r="T95" t="s">
        <v>108</v>
      </c>
      <c r="U95">
        <v>72</v>
      </c>
      <c r="V95" t="s">
        <v>109</v>
      </c>
      <c r="W95" t="s">
        <v>110</v>
      </c>
      <c r="X95">
        <v>30</v>
      </c>
      <c r="Y95" t="s">
        <v>111</v>
      </c>
      <c r="Z95" t="s">
        <v>112</v>
      </c>
      <c r="AA95">
        <v>118</v>
      </c>
      <c r="AB95" t="s">
        <v>113</v>
      </c>
      <c r="AC95" t="s">
        <v>114</v>
      </c>
      <c r="AD95">
        <v>501</v>
      </c>
      <c r="AE95" t="s">
        <v>115</v>
      </c>
      <c r="AF95" t="s">
        <v>116</v>
      </c>
      <c r="AG95">
        <v>76</v>
      </c>
      <c r="AH95">
        <v>2812</v>
      </c>
      <c r="AS95">
        <v>0</v>
      </c>
      <c r="AT95">
        <v>8408</v>
      </c>
      <c r="AU95">
        <v>4691</v>
      </c>
      <c r="AV95">
        <v>133391</v>
      </c>
      <c r="AW95">
        <v>55078</v>
      </c>
      <c r="AX95">
        <v>3356</v>
      </c>
      <c r="AY95">
        <v>14879</v>
      </c>
      <c r="AZ95">
        <v>6569</v>
      </c>
      <c r="BA95">
        <v>13842</v>
      </c>
      <c r="BB95">
        <v>22270</v>
      </c>
      <c r="BC95">
        <v>17650</v>
      </c>
      <c r="BD95">
        <v>280134</v>
      </c>
      <c r="BE95">
        <v>2895</v>
      </c>
      <c r="BF95">
        <v>1185</v>
      </c>
      <c r="BG95">
        <v>42550</v>
      </c>
      <c r="BH95">
        <v>16199</v>
      </c>
      <c r="BI95">
        <v>976</v>
      </c>
      <c r="BJ95">
        <v>3627</v>
      </c>
      <c r="BK95">
        <v>1575</v>
      </c>
      <c r="BL95">
        <v>3597</v>
      </c>
      <c r="BM95">
        <v>7477</v>
      </c>
      <c r="BN95">
        <v>4280</v>
      </c>
      <c r="BO95">
        <v>84361</v>
      </c>
      <c r="BP95">
        <v>11303</v>
      </c>
      <c r="BQ95">
        <v>5876</v>
      </c>
      <c r="BR95">
        <v>175941</v>
      </c>
      <c r="BS95">
        <v>71277</v>
      </c>
      <c r="BT95">
        <v>4332</v>
      </c>
      <c r="BU95">
        <v>18506</v>
      </c>
      <c r="BV95">
        <v>8144</v>
      </c>
      <c r="BW95">
        <v>17439</v>
      </c>
      <c r="BX95">
        <v>29747</v>
      </c>
      <c r="BY95">
        <v>21930</v>
      </c>
      <c r="BZ95">
        <v>364495</v>
      </c>
      <c r="CA95" t="s">
        <v>117</v>
      </c>
      <c r="CB95" t="s">
        <v>118</v>
      </c>
      <c r="CC95" s="21">
        <v>0</v>
      </c>
    </row>
    <row r="96" spans="1:81" x14ac:dyDescent="0.15">
      <c r="A96">
        <v>3</v>
      </c>
      <c r="B96">
        <v>9</v>
      </c>
      <c r="C96" t="s">
        <v>171</v>
      </c>
      <c r="D96" t="s">
        <v>97</v>
      </c>
      <c r="E96" t="s">
        <v>98</v>
      </c>
      <c r="F96">
        <v>134</v>
      </c>
      <c r="G96" t="s">
        <v>99</v>
      </c>
      <c r="H96" t="s">
        <v>100</v>
      </c>
      <c r="I96">
        <v>52</v>
      </c>
      <c r="J96" t="s">
        <v>101</v>
      </c>
      <c r="K96" t="s">
        <v>102</v>
      </c>
      <c r="L96">
        <v>1583</v>
      </c>
      <c r="M96" t="s">
        <v>103</v>
      </c>
      <c r="N96" t="s">
        <v>104</v>
      </c>
      <c r="O96">
        <v>630</v>
      </c>
      <c r="P96" t="s">
        <v>105</v>
      </c>
      <c r="Q96" t="s">
        <v>106</v>
      </c>
      <c r="R96">
        <v>38</v>
      </c>
      <c r="S96" t="s">
        <v>107</v>
      </c>
      <c r="T96" t="s">
        <v>108</v>
      </c>
      <c r="U96">
        <v>135</v>
      </c>
      <c r="V96" t="s">
        <v>109</v>
      </c>
      <c r="W96" t="s">
        <v>110</v>
      </c>
      <c r="X96">
        <v>35</v>
      </c>
      <c r="Y96" t="s">
        <v>111</v>
      </c>
      <c r="Z96" t="s">
        <v>112</v>
      </c>
      <c r="AA96">
        <v>149</v>
      </c>
      <c r="AB96" t="s">
        <v>113</v>
      </c>
      <c r="AC96" t="s">
        <v>114</v>
      </c>
      <c r="AD96">
        <v>270</v>
      </c>
      <c r="AE96" t="s">
        <v>115</v>
      </c>
      <c r="AF96" t="s">
        <v>116</v>
      </c>
      <c r="AG96">
        <v>145</v>
      </c>
      <c r="AH96">
        <v>3171</v>
      </c>
      <c r="AS96">
        <v>0</v>
      </c>
      <c r="AT96">
        <v>8408</v>
      </c>
      <c r="AU96">
        <v>4691</v>
      </c>
      <c r="AV96">
        <v>133391</v>
      </c>
      <c r="AW96">
        <v>55078</v>
      </c>
      <c r="AX96">
        <v>3356</v>
      </c>
      <c r="AY96">
        <v>14879</v>
      </c>
      <c r="AZ96">
        <v>6569</v>
      </c>
      <c r="BA96">
        <v>13842</v>
      </c>
      <c r="BB96">
        <v>22270</v>
      </c>
      <c r="BC96">
        <v>17650</v>
      </c>
      <c r="BD96">
        <v>280134</v>
      </c>
      <c r="BE96">
        <v>2895</v>
      </c>
      <c r="BF96">
        <v>1185</v>
      </c>
      <c r="BG96">
        <v>42550</v>
      </c>
      <c r="BH96">
        <v>16199</v>
      </c>
      <c r="BI96">
        <v>976</v>
      </c>
      <c r="BJ96">
        <v>3627</v>
      </c>
      <c r="BK96">
        <v>1575</v>
      </c>
      <c r="BL96">
        <v>3597</v>
      </c>
      <c r="BM96">
        <v>7477</v>
      </c>
      <c r="BN96">
        <v>4280</v>
      </c>
      <c r="BO96">
        <v>84361</v>
      </c>
      <c r="BP96">
        <v>11303</v>
      </c>
      <c r="BQ96">
        <v>5876</v>
      </c>
      <c r="BR96">
        <v>175941</v>
      </c>
      <c r="BS96">
        <v>71277</v>
      </c>
      <c r="BT96">
        <v>4332</v>
      </c>
      <c r="BU96">
        <v>18506</v>
      </c>
      <c r="BV96">
        <v>8144</v>
      </c>
      <c r="BW96">
        <v>17439</v>
      </c>
      <c r="BX96">
        <v>29747</v>
      </c>
      <c r="BY96">
        <v>21930</v>
      </c>
      <c r="BZ96">
        <v>364495</v>
      </c>
      <c r="CA96" t="s">
        <v>117</v>
      </c>
      <c r="CB96" t="s">
        <v>118</v>
      </c>
      <c r="CC96" s="21">
        <v>0</v>
      </c>
    </row>
    <row r="97" spans="1:81" x14ac:dyDescent="0.15">
      <c r="A97">
        <v>3</v>
      </c>
      <c r="B97">
        <v>10</v>
      </c>
      <c r="C97" t="s">
        <v>172</v>
      </c>
      <c r="D97" t="s">
        <v>97</v>
      </c>
      <c r="E97" t="s">
        <v>98</v>
      </c>
      <c r="F97">
        <v>112</v>
      </c>
      <c r="G97" t="s">
        <v>99</v>
      </c>
      <c r="H97" t="s">
        <v>100</v>
      </c>
      <c r="I97">
        <v>49</v>
      </c>
      <c r="J97" t="s">
        <v>101</v>
      </c>
      <c r="K97" t="s">
        <v>102</v>
      </c>
      <c r="L97">
        <v>1285</v>
      </c>
      <c r="M97" t="s">
        <v>103</v>
      </c>
      <c r="N97" t="s">
        <v>104</v>
      </c>
      <c r="O97">
        <v>559</v>
      </c>
      <c r="P97" t="s">
        <v>105</v>
      </c>
      <c r="Q97" t="s">
        <v>106</v>
      </c>
      <c r="R97">
        <v>54</v>
      </c>
      <c r="S97" t="s">
        <v>107</v>
      </c>
      <c r="T97" t="s">
        <v>108</v>
      </c>
      <c r="U97">
        <v>124</v>
      </c>
      <c r="V97" t="s">
        <v>109</v>
      </c>
      <c r="W97" t="s">
        <v>110</v>
      </c>
      <c r="X97">
        <v>31</v>
      </c>
      <c r="Y97" t="s">
        <v>111</v>
      </c>
      <c r="Z97" t="s">
        <v>112</v>
      </c>
      <c r="AA97">
        <v>148</v>
      </c>
      <c r="AB97" t="s">
        <v>113</v>
      </c>
      <c r="AC97" t="s">
        <v>114</v>
      </c>
      <c r="AD97">
        <v>303</v>
      </c>
      <c r="AE97" t="s">
        <v>115</v>
      </c>
      <c r="AF97" t="s">
        <v>116</v>
      </c>
      <c r="AG97">
        <v>130</v>
      </c>
      <c r="AH97">
        <v>2795</v>
      </c>
      <c r="AS97">
        <v>0</v>
      </c>
      <c r="AT97">
        <v>8408</v>
      </c>
      <c r="AU97">
        <v>4691</v>
      </c>
      <c r="AV97">
        <v>133391</v>
      </c>
      <c r="AW97">
        <v>55078</v>
      </c>
      <c r="AX97">
        <v>3356</v>
      </c>
      <c r="AY97">
        <v>14879</v>
      </c>
      <c r="AZ97">
        <v>6569</v>
      </c>
      <c r="BA97">
        <v>13842</v>
      </c>
      <c r="BB97">
        <v>22270</v>
      </c>
      <c r="BC97">
        <v>17650</v>
      </c>
      <c r="BD97">
        <v>280134</v>
      </c>
      <c r="BE97">
        <v>2895</v>
      </c>
      <c r="BF97">
        <v>1185</v>
      </c>
      <c r="BG97">
        <v>42550</v>
      </c>
      <c r="BH97">
        <v>16199</v>
      </c>
      <c r="BI97">
        <v>976</v>
      </c>
      <c r="BJ97">
        <v>3627</v>
      </c>
      <c r="BK97">
        <v>1575</v>
      </c>
      <c r="BL97">
        <v>3597</v>
      </c>
      <c r="BM97">
        <v>7477</v>
      </c>
      <c r="BN97">
        <v>4280</v>
      </c>
      <c r="BO97">
        <v>84361</v>
      </c>
      <c r="BP97">
        <v>11303</v>
      </c>
      <c r="BQ97">
        <v>5876</v>
      </c>
      <c r="BR97">
        <v>175941</v>
      </c>
      <c r="BS97">
        <v>71277</v>
      </c>
      <c r="BT97">
        <v>4332</v>
      </c>
      <c r="BU97">
        <v>18506</v>
      </c>
      <c r="BV97">
        <v>8144</v>
      </c>
      <c r="BW97">
        <v>17439</v>
      </c>
      <c r="BX97">
        <v>29747</v>
      </c>
      <c r="BY97">
        <v>21930</v>
      </c>
      <c r="BZ97">
        <v>364495</v>
      </c>
      <c r="CA97" t="s">
        <v>117</v>
      </c>
      <c r="CB97" t="s">
        <v>118</v>
      </c>
      <c r="CC97" s="21">
        <v>0</v>
      </c>
    </row>
    <row r="98" spans="1:81" x14ac:dyDescent="0.15">
      <c r="A98">
        <v>3</v>
      </c>
      <c r="B98">
        <v>11</v>
      </c>
      <c r="C98" t="s">
        <v>173</v>
      </c>
      <c r="D98" t="s">
        <v>97</v>
      </c>
      <c r="E98" t="s">
        <v>98</v>
      </c>
      <c r="F98">
        <v>108</v>
      </c>
      <c r="G98" t="s">
        <v>99</v>
      </c>
      <c r="H98" t="s">
        <v>100</v>
      </c>
      <c r="I98">
        <v>58</v>
      </c>
      <c r="J98" t="s">
        <v>101</v>
      </c>
      <c r="K98" t="s">
        <v>102</v>
      </c>
      <c r="L98">
        <v>1574</v>
      </c>
      <c r="M98" t="s">
        <v>103</v>
      </c>
      <c r="N98" t="s">
        <v>104</v>
      </c>
      <c r="O98">
        <v>346</v>
      </c>
      <c r="P98" t="s">
        <v>105</v>
      </c>
      <c r="Q98" t="s">
        <v>106</v>
      </c>
      <c r="R98">
        <v>41</v>
      </c>
      <c r="S98" t="s">
        <v>107</v>
      </c>
      <c r="T98" t="s">
        <v>108</v>
      </c>
      <c r="U98">
        <v>135</v>
      </c>
      <c r="V98" t="s">
        <v>109</v>
      </c>
      <c r="W98" t="s">
        <v>110</v>
      </c>
      <c r="X98">
        <v>7</v>
      </c>
      <c r="Y98" t="s">
        <v>111</v>
      </c>
      <c r="Z98" t="s">
        <v>112</v>
      </c>
      <c r="AA98">
        <v>125</v>
      </c>
      <c r="AB98" t="s">
        <v>113</v>
      </c>
      <c r="AC98" t="s">
        <v>114</v>
      </c>
      <c r="AD98">
        <v>268</v>
      </c>
      <c r="AE98" t="s">
        <v>115</v>
      </c>
      <c r="AF98" t="s">
        <v>116</v>
      </c>
      <c r="AG98">
        <v>162</v>
      </c>
      <c r="AH98">
        <v>2824</v>
      </c>
      <c r="AS98">
        <v>0</v>
      </c>
      <c r="AT98">
        <v>8408</v>
      </c>
      <c r="AU98">
        <v>4691</v>
      </c>
      <c r="AV98">
        <v>133391</v>
      </c>
      <c r="AW98">
        <v>55078</v>
      </c>
      <c r="AX98">
        <v>3356</v>
      </c>
      <c r="AY98">
        <v>14879</v>
      </c>
      <c r="AZ98">
        <v>6569</v>
      </c>
      <c r="BA98">
        <v>13842</v>
      </c>
      <c r="BB98">
        <v>22270</v>
      </c>
      <c r="BC98">
        <v>17650</v>
      </c>
      <c r="BD98">
        <v>280134</v>
      </c>
      <c r="BE98">
        <v>2895</v>
      </c>
      <c r="BF98">
        <v>1185</v>
      </c>
      <c r="BG98">
        <v>42550</v>
      </c>
      <c r="BH98">
        <v>16199</v>
      </c>
      <c r="BI98">
        <v>976</v>
      </c>
      <c r="BJ98">
        <v>3627</v>
      </c>
      <c r="BK98">
        <v>1575</v>
      </c>
      <c r="BL98">
        <v>3597</v>
      </c>
      <c r="BM98">
        <v>7477</v>
      </c>
      <c r="BN98">
        <v>4280</v>
      </c>
      <c r="BO98">
        <v>84361</v>
      </c>
      <c r="BP98">
        <v>11303</v>
      </c>
      <c r="BQ98">
        <v>5876</v>
      </c>
      <c r="BR98">
        <v>175941</v>
      </c>
      <c r="BS98">
        <v>71277</v>
      </c>
      <c r="BT98">
        <v>4332</v>
      </c>
      <c r="BU98">
        <v>18506</v>
      </c>
      <c r="BV98">
        <v>8144</v>
      </c>
      <c r="BW98">
        <v>17439</v>
      </c>
      <c r="BX98">
        <v>29747</v>
      </c>
      <c r="BY98">
        <v>21930</v>
      </c>
      <c r="BZ98">
        <v>364495</v>
      </c>
      <c r="CA98" t="s">
        <v>117</v>
      </c>
      <c r="CB98" t="s">
        <v>118</v>
      </c>
      <c r="CC98" s="21">
        <v>0</v>
      </c>
    </row>
    <row r="99" spans="1:81" x14ac:dyDescent="0.15">
      <c r="A99">
        <v>3</v>
      </c>
      <c r="B99">
        <v>12</v>
      </c>
      <c r="C99" t="s">
        <v>174</v>
      </c>
      <c r="D99" t="s">
        <v>97</v>
      </c>
      <c r="E99" t="s">
        <v>98</v>
      </c>
      <c r="F99">
        <v>1085</v>
      </c>
      <c r="G99" t="s">
        <v>99</v>
      </c>
      <c r="H99" t="s">
        <v>100</v>
      </c>
      <c r="I99">
        <v>523</v>
      </c>
      <c r="J99" t="s">
        <v>101</v>
      </c>
      <c r="K99" t="s">
        <v>102</v>
      </c>
      <c r="L99">
        <v>15612</v>
      </c>
      <c r="M99" t="s">
        <v>103</v>
      </c>
      <c r="N99" t="s">
        <v>104</v>
      </c>
      <c r="O99">
        <v>6146</v>
      </c>
      <c r="P99" t="s">
        <v>105</v>
      </c>
      <c r="Q99" t="s">
        <v>106</v>
      </c>
      <c r="R99">
        <v>402</v>
      </c>
      <c r="S99" t="s">
        <v>107</v>
      </c>
      <c r="T99" t="s">
        <v>108</v>
      </c>
      <c r="U99">
        <v>1273</v>
      </c>
      <c r="V99" t="s">
        <v>109</v>
      </c>
      <c r="W99" t="s">
        <v>110</v>
      </c>
      <c r="X99">
        <v>301</v>
      </c>
      <c r="Y99" t="s">
        <v>111</v>
      </c>
      <c r="Z99" t="s">
        <v>112</v>
      </c>
      <c r="AA99">
        <v>1400</v>
      </c>
      <c r="AB99" t="s">
        <v>113</v>
      </c>
      <c r="AC99" t="s">
        <v>114</v>
      </c>
      <c r="AD99">
        <v>3707</v>
      </c>
      <c r="AE99" t="s">
        <v>115</v>
      </c>
      <c r="AF99" t="s">
        <v>116</v>
      </c>
      <c r="AG99">
        <v>1286</v>
      </c>
      <c r="AH99">
        <v>31735</v>
      </c>
      <c r="AS99">
        <v>0</v>
      </c>
      <c r="AT99">
        <v>8408</v>
      </c>
      <c r="AU99">
        <v>4691</v>
      </c>
      <c r="AV99">
        <v>133391</v>
      </c>
      <c r="AW99">
        <v>55078</v>
      </c>
      <c r="AX99">
        <v>3356</v>
      </c>
      <c r="AY99">
        <v>14879</v>
      </c>
      <c r="AZ99">
        <v>6569</v>
      </c>
      <c r="BA99">
        <v>13842</v>
      </c>
      <c r="BB99">
        <v>22270</v>
      </c>
      <c r="BC99">
        <v>17650</v>
      </c>
      <c r="BD99">
        <v>280134</v>
      </c>
      <c r="BE99">
        <v>2895</v>
      </c>
      <c r="BF99">
        <v>1185</v>
      </c>
      <c r="BG99">
        <v>42550</v>
      </c>
      <c r="BH99">
        <v>16199</v>
      </c>
      <c r="BI99">
        <v>976</v>
      </c>
      <c r="BJ99">
        <v>3627</v>
      </c>
      <c r="BK99">
        <v>1575</v>
      </c>
      <c r="BL99">
        <v>3597</v>
      </c>
      <c r="BM99">
        <v>7477</v>
      </c>
      <c r="BN99">
        <v>4280</v>
      </c>
      <c r="BO99">
        <v>84361</v>
      </c>
      <c r="BP99">
        <v>11303</v>
      </c>
      <c r="BQ99">
        <v>5876</v>
      </c>
      <c r="BR99">
        <v>175941</v>
      </c>
      <c r="BS99">
        <v>71277</v>
      </c>
      <c r="BT99">
        <v>4332</v>
      </c>
      <c r="BU99">
        <v>18506</v>
      </c>
      <c r="BV99">
        <v>8144</v>
      </c>
      <c r="BW99">
        <v>17439</v>
      </c>
      <c r="BX99">
        <v>29747</v>
      </c>
      <c r="BY99">
        <v>21930</v>
      </c>
      <c r="BZ99">
        <v>364495</v>
      </c>
      <c r="CA99" t="s">
        <v>117</v>
      </c>
      <c r="CB99" t="s">
        <v>118</v>
      </c>
      <c r="CC99" s="21">
        <v>0</v>
      </c>
    </row>
    <row r="100" spans="1:81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8408</v>
      </c>
      <c r="AU100">
        <v>4691</v>
      </c>
      <c r="AV100">
        <v>133391</v>
      </c>
      <c r="AW100">
        <v>55078</v>
      </c>
      <c r="AX100">
        <v>3356</v>
      </c>
      <c r="AY100">
        <v>14879</v>
      </c>
      <c r="AZ100">
        <v>6569</v>
      </c>
      <c r="BA100">
        <v>13842</v>
      </c>
      <c r="BB100">
        <v>22270</v>
      </c>
      <c r="BC100">
        <v>17650</v>
      </c>
      <c r="BD100">
        <v>280134</v>
      </c>
      <c r="BE100">
        <v>2895</v>
      </c>
      <c r="BF100">
        <v>1185</v>
      </c>
      <c r="BG100">
        <v>42550</v>
      </c>
      <c r="BH100">
        <v>16199</v>
      </c>
      <c r="BI100">
        <v>976</v>
      </c>
      <c r="BJ100">
        <v>3627</v>
      </c>
      <c r="BK100">
        <v>1575</v>
      </c>
      <c r="BL100">
        <v>3597</v>
      </c>
      <c r="BM100">
        <v>7477</v>
      </c>
      <c r="BN100">
        <v>4280</v>
      </c>
      <c r="BO100">
        <v>84361</v>
      </c>
      <c r="BP100">
        <v>11303</v>
      </c>
      <c r="BQ100">
        <v>5876</v>
      </c>
      <c r="BR100">
        <v>175941</v>
      </c>
      <c r="BS100">
        <v>71277</v>
      </c>
      <c r="BT100">
        <v>4332</v>
      </c>
      <c r="BU100">
        <v>18506</v>
      </c>
      <c r="BV100">
        <v>8144</v>
      </c>
      <c r="BW100">
        <v>17439</v>
      </c>
      <c r="BX100">
        <v>29747</v>
      </c>
      <c r="BY100">
        <v>21930</v>
      </c>
      <c r="BZ100">
        <v>364495</v>
      </c>
      <c r="CA100" t="s">
        <v>117</v>
      </c>
      <c r="CB100" t="s">
        <v>118</v>
      </c>
      <c r="CC100" s="21">
        <v>0</v>
      </c>
    </row>
    <row r="101" spans="1:81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8408</v>
      </c>
      <c r="AU101">
        <v>4691</v>
      </c>
      <c r="AV101">
        <v>133391</v>
      </c>
      <c r="AW101">
        <v>55078</v>
      </c>
      <c r="AX101">
        <v>3356</v>
      </c>
      <c r="AY101">
        <v>14879</v>
      </c>
      <c r="AZ101">
        <v>6569</v>
      </c>
      <c r="BA101">
        <v>13842</v>
      </c>
      <c r="BB101">
        <v>22270</v>
      </c>
      <c r="BC101">
        <v>17650</v>
      </c>
      <c r="BD101">
        <v>280134</v>
      </c>
      <c r="BE101">
        <v>2895</v>
      </c>
      <c r="BF101">
        <v>1185</v>
      </c>
      <c r="BG101">
        <v>42550</v>
      </c>
      <c r="BH101">
        <v>16199</v>
      </c>
      <c r="BI101">
        <v>976</v>
      </c>
      <c r="BJ101">
        <v>3627</v>
      </c>
      <c r="BK101">
        <v>1575</v>
      </c>
      <c r="BL101">
        <v>3597</v>
      </c>
      <c r="BM101">
        <v>7477</v>
      </c>
      <c r="BN101">
        <v>4280</v>
      </c>
      <c r="BO101">
        <v>84361</v>
      </c>
      <c r="BP101">
        <v>11303</v>
      </c>
      <c r="BQ101">
        <v>5876</v>
      </c>
      <c r="BR101">
        <v>175941</v>
      </c>
      <c r="BS101">
        <v>71277</v>
      </c>
      <c r="BT101">
        <v>4332</v>
      </c>
      <c r="BU101">
        <v>18506</v>
      </c>
      <c r="BV101">
        <v>8144</v>
      </c>
      <c r="BW101">
        <v>17439</v>
      </c>
      <c r="BX101">
        <v>29747</v>
      </c>
      <c r="BY101">
        <v>21930</v>
      </c>
      <c r="BZ101">
        <v>364495</v>
      </c>
      <c r="CA101" t="s">
        <v>117</v>
      </c>
      <c r="CB101" t="s">
        <v>118</v>
      </c>
      <c r="CC101" s="21">
        <v>0</v>
      </c>
    </row>
    <row r="102" spans="1:81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8408</v>
      </c>
      <c r="AU102">
        <v>4691</v>
      </c>
      <c r="AV102">
        <v>133391</v>
      </c>
      <c r="AW102">
        <v>55078</v>
      </c>
      <c r="AX102">
        <v>3356</v>
      </c>
      <c r="AY102">
        <v>14879</v>
      </c>
      <c r="AZ102">
        <v>6569</v>
      </c>
      <c r="BA102">
        <v>13842</v>
      </c>
      <c r="BB102">
        <v>22270</v>
      </c>
      <c r="BC102">
        <v>17650</v>
      </c>
      <c r="BD102">
        <v>280134</v>
      </c>
      <c r="BE102">
        <v>2895</v>
      </c>
      <c r="BF102">
        <v>1185</v>
      </c>
      <c r="BG102">
        <v>42550</v>
      </c>
      <c r="BH102">
        <v>16199</v>
      </c>
      <c r="BI102">
        <v>976</v>
      </c>
      <c r="BJ102">
        <v>3627</v>
      </c>
      <c r="BK102">
        <v>1575</v>
      </c>
      <c r="BL102">
        <v>3597</v>
      </c>
      <c r="BM102">
        <v>7477</v>
      </c>
      <c r="BN102">
        <v>4280</v>
      </c>
      <c r="BO102">
        <v>84361</v>
      </c>
      <c r="BP102">
        <v>11303</v>
      </c>
      <c r="BQ102">
        <v>5876</v>
      </c>
      <c r="BR102">
        <v>175941</v>
      </c>
      <c r="BS102">
        <v>71277</v>
      </c>
      <c r="BT102">
        <v>4332</v>
      </c>
      <c r="BU102">
        <v>18506</v>
      </c>
      <c r="BV102">
        <v>8144</v>
      </c>
      <c r="BW102">
        <v>17439</v>
      </c>
      <c r="BX102">
        <v>29747</v>
      </c>
      <c r="BY102">
        <v>21930</v>
      </c>
      <c r="BZ102">
        <v>364495</v>
      </c>
      <c r="CA102" t="s">
        <v>117</v>
      </c>
      <c r="CB102" t="s">
        <v>118</v>
      </c>
      <c r="CC102" s="21">
        <v>0</v>
      </c>
    </row>
    <row r="103" spans="1:81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8408</v>
      </c>
      <c r="AU103">
        <v>4691</v>
      </c>
      <c r="AV103">
        <v>133391</v>
      </c>
      <c r="AW103">
        <v>55078</v>
      </c>
      <c r="AX103">
        <v>3356</v>
      </c>
      <c r="AY103">
        <v>14879</v>
      </c>
      <c r="AZ103">
        <v>6569</v>
      </c>
      <c r="BA103">
        <v>13842</v>
      </c>
      <c r="BB103">
        <v>22270</v>
      </c>
      <c r="BC103">
        <v>17650</v>
      </c>
      <c r="BD103">
        <v>280134</v>
      </c>
      <c r="BE103">
        <v>2895</v>
      </c>
      <c r="BF103">
        <v>1185</v>
      </c>
      <c r="BG103">
        <v>42550</v>
      </c>
      <c r="BH103">
        <v>16199</v>
      </c>
      <c r="BI103">
        <v>976</v>
      </c>
      <c r="BJ103">
        <v>3627</v>
      </c>
      <c r="BK103">
        <v>1575</v>
      </c>
      <c r="BL103">
        <v>3597</v>
      </c>
      <c r="BM103">
        <v>7477</v>
      </c>
      <c r="BN103">
        <v>4280</v>
      </c>
      <c r="BO103">
        <v>84361</v>
      </c>
      <c r="BP103">
        <v>11303</v>
      </c>
      <c r="BQ103">
        <v>5876</v>
      </c>
      <c r="BR103">
        <v>175941</v>
      </c>
      <c r="BS103">
        <v>71277</v>
      </c>
      <c r="BT103">
        <v>4332</v>
      </c>
      <c r="BU103">
        <v>18506</v>
      </c>
      <c r="BV103">
        <v>8144</v>
      </c>
      <c r="BW103">
        <v>17439</v>
      </c>
      <c r="BX103">
        <v>29747</v>
      </c>
      <c r="BY103">
        <v>21930</v>
      </c>
      <c r="BZ103">
        <v>364495</v>
      </c>
      <c r="CA103" t="s">
        <v>117</v>
      </c>
      <c r="CB103" t="s">
        <v>118</v>
      </c>
      <c r="CC103" s="21">
        <v>0</v>
      </c>
    </row>
    <row r="104" spans="1:81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8408</v>
      </c>
      <c r="AU104">
        <v>4691</v>
      </c>
      <c r="AV104">
        <v>133391</v>
      </c>
      <c r="AW104">
        <v>55078</v>
      </c>
      <c r="AX104">
        <v>3356</v>
      </c>
      <c r="AY104">
        <v>14879</v>
      </c>
      <c r="AZ104">
        <v>6569</v>
      </c>
      <c r="BA104">
        <v>13842</v>
      </c>
      <c r="BB104">
        <v>22270</v>
      </c>
      <c r="BC104">
        <v>17650</v>
      </c>
      <c r="BD104">
        <v>280134</v>
      </c>
      <c r="BE104">
        <v>2895</v>
      </c>
      <c r="BF104">
        <v>1185</v>
      </c>
      <c r="BG104">
        <v>42550</v>
      </c>
      <c r="BH104">
        <v>16199</v>
      </c>
      <c r="BI104">
        <v>976</v>
      </c>
      <c r="BJ104">
        <v>3627</v>
      </c>
      <c r="BK104">
        <v>1575</v>
      </c>
      <c r="BL104">
        <v>3597</v>
      </c>
      <c r="BM104">
        <v>7477</v>
      </c>
      <c r="BN104">
        <v>4280</v>
      </c>
      <c r="BO104">
        <v>84361</v>
      </c>
      <c r="BP104">
        <v>11303</v>
      </c>
      <c r="BQ104">
        <v>5876</v>
      </c>
      <c r="BR104">
        <v>175941</v>
      </c>
      <c r="BS104">
        <v>71277</v>
      </c>
      <c r="BT104">
        <v>4332</v>
      </c>
      <c r="BU104">
        <v>18506</v>
      </c>
      <c r="BV104">
        <v>8144</v>
      </c>
      <c r="BW104">
        <v>17439</v>
      </c>
      <c r="BX104">
        <v>29747</v>
      </c>
      <c r="BY104">
        <v>21930</v>
      </c>
      <c r="BZ104">
        <v>364495</v>
      </c>
      <c r="CA104" t="s">
        <v>117</v>
      </c>
      <c r="CB104" t="s">
        <v>118</v>
      </c>
      <c r="CC104" s="21">
        <v>0</v>
      </c>
    </row>
    <row r="105" spans="1:81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8408</v>
      </c>
      <c r="AU105">
        <v>4691</v>
      </c>
      <c r="AV105">
        <v>133391</v>
      </c>
      <c r="AW105">
        <v>55078</v>
      </c>
      <c r="AX105">
        <v>3356</v>
      </c>
      <c r="AY105">
        <v>14879</v>
      </c>
      <c r="AZ105">
        <v>6569</v>
      </c>
      <c r="BA105">
        <v>13842</v>
      </c>
      <c r="BB105">
        <v>22270</v>
      </c>
      <c r="BC105">
        <v>17650</v>
      </c>
      <c r="BD105">
        <v>280134</v>
      </c>
      <c r="BE105">
        <v>2895</v>
      </c>
      <c r="BF105">
        <v>1185</v>
      </c>
      <c r="BG105">
        <v>42550</v>
      </c>
      <c r="BH105">
        <v>16199</v>
      </c>
      <c r="BI105">
        <v>976</v>
      </c>
      <c r="BJ105">
        <v>3627</v>
      </c>
      <c r="BK105">
        <v>1575</v>
      </c>
      <c r="BL105">
        <v>3597</v>
      </c>
      <c r="BM105">
        <v>7477</v>
      </c>
      <c r="BN105">
        <v>4280</v>
      </c>
      <c r="BO105">
        <v>84361</v>
      </c>
      <c r="BP105">
        <v>11303</v>
      </c>
      <c r="BQ105">
        <v>5876</v>
      </c>
      <c r="BR105">
        <v>175941</v>
      </c>
      <c r="BS105">
        <v>71277</v>
      </c>
      <c r="BT105">
        <v>4332</v>
      </c>
      <c r="BU105">
        <v>18506</v>
      </c>
      <c r="BV105">
        <v>8144</v>
      </c>
      <c r="BW105">
        <v>17439</v>
      </c>
      <c r="BX105">
        <v>29747</v>
      </c>
      <c r="BY105">
        <v>21930</v>
      </c>
      <c r="BZ105">
        <v>364495</v>
      </c>
      <c r="CA105" t="s">
        <v>117</v>
      </c>
      <c r="CB105" t="s">
        <v>118</v>
      </c>
      <c r="CC105" s="21">
        <v>0</v>
      </c>
    </row>
    <row r="106" spans="1:81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8408</v>
      </c>
      <c r="AU106">
        <v>4691</v>
      </c>
      <c r="AV106">
        <v>133391</v>
      </c>
      <c r="AW106">
        <v>55078</v>
      </c>
      <c r="AX106">
        <v>3356</v>
      </c>
      <c r="AY106">
        <v>14879</v>
      </c>
      <c r="AZ106">
        <v>6569</v>
      </c>
      <c r="BA106">
        <v>13842</v>
      </c>
      <c r="BB106">
        <v>22270</v>
      </c>
      <c r="BC106">
        <v>17650</v>
      </c>
      <c r="BD106">
        <v>280134</v>
      </c>
      <c r="BE106">
        <v>2895</v>
      </c>
      <c r="BF106">
        <v>1185</v>
      </c>
      <c r="BG106">
        <v>42550</v>
      </c>
      <c r="BH106">
        <v>16199</v>
      </c>
      <c r="BI106">
        <v>976</v>
      </c>
      <c r="BJ106">
        <v>3627</v>
      </c>
      <c r="BK106">
        <v>1575</v>
      </c>
      <c r="BL106">
        <v>3597</v>
      </c>
      <c r="BM106">
        <v>7477</v>
      </c>
      <c r="BN106">
        <v>4280</v>
      </c>
      <c r="BO106">
        <v>84361</v>
      </c>
      <c r="BP106">
        <v>11303</v>
      </c>
      <c r="BQ106">
        <v>5876</v>
      </c>
      <c r="BR106">
        <v>175941</v>
      </c>
      <c r="BS106">
        <v>71277</v>
      </c>
      <c r="BT106">
        <v>4332</v>
      </c>
      <c r="BU106">
        <v>18506</v>
      </c>
      <c r="BV106">
        <v>8144</v>
      </c>
      <c r="BW106">
        <v>17439</v>
      </c>
      <c r="BX106">
        <v>29747</v>
      </c>
      <c r="BY106">
        <v>21930</v>
      </c>
      <c r="BZ106">
        <v>364495</v>
      </c>
      <c r="CA106" t="s">
        <v>117</v>
      </c>
      <c r="CB106" t="s">
        <v>118</v>
      </c>
      <c r="CC106" s="21">
        <v>0</v>
      </c>
    </row>
    <row r="107" spans="1:81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8408</v>
      </c>
      <c r="AU107">
        <v>4691</v>
      </c>
      <c r="AV107">
        <v>133391</v>
      </c>
      <c r="AW107">
        <v>55078</v>
      </c>
      <c r="AX107">
        <v>3356</v>
      </c>
      <c r="AY107">
        <v>14879</v>
      </c>
      <c r="AZ107">
        <v>6569</v>
      </c>
      <c r="BA107">
        <v>13842</v>
      </c>
      <c r="BB107">
        <v>22270</v>
      </c>
      <c r="BC107">
        <v>17650</v>
      </c>
      <c r="BD107">
        <v>280134</v>
      </c>
      <c r="BE107">
        <v>2895</v>
      </c>
      <c r="BF107">
        <v>1185</v>
      </c>
      <c r="BG107">
        <v>42550</v>
      </c>
      <c r="BH107">
        <v>16199</v>
      </c>
      <c r="BI107">
        <v>976</v>
      </c>
      <c r="BJ107">
        <v>3627</v>
      </c>
      <c r="BK107">
        <v>1575</v>
      </c>
      <c r="BL107">
        <v>3597</v>
      </c>
      <c r="BM107">
        <v>7477</v>
      </c>
      <c r="BN107">
        <v>4280</v>
      </c>
      <c r="BO107">
        <v>84361</v>
      </c>
      <c r="BP107">
        <v>11303</v>
      </c>
      <c r="BQ107">
        <v>5876</v>
      </c>
      <c r="BR107">
        <v>175941</v>
      </c>
      <c r="BS107">
        <v>71277</v>
      </c>
      <c r="BT107">
        <v>4332</v>
      </c>
      <c r="BU107">
        <v>18506</v>
      </c>
      <c r="BV107">
        <v>8144</v>
      </c>
      <c r="BW107">
        <v>17439</v>
      </c>
      <c r="BX107">
        <v>29747</v>
      </c>
      <c r="BY107">
        <v>21930</v>
      </c>
      <c r="BZ107">
        <v>364495</v>
      </c>
      <c r="CA107" t="s">
        <v>117</v>
      </c>
      <c r="CB107" t="s">
        <v>118</v>
      </c>
      <c r="CC107" s="21">
        <v>0</v>
      </c>
    </row>
    <row r="108" spans="1:81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8408</v>
      </c>
      <c r="AU108">
        <v>4691</v>
      </c>
      <c r="AV108">
        <v>133391</v>
      </c>
      <c r="AW108">
        <v>55078</v>
      </c>
      <c r="AX108">
        <v>3356</v>
      </c>
      <c r="AY108">
        <v>14879</v>
      </c>
      <c r="AZ108">
        <v>6569</v>
      </c>
      <c r="BA108">
        <v>13842</v>
      </c>
      <c r="BB108">
        <v>22270</v>
      </c>
      <c r="BC108">
        <v>17650</v>
      </c>
      <c r="BD108">
        <v>280134</v>
      </c>
      <c r="BE108">
        <v>2895</v>
      </c>
      <c r="BF108">
        <v>1185</v>
      </c>
      <c r="BG108">
        <v>42550</v>
      </c>
      <c r="BH108">
        <v>16199</v>
      </c>
      <c r="BI108">
        <v>976</v>
      </c>
      <c r="BJ108">
        <v>3627</v>
      </c>
      <c r="BK108">
        <v>1575</v>
      </c>
      <c r="BL108">
        <v>3597</v>
      </c>
      <c r="BM108">
        <v>7477</v>
      </c>
      <c r="BN108">
        <v>4280</v>
      </c>
      <c r="BO108">
        <v>84361</v>
      </c>
      <c r="BP108">
        <v>11303</v>
      </c>
      <c r="BQ108">
        <v>5876</v>
      </c>
      <c r="BR108">
        <v>175941</v>
      </c>
      <c r="BS108">
        <v>71277</v>
      </c>
      <c r="BT108">
        <v>4332</v>
      </c>
      <c r="BU108">
        <v>18506</v>
      </c>
      <c r="BV108">
        <v>8144</v>
      </c>
      <c r="BW108">
        <v>17439</v>
      </c>
      <c r="BX108">
        <v>29747</v>
      </c>
      <c r="BY108">
        <v>21930</v>
      </c>
      <c r="BZ108">
        <v>364495</v>
      </c>
      <c r="CA108" t="s">
        <v>117</v>
      </c>
      <c r="CB108" t="s">
        <v>118</v>
      </c>
      <c r="CC108" s="21">
        <v>0</v>
      </c>
    </row>
    <row r="109" spans="1:81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8408</v>
      </c>
      <c r="AU109">
        <v>4691</v>
      </c>
      <c r="AV109">
        <v>133391</v>
      </c>
      <c r="AW109">
        <v>55078</v>
      </c>
      <c r="AX109">
        <v>3356</v>
      </c>
      <c r="AY109">
        <v>14879</v>
      </c>
      <c r="AZ109">
        <v>6569</v>
      </c>
      <c r="BA109">
        <v>13842</v>
      </c>
      <c r="BB109">
        <v>22270</v>
      </c>
      <c r="BC109">
        <v>17650</v>
      </c>
      <c r="BD109">
        <v>280134</v>
      </c>
      <c r="BE109">
        <v>2895</v>
      </c>
      <c r="BF109">
        <v>1185</v>
      </c>
      <c r="BG109">
        <v>42550</v>
      </c>
      <c r="BH109">
        <v>16199</v>
      </c>
      <c r="BI109">
        <v>976</v>
      </c>
      <c r="BJ109">
        <v>3627</v>
      </c>
      <c r="BK109">
        <v>1575</v>
      </c>
      <c r="BL109">
        <v>3597</v>
      </c>
      <c r="BM109">
        <v>7477</v>
      </c>
      <c r="BN109">
        <v>4280</v>
      </c>
      <c r="BO109">
        <v>84361</v>
      </c>
      <c r="BP109">
        <v>11303</v>
      </c>
      <c r="BQ109">
        <v>5876</v>
      </c>
      <c r="BR109">
        <v>175941</v>
      </c>
      <c r="BS109">
        <v>71277</v>
      </c>
      <c r="BT109">
        <v>4332</v>
      </c>
      <c r="BU109">
        <v>18506</v>
      </c>
      <c r="BV109">
        <v>8144</v>
      </c>
      <c r="BW109">
        <v>17439</v>
      </c>
      <c r="BX109">
        <v>29747</v>
      </c>
      <c r="BY109">
        <v>21930</v>
      </c>
      <c r="BZ109">
        <v>364495</v>
      </c>
      <c r="CA109" t="s">
        <v>117</v>
      </c>
      <c r="CB109" t="s">
        <v>118</v>
      </c>
      <c r="CC109" s="21">
        <v>0</v>
      </c>
    </row>
    <row r="110" spans="1:81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8408</v>
      </c>
      <c r="AU110">
        <v>4691</v>
      </c>
      <c r="AV110">
        <v>133391</v>
      </c>
      <c r="AW110">
        <v>55078</v>
      </c>
      <c r="AX110">
        <v>3356</v>
      </c>
      <c r="AY110">
        <v>14879</v>
      </c>
      <c r="AZ110">
        <v>6569</v>
      </c>
      <c r="BA110">
        <v>13842</v>
      </c>
      <c r="BB110">
        <v>22270</v>
      </c>
      <c r="BC110">
        <v>17650</v>
      </c>
      <c r="BD110">
        <v>280134</v>
      </c>
      <c r="BE110">
        <v>2895</v>
      </c>
      <c r="BF110">
        <v>1185</v>
      </c>
      <c r="BG110">
        <v>42550</v>
      </c>
      <c r="BH110">
        <v>16199</v>
      </c>
      <c r="BI110">
        <v>976</v>
      </c>
      <c r="BJ110">
        <v>3627</v>
      </c>
      <c r="BK110">
        <v>1575</v>
      </c>
      <c r="BL110">
        <v>3597</v>
      </c>
      <c r="BM110">
        <v>7477</v>
      </c>
      <c r="BN110">
        <v>4280</v>
      </c>
      <c r="BO110">
        <v>84361</v>
      </c>
      <c r="BP110">
        <v>11303</v>
      </c>
      <c r="BQ110">
        <v>5876</v>
      </c>
      <c r="BR110">
        <v>175941</v>
      </c>
      <c r="BS110">
        <v>71277</v>
      </c>
      <c r="BT110">
        <v>4332</v>
      </c>
      <c r="BU110">
        <v>18506</v>
      </c>
      <c r="BV110">
        <v>8144</v>
      </c>
      <c r="BW110">
        <v>17439</v>
      </c>
      <c r="BX110">
        <v>29747</v>
      </c>
      <c r="BY110">
        <v>21930</v>
      </c>
      <c r="BZ110">
        <v>364495</v>
      </c>
      <c r="CA110" t="s">
        <v>117</v>
      </c>
      <c r="CB110" t="s">
        <v>118</v>
      </c>
      <c r="CC110" s="21">
        <v>0</v>
      </c>
    </row>
    <row r="111" spans="1:81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8408</v>
      </c>
      <c r="AU111">
        <v>4691</v>
      </c>
      <c r="AV111">
        <v>133391</v>
      </c>
      <c r="AW111">
        <v>55078</v>
      </c>
      <c r="AX111">
        <v>3356</v>
      </c>
      <c r="AY111">
        <v>14879</v>
      </c>
      <c r="AZ111">
        <v>6569</v>
      </c>
      <c r="BA111">
        <v>13842</v>
      </c>
      <c r="BB111">
        <v>22270</v>
      </c>
      <c r="BC111">
        <v>17650</v>
      </c>
      <c r="BD111">
        <v>280134</v>
      </c>
      <c r="BE111">
        <v>2895</v>
      </c>
      <c r="BF111">
        <v>1185</v>
      </c>
      <c r="BG111">
        <v>42550</v>
      </c>
      <c r="BH111">
        <v>16199</v>
      </c>
      <c r="BI111">
        <v>976</v>
      </c>
      <c r="BJ111">
        <v>3627</v>
      </c>
      <c r="BK111">
        <v>1575</v>
      </c>
      <c r="BL111">
        <v>3597</v>
      </c>
      <c r="BM111">
        <v>7477</v>
      </c>
      <c r="BN111">
        <v>4280</v>
      </c>
      <c r="BO111">
        <v>84361</v>
      </c>
      <c r="BP111">
        <v>11303</v>
      </c>
      <c r="BQ111">
        <v>5876</v>
      </c>
      <c r="BR111">
        <v>175941</v>
      </c>
      <c r="BS111">
        <v>71277</v>
      </c>
      <c r="BT111">
        <v>4332</v>
      </c>
      <c r="BU111">
        <v>18506</v>
      </c>
      <c r="BV111">
        <v>8144</v>
      </c>
      <c r="BW111">
        <v>17439</v>
      </c>
      <c r="BX111">
        <v>29747</v>
      </c>
      <c r="BY111">
        <v>21930</v>
      </c>
      <c r="BZ111">
        <v>364495</v>
      </c>
      <c r="CA111" t="s">
        <v>117</v>
      </c>
      <c r="CB111" t="s">
        <v>118</v>
      </c>
      <c r="CC111" s="21">
        <v>0</v>
      </c>
    </row>
    <row r="112" spans="1:81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8408</v>
      </c>
      <c r="AU112">
        <v>4691</v>
      </c>
      <c r="AV112">
        <v>133391</v>
      </c>
      <c r="AW112">
        <v>55078</v>
      </c>
      <c r="AX112">
        <v>3356</v>
      </c>
      <c r="AY112">
        <v>14879</v>
      </c>
      <c r="AZ112">
        <v>6569</v>
      </c>
      <c r="BA112">
        <v>13842</v>
      </c>
      <c r="BB112">
        <v>22270</v>
      </c>
      <c r="BC112">
        <v>17650</v>
      </c>
      <c r="BD112">
        <v>280134</v>
      </c>
      <c r="BE112">
        <v>2895</v>
      </c>
      <c r="BF112">
        <v>1185</v>
      </c>
      <c r="BG112">
        <v>42550</v>
      </c>
      <c r="BH112">
        <v>16199</v>
      </c>
      <c r="BI112">
        <v>976</v>
      </c>
      <c r="BJ112">
        <v>3627</v>
      </c>
      <c r="BK112">
        <v>1575</v>
      </c>
      <c r="BL112">
        <v>3597</v>
      </c>
      <c r="BM112">
        <v>7477</v>
      </c>
      <c r="BN112">
        <v>4280</v>
      </c>
      <c r="BO112">
        <v>84361</v>
      </c>
      <c r="BP112">
        <v>11303</v>
      </c>
      <c r="BQ112">
        <v>5876</v>
      </c>
      <c r="BR112">
        <v>175941</v>
      </c>
      <c r="BS112">
        <v>71277</v>
      </c>
      <c r="BT112">
        <v>4332</v>
      </c>
      <c r="BU112">
        <v>18506</v>
      </c>
      <c r="BV112">
        <v>8144</v>
      </c>
      <c r="BW112">
        <v>17439</v>
      </c>
      <c r="BX112">
        <v>29747</v>
      </c>
      <c r="BY112">
        <v>21930</v>
      </c>
      <c r="BZ112">
        <v>364495</v>
      </c>
      <c r="CA112" t="s">
        <v>117</v>
      </c>
      <c r="CB112" t="s">
        <v>118</v>
      </c>
      <c r="CC112" s="21">
        <v>0</v>
      </c>
    </row>
    <row r="113" spans="1:81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8408</v>
      </c>
      <c r="AU113">
        <v>4691</v>
      </c>
      <c r="AV113">
        <v>133391</v>
      </c>
      <c r="AW113">
        <v>55078</v>
      </c>
      <c r="AX113">
        <v>3356</v>
      </c>
      <c r="AY113">
        <v>14879</v>
      </c>
      <c r="AZ113">
        <v>6569</v>
      </c>
      <c r="BA113">
        <v>13842</v>
      </c>
      <c r="BB113">
        <v>22270</v>
      </c>
      <c r="BC113">
        <v>17650</v>
      </c>
      <c r="BD113">
        <v>280134</v>
      </c>
      <c r="BE113">
        <v>2895</v>
      </c>
      <c r="BF113">
        <v>1185</v>
      </c>
      <c r="BG113">
        <v>42550</v>
      </c>
      <c r="BH113">
        <v>16199</v>
      </c>
      <c r="BI113">
        <v>976</v>
      </c>
      <c r="BJ113">
        <v>3627</v>
      </c>
      <c r="BK113">
        <v>1575</v>
      </c>
      <c r="BL113">
        <v>3597</v>
      </c>
      <c r="BM113">
        <v>7477</v>
      </c>
      <c r="BN113">
        <v>4280</v>
      </c>
      <c r="BO113">
        <v>84361</v>
      </c>
      <c r="BP113">
        <v>11303</v>
      </c>
      <c r="BQ113">
        <v>5876</v>
      </c>
      <c r="BR113">
        <v>175941</v>
      </c>
      <c r="BS113">
        <v>71277</v>
      </c>
      <c r="BT113">
        <v>4332</v>
      </c>
      <c r="BU113">
        <v>18506</v>
      </c>
      <c r="BV113">
        <v>8144</v>
      </c>
      <c r="BW113">
        <v>17439</v>
      </c>
      <c r="BX113">
        <v>29747</v>
      </c>
      <c r="BY113">
        <v>21930</v>
      </c>
      <c r="BZ113">
        <v>364495</v>
      </c>
      <c r="CA113" t="s">
        <v>117</v>
      </c>
      <c r="CB113" t="s">
        <v>118</v>
      </c>
      <c r="CC113" s="21">
        <v>0</v>
      </c>
    </row>
    <row r="114" spans="1:81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8408</v>
      </c>
      <c r="AU114">
        <v>4691</v>
      </c>
      <c r="AV114">
        <v>133391</v>
      </c>
      <c r="AW114">
        <v>55078</v>
      </c>
      <c r="AX114">
        <v>3356</v>
      </c>
      <c r="AY114">
        <v>14879</v>
      </c>
      <c r="AZ114">
        <v>6569</v>
      </c>
      <c r="BA114">
        <v>13842</v>
      </c>
      <c r="BB114">
        <v>22270</v>
      </c>
      <c r="BC114">
        <v>17650</v>
      </c>
      <c r="BD114">
        <v>280134</v>
      </c>
      <c r="BE114">
        <v>2895</v>
      </c>
      <c r="BF114">
        <v>1185</v>
      </c>
      <c r="BG114">
        <v>42550</v>
      </c>
      <c r="BH114">
        <v>16199</v>
      </c>
      <c r="BI114">
        <v>976</v>
      </c>
      <c r="BJ114">
        <v>3627</v>
      </c>
      <c r="BK114">
        <v>1575</v>
      </c>
      <c r="BL114">
        <v>3597</v>
      </c>
      <c r="BM114">
        <v>7477</v>
      </c>
      <c r="BN114">
        <v>4280</v>
      </c>
      <c r="BO114">
        <v>84361</v>
      </c>
      <c r="BP114">
        <v>11303</v>
      </c>
      <c r="BQ114">
        <v>5876</v>
      </c>
      <c r="BR114">
        <v>175941</v>
      </c>
      <c r="BS114">
        <v>71277</v>
      </c>
      <c r="BT114">
        <v>4332</v>
      </c>
      <c r="BU114">
        <v>18506</v>
      </c>
      <c r="BV114">
        <v>8144</v>
      </c>
      <c r="BW114">
        <v>17439</v>
      </c>
      <c r="BX114">
        <v>29747</v>
      </c>
      <c r="BY114">
        <v>21930</v>
      </c>
      <c r="BZ114">
        <v>364495</v>
      </c>
      <c r="CA114" t="s">
        <v>117</v>
      </c>
      <c r="CB114" t="s">
        <v>118</v>
      </c>
      <c r="CC114" s="21">
        <v>0</v>
      </c>
    </row>
    <row r="115" spans="1:81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8408</v>
      </c>
      <c r="AU115">
        <v>4691</v>
      </c>
      <c r="AV115">
        <v>133391</v>
      </c>
      <c r="AW115">
        <v>55078</v>
      </c>
      <c r="AX115">
        <v>3356</v>
      </c>
      <c r="AY115">
        <v>14879</v>
      </c>
      <c r="AZ115">
        <v>6569</v>
      </c>
      <c r="BA115">
        <v>13842</v>
      </c>
      <c r="BB115">
        <v>22270</v>
      </c>
      <c r="BC115">
        <v>17650</v>
      </c>
      <c r="BD115">
        <v>280134</v>
      </c>
      <c r="BE115">
        <v>2895</v>
      </c>
      <c r="BF115">
        <v>1185</v>
      </c>
      <c r="BG115">
        <v>42550</v>
      </c>
      <c r="BH115">
        <v>16199</v>
      </c>
      <c r="BI115">
        <v>976</v>
      </c>
      <c r="BJ115">
        <v>3627</v>
      </c>
      <c r="BK115">
        <v>1575</v>
      </c>
      <c r="BL115">
        <v>3597</v>
      </c>
      <c r="BM115">
        <v>7477</v>
      </c>
      <c r="BN115">
        <v>4280</v>
      </c>
      <c r="BO115">
        <v>84361</v>
      </c>
      <c r="BP115">
        <v>11303</v>
      </c>
      <c r="BQ115">
        <v>5876</v>
      </c>
      <c r="BR115">
        <v>175941</v>
      </c>
      <c r="BS115">
        <v>71277</v>
      </c>
      <c r="BT115">
        <v>4332</v>
      </c>
      <c r="BU115">
        <v>18506</v>
      </c>
      <c r="BV115">
        <v>8144</v>
      </c>
      <c r="BW115">
        <v>17439</v>
      </c>
      <c r="BX115">
        <v>29747</v>
      </c>
      <c r="BY115">
        <v>21930</v>
      </c>
      <c r="BZ115">
        <v>364495</v>
      </c>
      <c r="CA115" t="s">
        <v>117</v>
      </c>
      <c r="CB115" t="s">
        <v>118</v>
      </c>
      <c r="CC115" s="21">
        <v>0</v>
      </c>
    </row>
    <row r="116" spans="1:81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8408</v>
      </c>
      <c r="AU116">
        <v>4691</v>
      </c>
      <c r="AV116">
        <v>133391</v>
      </c>
      <c r="AW116">
        <v>55078</v>
      </c>
      <c r="AX116">
        <v>3356</v>
      </c>
      <c r="AY116">
        <v>14879</v>
      </c>
      <c r="AZ116">
        <v>6569</v>
      </c>
      <c r="BA116">
        <v>13842</v>
      </c>
      <c r="BB116">
        <v>22270</v>
      </c>
      <c r="BC116">
        <v>17650</v>
      </c>
      <c r="BD116">
        <v>280134</v>
      </c>
      <c r="BE116">
        <v>2895</v>
      </c>
      <c r="BF116">
        <v>1185</v>
      </c>
      <c r="BG116">
        <v>42550</v>
      </c>
      <c r="BH116">
        <v>16199</v>
      </c>
      <c r="BI116">
        <v>976</v>
      </c>
      <c r="BJ116">
        <v>3627</v>
      </c>
      <c r="BK116">
        <v>1575</v>
      </c>
      <c r="BL116">
        <v>3597</v>
      </c>
      <c r="BM116">
        <v>7477</v>
      </c>
      <c r="BN116">
        <v>4280</v>
      </c>
      <c r="BO116">
        <v>84361</v>
      </c>
      <c r="BP116">
        <v>11303</v>
      </c>
      <c r="BQ116">
        <v>5876</v>
      </c>
      <c r="BR116">
        <v>175941</v>
      </c>
      <c r="BS116">
        <v>71277</v>
      </c>
      <c r="BT116">
        <v>4332</v>
      </c>
      <c r="BU116">
        <v>18506</v>
      </c>
      <c r="BV116">
        <v>8144</v>
      </c>
      <c r="BW116">
        <v>17439</v>
      </c>
      <c r="BX116">
        <v>29747</v>
      </c>
      <c r="BY116">
        <v>21930</v>
      </c>
      <c r="BZ116">
        <v>364495</v>
      </c>
      <c r="CA116" t="s">
        <v>117</v>
      </c>
      <c r="CB116" t="s">
        <v>118</v>
      </c>
      <c r="CC116" s="21">
        <v>0</v>
      </c>
    </row>
    <row r="117" spans="1:81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8408</v>
      </c>
      <c r="AU117">
        <v>4691</v>
      </c>
      <c r="AV117">
        <v>133391</v>
      </c>
      <c r="AW117">
        <v>55078</v>
      </c>
      <c r="AX117">
        <v>3356</v>
      </c>
      <c r="AY117">
        <v>14879</v>
      </c>
      <c r="AZ117">
        <v>6569</v>
      </c>
      <c r="BA117">
        <v>13842</v>
      </c>
      <c r="BB117">
        <v>22270</v>
      </c>
      <c r="BC117">
        <v>17650</v>
      </c>
      <c r="BD117">
        <v>280134</v>
      </c>
      <c r="BE117">
        <v>2895</v>
      </c>
      <c r="BF117">
        <v>1185</v>
      </c>
      <c r="BG117">
        <v>42550</v>
      </c>
      <c r="BH117">
        <v>16199</v>
      </c>
      <c r="BI117">
        <v>976</v>
      </c>
      <c r="BJ117">
        <v>3627</v>
      </c>
      <c r="BK117">
        <v>1575</v>
      </c>
      <c r="BL117">
        <v>3597</v>
      </c>
      <c r="BM117">
        <v>7477</v>
      </c>
      <c r="BN117">
        <v>4280</v>
      </c>
      <c r="BO117">
        <v>84361</v>
      </c>
      <c r="BP117">
        <v>11303</v>
      </c>
      <c r="BQ117">
        <v>5876</v>
      </c>
      <c r="BR117">
        <v>175941</v>
      </c>
      <c r="BS117">
        <v>71277</v>
      </c>
      <c r="BT117">
        <v>4332</v>
      </c>
      <c r="BU117">
        <v>18506</v>
      </c>
      <c r="BV117">
        <v>8144</v>
      </c>
      <c r="BW117">
        <v>17439</v>
      </c>
      <c r="BX117">
        <v>29747</v>
      </c>
      <c r="BY117">
        <v>21930</v>
      </c>
      <c r="BZ117">
        <v>364495</v>
      </c>
      <c r="CA117" t="s">
        <v>117</v>
      </c>
      <c r="CB117" t="s">
        <v>118</v>
      </c>
      <c r="CC117" s="21">
        <v>0</v>
      </c>
    </row>
    <row r="118" spans="1:81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8408</v>
      </c>
      <c r="AU118">
        <v>4691</v>
      </c>
      <c r="AV118">
        <v>133391</v>
      </c>
      <c r="AW118">
        <v>55078</v>
      </c>
      <c r="AX118">
        <v>3356</v>
      </c>
      <c r="AY118">
        <v>14879</v>
      </c>
      <c r="AZ118">
        <v>6569</v>
      </c>
      <c r="BA118">
        <v>13842</v>
      </c>
      <c r="BB118">
        <v>22270</v>
      </c>
      <c r="BC118">
        <v>17650</v>
      </c>
      <c r="BD118">
        <v>280134</v>
      </c>
      <c r="BE118">
        <v>2895</v>
      </c>
      <c r="BF118">
        <v>1185</v>
      </c>
      <c r="BG118">
        <v>42550</v>
      </c>
      <c r="BH118">
        <v>16199</v>
      </c>
      <c r="BI118">
        <v>976</v>
      </c>
      <c r="BJ118">
        <v>3627</v>
      </c>
      <c r="BK118">
        <v>1575</v>
      </c>
      <c r="BL118">
        <v>3597</v>
      </c>
      <c r="BM118">
        <v>7477</v>
      </c>
      <c r="BN118">
        <v>4280</v>
      </c>
      <c r="BO118">
        <v>84361</v>
      </c>
      <c r="BP118">
        <v>11303</v>
      </c>
      <c r="BQ118">
        <v>5876</v>
      </c>
      <c r="BR118">
        <v>175941</v>
      </c>
      <c r="BS118">
        <v>71277</v>
      </c>
      <c r="BT118">
        <v>4332</v>
      </c>
      <c r="BU118">
        <v>18506</v>
      </c>
      <c r="BV118">
        <v>8144</v>
      </c>
      <c r="BW118">
        <v>17439</v>
      </c>
      <c r="BX118">
        <v>29747</v>
      </c>
      <c r="BY118">
        <v>21930</v>
      </c>
      <c r="BZ118">
        <v>364495</v>
      </c>
      <c r="CA118" t="s">
        <v>117</v>
      </c>
      <c r="CB118" t="s">
        <v>118</v>
      </c>
      <c r="CC118" s="21">
        <v>0</v>
      </c>
    </row>
    <row r="119" spans="1:81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8408</v>
      </c>
      <c r="AU119">
        <v>4691</v>
      </c>
      <c r="AV119">
        <v>133391</v>
      </c>
      <c r="AW119">
        <v>55078</v>
      </c>
      <c r="AX119">
        <v>3356</v>
      </c>
      <c r="AY119">
        <v>14879</v>
      </c>
      <c r="AZ119">
        <v>6569</v>
      </c>
      <c r="BA119">
        <v>13842</v>
      </c>
      <c r="BB119">
        <v>22270</v>
      </c>
      <c r="BC119">
        <v>17650</v>
      </c>
      <c r="BD119">
        <v>280134</v>
      </c>
      <c r="BE119">
        <v>2895</v>
      </c>
      <c r="BF119">
        <v>1185</v>
      </c>
      <c r="BG119">
        <v>42550</v>
      </c>
      <c r="BH119">
        <v>16199</v>
      </c>
      <c r="BI119">
        <v>976</v>
      </c>
      <c r="BJ119">
        <v>3627</v>
      </c>
      <c r="BK119">
        <v>1575</v>
      </c>
      <c r="BL119">
        <v>3597</v>
      </c>
      <c r="BM119">
        <v>7477</v>
      </c>
      <c r="BN119">
        <v>4280</v>
      </c>
      <c r="BO119">
        <v>84361</v>
      </c>
      <c r="BP119">
        <v>11303</v>
      </c>
      <c r="BQ119">
        <v>5876</v>
      </c>
      <c r="BR119">
        <v>175941</v>
      </c>
      <c r="BS119">
        <v>71277</v>
      </c>
      <c r="BT119">
        <v>4332</v>
      </c>
      <c r="BU119">
        <v>18506</v>
      </c>
      <c r="BV119">
        <v>8144</v>
      </c>
      <c r="BW119">
        <v>17439</v>
      </c>
      <c r="BX119">
        <v>29747</v>
      </c>
      <c r="BY119">
        <v>21930</v>
      </c>
      <c r="BZ119">
        <v>364495</v>
      </c>
      <c r="CA119" t="s">
        <v>117</v>
      </c>
      <c r="CB119" t="s">
        <v>118</v>
      </c>
      <c r="CC119" s="21">
        <v>0</v>
      </c>
    </row>
    <row r="120" spans="1:81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8408</v>
      </c>
      <c r="AU120">
        <v>4691</v>
      </c>
      <c r="AV120">
        <v>133391</v>
      </c>
      <c r="AW120">
        <v>55078</v>
      </c>
      <c r="AX120">
        <v>3356</v>
      </c>
      <c r="AY120">
        <v>14879</v>
      </c>
      <c r="AZ120">
        <v>6569</v>
      </c>
      <c r="BA120">
        <v>13842</v>
      </c>
      <c r="BB120">
        <v>22270</v>
      </c>
      <c r="BC120">
        <v>17650</v>
      </c>
      <c r="BD120">
        <v>280134</v>
      </c>
      <c r="BE120">
        <v>2895</v>
      </c>
      <c r="BF120">
        <v>1185</v>
      </c>
      <c r="BG120">
        <v>42550</v>
      </c>
      <c r="BH120">
        <v>16199</v>
      </c>
      <c r="BI120">
        <v>976</v>
      </c>
      <c r="BJ120">
        <v>3627</v>
      </c>
      <c r="BK120">
        <v>1575</v>
      </c>
      <c r="BL120">
        <v>3597</v>
      </c>
      <c r="BM120">
        <v>7477</v>
      </c>
      <c r="BN120">
        <v>4280</v>
      </c>
      <c r="BO120">
        <v>84361</v>
      </c>
      <c r="BP120">
        <v>11303</v>
      </c>
      <c r="BQ120">
        <v>5876</v>
      </c>
      <c r="BR120">
        <v>175941</v>
      </c>
      <c r="BS120">
        <v>71277</v>
      </c>
      <c r="BT120">
        <v>4332</v>
      </c>
      <c r="BU120">
        <v>18506</v>
      </c>
      <c r="BV120">
        <v>8144</v>
      </c>
      <c r="BW120">
        <v>17439</v>
      </c>
      <c r="BX120">
        <v>29747</v>
      </c>
      <c r="BY120">
        <v>21930</v>
      </c>
      <c r="BZ120">
        <v>364495</v>
      </c>
      <c r="CA120" t="s">
        <v>117</v>
      </c>
      <c r="CB120" t="s">
        <v>118</v>
      </c>
      <c r="CC120" s="21">
        <v>0</v>
      </c>
    </row>
    <row r="121" spans="1:81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8408</v>
      </c>
      <c r="AU121">
        <v>4691</v>
      </c>
      <c r="AV121">
        <v>133391</v>
      </c>
      <c r="AW121">
        <v>55078</v>
      </c>
      <c r="AX121">
        <v>3356</v>
      </c>
      <c r="AY121">
        <v>14879</v>
      </c>
      <c r="AZ121">
        <v>6569</v>
      </c>
      <c r="BA121">
        <v>13842</v>
      </c>
      <c r="BB121">
        <v>22270</v>
      </c>
      <c r="BC121">
        <v>17650</v>
      </c>
      <c r="BD121">
        <v>280134</v>
      </c>
      <c r="BE121">
        <v>2895</v>
      </c>
      <c r="BF121">
        <v>1185</v>
      </c>
      <c r="BG121">
        <v>42550</v>
      </c>
      <c r="BH121">
        <v>16199</v>
      </c>
      <c r="BI121">
        <v>976</v>
      </c>
      <c r="BJ121">
        <v>3627</v>
      </c>
      <c r="BK121">
        <v>1575</v>
      </c>
      <c r="BL121">
        <v>3597</v>
      </c>
      <c r="BM121">
        <v>7477</v>
      </c>
      <c r="BN121">
        <v>4280</v>
      </c>
      <c r="BO121">
        <v>84361</v>
      </c>
      <c r="BP121">
        <v>11303</v>
      </c>
      <c r="BQ121">
        <v>5876</v>
      </c>
      <c r="BR121">
        <v>175941</v>
      </c>
      <c r="BS121">
        <v>71277</v>
      </c>
      <c r="BT121">
        <v>4332</v>
      </c>
      <c r="BU121">
        <v>18506</v>
      </c>
      <c r="BV121">
        <v>8144</v>
      </c>
      <c r="BW121">
        <v>17439</v>
      </c>
      <c r="BX121">
        <v>29747</v>
      </c>
      <c r="BY121">
        <v>21930</v>
      </c>
      <c r="BZ121">
        <v>364495</v>
      </c>
      <c r="CA121" t="s">
        <v>117</v>
      </c>
      <c r="CB121" t="s">
        <v>118</v>
      </c>
      <c r="CC121" s="21">
        <v>0</v>
      </c>
    </row>
    <row r="122" spans="1:81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8408</v>
      </c>
      <c r="AU122">
        <v>4691</v>
      </c>
      <c r="AV122">
        <v>133391</v>
      </c>
      <c r="AW122">
        <v>55078</v>
      </c>
      <c r="AX122">
        <v>3356</v>
      </c>
      <c r="AY122">
        <v>14879</v>
      </c>
      <c r="AZ122">
        <v>6569</v>
      </c>
      <c r="BA122">
        <v>13842</v>
      </c>
      <c r="BB122">
        <v>22270</v>
      </c>
      <c r="BC122">
        <v>17650</v>
      </c>
      <c r="BD122">
        <v>280134</v>
      </c>
      <c r="BE122">
        <v>2895</v>
      </c>
      <c r="BF122">
        <v>1185</v>
      </c>
      <c r="BG122">
        <v>42550</v>
      </c>
      <c r="BH122">
        <v>16199</v>
      </c>
      <c r="BI122">
        <v>976</v>
      </c>
      <c r="BJ122">
        <v>3627</v>
      </c>
      <c r="BK122">
        <v>1575</v>
      </c>
      <c r="BL122">
        <v>3597</v>
      </c>
      <c r="BM122">
        <v>7477</v>
      </c>
      <c r="BN122">
        <v>4280</v>
      </c>
      <c r="BO122">
        <v>84361</v>
      </c>
      <c r="BP122">
        <v>11303</v>
      </c>
      <c r="BQ122">
        <v>5876</v>
      </c>
      <c r="BR122">
        <v>175941</v>
      </c>
      <c r="BS122">
        <v>71277</v>
      </c>
      <c r="BT122">
        <v>4332</v>
      </c>
      <c r="BU122">
        <v>18506</v>
      </c>
      <c r="BV122">
        <v>8144</v>
      </c>
      <c r="BW122">
        <v>17439</v>
      </c>
      <c r="BX122">
        <v>29747</v>
      </c>
      <c r="BY122">
        <v>21930</v>
      </c>
      <c r="BZ122">
        <v>364495</v>
      </c>
      <c r="CA122" t="s">
        <v>117</v>
      </c>
      <c r="CB122" t="s">
        <v>118</v>
      </c>
      <c r="CC122" s="21">
        <v>0</v>
      </c>
    </row>
    <row r="123" spans="1:81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8408</v>
      </c>
      <c r="AU123">
        <v>4691</v>
      </c>
      <c r="AV123">
        <v>133391</v>
      </c>
      <c r="AW123">
        <v>55078</v>
      </c>
      <c r="AX123">
        <v>3356</v>
      </c>
      <c r="AY123">
        <v>14879</v>
      </c>
      <c r="AZ123">
        <v>6569</v>
      </c>
      <c r="BA123">
        <v>13842</v>
      </c>
      <c r="BB123">
        <v>22270</v>
      </c>
      <c r="BC123">
        <v>17650</v>
      </c>
      <c r="BD123">
        <v>280134</v>
      </c>
      <c r="BE123">
        <v>2895</v>
      </c>
      <c r="BF123">
        <v>1185</v>
      </c>
      <c r="BG123">
        <v>42550</v>
      </c>
      <c r="BH123">
        <v>16199</v>
      </c>
      <c r="BI123">
        <v>976</v>
      </c>
      <c r="BJ123">
        <v>3627</v>
      </c>
      <c r="BK123">
        <v>1575</v>
      </c>
      <c r="BL123">
        <v>3597</v>
      </c>
      <c r="BM123">
        <v>7477</v>
      </c>
      <c r="BN123">
        <v>4280</v>
      </c>
      <c r="BO123">
        <v>84361</v>
      </c>
      <c r="BP123">
        <v>11303</v>
      </c>
      <c r="BQ123">
        <v>5876</v>
      </c>
      <c r="BR123">
        <v>175941</v>
      </c>
      <c r="BS123">
        <v>71277</v>
      </c>
      <c r="BT123">
        <v>4332</v>
      </c>
      <c r="BU123">
        <v>18506</v>
      </c>
      <c r="BV123">
        <v>8144</v>
      </c>
      <c r="BW123">
        <v>17439</v>
      </c>
      <c r="BX123">
        <v>29747</v>
      </c>
      <c r="BY123">
        <v>21930</v>
      </c>
      <c r="BZ123">
        <v>364495</v>
      </c>
      <c r="CA123" t="s">
        <v>117</v>
      </c>
      <c r="CB123" t="s">
        <v>118</v>
      </c>
      <c r="CC123" s="21">
        <v>0</v>
      </c>
    </row>
    <row r="124" spans="1:81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8408</v>
      </c>
      <c r="AU124">
        <v>4691</v>
      </c>
      <c r="AV124">
        <v>133391</v>
      </c>
      <c r="AW124">
        <v>55078</v>
      </c>
      <c r="AX124">
        <v>3356</v>
      </c>
      <c r="AY124">
        <v>14879</v>
      </c>
      <c r="AZ124">
        <v>6569</v>
      </c>
      <c r="BA124">
        <v>13842</v>
      </c>
      <c r="BB124">
        <v>22270</v>
      </c>
      <c r="BC124">
        <v>17650</v>
      </c>
      <c r="BD124">
        <v>280134</v>
      </c>
      <c r="BE124">
        <v>2895</v>
      </c>
      <c r="BF124">
        <v>1185</v>
      </c>
      <c r="BG124">
        <v>42550</v>
      </c>
      <c r="BH124">
        <v>16199</v>
      </c>
      <c r="BI124">
        <v>976</v>
      </c>
      <c r="BJ124">
        <v>3627</v>
      </c>
      <c r="BK124">
        <v>1575</v>
      </c>
      <c r="BL124">
        <v>3597</v>
      </c>
      <c r="BM124">
        <v>7477</v>
      </c>
      <c r="BN124">
        <v>4280</v>
      </c>
      <c r="BO124">
        <v>84361</v>
      </c>
      <c r="BP124">
        <v>11303</v>
      </c>
      <c r="BQ124">
        <v>5876</v>
      </c>
      <c r="BR124">
        <v>175941</v>
      </c>
      <c r="BS124">
        <v>71277</v>
      </c>
      <c r="BT124">
        <v>4332</v>
      </c>
      <c r="BU124">
        <v>18506</v>
      </c>
      <c r="BV124">
        <v>8144</v>
      </c>
      <c r="BW124">
        <v>17439</v>
      </c>
      <c r="BX124">
        <v>29747</v>
      </c>
      <c r="BY124">
        <v>21930</v>
      </c>
      <c r="BZ124">
        <v>364495</v>
      </c>
      <c r="CA124" t="s">
        <v>117</v>
      </c>
      <c r="CB124" t="s">
        <v>118</v>
      </c>
      <c r="CC124" s="21">
        <v>0</v>
      </c>
    </row>
    <row r="125" spans="1:81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8408</v>
      </c>
      <c r="AU125">
        <v>4691</v>
      </c>
      <c r="AV125">
        <v>133391</v>
      </c>
      <c r="AW125">
        <v>55078</v>
      </c>
      <c r="AX125">
        <v>3356</v>
      </c>
      <c r="AY125">
        <v>14879</v>
      </c>
      <c r="AZ125">
        <v>6569</v>
      </c>
      <c r="BA125">
        <v>13842</v>
      </c>
      <c r="BB125">
        <v>22270</v>
      </c>
      <c r="BC125">
        <v>17650</v>
      </c>
      <c r="BD125">
        <v>280134</v>
      </c>
      <c r="BE125">
        <v>2895</v>
      </c>
      <c r="BF125">
        <v>1185</v>
      </c>
      <c r="BG125">
        <v>42550</v>
      </c>
      <c r="BH125">
        <v>16199</v>
      </c>
      <c r="BI125">
        <v>976</v>
      </c>
      <c r="BJ125">
        <v>3627</v>
      </c>
      <c r="BK125">
        <v>1575</v>
      </c>
      <c r="BL125">
        <v>3597</v>
      </c>
      <c r="BM125">
        <v>7477</v>
      </c>
      <c r="BN125">
        <v>4280</v>
      </c>
      <c r="BO125">
        <v>84361</v>
      </c>
      <c r="BP125">
        <v>11303</v>
      </c>
      <c r="BQ125">
        <v>5876</v>
      </c>
      <c r="BR125">
        <v>175941</v>
      </c>
      <c r="BS125">
        <v>71277</v>
      </c>
      <c r="BT125">
        <v>4332</v>
      </c>
      <c r="BU125">
        <v>18506</v>
      </c>
      <c r="BV125">
        <v>8144</v>
      </c>
      <c r="BW125">
        <v>17439</v>
      </c>
      <c r="BX125">
        <v>29747</v>
      </c>
      <c r="BY125">
        <v>21930</v>
      </c>
      <c r="BZ125">
        <v>364495</v>
      </c>
      <c r="CA125" t="s">
        <v>117</v>
      </c>
      <c r="CB125" t="s">
        <v>118</v>
      </c>
      <c r="CC125" s="21">
        <v>0</v>
      </c>
    </row>
    <row r="126" spans="1:81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8408</v>
      </c>
      <c r="AU126">
        <v>4691</v>
      </c>
      <c r="AV126">
        <v>133391</v>
      </c>
      <c r="AW126">
        <v>55078</v>
      </c>
      <c r="AX126">
        <v>3356</v>
      </c>
      <c r="AY126">
        <v>14879</v>
      </c>
      <c r="AZ126">
        <v>6569</v>
      </c>
      <c r="BA126">
        <v>13842</v>
      </c>
      <c r="BB126">
        <v>22270</v>
      </c>
      <c r="BC126">
        <v>17650</v>
      </c>
      <c r="BD126">
        <v>280134</v>
      </c>
      <c r="BE126">
        <v>2895</v>
      </c>
      <c r="BF126">
        <v>1185</v>
      </c>
      <c r="BG126">
        <v>42550</v>
      </c>
      <c r="BH126">
        <v>16199</v>
      </c>
      <c r="BI126">
        <v>976</v>
      </c>
      <c r="BJ126">
        <v>3627</v>
      </c>
      <c r="BK126">
        <v>1575</v>
      </c>
      <c r="BL126">
        <v>3597</v>
      </c>
      <c r="BM126">
        <v>7477</v>
      </c>
      <c r="BN126">
        <v>4280</v>
      </c>
      <c r="BO126">
        <v>84361</v>
      </c>
      <c r="BP126">
        <v>11303</v>
      </c>
      <c r="BQ126">
        <v>5876</v>
      </c>
      <c r="BR126">
        <v>175941</v>
      </c>
      <c r="BS126">
        <v>71277</v>
      </c>
      <c r="BT126">
        <v>4332</v>
      </c>
      <c r="BU126">
        <v>18506</v>
      </c>
      <c r="BV126">
        <v>8144</v>
      </c>
      <c r="BW126">
        <v>17439</v>
      </c>
      <c r="BX126">
        <v>29747</v>
      </c>
      <c r="BY126">
        <v>21930</v>
      </c>
      <c r="BZ126">
        <v>364495</v>
      </c>
      <c r="CA126" t="s">
        <v>117</v>
      </c>
      <c r="CB126" t="s">
        <v>118</v>
      </c>
      <c r="CC126" s="21">
        <v>0</v>
      </c>
    </row>
    <row r="127" spans="1:81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8408</v>
      </c>
      <c r="AU127">
        <v>4691</v>
      </c>
      <c r="AV127">
        <v>133391</v>
      </c>
      <c r="AW127">
        <v>55078</v>
      </c>
      <c r="AX127">
        <v>3356</v>
      </c>
      <c r="AY127">
        <v>14879</v>
      </c>
      <c r="AZ127">
        <v>6569</v>
      </c>
      <c r="BA127">
        <v>13842</v>
      </c>
      <c r="BB127">
        <v>22270</v>
      </c>
      <c r="BC127">
        <v>17650</v>
      </c>
      <c r="BD127">
        <v>280134</v>
      </c>
      <c r="BE127">
        <v>2895</v>
      </c>
      <c r="BF127">
        <v>1185</v>
      </c>
      <c r="BG127">
        <v>42550</v>
      </c>
      <c r="BH127">
        <v>16199</v>
      </c>
      <c r="BI127">
        <v>976</v>
      </c>
      <c r="BJ127">
        <v>3627</v>
      </c>
      <c r="BK127">
        <v>1575</v>
      </c>
      <c r="BL127">
        <v>3597</v>
      </c>
      <c r="BM127">
        <v>7477</v>
      </c>
      <c r="BN127">
        <v>4280</v>
      </c>
      <c r="BO127">
        <v>84361</v>
      </c>
      <c r="BP127">
        <v>11303</v>
      </c>
      <c r="BQ127">
        <v>5876</v>
      </c>
      <c r="BR127">
        <v>175941</v>
      </c>
      <c r="BS127">
        <v>71277</v>
      </c>
      <c r="BT127">
        <v>4332</v>
      </c>
      <c r="BU127">
        <v>18506</v>
      </c>
      <c r="BV127">
        <v>8144</v>
      </c>
      <c r="BW127">
        <v>17439</v>
      </c>
      <c r="BX127">
        <v>29747</v>
      </c>
      <c r="BY127">
        <v>21930</v>
      </c>
      <c r="BZ127">
        <v>364495</v>
      </c>
      <c r="CA127" t="s">
        <v>117</v>
      </c>
      <c r="CB127" t="s">
        <v>118</v>
      </c>
      <c r="CC127" s="21">
        <v>0</v>
      </c>
    </row>
    <row r="128" spans="1:81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8408</v>
      </c>
      <c r="AU128">
        <v>4691</v>
      </c>
      <c r="AV128">
        <v>133391</v>
      </c>
      <c r="AW128">
        <v>55078</v>
      </c>
      <c r="AX128">
        <v>3356</v>
      </c>
      <c r="AY128">
        <v>14879</v>
      </c>
      <c r="AZ128">
        <v>6569</v>
      </c>
      <c r="BA128">
        <v>13842</v>
      </c>
      <c r="BB128">
        <v>22270</v>
      </c>
      <c r="BC128">
        <v>17650</v>
      </c>
      <c r="BD128">
        <v>280134</v>
      </c>
      <c r="BE128">
        <v>2895</v>
      </c>
      <c r="BF128">
        <v>1185</v>
      </c>
      <c r="BG128">
        <v>42550</v>
      </c>
      <c r="BH128">
        <v>16199</v>
      </c>
      <c r="BI128">
        <v>976</v>
      </c>
      <c r="BJ128">
        <v>3627</v>
      </c>
      <c r="BK128">
        <v>1575</v>
      </c>
      <c r="BL128">
        <v>3597</v>
      </c>
      <c r="BM128">
        <v>7477</v>
      </c>
      <c r="BN128">
        <v>4280</v>
      </c>
      <c r="BO128">
        <v>84361</v>
      </c>
      <c r="BP128">
        <v>11303</v>
      </c>
      <c r="BQ128">
        <v>5876</v>
      </c>
      <c r="BR128">
        <v>175941</v>
      </c>
      <c r="BS128">
        <v>71277</v>
      </c>
      <c r="BT128">
        <v>4332</v>
      </c>
      <c r="BU128">
        <v>18506</v>
      </c>
      <c r="BV128">
        <v>8144</v>
      </c>
      <c r="BW128">
        <v>17439</v>
      </c>
      <c r="BX128">
        <v>29747</v>
      </c>
      <c r="BY128">
        <v>21930</v>
      </c>
      <c r="BZ128">
        <v>364495</v>
      </c>
      <c r="CA128" t="s">
        <v>117</v>
      </c>
      <c r="CB128" t="s">
        <v>118</v>
      </c>
      <c r="CC128" s="21">
        <v>0</v>
      </c>
    </row>
    <row r="129" spans="1:81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8408</v>
      </c>
      <c r="AU129">
        <v>4691</v>
      </c>
      <c r="AV129">
        <v>133391</v>
      </c>
      <c r="AW129">
        <v>55078</v>
      </c>
      <c r="AX129">
        <v>3356</v>
      </c>
      <c r="AY129">
        <v>14879</v>
      </c>
      <c r="AZ129">
        <v>6569</v>
      </c>
      <c r="BA129">
        <v>13842</v>
      </c>
      <c r="BB129">
        <v>22270</v>
      </c>
      <c r="BC129">
        <v>17650</v>
      </c>
      <c r="BD129">
        <v>280134</v>
      </c>
      <c r="BE129">
        <v>2895</v>
      </c>
      <c r="BF129">
        <v>1185</v>
      </c>
      <c r="BG129">
        <v>42550</v>
      </c>
      <c r="BH129">
        <v>16199</v>
      </c>
      <c r="BI129">
        <v>976</v>
      </c>
      <c r="BJ129">
        <v>3627</v>
      </c>
      <c r="BK129">
        <v>1575</v>
      </c>
      <c r="BL129">
        <v>3597</v>
      </c>
      <c r="BM129">
        <v>7477</v>
      </c>
      <c r="BN129">
        <v>4280</v>
      </c>
      <c r="BO129">
        <v>84361</v>
      </c>
      <c r="BP129">
        <v>11303</v>
      </c>
      <c r="BQ129">
        <v>5876</v>
      </c>
      <c r="BR129">
        <v>175941</v>
      </c>
      <c r="BS129">
        <v>71277</v>
      </c>
      <c r="BT129">
        <v>4332</v>
      </c>
      <c r="BU129">
        <v>18506</v>
      </c>
      <c r="BV129">
        <v>8144</v>
      </c>
      <c r="BW129">
        <v>17439</v>
      </c>
      <c r="BX129">
        <v>29747</v>
      </c>
      <c r="BY129">
        <v>21930</v>
      </c>
      <c r="BZ129">
        <v>364495</v>
      </c>
      <c r="CA129" t="s">
        <v>117</v>
      </c>
      <c r="CB129" t="s">
        <v>118</v>
      </c>
      <c r="CC129" s="21">
        <v>0</v>
      </c>
    </row>
    <row r="130" spans="1:81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8408</v>
      </c>
      <c r="AU130">
        <v>4691</v>
      </c>
      <c r="AV130">
        <v>133391</v>
      </c>
      <c r="AW130">
        <v>55078</v>
      </c>
      <c r="AX130">
        <v>3356</v>
      </c>
      <c r="AY130">
        <v>14879</v>
      </c>
      <c r="AZ130">
        <v>6569</v>
      </c>
      <c r="BA130">
        <v>13842</v>
      </c>
      <c r="BB130">
        <v>22270</v>
      </c>
      <c r="BC130">
        <v>17650</v>
      </c>
      <c r="BD130">
        <v>280134</v>
      </c>
      <c r="BE130">
        <v>2895</v>
      </c>
      <c r="BF130">
        <v>1185</v>
      </c>
      <c r="BG130">
        <v>42550</v>
      </c>
      <c r="BH130">
        <v>16199</v>
      </c>
      <c r="BI130">
        <v>976</v>
      </c>
      <c r="BJ130">
        <v>3627</v>
      </c>
      <c r="BK130">
        <v>1575</v>
      </c>
      <c r="BL130">
        <v>3597</v>
      </c>
      <c r="BM130">
        <v>7477</v>
      </c>
      <c r="BN130">
        <v>4280</v>
      </c>
      <c r="BO130">
        <v>84361</v>
      </c>
      <c r="BP130">
        <v>11303</v>
      </c>
      <c r="BQ130">
        <v>5876</v>
      </c>
      <c r="BR130">
        <v>175941</v>
      </c>
      <c r="BS130">
        <v>71277</v>
      </c>
      <c r="BT130">
        <v>4332</v>
      </c>
      <c r="BU130">
        <v>18506</v>
      </c>
      <c r="BV130">
        <v>8144</v>
      </c>
      <c r="BW130">
        <v>17439</v>
      </c>
      <c r="BX130">
        <v>29747</v>
      </c>
      <c r="BY130">
        <v>21930</v>
      </c>
      <c r="BZ130">
        <v>364495</v>
      </c>
      <c r="CA130" t="s">
        <v>117</v>
      </c>
      <c r="CB130" t="s">
        <v>118</v>
      </c>
      <c r="CC130" s="21">
        <v>0</v>
      </c>
    </row>
    <row r="131" spans="1:81" x14ac:dyDescent="0.15">
      <c r="A131">
        <v>4</v>
      </c>
      <c r="B131">
        <v>1</v>
      </c>
      <c r="C131" t="s">
        <v>163</v>
      </c>
      <c r="D131" t="s">
        <v>161</v>
      </c>
      <c r="E131" t="s">
        <v>162</v>
      </c>
      <c r="F131">
        <v>52</v>
      </c>
      <c r="AH131">
        <v>52</v>
      </c>
      <c r="AS131">
        <v>0</v>
      </c>
      <c r="AT131">
        <v>7502</v>
      </c>
      <c r="BD131">
        <v>7502</v>
      </c>
      <c r="BE131">
        <v>2132</v>
      </c>
      <c r="BO131">
        <v>2132</v>
      </c>
      <c r="BP131">
        <v>9634</v>
      </c>
      <c r="BZ131">
        <v>9634</v>
      </c>
      <c r="CA131" t="s">
        <v>117</v>
      </c>
      <c r="CB131" t="s">
        <v>118</v>
      </c>
      <c r="CC131" s="21">
        <v>0</v>
      </c>
    </row>
    <row r="132" spans="1:81" x14ac:dyDescent="0.15">
      <c r="A132">
        <v>4</v>
      </c>
      <c r="B132">
        <v>2</v>
      </c>
      <c r="C132" t="s">
        <v>164</v>
      </c>
      <c r="D132" t="s">
        <v>161</v>
      </c>
      <c r="E132" t="s">
        <v>162</v>
      </c>
      <c r="F132">
        <v>29</v>
      </c>
      <c r="AH132">
        <v>29</v>
      </c>
      <c r="AS132">
        <v>0</v>
      </c>
      <c r="AT132">
        <v>7502</v>
      </c>
      <c r="BD132">
        <v>7502</v>
      </c>
      <c r="BE132">
        <v>2132</v>
      </c>
      <c r="BO132">
        <v>2132</v>
      </c>
      <c r="BP132">
        <v>9634</v>
      </c>
      <c r="BZ132">
        <v>9634</v>
      </c>
      <c r="CA132" t="s">
        <v>117</v>
      </c>
      <c r="CB132" t="s">
        <v>118</v>
      </c>
      <c r="CC132" s="21">
        <v>0</v>
      </c>
    </row>
    <row r="133" spans="1:81" x14ac:dyDescent="0.15">
      <c r="A133">
        <v>4</v>
      </c>
      <c r="B133">
        <v>3</v>
      </c>
      <c r="C133" t="s">
        <v>165</v>
      </c>
      <c r="D133" t="s">
        <v>161</v>
      </c>
      <c r="E133" t="s">
        <v>162</v>
      </c>
      <c r="F133">
        <v>201</v>
      </c>
      <c r="AH133">
        <v>201</v>
      </c>
      <c r="AS133">
        <v>0</v>
      </c>
      <c r="AT133">
        <v>7502</v>
      </c>
      <c r="BD133">
        <v>7502</v>
      </c>
      <c r="BE133">
        <v>2132</v>
      </c>
      <c r="BO133">
        <v>2132</v>
      </c>
      <c r="BP133">
        <v>9634</v>
      </c>
      <c r="BZ133">
        <v>9634</v>
      </c>
      <c r="CA133" t="s">
        <v>117</v>
      </c>
      <c r="CB133" t="s">
        <v>118</v>
      </c>
      <c r="CC133" s="21">
        <v>0</v>
      </c>
    </row>
    <row r="134" spans="1:81" x14ac:dyDescent="0.15">
      <c r="A134">
        <v>4</v>
      </c>
      <c r="B134">
        <v>4</v>
      </c>
      <c r="C134" t="s">
        <v>166</v>
      </c>
      <c r="D134" t="s">
        <v>161</v>
      </c>
      <c r="E134" t="s">
        <v>162</v>
      </c>
      <c r="F134">
        <v>97</v>
      </c>
      <c r="AH134">
        <v>97</v>
      </c>
      <c r="AS134">
        <v>0</v>
      </c>
      <c r="AT134">
        <v>7502</v>
      </c>
      <c r="BD134">
        <v>7502</v>
      </c>
      <c r="BE134">
        <v>2132</v>
      </c>
      <c r="BO134">
        <v>2132</v>
      </c>
      <c r="BP134">
        <v>9634</v>
      </c>
      <c r="BZ134">
        <v>9634</v>
      </c>
      <c r="CA134" t="s">
        <v>117</v>
      </c>
      <c r="CB134" t="s">
        <v>118</v>
      </c>
      <c r="CC134" s="21">
        <v>0</v>
      </c>
    </row>
    <row r="135" spans="1:81" x14ac:dyDescent="0.15">
      <c r="A135">
        <v>4</v>
      </c>
      <c r="B135">
        <v>5</v>
      </c>
      <c r="C135" t="s">
        <v>167</v>
      </c>
      <c r="D135" t="s">
        <v>161</v>
      </c>
      <c r="E135" t="s">
        <v>162</v>
      </c>
      <c r="F135">
        <v>77</v>
      </c>
      <c r="AH135">
        <v>77</v>
      </c>
      <c r="AS135">
        <v>0</v>
      </c>
      <c r="AT135">
        <v>7502</v>
      </c>
      <c r="BD135">
        <v>7502</v>
      </c>
      <c r="BE135">
        <v>2132</v>
      </c>
      <c r="BO135">
        <v>2132</v>
      </c>
      <c r="BP135">
        <v>9634</v>
      </c>
      <c r="BZ135">
        <v>9634</v>
      </c>
      <c r="CA135" t="s">
        <v>117</v>
      </c>
      <c r="CB135" t="s">
        <v>118</v>
      </c>
      <c r="CC135" s="21">
        <v>0</v>
      </c>
    </row>
    <row r="136" spans="1:81" x14ac:dyDescent="0.15">
      <c r="A136">
        <v>4</v>
      </c>
      <c r="B136">
        <v>6</v>
      </c>
      <c r="C136" t="s">
        <v>168</v>
      </c>
      <c r="D136" t="s">
        <v>161</v>
      </c>
      <c r="E136" t="s">
        <v>162</v>
      </c>
      <c r="F136">
        <v>178</v>
      </c>
      <c r="AH136">
        <v>178</v>
      </c>
      <c r="AS136">
        <v>0</v>
      </c>
      <c r="AT136">
        <v>7502</v>
      </c>
      <c r="BD136">
        <v>7502</v>
      </c>
      <c r="BE136">
        <v>2132</v>
      </c>
      <c r="BO136">
        <v>2132</v>
      </c>
      <c r="BP136">
        <v>9634</v>
      </c>
      <c r="BZ136">
        <v>9634</v>
      </c>
      <c r="CA136" t="s">
        <v>117</v>
      </c>
      <c r="CB136" t="s">
        <v>118</v>
      </c>
      <c r="CC136" s="21">
        <v>0</v>
      </c>
    </row>
    <row r="137" spans="1:81" x14ac:dyDescent="0.15">
      <c r="A137">
        <v>4</v>
      </c>
      <c r="B137">
        <v>7</v>
      </c>
      <c r="C137" t="s">
        <v>169</v>
      </c>
      <c r="D137" t="s">
        <v>161</v>
      </c>
      <c r="E137" t="s">
        <v>162</v>
      </c>
      <c r="F137">
        <v>78</v>
      </c>
      <c r="AH137">
        <v>78</v>
      </c>
      <c r="AS137">
        <v>0</v>
      </c>
      <c r="AT137">
        <v>7502</v>
      </c>
      <c r="BD137">
        <v>7502</v>
      </c>
      <c r="BE137">
        <v>2132</v>
      </c>
      <c r="BO137">
        <v>2132</v>
      </c>
      <c r="BP137">
        <v>9634</v>
      </c>
      <c r="BZ137">
        <v>9634</v>
      </c>
      <c r="CA137" t="s">
        <v>117</v>
      </c>
      <c r="CB137" t="s">
        <v>118</v>
      </c>
      <c r="CC137" s="21">
        <v>0</v>
      </c>
    </row>
    <row r="138" spans="1:81" x14ac:dyDescent="0.15">
      <c r="A138">
        <v>4</v>
      </c>
      <c r="B138">
        <v>8</v>
      </c>
      <c r="C138" t="s">
        <v>170</v>
      </c>
      <c r="D138" t="s">
        <v>161</v>
      </c>
      <c r="E138" t="s">
        <v>162</v>
      </c>
      <c r="F138">
        <v>144</v>
      </c>
      <c r="AH138">
        <v>144</v>
      </c>
      <c r="AS138">
        <v>0</v>
      </c>
      <c r="AT138">
        <v>7502</v>
      </c>
      <c r="BD138">
        <v>7502</v>
      </c>
      <c r="BE138">
        <v>2132</v>
      </c>
      <c r="BO138">
        <v>2132</v>
      </c>
      <c r="BP138">
        <v>9634</v>
      </c>
      <c r="BZ138">
        <v>9634</v>
      </c>
      <c r="CA138" t="s">
        <v>117</v>
      </c>
      <c r="CB138" t="s">
        <v>118</v>
      </c>
      <c r="CC138" s="21">
        <v>0</v>
      </c>
    </row>
    <row r="139" spans="1:81" x14ac:dyDescent="0.15">
      <c r="A139">
        <v>4</v>
      </c>
      <c r="B139">
        <v>9</v>
      </c>
      <c r="C139" t="s">
        <v>171</v>
      </c>
      <c r="D139" t="s">
        <v>161</v>
      </c>
      <c r="E139" t="s">
        <v>162</v>
      </c>
      <c r="F139">
        <v>65</v>
      </c>
      <c r="AH139">
        <v>65</v>
      </c>
      <c r="AS139">
        <v>0</v>
      </c>
      <c r="AT139">
        <v>7502</v>
      </c>
      <c r="BD139">
        <v>7502</v>
      </c>
      <c r="BE139">
        <v>2132</v>
      </c>
      <c r="BO139">
        <v>2132</v>
      </c>
      <c r="BP139">
        <v>9634</v>
      </c>
      <c r="BZ139">
        <v>9634</v>
      </c>
      <c r="CA139" t="s">
        <v>117</v>
      </c>
      <c r="CB139" t="s">
        <v>118</v>
      </c>
      <c r="CC139" s="21">
        <v>0</v>
      </c>
    </row>
    <row r="140" spans="1:81" x14ac:dyDescent="0.15">
      <c r="A140">
        <v>4</v>
      </c>
      <c r="B140">
        <v>10</v>
      </c>
      <c r="C140" t="s">
        <v>172</v>
      </c>
      <c r="D140" t="s">
        <v>161</v>
      </c>
      <c r="E140" t="s">
        <v>162</v>
      </c>
      <c r="F140">
        <v>65</v>
      </c>
      <c r="AH140">
        <v>65</v>
      </c>
      <c r="AS140">
        <v>0</v>
      </c>
      <c r="AT140">
        <v>7502</v>
      </c>
      <c r="BD140">
        <v>7502</v>
      </c>
      <c r="BE140">
        <v>2132</v>
      </c>
      <c r="BO140">
        <v>2132</v>
      </c>
      <c r="BP140">
        <v>9634</v>
      </c>
      <c r="BZ140">
        <v>9634</v>
      </c>
      <c r="CA140" t="s">
        <v>117</v>
      </c>
      <c r="CB140" t="s">
        <v>118</v>
      </c>
      <c r="CC140" s="21">
        <v>0</v>
      </c>
    </row>
    <row r="141" spans="1:81" x14ac:dyDescent="0.15">
      <c r="A141">
        <v>4</v>
      </c>
      <c r="B141">
        <v>11</v>
      </c>
      <c r="C141" t="s">
        <v>173</v>
      </c>
      <c r="D141" t="s">
        <v>161</v>
      </c>
      <c r="E141" t="s">
        <v>162</v>
      </c>
      <c r="F141">
        <v>74</v>
      </c>
      <c r="AH141">
        <v>74</v>
      </c>
      <c r="AS141">
        <v>0</v>
      </c>
      <c r="AT141">
        <v>7502</v>
      </c>
      <c r="BD141">
        <v>7502</v>
      </c>
      <c r="BE141">
        <v>2132</v>
      </c>
      <c r="BO141">
        <v>2132</v>
      </c>
      <c r="BP141">
        <v>9634</v>
      </c>
      <c r="BZ141">
        <v>9634</v>
      </c>
      <c r="CA141" t="s">
        <v>117</v>
      </c>
      <c r="CB141" t="s">
        <v>118</v>
      </c>
      <c r="CC141" s="21">
        <v>0</v>
      </c>
    </row>
    <row r="142" spans="1:81" x14ac:dyDescent="0.15">
      <c r="A142">
        <v>4</v>
      </c>
      <c r="B142">
        <v>12</v>
      </c>
      <c r="C142" t="s">
        <v>174</v>
      </c>
      <c r="D142" t="s">
        <v>161</v>
      </c>
      <c r="E142" t="s">
        <v>162</v>
      </c>
      <c r="F142">
        <v>1060</v>
      </c>
      <c r="AH142">
        <v>1060</v>
      </c>
      <c r="AS142">
        <v>0</v>
      </c>
      <c r="AT142">
        <v>7502</v>
      </c>
      <c r="BD142">
        <v>7502</v>
      </c>
      <c r="BE142">
        <v>2132</v>
      </c>
      <c r="BO142">
        <v>2132</v>
      </c>
      <c r="BP142">
        <v>9634</v>
      </c>
      <c r="BZ142">
        <v>9634</v>
      </c>
      <c r="CA142" t="s">
        <v>117</v>
      </c>
      <c r="CB142" t="s">
        <v>118</v>
      </c>
      <c r="CC142" s="21">
        <v>0</v>
      </c>
    </row>
    <row r="143" spans="1:81" x14ac:dyDescent="0.15">
      <c r="A143">
        <v>4</v>
      </c>
      <c r="B143">
        <v>13</v>
      </c>
      <c r="D143" t="s">
        <v>161</v>
      </c>
      <c r="E143" t="s">
        <v>162</v>
      </c>
      <c r="AS143">
        <v>0</v>
      </c>
      <c r="AT143">
        <v>7502</v>
      </c>
      <c r="BD143">
        <v>7502</v>
      </c>
      <c r="BE143">
        <v>2132</v>
      </c>
      <c r="BO143">
        <v>2132</v>
      </c>
      <c r="BP143">
        <v>9634</v>
      </c>
      <c r="BZ143">
        <v>9634</v>
      </c>
      <c r="CA143" t="s">
        <v>117</v>
      </c>
      <c r="CB143" t="s">
        <v>118</v>
      </c>
      <c r="CC143" s="21">
        <v>0</v>
      </c>
    </row>
    <row r="144" spans="1:81" x14ac:dyDescent="0.15">
      <c r="A144">
        <v>4</v>
      </c>
      <c r="B144">
        <v>14</v>
      </c>
      <c r="D144" t="s">
        <v>161</v>
      </c>
      <c r="E144" t="s">
        <v>162</v>
      </c>
      <c r="AS144">
        <v>0</v>
      </c>
      <c r="AT144">
        <v>7502</v>
      </c>
      <c r="BD144">
        <v>7502</v>
      </c>
      <c r="BE144">
        <v>2132</v>
      </c>
      <c r="BO144">
        <v>2132</v>
      </c>
      <c r="BP144">
        <v>9634</v>
      </c>
      <c r="BZ144">
        <v>9634</v>
      </c>
      <c r="CA144" t="s">
        <v>117</v>
      </c>
      <c r="CB144" t="s">
        <v>118</v>
      </c>
      <c r="CC144" s="21">
        <v>0</v>
      </c>
    </row>
    <row r="145" spans="1:81" x14ac:dyDescent="0.15">
      <c r="A145">
        <v>4</v>
      </c>
      <c r="B145">
        <v>15</v>
      </c>
      <c r="D145" t="s">
        <v>161</v>
      </c>
      <c r="E145" t="s">
        <v>162</v>
      </c>
      <c r="AS145">
        <v>0</v>
      </c>
      <c r="AT145">
        <v>7502</v>
      </c>
      <c r="BD145">
        <v>7502</v>
      </c>
      <c r="BE145">
        <v>2132</v>
      </c>
      <c r="BO145">
        <v>2132</v>
      </c>
      <c r="BP145">
        <v>9634</v>
      </c>
      <c r="BZ145">
        <v>9634</v>
      </c>
      <c r="CA145" t="s">
        <v>117</v>
      </c>
      <c r="CB145" t="s">
        <v>118</v>
      </c>
      <c r="CC145" s="21">
        <v>0</v>
      </c>
    </row>
    <row r="146" spans="1:81" x14ac:dyDescent="0.15">
      <c r="A146">
        <v>4</v>
      </c>
      <c r="B146">
        <v>16</v>
      </c>
      <c r="D146" t="s">
        <v>161</v>
      </c>
      <c r="E146" t="s">
        <v>162</v>
      </c>
      <c r="AS146">
        <v>0</v>
      </c>
      <c r="AT146">
        <v>7502</v>
      </c>
      <c r="BD146">
        <v>7502</v>
      </c>
      <c r="BE146">
        <v>2132</v>
      </c>
      <c r="BO146">
        <v>2132</v>
      </c>
      <c r="BP146">
        <v>9634</v>
      </c>
      <c r="BZ146">
        <v>9634</v>
      </c>
      <c r="CA146" t="s">
        <v>117</v>
      </c>
      <c r="CB146" t="s">
        <v>118</v>
      </c>
      <c r="CC146" s="21">
        <v>0</v>
      </c>
    </row>
    <row r="147" spans="1:81" x14ac:dyDescent="0.15">
      <c r="A147">
        <v>4</v>
      </c>
      <c r="B147">
        <v>17</v>
      </c>
      <c r="D147" t="s">
        <v>161</v>
      </c>
      <c r="E147" t="s">
        <v>162</v>
      </c>
      <c r="AS147">
        <v>0</v>
      </c>
      <c r="AT147">
        <v>7502</v>
      </c>
      <c r="BD147">
        <v>7502</v>
      </c>
      <c r="BE147">
        <v>2132</v>
      </c>
      <c r="BO147">
        <v>2132</v>
      </c>
      <c r="BP147">
        <v>9634</v>
      </c>
      <c r="BZ147">
        <v>9634</v>
      </c>
      <c r="CA147" t="s">
        <v>117</v>
      </c>
      <c r="CB147" t="s">
        <v>118</v>
      </c>
      <c r="CC147" s="21">
        <v>0</v>
      </c>
    </row>
    <row r="148" spans="1:81" x14ac:dyDescent="0.15">
      <c r="A148">
        <v>4</v>
      </c>
      <c r="B148">
        <v>18</v>
      </c>
      <c r="D148" t="s">
        <v>161</v>
      </c>
      <c r="E148" t="s">
        <v>162</v>
      </c>
      <c r="AS148">
        <v>0</v>
      </c>
      <c r="AT148">
        <v>7502</v>
      </c>
      <c r="BD148">
        <v>7502</v>
      </c>
      <c r="BE148">
        <v>2132</v>
      </c>
      <c r="BO148">
        <v>2132</v>
      </c>
      <c r="BP148">
        <v>9634</v>
      </c>
      <c r="BZ148">
        <v>9634</v>
      </c>
      <c r="CA148" t="s">
        <v>117</v>
      </c>
      <c r="CB148" t="s">
        <v>118</v>
      </c>
      <c r="CC148" s="21">
        <v>0</v>
      </c>
    </row>
    <row r="149" spans="1:81" x14ac:dyDescent="0.15">
      <c r="A149">
        <v>4</v>
      </c>
      <c r="B149">
        <v>19</v>
      </c>
      <c r="D149" t="s">
        <v>161</v>
      </c>
      <c r="E149" t="s">
        <v>162</v>
      </c>
      <c r="AS149">
        <v>0</v>
      </c>
      <c r="AT149">
        <v>7502</v>
      </c>
      <c r="BD149">
        <v>7502</v>
      </c>
      <c r="BE149">
        <v>2132</v>
      </c>
      <c r="BO149">
        <v>2132</v>
      </c>
      <c r="BP149">
        <v>9634</v>
      </c>
      <c r="BZ149">
        <v>9634</v>
      </c>
      <c r="CA149" t="s">
        <v>117</v>
      </c>
      <c r="CB149" t="s">
        <v>118</v>
      </c>
      <c r="CC149" s="21">
        <v>0</v>
      </c>
    </row>
    <row r="150" spans="1:81" x14ac:dyDescent="0.15">
      <c r="A150">
        <v>4</v>
      </c>
      <c r="B150">
        <v>20</v>
      </c>
      <c r="D150" t="s">
        <v>161</v>
      </c>
      <c r="E150" t="s">
        <v>162</v>
      </c>
      <c r="AS150">
        <v>0</v>
      </c>
      <c r="AT150">
        <v>7502</v>
      </c>
      <c r="BD150">
        <v>7502</v>
      </c>
      <c r="BE150">
        <v>2132</v>
      </c>
      <c r="BO150">
        <v>2132</v>
      </c>
      <c r="BP150">
        <v>9634</v>
      </c>
      <c r="BZ150">
        <v>9634</v>
      </c>
      <c r="CA150" t="s">
        <v>117</v>
      </c>
      <c r="CB150" t="s">
        <v>118</v>
      </c>
      <c r="CC150" s="21">
        <v>0</v>
      </c>
    </row>
    <row r="151" spans="1:81" x14ac:dyDescent="0.15">
      <c r="A151">
        <v>4</v>
      </c>
      <c r="B151">
        <v>21</v>
      </c>
      <c r="D151" t="s">
        <v>161</v>
      </c>
      <c r="E151" t="s">
        <v>162</v>
      </c>
      <c r="AS151">
        <v>0</v>
      </c>
      <c r="AT151">
        <v>7502</v>
      </c>
      <c r="BD151">
        <v>7502</v>
      </c>
      <c r="BE151">
        <v>2132</v>
      </c>
      <c r="BO151">
        <v>2132</v>
      </c>
      <c r="BP151">
        <v>9634</v>
      </c>
      <c r="BZ151">
        <v>9634</v>
      </c>
      <c r="CA151" t="s">
        <v>117</v>
      </c>
      <c r="CB151" t="s">
        <v>118</v>
      </c>
      <c r="CC151" s="21">
        <v>0</v>
      </c>
    </row>
    <row r="152" spans="1:81" x14ac:dyDescent="0.15">
      <c r="A152">
        <v>4</v>
      </c>
      <c r="B152">
        <v>22</v>
      </c>
      <c r="D152" t="s">
        <v>161</v>
      </c>
      <c r="E152" t="s">
        <v>162</v>
      </c>
      <c r="AS152">
        <v>0</v>
      </c>
      <c r="AT152">
        <v>7502</v>
      </c>
      <c r="BD152">
        <v>7502</v>
      </c>
      <c r="BE152">
        <v>2132</v>
      </c>
      <c r="BO152">
        <v>2132</v>
      </c>
      <c r="BP152">
        <v>9634</v>
      </c>
      <c r="BZ152">
        <v>9634</v>
      </c>
      <c r="CA152" t="s">
        <v>117</v>
      </c>
      <c r="CB152" t="s">
        <v>118</v>
      </c>
      <c r="CC152" s="21">
        <v>0</v>
      </c>
    </row>
    <row r="153" spans="1:81" x14ac:dyDescent="0.15">
      <c r="A153">
        <v>4</v>
      </c>
      <c r="B153">
        <v>23</v>
      </c>
      <c r="D153" t="s">
        <v>161</v>
      </c>
      <c r="E153" t="s">
        <v>162</v>
      </c>
      <c r="AS153">
        <v>0</v>
      </c>
      <c r="AT153">
        <v>7502</v>
      </c>
      <c r="BD153">
        <v>7502</v>
      </c>
      <c r="BE153">
        <v>2132</v>
      </c>
      <c r="BO153">
        <v>2132</v>
      </c>
      <c r="BP153">
        <v>9634</v>
      </c>
      <c r="BZ153">
        <v>9634</v>
      </c>
      <c r="CA153" t="s">
        <v>117</v>
      </c>
      <c r="CB153" t="s">
        <v>118</v>
      </c>
      <c r="CC153" s="21">
        <v>0</v>
      </c>
    </row>
    <row r="154" spans="1:81" x14ac:dyDescent="0.15">
      <c r="A154">
        <v>4</v>
      </c>
      <c r="B154">
        <v>24</v>
      </c>
      <c r="D154" t="s">
        <v>161</v>
      </c>
      <c r="E154" t="s">
        <v>162</v>
      </c>
      <c r="AS154">
        <v>0</v>
      </c>
      <c r="AT154">
        <v>7502</v>
      </c>
      <c r="BD154">
        <v>7502</v>
      </c>
      <c r="BE154">
        <v>2132</v>
      </c>
      <c r="BO154">
        <v>2132</v>
      </c>
      <c r="BP154">
        <v>9634</v>
      </c>
      <c r="BZ154">
        <v>9634</v>
      </c>
      <c r="CA154" t="s">
        <v>117</v>
      </c>
      <c r="CB154" t="s">
        <v>118</v>
      </c>
      <c r="CC154" s="21">
        <v>0</v>
      </c>
    </row>
    <row r="155" spans="1:81" x14ac:dyDescent="0.15">
      <c r="A155">
        <v>4</v>
      </c>
      <c r="B155">
        <v>25</v>
      </c>
      <c r="D155" t="s">
        <v>161</v>
      </c>
      <c r="E155" t="s">
        <v>162</v>
      </c>
      <c r="AS155">
        <v>0</v>
      </c>
      <c r="AT155">
        <v>7502</v>
      </c>
      <c r="BD155">
        <v>7502</v>
      </c>
      <c r="BE155">
        <v>2132</v>
      </c>
      <c r="BO155">
        <v>2132</v>
      </c>
      <c r="BP155">
        <v>9634</v>
      </c>
      <c r="BZ155">
        <v>9634</v>
      </c>
      <c r="CA155" t="s">
        <v>117</v>
      </c>
      <c r="CB155" t="s">
        <v>118</v>
      </c>
      <c r="CC155" s="21">
        <v>0</v>
      </c>
    </row>
    <row r="156" spans="1:81" x14ac:dyDescent="0.15">
      <c r="A156">
        <v>4</v>
      </c>
      <c r="B156">
        <v>26</v>
      </c>
      <c r="D156" t="s">
        <v>161</v>
      </c>
      <c r="E156" t="s">
        <v>162</v>
      </c>
      <c r="AS156">
        <v>0</v>
      </c>
      <c r="AT156">
        <v>7502</v>
      </c>
      <c r="BD156">
        <v>7502</v>
      </c>
      <c r="BE156">
        <v>2132</v>
      </c>
      <c r="BO156">
        <v>2132</v>
      </c>
      <c r="BP156">
        <v>9634</v>
      </c>
      <c r="BZ156">
        <v>9634</v>
      </c>
      <c r="CA156" t="s">
        <v>117</v>
      </c>
      <c r="CB156" t="s">
        <v>118</v>
      </c>
      <c r="CC156" s="21">
        <v>0</v>
      </c>
    </row>
    <row r="157" spans="1:81" x14ac:dyDescent="0.15">
      <c r="A157">
        <v>4</v>
      </c>
      <c r="B157">
        <v>27</v>
      </c>
      <c r="D157" t="s">
        <v>161</v>
      </c>
      <c r="E157" t="s">
        <v>162</v>
      </c>
      <c r="AS157">
        <v>0</v>
      </c>
      <c r="AT157">
        <v>7502</v>
      </c>
      <c r="BD157">
        <v>7502</v>
      </c>
      <c r="BE157">
        <v>2132</v>
      </c>
      <c r="BO157">
        <v>2132</v>
      </c>
      <c r="BP157">
        <v>9634</v>
      </c>
      <c r="BZ157">
        <v>9634</v>
      </c>
      <c r="CA157" t="s">
        <v>117</v>
      </c>
      <c r="CB157" t="s">
        <v>118</v>
      </c>
      <c r="CC157" s="21">
        <v>0</v>
      </c>
    </row>
    <row r="158" spans="1:81" x14ac:dyDescent="0.15">
      <c r="A158">
        <v>4</v>
      </c>
      <c r="B158">
        <v>28</v>
      </c>
      <c r="D158" t="s">
        <v>161</v>
      </c>
      <c r="E158" t="s">
        <v>162</v>
      </c>
      <c r="AS158">
        <v>0</v>
      </c>
      <c r="AT158">
        <v>7502</v>
      </c>
      <c r="BD158">
        <v>7502</v>
      </c>
      <c r="BE158">
        <v>2132</v>
      </c>
      <c r="BO158">
        <v>2132</v>
      </c>
      <c r="BP158">
        <v>9634</v>
      </c>
      <c r="BZ158">
        <v>9634</v>
      </c>
      <c r="CA158" t="s">
        <v>117</v>
      </c>
      <c r="CB158" t="s">
        <v>118</v>
      </c>
      <c r="CC158" s="21">
        <v>0</v>
      </c>
    </row>
    <row r="159" spans="1:81" x14ac:dyDescent="0.15">
      <c r="A159">
        <v>4</v>
      </c>
      <c r="B159">
        <v>29</v>
      </c>
      <c r="D159" t="s">
        <v>161</v>
      </c>
      <c r="E159" t="s">
        <v>162</v>
      </c>
      <c r="AS159">
        <v>0</v>
      </c>
      <c r="AT159">
        <v>7502</v>
      </c>
      <c r="BD159">
        <v>7502</v>
      </c>
      <c r="BE159">
        <v>2132</v>
      </c>
      <c r="BO159">
        <v>2132</v>
      </c>
      <c r="BP159">
        <v>9634</v>
      </c>
      <c r="BZ159">
        <v>9634</v>
      </c>
      <c r="CA159" t="s">
        <v>117</v>
      </c>
      <c r="CB159" t="s">
        <v>118</v>
      </c>
      <c r="CC159" s="21">
        <v>0</v>
      </c>
    </row>
    <row r="160" spans="1:81" x14ac:dyDescent="0.15">
      <c r="A160">
        <v>4</v>
      </c>
      <c r="B160">
        <v>30</v>
      </c>
      <c r="D160" t="s">
        <v>161</v>
      </c>
      <c r="E160" t="s">
        <v>162</v>
      </c>
      <c r="AS160">
        <v>0</v>
      </c>
      <c r="AT160">
        <v>7502</v>
      </c>
      <c r="BD160">
        <v>7502</v>
      </c>
      <c r="BE160">
        <v>2132</v>
      </c>
      <c r="BO160">
        <v>2132</v>
      </c>
      <c r="BP160">
        <v>9634</v>
      </c>
      <c r="BZ160">
        <v>9634</v>
      </c>
      <c r="CA160" t="s">
        <v>117</v>
      </c>
      <c r="CB160" t="s">
        <v>118</v>
      </c>
      <c r="CC160" s="21">
        <v>0</v>
      </c>
    </row>
    <row r="161" spans="1:81" x14ac:dyDescent="0.15">
      <c r="A161">
        <v>4</v>
      </c>
      <c r="B161">
        <v>31</v>
      </c>
      <c r="D161" t="s">
        <v>161</v>
      </c>
      <c r="E161" t="s">
        <v>162</v>
      </c>
      <c r="AS161">
        <v>0</v>
      </c>
      <c r="AT161">
        <v>7502</v>
      </c>
      <c r="BD161">
        <v>7502</v>
      </c>
      <c r="BE161">
        <v>2132</v>
      </c>
      <c r="BO161">
        <v>2132</v>
      </c>
      <c r="BP161">
        <v>9634</v>
      </c>
      <c r="BZ161">
        <v>9634</v>
      </c>
      <c r="CA161" t="s">
        <v>117</v>
      </c>
      <c r="CB161" t="s">
        <v>118</v>
      </c>
      <c r="CC161" s="21">
        <v>0</v>
      </c>
    </row>
    <row r="162" spans="1:81" x14ac:dyDescent="0.15">
      <c r="A162">
        <v>4</v>
      </c>
      <c r="B162">
        <v>32</v>
      </c>
      <c r="D162" t="s">
        <v>161</v>
      </c>
      <c r="E162" t="s">
        <v>162</v>
      </c>
      <c r="AS162">
        <v>0</v>
      </c>
      <c r="AT162">
        <v>7502</v>
      </c>
      <c r="BD162">
        <v>7502</v>
      </c>
      <c r="BE162">
        <v>2132</v>
      </c>
      <c r="BO162">
        <v>2132</v>
      </c>
      <c r="BP162">
        <v>9634</v>
      </c>
      <c r="BZ162">
        <v>9634</v>
      </c>
      <c r="CA162" t="s">
        <v>117</v>
      </c>
      <c r="CB162" t="s">
        <v>118</v>
      </c>
      <c r="CC162" s="21">
        <v>0</v>
      </c>
    </row>
    <row r="163" spans="1:81" x14ac:dyDescent="0.15">
      <c r="A163">
        <v>4</v>
      </c>
      <c r="B163">
        <v>33</v>
      </c>
      <c r="D163" t="s">
        <v>161</v>
      </c>
      <c r="E163" t="s">
        <v>162</v>
      </c>
      <c r="AS163">
        <v>0</v>
      </c>
      <c r="AT163">
        <v>7502</v>
      </c>
      <c r="BD163">
        <v>7502</v>
      </c>
      <c r="BE163">
        <v>2132</v>
      </c>
      <c r="BO163">
        <v>2132</v>
      </c>
      <c r="BP163">
        <v>9634</v>
      </c>
      <c r="BZ163">
        <v>9634</v>
      </c>
      <c r="CA163" t="s">
        <v>117</v>
      </c>
      <c r="CB163" t="s">
        <v>118</v>
      </c>
      <c r="CC163" s="21">
        <v>0</v>
      </c>
    </row>
    <row r="164" spans="1:81" x14ac:dyDescent="0.15">
      <c r="A164">
        <v>4</v>
      </c>
      <c r="B164">
        <v>34</v>
      </c>
      <c r="D164" t="s">
        <v>161</v>
      </c>
      <c r="E164" t="s">
        <v>162</v>
      </c>
      <c r="AS164">
        <v>0</v>
      </c>
      <c r="AT164">
        <v>7502</v>
      </c>
      <c r="BD164">
        <v>7502</v>
      </c>
      <c r="BE164">
        <v>2132</v>
      </c>
      <c r="BO164">
        <v>2132</v>
      </c>
      <c r="BP164">
        <v>9634</v>
      </c>
      <c r="BZ164">
        <v>9634</v>
      </c>
      <c r="CA164" t="s">
        <v>117</v>
      </c>
      <c r="CB164" t="s">
        <v>118</v>
      </c>
      <c r="CC164" s="21">
        <v>0</v>
      </c>
    </row>
    <row r="165" spans="1:81" x14ac:dyDescent="0.15">
      <c r="A165">
        <v>4</v>
      </c>
      <c r="B165">
        <v>35</v>
      </c>
      <c r="D165" t="s">
        <v>161</v>
      </c>
      <c r="E165" t="s">
        <v>162</v>
      </c>
      <c r="AS165">
        <v>0</v>
      </c>
      <c r="AT165">
        <v>7502</v>
      </c>
      <c r="BD165">
        <v>7502</v>
      </c>
      <c r="BE165">
        <v>2132</v>
      </c>
      <c r="BO165">
        <v>2132</v>
      </c>
      <c r="BP165">
        <v>9634</v>
      </c>
      <c r="BZ165">
        <v>9634</v>
      </c>
      <c r="CA165" t="s">
        <v>117</v>
      </c>
      <c r="CB165" t="s">
        <v>118</v>
      </c>
      <c r="CC165" s="21">
        <v>0</v>
      </c>
    </row>
    <row r="166" spans="1:81" x14ac:dyDescent="0.15">
      <c r="A166">
        <v>4</v>
      </c>
      <c r="B166">
        <v>36</v>
      </c>
      <c r="D166" t="s">
        <v>161</v>
      </c>
      <c r="E166" t="s">
        <v>162</v>
      </c>
      <c r="AS166">
        <v>0</v>
      </c>
      <c r="AT166">
        <v>7502</v>
      </c>
      <c r="BD166">
        <v>7502</v>
      </c>
      <c r="BE166">
        <v>2132</v>
      </c>
      <c r="BO166">
        <v>2132</v>
      </c>
      <c r="BP166">
        <v>9634</v>
      </c>
      <c r="BZ166">
        <v>9634</v>
      </c>
      <c r="CA166" t="s">
        <v>117</v>
      </c>
      <c r="CB166" t="s">
        <v>118</v>
      </c>
      <c r="CC166" s="21">
        <v>0</v>
      </c>
    </row>
    <row r="167" spans="1:81" x14ac:dyDescent="0.15">
      <c r="A167">
        <v>4</v>
      </c>
      <c r="B167">
        <v>37</v>
      </c>
      <c r="D167" t="s">
        <v>161</v>
      </c>
      <c r="E167" t="s">
        <v>162</v>
      </c>
      <c r="AS167">
        <v>0</v>
      </c>
      <c r="AT167">
        <v>7502</v>
      </c>
      <c r="BD167">
        <v>7502</v>
      </c>
      <c r="BE167">
        <v>2132</v>
      </c>
      <c r="BO167">
        <v>2132</v>
      </c>
      <c r="BP167">
        <v>9634</v>
      </c>
      <c r="BZ167">
        <v>9634</v>
      </c>
      <c r="CA167" t="s">
        <v>117</v>
      </c>
      <c r="CB167" t="s">
        <v>118</v>
      </c>
      <c r="CC167" s="21">
        <v>0</v>
      </c>
    </row>
    <row r="168" spans="1:81" x14ac:dyDescent="0.15">
      <c r="A168">
        <v>4</v>
      </c>
      <c r="B168">
        <v>38</v>
      </c>
      <c r="D168" t="s">
        <v>161</v>
      </c>
      <c r="E168" t="s">
        <v>162</v>
      </c>
      <c r="AS168">
        <v>0</v>
      </c>
      <c r="AT168">
        <v>7502</v>
      </c>
      <c r="BD168">
        <v>7502</v>
      </c>
      <c r="BE168">
        <v>2132</v>
      </c>
      <c r="BO168">
        <v>2132</v>
      </c>
      <c r="BP168">
        <v>9634</v>
      </c>
      <c r="BZ168">
        <v>9634</v>
      </c>
      <c r="CA168" t="s">
        <v>117</v>
      </c>
      <c r="CB168" t="s">
        <v>118</v>
      </c>
      <c r="CC168" s="21">
        <v>0</v>
      </c>
    </row>
    <row r="169" spans="1:81" x14ac:dyDescent="0.15">
      <c r="A169">
        <v>4</v>
      </c>
      <c r="B169">
        <v>39</v>
      </c>
      <c r="D169" t="s">
        <v>161</v>
      </c>
      <c r="E169" t="s">
        <v>162</v>
      </c>
      <c r="AS169">
        <v>0</v>
      </c>
      <c r="AT169">
        <v>7502</v>
      </c>
      <c r="BD169">
        <v>7502</v>
      </c>
      <c r="BE169">
        <v>2132</v>
      </c>
      <c r="BO169">
        <v>2132</v>
      </c>
      <c r="BP169">
        <v>9634</v>
      </c>
      <c r="BZ169">
        <v>9634</v>
      </c>
      <c r="CA169" t="s">
        <v>117</v>
      </c>
      <c r="CB169" t="s">
        <v>118</v>
      </c>
      <c r="CC169" s="21">
        <v>0</v>
      </c>
    </row>
    <row r="170" spans="1:81" x14ac:dyDescent="0.15">
      <c r="A170">
        <v>4</v>
      </c>
      <c r="B170">
        <v>40</v>
      </c>
      <c r="D170" t="s">
        <v>161</v>
      </c>
      <c r="E170" t="s">
        <v>162</v>
      </c>
      <c r="AS170">
        <v>0</v>
      </c>
      <c r="AT170">
        <v>7502</v>
      </c>
      <c r="BD170">
        <v>7502</v>
      </c>
      <c r="BE170">
        <v>2132</v>
      </c>
      <c r="BO170">
        <v>2132</v>
      </c>
      <c r="BP170">
        <v>9634</v>
      </c>
      <c r="BZ170">
        <v>9634</v>
      </c>
      <c r="CA170" t="s">
        <v>117</v>
      </c>
      <c r="CB170" t="s">
        <v>118</v>
      </c>
      <c r="CC170" s="21">
        <v>0</v>
      </c>
    </row>
    <row r="171" spans="1:81" x14ac:dyDescent="0.15">
      <c r="A171">
        <v>4</v>
      </c>
      <c r="B171">
        <v>41</v>
      </c>
      <c r="D171" t="s">
        <v>161</v>
      </c>
      <c r="E171" t="s">
        <v>162</v>
      </c>
      <c r="AS171">
        <v>0</v>
      </c>
      <c r="AT171">
        <v>7502</v>
      </c>
      <c r="BD171">
        <v>7502</v>
      </c>
      <c r="BE171">
        <v>2132</v>
      </c>
      <c r="BO171">
        <v>2132</v>
      </c>
      <c r="BP171">
        <v>9634</v>
      </c>
      <c r="BZ171">
        <v>9634</v>
      </c>
      <c r="CA171" t="s">
        <v>117</v>
      </c>
      <c r="CB171" t="s">
        <v>118</v>
      </c>
      <c r="CC171" s="21">
        <v>0</v>
      </c>
    </row>
    <row r="172" spans="1:81" x14ac:dyDescent="0.15">
      <c r="A172">
        <v>4</v>
      </c>
      <c r="B172">
        <v>42</v>
      </c>
      <c r="D172" t="s">
        <v>161</v>
      </c>
      <c r="E172" t="s">
        <v>162</v>
      </c>
      <c r="AS172">
        <v>0</v>
      </c>
      <c r="AT172">
        <v>7502</v>
      </c>
      <c r="BD172">
        <v>7502</v>
      </c>
      <c r="BE172">
        <v>2132</v>
      </c>
      <c r="BO172">
        <v>2132</v>
      </c>
      <c r="BP172">
        <v>9634</v>
      </c>
      <c r="BZ172">
        <v>9634</v>
      </c>
      <c r="CA172" t="s">
        <v>117</v>
      </c>
      <c r="CB172" t="s">
        <v>118</v>
      </c>
      <c r="CC172" s="21">
        <v>0</v>
      </c>
    </row>
    <row r="173" spans="1:81" x14ac:dyDescent="0.15">
      <c r="A173">
        <v>4</v>
      </c>
      <c r="B173">
        <v>43</v>
      </c>
      <c r="D173" t="s">
        <v>161</v>
      </c>
      <c r="E173" t="s">
        <v>162</v>
      </c>
      <c r="AS173">
        <v>0</v>
      </c>
      <c r="AT173">
        <v>7502</v>
      </c>
      <c r="BD173">
        <v>7502</v>
      </c>
      <c r="BE173">
        <v>2132</v>
      </c>
      <c r="BO173">
        <v>2132</v>
      </c>
      <c r="BP173">
        <v>9634</v>
      </c>
      <c r="BZ173">
        <v>9634</v>
      </c>
      <c r="CA173" t="s">
        <v>117</v>
      </c>
      <c r="CB173" t="s">
        <v>118</v>
      </c>
      <c r="CC173" s="21">
        <v>0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衆比開票速報（政党別候補者得票数）_201_</vt:lpstr>
      <vt:lpstr>パラメタシート</vt:lpstr>
      <vt:lpstr>P_20号様式</vt:lpstr>
      <vt:lpstr>P_20号様式</vt:lpstr>
      <vt:lpstr>P_20号様式!Print_Titles</vt:lpstr>
      <vt:lpstr>'衆比開票速報（政党別候補者得票数）_201_'!第20号様式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2026-02-08T14:46:16Z</dcterms:modified>
</cp:coreProperties>
</file>