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1B624B9-6802-4209-A4AD-17F3B545C97B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得票詳細）_162_" sheetId="1" r:id="rId1"/>
    <sheet name="パラメタシート" sheetId="2" state="hidden" r:id="rId2"/>
    <sheet name="P_16号2様式" sheetId="3" state="hidden" r:id="rId3"/>
  </sheets>
  <definedNames>
    <definedName name="P_11号様式">#REF!</definedName>
    <definedName name="P_16号2様式">P_16号2様式!$A$1:$T$193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O4" i="1"/>
  <c r="Q4" i="1"/>
  <c r="T4" i="1"/>
  <c r="T5" i="1"/>
  <c r="A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V10" i="1"/>
  <c r="X10" i="1"/>
  <c r="A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V11" i="1"/>
  <c r="X11" i="1"/>
  <c r="A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V12" i="1"/>
  <c r="X12" i="1"/>
  <c r="A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V13" i="1"/>
  <c r="X13" i="1"/>
  <c r="A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V14" i="1"/>
  <c r="X14" i="1"/>
  <c r="A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V15" i="1"/>
  <c r="X15" i="1"/>
  <c r="A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V16" i="1"/>
  <c r="X16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V17" i="1"/>
  <c r="X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V18" i="1"/>
  <c r="X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V19" i="1"/>
  <c r="X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V20" i="1"/>
  <c r="X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V21" i="1"/>
  <c r="X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V22" i="1"/>
  <c r="X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V23" i="1"/>
  <c r="X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V24" i="1"/>
  <c r="X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V25" i="1"/>
  <c r="X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V26" i="1"/>
  <c r="X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V27" i="1"/>
  <c r="X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V28" i="1"/>
  <c r="X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V29" i="1"/>
  <c r="X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V30" i="1"/>
  <c r="X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V31" i="1"/>
  <c r="X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V32" i="1"/>
  <c r="X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V33" i="1"/>
  <c r="X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V34" i="1"/>
  <c r="X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V35" i="1"/>
  <c r="X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V36" i="1"/>
  <c r="X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V37" i="1"/>
  <c r="X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V38" i="1"/>
  <c r="X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V39" i="1"/>
  <c r="X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V40" i="1"/>
  <c r="X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V41" i="1"/>
  <c r="X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V42" i="1"/>
  <c r="X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V43" i="1"/>
  <c r="X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V44" i="1"/>
  <c r="X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V45" i="1"/>
  <c r="X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V46" i="1"/>
  <c r="X46" i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V47" i="1"/>
  <c r="X47" i="1"/>
  <c r="A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V48" i="1"/>
  <c r="X48" i="1"/>
  <c r="A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V49" i="1"/>
  <c r="X49" i="1"/>
  <c r="A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V50" i="1"/>
  <c r="X50" i="1"/>
  <c r="A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V51" i="1"/>
  <c r="X51" i="1"/>
  <c r="A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V52" i="1"/>
  <c r="X52" i="1"/>
  <c r="A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V53" i="1"/>
  <c r="X53" i="1"/>
  <c r="A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V54" i="1"/>
  <c r="X54" i="1"/>
  <c r="A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V55" i="1"/>
  <c r="X55" i="1"/>
  <c r="A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V56" i="1"/>
  <c r="X56" i="1"/>
  <c r="X57" i="1"/>
  <c r="B59" i="1"/>
  <c r="B60" i="1"/>
  <c r="O60" i="1"/>
  <c r="Q60" i="1"/>
  <c r="T60" i="1"/>
  <c r="T61" i="1"/>
  <c r="A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V66" i="1"/>
  <c r="X66" i="1"/>
  <c r="A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V67" i="1"/>
  <c r="X67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V68" i="1"/>
  <c r="X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V69" i="1"/>
  <c r="X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V70" i="1"/>
  <c r="X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V71" i="1"/>
  <c r="X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V72" i="1"/>
  <c r="X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V73" i="1"/>
  <c r="X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V74" i="1"/>
  <c r="X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V75" i="1"/>
  <c r="X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V76" i="1"/>
  <c r="X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V77" i="1"/>
  <c r="X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V78" i="1"/>
  <c r="X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V79" i="1"/>
  <c r="X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V80" i="1"/>
  <c r="X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V81" i="1"/>
  <c r="X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V82" i="1"/>
  <c r="X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V83" i="1"/>
  <c r="X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V84" i="1"/>
  <c r="X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V85" i="1"/>
  <c r="X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V86" i="1"/>
  <c r="X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V87" i="1"/>
  <c r="X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V88" i="1"/>
  <c r="X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V89" i="1"/>
  <c r="X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V90" i="1"/>
  <c r="X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V91" i="1"/>
  <c r="X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V92" i="1"/>
  <c r="X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V93" i="1"/>
  <c r="X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V94" i="1"/>
  <c r="X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V95" i="1"/>
  <c r="X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V96" i="1"/>
  <c r="X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V97" i="1"/>
  <c r="X97" i="1"/>
  <c r="A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V98" i="1"/>
  <c r="X98" i="1"/>
  <c r="A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V99" i="1"/>
  <c r="X99" i="1"/>
  <c r="A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V100" i="1"/>
  <c r="X100" i="1"/>
  <c r="A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V101" i="1"/>
  <c r="X101" i="1"/>
  <c r="A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V102" i="1"/>
  <c r="X102" i="1"/>
  <c r="A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V103" i="1"/>
  <c r="X103" i="1"/>
  <c r="A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V104" i="1"/>
  <c r="X104" i="1"/>
  <c r="A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V105" i="1"/>
  <c r="X105" i="1"/>
  <c r="A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V106" i="1"/>
  <c r="X106" i="1"/>
  <c r="A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V107" i="1"/>
  <c r="X107" i="1"/>
  <c r="A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V108" i="1"/>
  <c r="X108" i="1"/>
  <c r="A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V109" i="1"/>
  <c r="X109" i="1"/>
  <c r="A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V110" i="1"/>
  <c r="X110" i="1"/>
  <c r="A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V111" i="1"/>
  <c r="X111" i="1"/>
  <c r="A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V112" i="1"/>
  <c r="X112" i="1"/>
  <c r="X113" i="1"/>
  <c r="B115" i="1"/>
  <c r="B116" i="1"/>
  <c r="O116" i="1"/>
  <c r="Q116" i="1"/>
  <c r="T116" i="1"/>
  <c r="T117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V122" i="1"/>
  <c r="X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V123" i="1"/>
  <c r="X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V124" i="1"/>
  <c r="X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V125" i="1"/>
  <c r="X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V126" i="1"/>
  <c r="X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V127" i="1"/>
  <c r="X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V128" i="1"/>
  <c r="X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V129" i="1"/>
  <c r="X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V130" i="1"/>
  <c r="X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V131" i="1"/>
  <c r="X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V132" i="1"/>
  <c r="X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V133" i="1"/>
  <c r="X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V134" i="1"/>
  <c r="X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V135" i="1"/>
  <c r="X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V136" i="1"/>
  <c r="X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V137" i="1"/>
  <c r="X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V138" i="1"/>
  <c r="X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V139" i="1"/>
  <c r="X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V140" i="1"/>
  <c r="X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V141" i="1"/>
  <c r="X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V142" i="1"/>
  <c r="X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V143" i="1"/>
  <c r="X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V144" i="1"/>
  <c r="X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V145" i="1"/>
  <c r="X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V146" i="1"/>
  <c r="X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V147" i="1"/>
  <c r="X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V148" i="1"/>
  <c r="X148" i="1"/>
  <c r="A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V149" i="1"/>
  <c r="X149" i="1"/>
  <c r="A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V150" i="1"/>
  <c r="X150" i="1"/>
  <c r="A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V151" i="1"/>
  <c r="X151" i="1"/>
  <c r="A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V152" i="1"/>
  <c r="X152" i="1"/>
  <c r="A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V153" i="1"/>
  <c r="X153" i="1"/>
  <c r="A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V154" i="1"/>
  <c r="X154" i="1"/>
  <c r="A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V155" i="1"/>
  <c r="X155" i="1"/>
  <c r="A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V156" i="1"/>
  <c r="X156" i="1"/>
  <c r="A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V157" i="1"/>
  <c r="X157" i="1"/>
  <c r="A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V158" i="1"/>
  <c r="X158" i="1"/>
  <c r="A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V159" i="1"/>
  <c r="X159" i="1"/>
  <c r="A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V160" i="1"/>
  <c r="X160" i="1"/>
  <c r="A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V161" i="1"/>
  <c r="X161" i="1"/>
  <c r="A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V162" i="1"/>
  <c r="X162" i="1"/>
  <c r="A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V163" i="1"/>
  <c r="X163" i="1"/>
  <c r="A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V164" i="1"/>
  <c r="X164" i="1"/>
  <c r="A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V165" i="1"/>
  <c r="X165" i="1"/>
  <c r="A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V166" i="1"/>
  <c r="X166" i="1"/>
  <c r="A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V167" i="1"/>
  <c r="X167" i="1"/>
  <c r="A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V168" i="1"/>
  <c r="X168" i="1"/>
  <c r="X169" i="1"/>
  <c r="B171" i="1"/>
  <c r="B172" i="1"/>
  <c r="O172" i="1"/>
  <c r="Q172" i="1"/>
  <c r="T172" i="1"/>
  <c r="T173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V178" i="1"/>
  <c r="X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V179" i="1"/>
  <c r="X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V180" i="1"/>
  <c r="X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V181" i="1"/>
  <c r="X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V182" i="1"/>
  <c r="X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V183" i="1"/>
  <c r="X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V184" i="1"/>
  <c r="X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V185" i="1"/>
  <c r="X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V186" i="1"/>
  <c r="X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V187" i="1"/>
  <c r="X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V188" i="1"/>
  <c r="X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V189" i="1"/>
  <c r="X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V190" i="1"/>
  <c r="X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V191" i="1"/>
  <c r="X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V192" i="1"/>
  <c r="X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V193" i="1"/>
  <c r="X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V194" i="1"/>
  <c r="X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V195" i="1"/>
  <c r="X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V196" i="1"/>
  <c r="X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V197" i="1"/>
  <c r="X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V198" i="1"/>
  <c r="X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V199" i="1"/>
  <c r="X199" i="1"/>
  <c r="A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V200" i="1"/>
  <c r="X200" i="1"/>
  <c r="A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V201" i="1"/>
  <c r="X201" i="1"/>
  <c r="A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V202" i="1"/>
  <c r="X202" i="1"/>
  <c r="A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V203" i="1"/>
  <c r="X203" i="1"/>
  <c r="A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V204" i="1"/>
  <c r="X204" i="1"/>
  <c r="A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V205" i="1"/>
  <c r="X205" i="1"/>
  <c r="A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V206" i="1"/>
  <c r="X206" i="1"/>
  <c r="A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V207" i="1"/>
  <c r="X207" i="1"/>
  <c r="A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V208" i="1"/>
  <c r="X208" i="1"/>
  <c r="A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V209" i="1"/>
  <c r="X209" i="1"/>
  <c r="A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V210" i="1"/>
  <c r="X210" i="1"/>
  <c r="A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V211" i="1"/>
  <c r="X211" i="1"/>
  <c r="A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V212" i="1"/>
  <c r="X212" i="1"/>
  <c r="A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V213" i="1"/>
  <c r="X213" i="1"/>
  <c r="A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V214" i="1"/>
  <c r="X214" i="1"/>
  <c r="A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V215" i="1"/>
  <c r="X215" i="1"/>
  <c r="A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V216" i="1"/>
  <c r="X216" i="1"/>
  <c r="A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V217" i="1"/>
  <c r="X217" i="1"/>
  <c r="A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V218" i="1"/>
  <c r="X218" i="1"/>
  <c r="A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V219" i="1"/>
  <c r="X219" i="1"/>
  <c r="A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V220" i="1"/>
  <c r="X220" i="1"/>
  <c r="A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V221" i="1"/>
  <c r="X221" i="1"/>
  <c r="A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V222" i="1"/>
  <c r="X222" i="1"/>
  <c r="A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V223" i="1"/>
  <c r="X223" i="1"/>
  <c r="A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V224" i="1"/>
  <c r="X224" i="1"/>
</calcChain>
</file>

<file path=xl/sharedStrings.xml><?xml version="1.0" encoding="utf-8"?>
<sst xmlns="http://schemas.openxmlformats.org/spreadsheetml/2006/main" count="681" uniqueCount="121">
  <si>
    <t>第16号の2様式</t>
  </si>
  <si>
    <t>開　 票　 速 　報</t>
  </si>
  <si>
    <t>結了報告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</si>
  <si>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</si>
  <si>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</si>
  <si>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</si>
  <si>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</si>
  <si>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</si>
  <si>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</si>
  <si>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</si>
  <si>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</si>
  <si>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</si>
  <si>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</si>
  <si>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</si>
  <si>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</si>
  <si>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</si>
  <si>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</si>
  <si>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</si>
  <si>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</si>
  <si>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</si>
  <si>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</si>
  <si>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</si>
  <si>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</si>
  <si>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</si>
  <si>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</si>
  <si>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</si>
  <si>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</si>
  <si>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</si>
  <si>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</si>
  <si>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</si>
  <si>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</si>
  <si>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</si>
  <si>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</si>
  <si>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</si>
  <si>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</si>
  <si>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</si>
  <si>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</si>
  <si>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</si>
  <si>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</si>
  <si>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</si>
  <si>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</si>
  <si>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</si>
  <si>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</si>
  <si>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</si>
  <si>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</si>
  <si>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</si>
  <si>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</si>
  <si>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</si>
  <si>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</si>
  <si>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選挙名</t>
  </si>
  <si>
    <t>翌日開票区分</t>
  </si>
  <si>
    <t>報告回数</t>
  </si>
  <si>
    <t>開票時刻</t>
  </si>
  <si>
    <t>県計開票確定時刻</t>
  </si>
  <si>
    <t>【 第 １ 区 】</t>
  </si>
  <si>
    <t>衆議院小選挙区選出議員選挙</t>
  </si>
  <si>
    <t>0</t>
  </si>
  <si>
    <t>　鹿児島市１区</t>
  </si>
  <si>
    <t>確定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</si>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</sst>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結了&quot;"/>
    <numFmt numFmtId="182" formatCode="hh:mm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3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79" fontId="4" fillId="0" borderId="0" xfId="2" applyNumberFormat="1" applyFont="1" applyAlignment="1">
      <alignment horizontal="left" vertical="center"/>
    </xf>
    <xf numFmtId="183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180" fontId="4" fillId="0" borderId="0" xfId="2" applyNumberFormat="1" applyFont="1" applyAlignment="1">
      <alignment horizontal="left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right" vertical="center"/>
    </xf>
    <xf numFmtId="176" fontId="8" fillId="0" borderId="5" xfId="2" applyNumberFormat="1" applyFont="1" applyBorder="1" applyAlignment="1">
      <alignment horizontal="right" vertical="center"/>
    </xf>
    <xf numFmtId="176" fontId="8" fillId="0" borderId="6" xfId="2" applyNumberFormat="1" applyFont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0" fontId="4" fillId="0" borderId="0" xfId="2" applyFont="1" applyBorder="1" applyAlignment="1">
      <alignment vertical="center" shrinkToFit="1"/>
    </xf>
    <xf numFmtId="0" fontId="9" fillId="0" borderId="5" xfId="2" applyFont="1" applyBorder="1" applyAlignment="1">
      <alignment horizontal="center" vertical="top"/>
    </xf>
    <xf numFmtId="0" fontId="9" fillId="0" borderId="7" xfId="2" applyFont="1" applyBorder="1" applyAlignment="1">
      <alignment horizontal="center" vertical="top"/>
    </xf>
    <xf numFmtId="0" fontId="8" fillId="0" borderId="5" xfId="2" applyFont="1" applyBorder="1" applyAlignment="1">
      <alignment horizontal="center" vertical="top"/>
    </xf>
    <xf numFmtId="0" fontId="8" fillId="0" borderId="7" xfId="2" applyFont="1" applyBorder="1" applyAlignment="1">
      <alignment horizontal="center" vertical="top"/>
    </xf>
    <xf numFmtId="0" fontId="8" fillId="0" borderId="8" xfId="2" applyFont="1" applyBorder="1" applyAlignment="1">
      <alignment horizontal="center" vertical="top"/>
    </xf>
    <xf numFmtId="0" fontId="8" fillId="0" borderId="9" xfId="2" applyFont="1" applyBorder="1" applyAlignment="1">
      <alignment horizontal="center" vertical="top"/>
    </xf>
    <xf numFmtId="0" fontId="8" fillId="0" borderId="10" xfId="2" applyFont="1" applyBorder="1" applyAlignment="1">
      <alignment horizontal="center" vertical="top"/>
    </xf>
    <xf numFmtId="0" fontId="8" fillId="0" borderId="11" xfId="2" applyFont="1" applyBorder="1" applyAlignment="1">
      <alignment horizontal="center" vertical="top"/>
    </xf>
    <xf numFmtId="0" fontId="9" fillId="0" borderId="10" xfId="2" applyFont="1" applyBorder="1" applyAlignment="1">
      <alignment horizontal="center" vertical="top"/>
    </xf>
    <xf numFmtId="0" fontId="9" fillId="0" borderId="11" xfId="2" applyFont="1" applyBorder="1" applyAlignment="1">
      <alignment horizontal="center" vertical="top"/>
    </xf>
    <xf numFmtId="0" fontId="8" fillId="0" borderId="11" xfId="0" applyFont="1" applyBorder="1" applyAlignment="1"/>
    <xf numFmtId="183" fontId="7" fillId="0" borderId="0" xfId="2" applyNumberFormat="1" applyFont="1" applyAlignment="1">
      <alignment horizontal="center" vertical="center"/>
    </xf>
    <xf numFmtId="178" fontId="4" fillId="0" borderId="1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 shrinkToFit="1"/>
    </xf>
    <xf numFmtId="0" fontId="4" fillId="0" borderId="0" xfId="2" applyFont="1" applyBorder="1" applyAlignment="1">
      <alignment horizontal="right" vertical="center" shrinkToFit="1"/>
    </xf>
    <xf numFmtId="186" fontId="6" fillId="0" borderId="0" xfId="2" applyNumberFormat="1" applyFont="1" applyAlignment="1">
      <alignment horizontal="left" vertical="center" shrinkToFit="1"/>
    </xf>
    <xf numFmtId="185" fontId="6" fillId="0" borderId="0" xfId="2" applyNumberFormat="1" applyFont="1" applyAlignment="1">
      <alignment horizontal="left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186" fontId="6" fillId="0" borderId="0" xfId="2" applyNumberFormat="1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185" fontId="6" fillId="0" borderId="0" xfId="2" applyNumberFormat="1" applyFont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6" xfId="2" applyNumberFormat="1" applyFont="1" applyBorder="1" applyAlignment="1">
      <alignment horizontal="center" vertical="center"/>
    </xf>
    <xf numFmtId="182" fontId="8" fillId="0" borderId="12" xfId="2" applyNumberFormat="1" applyFont="1" applyBorder="1" applyAlignment="1">
      <alignment horizontal="center" vertical="center"/>
    </xf>
    <xf numFmtId="182" fontId="8" fillId="0" borderId="6" xfId="2" applyNumberFormat="1" applyFont="1" applyBorder="1" applyAlignment="1">
      <alignment horizontal="center" vertical="center"/>
    </xf>
    <xf numFmtId="176" fontId="8" fillId="0" borderId="12" xfId="2" applyNumberFormat="1" applyFont="1" applyBorder="1" applyAlignment="1">
      <alignment horizontal="center" vertical="center"/>
    </xf>
    <xf numFmtId="176" fontId="8" fillId="0" borderId="6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4" fontId="4" fillId="0" borderId="0" xfId="2" applyNumberFormat="1" applyFont="1" applyAlignment="1">
      <alignment horizontal="left" vertical="center"/>
    </xf>
    <xf numFmtId="181" fontId="4" fillId="0" borderId="0" xfId="2" applyNumberFormat="1" applyFont="1" applyAlignment="1">
      <alignment horizontal="left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224"/>
  <sheetViews>
    <sheetView tabSelected="1" zoomScale="75" workbookViewId="0">
      <selection activeCell="O4" sqref="O4:W5"/>
    </sheetView>
  </sheetViews>
  <sheetFormatPr defaultColWidth="10.33203125" defaultRowHeight="13.2"/>
  <cols>
    <col min="1" max="2" width="10.6640625" style="20" customWidth="1"/>
    <col min="3" max="3" width="9" style="20" customWidth="1"/>
    <col min="4" max="4" width="10.109375" style="20" customWidth="1"/>
    <col min="5" max="5" width="4.6640625" style="20" customWidth="1"/>
    <col min="6" max="6" width="10.109375" style="21" customWidth="1"/>
    <col min="7" max="7" width="4.6640625" style="20" customWidth="1"/>
    <col min="8" max="8" width="10.109375" style="20" customWidth="1"/>
    <col min="9" max="9" width="4.6640625" style="20" customWidth="1"/>
    <col min="10" max="10" width="10.109375" style="21" customWidth="1"/>
    <col min="11" max="11" width="4.6640625" style="20" customWidth="1"/>
    <col min="12" max="12" width="10.109375" style="20" customWidth="1"/>
    <col min="13" max="13" width="4.6640625" style="20" customWidth="1"/>
    <col min="14" max="14" width="10.109375" style="20" customWidth="1"/>
    <col min="15" max="15" width="4.6640625" style="20" customWidth="1"/>
    <col min="16" max="16" width="10.109375" style="21" customWidth="1"/>
    <col min="17" max="17" width="4.6640625" style="20" customWidth="1"/>
    <col min="18" max="18" width="10.109375" style="20" customWidth="1"/>
    <col min="19" max="19" width="4.6640625" style="20" customWidth="1"/>
    <col min="20" max="25" width="6.88671875" style="20" customWidth="1"/>
    <col min="26" max="16384" width="10.33203125" style="20"/>
  </cols>
  <sheetData>
    <row r="1" spans="1:25" s="1" customFormat="1" ht="15.75" customHeight="1">
      <c r="A1" s="60" t="s">
        <v>0</v>
      </c>
      <c r="B1" s="60"/>
      <c r="C1" s="60"/>
      <c r="F1" s="2"/>
      <c r="J1" s="2"/>
      <c r="P1" s="2"/>
      <c r="X1" s="42" t="str">
        <f>IF(P_16号2様式!A2=""," ページ", P_16号2様式!A2 &amp; "ページ")</f>
        <v>1ページ</v>
      </c>
      <c r="Y1" s="42"/>
    </row>
    <row r="2" spans="1:25" s="1" customFormat="1" ht="9" customHeight="1">
      <c r="A2" s="60"/>
      <c r="B2" s="60"/>
      <c r="C2" s="60"/>
      <c r="I2" s="61" t="s">
        <v>1</v>
      </c>
      <c r="J2" s="61"/>
      <c r="K2" s="61"/>
      <c r="L2" s="61"/>
      <c r="M2" s="61"/>
      <c r="N2" s="61"/>
      <c r="O2" s="61"/>
      <c r="P2" s="3"/>
      <c r="X2" s="42"/>
      <c r="Y2" s="42"/>
    </row>
    <row r="3" spans="1:25" s="1" customFormat="1" ht="15" customHeight="1">
      <c r="B3" s="62">
        <f>IF(パラメタシート!B1="","",パラメタシート!B1)</f>
        <v>46061</v>
      </c>
      <c r="C3" s="62"/>
      <c r="D3" s="62"/>
      <c r="E3" s="62"/>
      <c r="F3" s="62"/>
      <c r="G3" s="4"/>
      <c r="H3" s="4"/>
      <c r="I3" s="61"/>
      <c r="J3" s="61"/>
      <c r="K3" s="61"/>
      <c r="L3" s="61"/>
      <c r="M3" s="61"/>
      <c r="N3" s="61"/>
      <c r="O3" s="61"/>
      <c r="P3" s="2"/>
      <c r="Q3" s="63"/>
      <c r="R3" s="63"/>
      <c r="S3" s="63"/>
    </row>
    <row r="4" spans="1:25" s="1" customFormat="1" ht="15" customHeight="1">
      <c r="A4" s="2"/>
      <c r="B4" s="48" t="str">
        <f>IF(P_16号2様式!P2="","",P_16号2様式!P2)</f>
        <v>衆議院小選挙区選出議員選挙</v>
      </c>
      <c r="C4" s="48"/>
      <c r="D4" s="48"/>
      <c r="E4" s="48"/>
      <c r="F4" s="48"/>
      <c r="G4" s="5"/>
      <c r="I4" s="3"/>
      <c r="J4" s="3"/>
      <c r="O4" s="43" t="str">
        <f>IF(P_16号2様式!Q2="0","即日中間速報","翌日中間速報")</f>
        <v>即日中間速報</v>
      </c>
      <c r="P4" s="43"/>
      <c r="Q4" s="47" t="str">
        <f>IF(P_16号2様式!R2="","第　　　回","第 　" &amp; P_16号2様式!R2 &amp; "　回")</f>
        <v>第　　　回</v>
      </c>
      <c r="R4" s="47"/>
      <c r="S4" s="26"/>
      <c r="T4" s="45" t="str">
        <f>IF(P_16号2様式!S2="","     時    分　現在",P_16号2様式!S2)</f>
        <v xml:space="preserve">     時    分　現在</v>
      </c>
      <c r="U4" s="45"/>
      <c r="V4" s="45"/>
      <c r="W4" s="45"/>
      <c r="X4" s="6"/>
      <c r="Y4" s="7"/>
    </row>
    <row r="5" spans="1:25" s="1" customFormat="1" ht="15" customHeight="1">
      <c r="H5" s="3"/>
      <c r="I5" s="3"/>
      <c r="J5" s="3"/>
      <c r="O5" s="44" t="s">
        <v>2</v>
      </c>
      <c r="P5" s="44"/>
      <c r="Q5" s="27"/>
      <c r="R5" s="28"/>
      <c r="S5" s="28"/>
      <c r="T5" s="46">
        <f>IF(P_16号2様式!T2="","     時    分　結了",P_16号2様式!T2)</f>
        <v>7.6388888888888895E-2</v>
      </c>
      <c r="U5" s="46"/>
      <c r="V5" s="46"/>
      <c r="W5" s="46"/>
      <c r="X5" s="40" t="s">
        <v>35</v>
      </c>
      <c r="Y5" s="40"/>
    </row>
    <row r="6" spans="1:25" s="1" customFormat="1" ht="6" customHeight="1">
      <c r="B6" s="2"/>
      <c r="C6" s="2"/>
      <c r="D6" s="2"/>
      <c r="E6" s="2"/>
      <c r="F6" s="9"/>
      <c r="G6" s="9"/>
      <c r="H6" s="9"/>
      <c r="I6" s="9"/>
      <c r="J6" s="9"/>
      <c r="K6" s="9"/>
      <c r="L6" s="9"/>
      <c r="M6" s="9"/>
      <c r="N6" s="10"/>
      <c r="O6" s="10"/>
      <c r="P6" s="11"/>
      <c r="Q6" s="41"/>
      <c r="R6" s="41"/>
      <c r="S6" s="41"/>
    </row>
    <row r="7" spans="1:25" s="13" customFormat="1" ht="16.5" customHeight="1">
      <c r="A7" s="64" t="s">
        <v>3</v>
      </c>
      <c r="B7" s="65"/>
      <c r="C7" s="12"/>
      <c r="D7" s="33" t="s">
        <v>4</v>
      </c>
      <c r="E7" s="34"/>
      <c r="F7" s="33" t="s">
        <v>5</v>
      </c>
      <c r="G7" s="34"/>
      <c r="H7" s="33" t="s">
        <v>6</v>
      </c>
      <c r="I7" s="34"/>
      <c r="J7" s="33" t="s">
        <v>7</v>
      </c>
      <c r="K7" s="34"/>
      <c r="L7" s="33" t="s">
        <v>8</v>
      </c>
      <c r="M7" s="34"/>
      <c r="N7" s="33" t="s">
        <v>9</v>
      </c>
      <c r="O7" s="34"/>
      <c r="P7" s="33" t="s">
        <v>10</v>
      </c>
      <c r="Q7" s="34"/>
      <c r="R7" s="33" t="s">
        <v>11</v>
      </c>
      <c r="S7" s="34"/>
      <c r="T7" s="33"/>
      <c r="U7" s="34"/>
      <c r="V7" s="33"/>
      <c r="W7" s="34"/>
      <c r="X7" s="33"/>
      <c r="Y7" s="34"/>
    </row>
    <row r="8" spans="1:25" s="13" customFormat="1" ht="16.5" customHeight="1">
      <c r="A8" s="66"/>
      <c r="B8" s="67"/>
      <c r="C8" s="14" t="s">
        <v>12</v>
      </c>
      <c r="D8" s="35" t="s">
        <v>13</v>
      </c>
      <c r="E8" s="39"/>
      <c r="F8" s="35" t="s">
        <v>14</v>
      </c>
      <c r="G8" s="36"/>
      <c r="H8" s="35" t="s">
        <v>15</v>
      </c>
      <c r="I8" s="36"/>
      <c r="J8" s="35" t="s">
        <v>16</v>
      </c>
      <c r="K8" s="36"/>
      <c r="L8" s="35" t="s">
        <v>17</v>
      </c>
      <c r="M8" s="36"/>
      <c r="N8" s="35" t="s">
        <v>18</v>
      </c>
      <c r="O8" s="36"/>
      <c r="P8" s="37" t="s">
        <v>19</v>
      </c>
      <c r="Q8" s="38"/>
      <c r="R8" s="35" t="s">
        <v>20</v>
      </c>
      <c r="S8" s="36"/>
      <c r="T8" s="35" t="s">
        <v>21</v>
      </c>
      <c r="U8" s="36"/>
      <c r="V8" s="35" t="s">
        <v>22</v>
      </c>
      <c r="W8" s="36"/>
      <c r="X8" s="35" t="s">
        <v>23</v>
      </c>
      <c r="Y8" s="36"/>
    </row>
    <row r="9" spans="1:25" s="13" customFormat="1" ht="16.5" customHeight="1">
      <c r="A9" s="68"/>
      <c r="B9" s="69"/>
      <c r="C9" s="15" t="s">
        <v>24</v>
      </c>
      <c r="D9" s="31" t="s">
        <v>25</v>
      </c>
      <c r="E9" s="32"/>
      <c r="F9" s="31" t="s">
        <v>26</v>
      </c>
      <c r="G9" s="32"/>
      <c r="H9" s="29" t="s">
        <v>27</v>
      </c>
      <c r="I9" s="30"/>
      <c r="J9" s="29" t="s">
        <v>28</v>
      </c>
      <c r="K9" s="30"/>
      <c r="L9" s="31"/>
      <c r="M9" s="32"/>
      <c r="N9" s="31" t="s">
        <v>29</v>
      </c>
      <c r="O9" s="32"/>
      <c r="P9" s="31" t="s">
        <v>30</v>
      </c>
      <c r="Q9" s="32"/>
      <c r="R9" s="31" t="s">
        <v>31</v>
      </c>
      <c r="S9" s="32"/>
      <c r="T9" s="31" t="s">
        <v>32</v>
      </c>
      <c r="U9" s="32"/>
      <c r="V9" s="31" t="s">
        <v>33</v>
      </c>
      <c r="W9" s="32"/>
      <c r="X9" s="31"/>
      <c r="Y9" s="32"/>
    </row>
    <row r="10" spans="1:25" s="13" customFormat="1" ht="12.75" customHeight="1">
      <c r="A10" s="53" t="str">
        <f>IF(P_16号2様式!C2="","",P_16号2様式!C2)</f>
        <v>【 第 １ 区 】</v>
      </c>
      <c r="B10" s="53"/>
      <c r="C10" s="16" t="str">
        <f>IF(P_16号2様式!D2="","",P_16号2様式!D2)</f>
        <v/>
      </c>
      <c r="D10" s="17" t="str">
        <f>IF(P_16号2様式!E2&lt;&gt; "",TEXT(INT(P_16号2様式!E2),"#,##0"),"")</f>
        <v/>
      </c>
      <c r="E10" s="18" t="str">
        <f>IF(P_16号2様式!E2= "","",IF(VALUE(FIXED(P_16号2様式!E2,0,TRUE))&lt;&gt;P_16号2様式!E2,RIGHT(FIXED(P_16号2様式!E2,3,FALSE),4),""))</f>
        <v/>
      </c>
      <c r="F10" s="17" t="str">
        <f>IF(P_16号2様式!F2&lt;&gt; "",TEXT(INT(P_16号2様式!F2),"#,##0"),"")</f>
        <v/>
      </c>
      <c r="G10" s="18" t="str">
        <f>IF(P_16号2様式!F2= "","",IF(VALUE(FIXED(P_16号2様式!F2,0,TRUE))&lt;&gt;P_16号2様式!F2,RIGHT(FIXED(P_16号2様式!F2,3,FALSE),4),""))</f>
        <v/>
      </c>
      <c r="H10" s="17" t="str">
        <f>IF(P_16号2様式!G2&lt;&gt; "",TEXT(INT(P_16号2様式!G2),"#,##0"),"")</f>
        <v/>
      </c>
      <c r="I10" s="18" t="str">
        <f>IF(P_16号2様式!G2= "","",IF(VALUE(FIXED(P_16号2様式!G2,0,TRUE))&lt;&gt;P_16号2様式!G2,RIGHT(FIXED(P_16号2様式!G2,3,FALSE),4),""))</f>
        <v/>
      </c>
      <c r="J10" s="17" t="str">
        <f>IF(P_16号2様式!H2&lt;&gt; "",TEXT(INT(P_16号2様式!H2),"#,##0"),"")</f>
        <v/>
      </c>
      <c r="K10" s="18" t="str">
        <f>IF(P_16号2様式!H2= "","",IF(VALUE(FIXED(P_16号2様式!H2,0,TRUE))&lt;&gt;P_16号2様式!H2,RIGHT(FIXED(P_16号2様式!H2,3,FALSE),4),""))</f>
        <v/>
      </c>
      <c r="L10" s="17" t="str">
        <f>IF(P_16号2様式!I2&lt;&gt; "",TEXT(INT(P_16号2様式!I2),"#,##0"),"")</f>
        <v/>
      </c>
      <c r="M10" s="18" t="str">
        <f>IF(P_16号2様式!I2= "","",IF(VALUE(FIXED(P_16号2様式!I2,0,TRUE))&lt;&gt;P_16号2様式!I2,RIGHT(FIXED(P_16号2様式!I2,3,FALSE),4),""))</f>
        <v/>
      </c>
      <c r="N10" s="17" t="str">
        <f>IF(P_16号2様式!J2&lt;&gt; "",TEXT(INT(P_16号2様式!J2),"#,##0"),"")</f>
        <v/>
      </c>
      <c r="O10" s="18" t="str">
        <f>IF(P_16号2様式!J2= "","",IF(VALUE(FIXED(P_16号2様式!J2,0,TRUE))&lt;&gt;P_16号2様式!J2,RIGHT(FIXED(P_16号2様式!J2,3,FALSE),4),""))</f>
        <v/>
      </c>
      <c r="P10" s="17" t="str">
        <f>IF(P_16号2様式!K2&lt;&gt; "",TEXT(INT(P_16号2様式!K2),"#,##0"),"")</f>
        <v/>
      </c>
      <c r="Q10" s="18" t="str">
        <f>IF(P_16号2様式!K2= "","",IF(VALUE(FIXED(P_16号2様式!K2,0,TRUE))&lt;&gt;P_16号2様式!K2,RIGHT(FIXED(P_16号2様式!K2,3,FALSE),4),""))</f>
        <v/>
      </c>
      <c r="R10" s="17" t="str">
        <f>IF(P_16号2様式!L2&lt;&gt; "",TEXT(INT(P_16号2様式!L2),"#,##0"),"")</f>
        <v/>
      </c>
      <c r="S10" s="18" t="str">
        <f>IF(P_16号2様式!L2= "","",IF(VALUE(FIXED(P_16号2様式!L2,0,TRUE))&lt;&gt;P_16号2様式!L2,RIGHT(FIXED(P_16号2様式!L2,3,FALSE),4),""))</f>
        <v/>
      </c>
      <c r="T10" s="54" t="str">
        <f>IF(P_16号2様式!M2="","",P_16号2様式!M2)</f>
        <v/>
      </c>
      <c r="U10" s="55"/>
      <c r="V10" s="56" t="str">
        <f>IF(P_16号2様式!N2="","",P_16号2様式!N2)</f>
        <v/>
      </c>
      <c r="W10" s="57"/>
      <c r="X10" s="58" t="str">
        <f>IF(P_16号2様式!O2="","",P_16号2様式!O2)</f>
        <v/>
      </c>
      <c r="Y10" s="59"/>
    </row>
    <row r="11" spans="1:25" s="13" customFormat="1" ht="12.75" customHeight="1">
      <c r="A11" s="53" t="str">
        <f>IF(P_16号2様式!C3="","",P_16号2様式!C3)</f>
        <v>　鹿児島市１区</v>
      </c>
      <c r="B11" s="53"/>
      <c r="C11" s="16">
        <f>IF(P_16号2様式!D3="","",P_16号2様式!D3)</f>
        <v>100</v>
      </c>
      <c r="D11" s="17" t="str">
        <f>IF(P_16号2様式!E3&lt;&gt; "",TEXT(INT(P_16号2様式!E3),"#,##0"),"")</f>
        <v>180,279</v>
      </c>
      <c r="E11" s="18" t="str">
        <f>IF(P_16号2様式!E3= "","",IF(VALUE(FIXED(P_16号2様式!E3,0,TRUE))&lt;&gt;P_16号2様式!E3,RIGHT(FIXED(P_16号2様式!E3,3,FALSE),4),""))</f>
        <v/>
      </c>
      <c r="F11" s="17" t="str">
        <f>IF(P_16号2様式!F3&lt;&gt; "",TEXT(INT(P_16号2様式!F3),"#,##0"),"")</f>
        <v>0</v>
      </c>
      <c r="G11" s="18" t="str">
        <f>IF(P_16号2様式!F3= "","",IF(VALUE(FIXED(P_16号2様式!F3,0,TRUE))&lt;&gt;P_16号2様式!F3,RIGHT(FIXED(P_16号2様式!F3,3,FALSE),4),""))</f>
        <v/>
      </c>
      <c r="H11" s="17" t="str">
        <f>IF(P_16号2様式!G3&lt;&gt; "",TEXT(INT(P_16号2様式!G3),"#,##0"),"")</f>
        <v>0</v>
      </c>
      <c r="I11" s="18" t="str">
        <f>IF(P_16号2様式!G3= "","",IF(VALUE(FIXED(P_16号2様式!G3,0,TRUE))&lt;&gt;P_16号2様式!G3,RIGHT(FIXED(P_16号2様式!G3,3,FALSE),4),""))</f>
        <v/>
      </c>
      <c r="J11" s="17" t="str">
        <f>IF(P_16号2様式!H3&lt;&gt; "",TEXT(INT(P_16号2様式!H3),"#,##0"),"")</f>
        <v>180,279</v>
      </c>
      <c r="K11" s="18" t="str">
        <f>IF(P_16号2様式!H3= "","",IF(VALUE(FIXED(P_16号2様式!H3,0,TRUE))&lt;&gt;P_16号2様式!H3,RIGHT(FIXED(P_16号2様式!H3,3,FALSE),4),""))</f>
        <v/>
      </c>
      <c r="L11" s="17" t="str">
        <f>IF(P_16号2様式!I3&lt;&gt; "",TEXT(INT(P_16号2様式!I3),"#,##0"),"")</f>
        <v>2,365</v>
      </c>
      <c r="M11" s="18" t="str">
        <f>IF(P_16号2様式!I3= "","",IF(VALUE(FIXED(P_16号2様式!I3,0,TRUE))&lt;&gt;P_16号2様式!I3,RIGHT(FIXED(P_16号2様式!I3,3,FALSE),4),""))</f>
        <v/>
      </c>
      <c r="N11" s="17" t="str">
        <f>IF(P_16号2様式!J3&lt;&gt; "",TEXT(INT(P_16号2様式!J3),"#,##0"),"")</f>
        <v>182,644</v>
      </c>
      <c r="O11" s="18" t="str">
        <f>IF(P_16号2様式!J3= "","",IF(VALUE(FIXED(P_16号2様式!J3,0,TRUE))&lt;&gt;P_16号2様式!J3,RIGHT(FIXED(P_16号2様式!J3,3,FALSE),4),""))</f>
        <v/>
      </c>
      <c r="P11" s="17" t="str">
        <f>IF(P_16号2様式!K3&lt;&gt; "",TEXT(INT(P_16号2様式!K3),"#,##0"),"")</f>
        <v>3</v>
      </c>
      <c r="Q11" s="18" t="str">
        <f>IF(P_16号2様式!K3= "","",IF(VALUE(FIXED(P_16号2様式!K3,0,TRUE))&lt;&gt;P_16号2様式!K3,RIGHT(FIXED(P_16号2様式!K3,3,FALSE),4),""))</f>
        <v/>
      </c>
      <c r="R11" s="17" t="str">
        <f>IF(P_16号2様式!L3&lt;&gt; "",TEXT(INT(P_16号2様式!L3),"#,##0"),"")</f>
        <v>182,647</v>
      </c>
      <c r="S11" s="18" t="str">
        <f>IF(P_16号2様式!L3= "","",IF(VALUE(FIXED(P_16号2様式!L3,0,TRUE))&lt;&gt;P_16号2様式!L3,RIGHT(FIXED(P_16号2様式!L3,3,FALSE),4),""))</f>
        <v/>
      </c>
      <c r="T11" s="54">
        <f>IF(P_16号2様式!M3="","",P_16号2様式!M3)</f>
        <v>1.29486870633582</v>
      </c>
      <c r="U11" s="55"/>
      <c r="V11" s="56">
        <f>IF(P_16号2様式!N3="","",P_16号2様式!N3)</f>
        <v>7.6388888888888895E-2</v>
      </c>
      <c r="W11" s="57"/>
      <c r="X11" s="58" t="str">
        <f>IF(P_16号2様式!O3="","",P_16号2様式!O3)</f>
        <v>確定</v>
      </c>
      <c r="Y11" s="59"/>
    </row>
    <row r="12" spans="1:25" s="13" customFormat="1" ht="12.75" customHeight="1">
      <c r="A12" s="53" t="str">
        <f>IF(P_16号2様式!C4="","",P_16号2様式!C4)</f>
        <v>＊市　部    計</v>
      </c>
      <c r="B12" s="53"/>
      <c r="C12" s="16">
        <f>IF(P_16号2様式!D4="","",P_16号2様式!D4)</f>
        <v>100</v>
      </c>
      <c r="D12" s="17" t="str">
        <f>IF(P_16号2様式!E4&lt;&gt; "",TEXT(INT(P_16号2様式!E4),"#,##0"),"")</f>
        <v>180,279</v>
      </c>
      <c r="E12" s="18" t="str">
        <f>IF(P_16号2様式!E4= "","",IF(VALUE(FIXED(P_16号2様式!E4,0,TRUE))&lt;&gt;P_16号2様式!E4,RIGHT(FIXED(P_16号2様式!E4,3,FALSE),4),""))</f>
        <v/>
      </c>
      <c r="F12" s="17" t="str">
        <f>IF(P_16号2様式!F4&lt;&gt; "",TEXT(INT(P_16号2様式!F4),"#,##0"),"")</f>
        <v>0</v>
      </c>
      <c r="G12" s="18" t="str">
        <f>IF(P_16号2様式!F4= "","",IF(VALUE(FIXED(P_16号2様式!F4,0,TRUE))&lt;&gt;P_16号2様式!F4,RIGHT(FIXED(P_16号2様式!F4,3,FALSE),4),""))</f>
        <v/>
      </c>
      <c r="H12" s="17" t="str">
        <f>IF(P_16号2様式!G4&lt;&gt; "",TEXT(INT(P_16号2様式!G4),"#,##0"),"")</f>
        <v>0</v>
      </c>
      <c r="I12" s="18" t="str">
        <f>IF(P_16号2様式!G4= "","",IF(VALUE(FIXED(P_16号2様式!G4,0,TRUE))&lt;&gt;P_16号2様式!G4,RIGHT(FIXED(P_16号2様式!G4,3,FALSE),4),""))</f>
        <v/>
      </c>
      <c r="J12" s="17" t="str">
        <f>IF(P_16号2様式!H4&lt;&gt; "",TEXT(INT(P_16号2様式!H4),"#,##0"),"")</f>
        <v>180,279</v>
      </c>
      <c r="K12" s="18" t="str">
        <f>IF(P_16号2様式!H4= "","",IF(VALUE(FIXED(P_16号2様式!H4,0,TRUE))&lt;&gt;P_16号2様式!H4,RIGHT(FIXED(P_16号2様式!H4,3,FALSE),4),""))</f>
        <v/>
      </c>
      <c r="L12" s="17" t="str">
        <f>IF(P_16号2様式!I4&lt;&gt; "",TEXT(INT(P_16号2様式!I4),"#,##0"),"")</f>
        <v>2,365</v>
      </c>
      <c r="M12" s="18" t="str">
        <f>IF(P_16号2様式!I4= "","",IF(VALUE(FIXED(P_16号2様式!I4,0,TRUE))&lt;&gt;P_16号2様式!I4,RIGHT(FIXED(P_16号2様式!I4,3,FALSE),4),""))</f>
        <v/>
      </c>
      <c r="N12" s="17" t="str">
        <f>IF(P_16号2様式!J4&lt;&gt; "",TEXT(INT(P_16号2様式!J4),"#,##0"),"")</f>
        <v>182,644</v>
      </c>
      <c r="O12" s="18" t="str">
        <f>IF(P_16号2様式!J4= "","",IF(VALUE(FIXED(P_16号2様式!J4,0,TRUE))&lt;&gt;P_16号2様式!J4,RIGHT(FIXED(P_16号2様式!J4,3,FALSE),4),""))</f>
        <v/>
      </c>
      <c r="P12" s="17" t="str">
        <f>IF(P_16号2様式!K4&lt;&gt; "",TEXT(INT(P_16号2様式!K4),"#,##0"),"")</f>
        <v>3</v>
      </c>
      <c r="Q12" s="18" t="str">
        <f>IF(P_16号2様式!K4= "","",IF(VALUE(FIXED(P_16号2様式!K4,0,TRUE))&lt;&gt;P_16号2様式!K4,RIGHT(FIXED(P_16号2様式!K4,3,FALSE),4),""))</f>
        <v/>
      </c>
      <c r="R12" s="17" t="str">
        <f>IF(P_16号2様式!L4&lt;&gt; "",TEXT(INT(P_16号2様式!L4),"#,##0"),"")</f>
        <v>182,647</v>
      </c>
      <c r="S12" s="18" t="str">
        <f>IF(P_16号2様式!L4= "","",IF(VALUE(FIXED(P_16号2様式!L4,0,TRUE))&lt;&gt;P_16号2様式!L4,RIGHT(FIXED(P_16号2様式!L4,3,FALSE),4),""))</f>
        <v/>
      </c>
      <c r="T12" s="54">
        <f>IF(P_16号2様式!M4="","",P_16号2様式!M4)</f>
        <v>1.29486870633582</v>
      </c>
      <c r="U12" s="55"/>
      <c r="V12" s="56">
        <f>IF(P_16号2様式!N4="","",P_16号2様式!N4)</f>
        <v>7.6388888888888895E-2</v>
      </c>
      <c r="W12" s="57"/>
      <c r="X12" s="58" t="str">
        <f>IF(P_16号2様式!O4="","",P_16号2様式!O4)</f>
        <v>確定</v>
      </c>
      <c r="Y12" s="59"/>
    </row>
    <row r="13" spans="1:25" s="13" customFormat="1" ht="12.75" customHeight="1">
      <c r="A13" s="53" t="str">
        <f>IF(P_16号2様式!C5="","",P_16号2様式!C5)</f>
        <v>　三島村</v>
      </c>
      <c r="B13" s="53"/>
      <c r="C13" s="16">
        <f>IF(P_16号2様式!D5="","",P_16号2様式!D5)</f>
        <v>100</v>
      </c>
      <c r="D13" s="17" t="str">
        <f>IF(P_16号2様式!E5&lt;&gt; "",TEXT(INT(P_16号2様式!E5),"#,##0"),"")</f>
        <v>207</v>
      </c>
      <c r="E13" s="18" t="str">
        <f>IF(P_16号2様式!E5= "","",IF(VALUE(FIXED(P_16号2様式!E5,0,TRUE))&lt;&gt;P_16号2様式!E5,RIGHT(FIXED(P_16号2様式!E5,3,FALSE),4),""))</f>
        <v/>
      </c>
      <c r="F13" s="17" t="str">
        <f>IF(P_16号2様式!F5&lt;&gt; "",TEXT(INT(P_16号2様式!F5),"#,##0"),"")</f>
        <v>0</v>
      </c>
      <c r="G13" s="18" t="str">
        <f>IF(P_16号2様式!F5= "","",IF(VALUE(FIXED(P_16号2様式!F5,0,TRUE))&lt;&gt;P_16号2様式!F5,RIGHT(FIXED(P_16号2様式!F5,3,FALSE),4),""))</f>
        <v/>
      </c>
      <c r="H13" s="17" t="str">
        <f>IF(P_16号2様式!G5&lt;&gt; "",TEXT(INT(P_16号2様式!G5),"#,##0"),"")</f>
        <v>0</v>
      </c>
      <c r="I13" s="18" t="str">
        <f>IF(P_16号2様式!G5= "","",IF(VALUE(FIXED(P_16号2様式!G5,0,TRUE))&lt;&gt;P_16号2様式!G5,RIGHT(FIXED(P_16号2様式!G5,3,FALSE),4),""))</f>
        <v/>
      </c>
      <c r="J13" s="17" t="str">
        <f>IF(P_16号2様式!H5&lt;&gt; "",TEXT(INT(P_16号2様式!H5),"#,##0"),"")</f>
        <v>207</v>
      </c>
      <c r="K13" s="18" t="str">
        <f>IF(P_16号2様式!H5= "","",IF(VALUE(FIXED(P_16号2様式!H5,0,TRUE))&lt;&gt;P_16号2様式!H5,RIGHT(FIXED(P_16号2様式!H5,3,FALSE),4),""))</f>
        <v/>
      </c>
      <c r="L13" s="17" t="str">
        <f>IF(P_16号2様式!I5&lt;&gt; "",TEXT(INT(P_16号2様式!I5),"#,##0"),"")</f>
        <v>9</v>
      </c>
      <c r="M13" s="18" t="str">
        <f>IF(P_16号2様式!I5= "","",IF(VALUE(FIXED(P_16号2様式!I5,0,TRUE))&lt;&gt;P_16号2様式!I5,RIGHT(FIXED(P_16号2様式!I5,3,FALSE),4),""))</f>
        <v/>
      </c>
      <c r="N13" s="17" t="str">
        <f>IF(P_16号2様式!J5&lt;&gt; "",TEXT(INT(P_16号2様式!J5),"#,##0"),"")</f>
        <v>216</v>
      </c>
      <c r="O13" s="18" t="str">
        <f>IF(P_16号2様式!J5= "","",IF(VALUE(FIXED(P_16号2様式!J5,0,TRUE))&lt;&gt;P_16号2様式!J5,RIGHT(FIXED(P_16号2様式!J5,3,FALSE),4),""))</f>
        <v/>
      </c>
      <c r="P13" s="17" t="str">
        <f>IF(P_16号2様式!K5&lt;&gt; "",TEXT(INT(P_16号2様式!K5),"#,##0"),"")</f>
        <v>0</v>
      </c>
      <c r="Q13" s="18" t="str">
        <f>IF(P_16号2様式!K5= "","",IF(VALUE(FIXED(P_16号2様式!K5,0,TRUE))&lt;&gt;P_16号2様式!K5,RIGHT(FIXED(P_16号2様式!K5,3,FALSE),4),""))</f>
        <v/>
      </c>
      <c r="R13" s="17" t="str">
        <f>IF(P_16号2様式!L5&lt;&gt; "",TEXT(INT(P_16号2様式!L5),"#,##0"),"")</f>
        <v>216</v>
      </c>
      <c r="S13" s="18" t="str">
        <f>IF(P_16号2様式!L5= "","",IF(VALUE(FIXED(P_16号2様式!L5,0,TRUE))&lt;&gt;P_16号2様式!L5,RIGHT(FIXED(P_16号2様式!L5,3,FALSE),4),""))</f>
        <v/>
      </c>
      <c r="T13" s="54">
        <f>IF(P_16号2様式!M5="","",P_16号2様式!M5)</f>
        <v>4.1666666666666696</v>
      </c>
      <c r="U13" s="55"/>
      <c r="V13" s="56">
        <f>IF(P_16号2様式!N5="","",P_16号2様式!N5)</f>
        <v>0.84930555555555598</v>
      </c>
      <c r="W13" s="57"/>
      <c r="X13" s="58" t="str">
        <f>IF(P_16号2様式!O5="","",P_16号2様式!O5)</f>
        <v>確定</v>
      </c>
      <c r="Y13" s="59"/>
    </row>
    <row r="14" spans="1:25" s="13" customFormat="1" ht="12.75" customHeight="1">
      <c r="A14" s="53" t="str">
        <f>IF(P_16号2様式!C6="","",P_16号2様式!C6)</f>
        <v>　十島村</v>
      </c>
      <c r="B14" s="53"/>
      <c r="C14" s="16">
        <f>IF(P_16号2様式!D6="","",P_16号2様式!D6)</f>
        <v>100</v>
      </c>
      <c r="D14" s="17" t="str">
        <f>IF(P_16号2様式!E6&lt;&gt; "",TEXT(INT(P_16号2様式!E6),"#,##0"),"")</f>
        <v>396</v>
      </c>
      <c r="E14" s="18" t="str">
        <f>IF(P_16号2様式!E6= "","",IF(VALUE(FIXED(P_16号2様式!E6,0,TRUE))&lt;&gt;P_16号2様式!E6,RIGHT(FIXED(P_16号2様式!E6,3,FALSE),4),""))</f>
        <v/>
      </c>
      <c r="F14" s="17" t="str">
        <f>IF(P_16号2様式!F6&lt;&gt; "",TEXT(INT(P_16号2様式!F6),"#,##0"),"")</f>
        <v>0</v>
      </c>
      <c r="G14" s="18" t="str">
        <f>IF(P_16号2様式!F6= "","",IF(VALUE(FIXED(P_16号2様式!F6,0,TRUE))&lt;&gt;P_16号2様式!F6,RIGHT(FIXED(P_16号2様式!F6,3,FALSE),4),""))</f>
        <v/>
      </c>
      <c r="H14" s="17" t="str">
        <f>IF(P_16号2様式!G6&lt;&gt; "",TEXT(INT(P_16号2様式!G6),"#,##0"),"")</f>
        <v>0</v>
      </c>
      <c r="I14" s="18" t="str">
        <f>IF(P_16号2様式!G6= "","",IF(VALUE(FIXED(P_16号2様式!G6,0,TRUE))&lt;&gt;P_16号2様式!G6,RIGHT(FIXED(P_16号2様式!G6,3,FALSE),4),""))</f>
        <v/>
      </c>
      <c r="J14" s="17" t="str">
        <f>IF(P_16号2様式!H6&lt;&gt; "",TEXT(INT(P_16号2様式!H6),"#,##0"),"")</f>
        <v>396</v>
      </c>
      <c r="K14" s="18" t="str">
        <f>IF(P_16号2様式!H6= "","",IF(VALUE(FIXED(P_16号2様式!H6,0,TRUE))&lt;&gt;P_16号2様式!H6,RIGHT(FIXED(P_16号2様式!H6,3,FALSE),4),""))</f>
        <v/>
      </c>
      <c r="L14" s="17" t="str">
        <f>IF(P_16号2様式!I6&lt;&gt; "",TEXT(INT(P_16号2様式!I6),"#,##0"),"")</f>
        <v>19</v>
      </c>
      <c r="M14" s="18" t="str">
        <f>IF(P_16号2様式!I6= "","",IF(VALUE(FIXED(P_16号2様式!I6,0,TRUE))&lt;&gt;P_16号2様式!I6,RIGHT(FIXED(P_16号2様式!I6,3,FALSE),4),""))</f>
        <v/>
      </c>
      <c r="N14" s="17" t="str">
        <f>IF(P_16号2様式!J6&lt;&gt; "",TEXT(INT(P_16号2様式!J6),"#,##0"),"")</f>
        <v>415</v>
      </c>
      <c r="O14" s="18" t="str">
        <f>IF(P_16号2様式!J6= "","",IF(VALUE(FIXED(P_16号2様式!J6,0,TRUE))&lt;&gt;P_16号2様式!J6,RIGHT(FIXED(P_16号2様式!J6,3,FALSE),4),""))</f>
        <v/>
      </c>
      <c r="P14" s="17" t="str">
        <f>IF(P_16号2様式!K6&lt;&gt; "",TEXT(INT(P_16号2様式!K6),"#,##0"),"")</f>
        <v>0</v>
      </c>
      <c r="Q14" s="18" t="str">
        <f>IF(P_16号2様式!K6= "","",IF(VALUE(FIXED(P_16号2様式!K6,0,TRUE))&lt;&gt;P_16号2様式!K6,RIGHT(FIXED(P_16号2様式!K6,3,FALSE),4),""))</f>
        <v/>
      </c>
      <c r="R14" s="17" t="str">
        <f>IF(P_16号2様式!L6&lt;&gt; "",TEXT(INT(P_16号2様式!L6),"#,##0"),"")</f>
        <v>415</v>
      </c>
      <c r="S14" s="18" t="str">
        <f>IF(P_16号2様式!L6= "","",IF(VALUE(FIXED(P_16号2様式!L6,0,TRUE))&lt;&gt;P_16号2様式!L6,RIGHT(FIXED(P_16号2様式!L6,3,FALSE),4),""))</f>
        <v/>
      </c>
      <c r="T14" s="54">
        <f>IF(P_16号2様式!M6="","",P_16号2様式!M6)</f>
        <v>4.5783132530120501</v>
      </c>
      <c r="U14" s="55"/>
      <c r="V14" s="56">
        <f>IF(P_16号2様式!N6="","",P_16号2様式!N6)</f>
        <v>0.86250000000000004</v>
      </c>
      <c r="W14" s="57"/>
      <c r="X14" s="58" t="str">
        <f>IF(P_16号2様式!O6="","",P_16号2様式!O6)</f>
        <v>確定</v>
      </c>
      <c r="Y14" s="59"/>
    </row>
    <row r="15" spans="1:25" s="13" customFormat="1" ht="12.75" customHeight="1">
      <c r="A15" s="53" t="str">
        <f>IF(P_16号2様式!C7="","",P_16号2様式!C7)</f>
        <v>＊（鹿児島郡）計</v>
      </c>
      <c r="B15" s="53"/>
      <c r="C15" s="16">
        <f>IF(P_16号2様式!D7="","",P_16号2様式!D7)</f>
        <v>100</v>
      </c>
      <c r="D15" s="17" t="str">
        <f>IF(P_16号2様式!E7&lt;&gt; "",TEXT(INT(P_16号2様式!E7),"#,##0"),"")</f>
        <v>603</v>
      </c>
      <c r="E15" s="18" t="str">
        <f>IF(P_16号2様式!E7= "","",IF(VALUE(FIXED(P_16号2様式!E7,0,TRUE))&lt;&gt;P_16号2様式!E7,RIGHT(FIXED(P_16号2様式!E7,3,FALSE),4),""))</f>
        <v/>
      </c>
      <c r="F15" s="17" t="str">
        <f>IF(P_16号2様式!F7&lt;&gt; "",TEXT(INT(P_16号2様式!F7),"#,##0"),"")</f>
        <v>0</v>
      </c>
      <c r="G15" s="18" t="str">
        <f>IF(P_16号2様式!F7= "","",IF(VALUE(FIXED(P_16号2様式!F7,0,TRUE))&lt;&gt;P_16号2様式!F7,RIGHT(FIXED(P_16号2様式!F7,3,FALSE),4),""))</f>
        <v/>
      </c>
      <c r="H15" s="17" t="str">
        <f>IF(P_16号2様式!G7&lt;&gt; "",TEXT(INT(P_16号2様式!G7),"#,##0"),"")</f>
        <v>0</v>
      </c>
      <c r="I15" s="18" t="str">
        <f>IF(P_16号2様式!G7= "","",IF(VALUE(FIXED(P_16号2様式!G7,0,TRUE))&lt;&gt;P_16号2様式!G7,RIGHT(FIXED(P_16号2様式!G7,3,FALSE),4),""))</f>
        <v/>
      </c>
      <c r="J15" s="17" t="str">
        <f>IF(P_16号2様式!H7&lt;&gt; "",TEXT(INT(P_16号2様式!H7),"#,##0"),"")</f>
        <v>603</v>
      </c>
      <c r="K15" s="18" t="str">
        <f>IF(P_16号2様式!H7= "","",IF(VALUE(FIXED(P_16号2様式!H7,0,TRUE))&lt;&gt;P_16号2様式!H7,RIGHT(FIXED(P_16号2様式!H7,3,FALSE),4),""))</f>
        <v/>
      </c>
      <c r="L15" s="17" t="str">
        <f>IF(P_16号2様式!I7&lt;&gt; "",TEXT(INT(P_16号2様式!I7),"#,##0"),"")</f>
        <v>28</v>
      </c>
      <c r="M15" s="18" t="str">
        <f>IF(P_16号2様式!I7= "","",IF(VALUE(FIXED(P_16号2様式!I7,0,TRUE))&lt;&gt;P_16号2様式!I7,RIGHT(FIXED(P_16号2様式!I7,3,FALSE),4),""))</f>
        <v/>
      </c>
      <c r="N15" s="17" t="str">
        <f>IF(P_16号2様式!J7&lt;&gt; "",TEXT(INT(P_16号2様式!J7),"#,##0"),"")</f>
        <v>631</v>
      </c>
      <c r="O15" s="18" t="str">
        <f>IF(P_16号2様式!J7= "","",IF(VALUE(FIXED(P_16号2様式!J7,0,TRUE))&lt;&gt;P_16号2様式!J7,RIGHT(FIXED(P_16号2様式!J7,3,FALSE),4),""))</f>
        <v/>
      </c>
      <c r="P15" s="17" t="str">
        <f>IF(P_16号2様式!K7&lt;&gt; "",TEXT(INT(P_16号2様式!K7),"#,##0"),"")</f>
        <v>0</v>
      </c>
      <c r="Q15" s="18" t="str">
        <f>IF(P_16号2様式!K7= "","",IF(VALUE(FIXED(P_16号2様式!K7,0,TRUE))&lt;&gt;P_16号2様式!K7,RIGHT(FIXED(P_16号2様式!K7,3,FALSE),4),""))</f>
        <v/>
      </c>
      <c r="R15" s="17" t="str">
        <f>IF(P_16号2様式!L7&lt;&gt; "",TEXT(INT(P_16号2様式!L7),"#,##0"),"")</f>
        <v>631</v>
      </c>
      <c r="S15" s="18" t="str">
        <f>IF(P_16号2様式!L7= "","",IF(VALUE(FIXED(P_16号2様式!L7,0,TRUE))&lt;&gt;P_16号2様式!L7,RIGHT(FIXED(P_16号2様式!L7,3,FALSE),4),""))</f>
        <v/>
      </c>
      <c r="T15" s="54">
        <f>IF(P_16号2様式!M7="","",P_16号2様式!M7)</f>
        <v>4.4374009508716297</v>
      </c>
      <c r="U15" s="55"/>
      <c r="V15" s="56">
        <f>IF(P_16号2様式!N7="","",P_16号2様式!N7)</f>
        <v>0.86250000000000004</v>
      </c>
      <c r="W15" s="57"/>
      <c r="X15" s="58" t="str">
        <f>IF(P_16号2様式!O7="","",P_16号2様式!O7)</f>
        <v>確定</v>
      </c>
      <c r="Y15" s="59"/>
    </row>
    <row r="16" spans="1:25" s="13" customFormat="1" ht="12.75" customHeight="1">
      <c r="A16" s="53" t="str">
        <f>IF(P_16号2様式!C8="","",P_16号2様式!C8)</f>
        <v>＊郡　部    計</v>
      </c>
      <c r="B16" s="53"/>
      <c r="C16" s="16">
        <f>IF(P_16号2様式!D8="","",P_16号2様式!D8)</f>
        <v>100</v>
      </c>
      <c r="D16" s="17" t="str">
        <f>IF(P_16号2様式!E8&lt;&gt; "",TEXT(INT(P_16号2様式!E8),"#,##0"),"")</f>
        <v>603</v>
      </c>
      <c r="E16" s="18" t="str">
        <f>IF(P_16号2様式!E8= "","",IF(VALUE(FIXED(P_16号2様式!E8,0,TRUE))&lt;&gt;P_16号2様式!E8,RIGHT(FIXED(P_16号2様式!E8,3,FALSE),4),""))</f>
        <v/>
      </c>
      <c r="F16" s="17" t="str">
        <f>IF(P_16号2様式!F8&lt;&gt; "",TEXT(INT(P_16号2様式!F8),"#,##0"),"")</f>
        <v>0</v>
      </c>
      <c r="G16" s="18" t="str">
        <f>IF(P_16号2様式!F8= "","",IF(VALUE(FIXED(P_16号2様式!F8,0,TRUE))&lt;&gt;P_16号2様式!F8,RIGHT(FIXED(P_16号2様式!F8,3,FALSE),4),""))</f>
        <v/>
      </c>
      <c r="H16" s="17" t="str">
        <f>IF(P_16号2様式!G8&lt;&gt; "",TEXT(INT(P_16号2様式!G8),"#,##0"),"")</f>
        <v>0</v>
      </c>
      <c r="I16" s="18" t="str">
        <f>IF(P_16号2様式!G8= "","",IF(VALUE(FIXED(P_16号2様式!G8,0,TRUE))&lt;&gt;P_16号2様式!G8,RIGHT(FIXED(P_16号2様式!G8,3,FALSE),4),""))</f>
        <v/>
      </c>
      <c r="J16" s="17" t="str">
        <f>IF(P_16号2様式!H8&lt;&gt; "",TEXT(INT(P_16号2様式!H8),"#,##0"),"")</f>
        <v>603</v>
      </c>
      <c r="K16" s="18" t="str">
        <f>IF(P_16号2様式!H8= "","",IF(VALUE(FIXED(P_16号2様式!H8,0,TRUE))&lt;&gt;P_16号2様式!H8,RIGHT(FIXED(P_16号2様式!H8,3,FALSE),4),""))</f>
        <v/>
      </c>
      <c r="L16" s="17" t="str">
        <f>IF(P_16号2様式!I8&lt;&gt; "",TEXT(INT(P_16号2様式!I8),"#,##0"),"")</f>
        <v>28</v>
      </c>
      <c r="M16" s="18" t="str">
        <f>IF(P_16号2様式!I8= "","",IF(VALUE(FIXED(P_16号2様式!I8,0,TRUE))&lt;&gt;P_16号2様式!I8,RIGHT(FIXED(P_16号2様式!I8,3,FALSE),4),""))</f>
        <v/>
      </c>
      <c r="N16" s="17" t="str">
        <f>IF(P_16号2様式!J8&lt;&gt; "",TEXT(INT(P_16号2様式!J8),"#,##0"),"")</f>
        <v>631</v>
      </c>
      <c r="O16" s="18" t="str">
        <f>IF(P_16号2様式!J8= "","",IF(VALUE(FIXED(P_16号2様式!J8,0,TRUE))&lt;&gt;P_16号2様式!J8,RIGHT(FIXED(P_16号2様式!J8,3,FALSE),4),""))</f>
        <v/>
      </c>
      <c r="P16" s="17" t="str">
        <f>IF(P_16号2様式!K8&lt;&gt; "",TEXT(INT(P_16号2様式!K8),"#,##0"),"")</f>
        <v>0</v>
      </c>
      <c r="Q16" s="18" t="str">
        <f>IF(P_16号2様式!K8= "","",IF(VALUE(FIXED(P_16号2様式!K8,0,TRUE))&lt;&gt;P_16号2様式!K8,RIGHT(FIXED(P_16号2様式!K8,3,FALSE),4),""))</f>
        <v/>
      </c>
      <c r="R16" s="17" t="str">
        <f>IF(P_16号2様式!L8&lt;&gt; "",TEXT(INT(P_16号2様式!L8),"#,##0"),"")</f>
        <v>631</v>
      </c>
      <c r="S16" s="18" t="str">
        <f>IF(P_16号2様式!L8= "","",IF(VALUE(FIXED(P_16号2様式!L8,0,TRUE))&lt;&gt;P_16号2様式!L8,RIGHT(FIXED(P_16号2様式!L8,3,FALSE),4),""))</f>
        <v/>
      </c>
      <c r="T16" s="54">
        <f>IF(P_16号2様式!M8="","",P_16号2様式!M8)</f>
        <v>4.4374009508716297</v>
      </c>
      <c r="U16" s="55"/>
      <c r="V16" s="56">
        <f>IF(P_16号2様式!N8="","",P_16号2様式!N8)</f>
        <v>0.86250000000000004</v>
      </c>
      <c r="W16" s="57"/>
      <c r="X16" s="58" t="str">
        <f>IF(P_16号2様式!O8="","",P_16号2様式!O8)</f>
        <v>確定</v>
      </c>
      <c r="Y16" s="59"/>
    </row>
    <row r="17" spans="1:25" s="13" customFormat="1" ht="12.75" customHeight="1">
      <c r="A17" s="53" t="str">
        <f>IF(P_16号2様式!C9="","",P_16号2様式!C9)</f>
        <v>＊第 １ 区  計</v>
      </c>
      <c r="B17" s="53"/>
      <c r="C17" s="16">
        <f>IF(P_16号2様式!D9="","",P_16号2様式!D9)</f>
        <v>100</v>
      </c>
      <c r="D17" s="17" t="str">
        <f>IF(P_16号2様式!E9&lt;&gt; "",TEXT(INT(P_16号2様式!E9),"#,##0"),"")</f>
        <v>180,882</v>
      </c>
      <c r="E17" s="18" t="str">
        <f>IF(P_16号2様式!E9= "","",IF(VALUE(FIXED(P_16号2様式!E9,0,TRUE))&lt;&gt;P_16号2様式!E9,RIGHT(FIXED(P_16号2様式!E9,3,FALSE),4),""))</f>
        <v/>
      </c>
      <c r="F17" s="17" t="str">
        <f>IF(P_16号2様式!F9&lt;&gt; "",TEXT(INT(P_16号2様式!F9),"#,##0"),"")</f>
        <v>0</v>
      </c>
      <c r="G17" s="18" t="str">
        <f>IF(P_16号2様式!F9= "","",IF(VALUE(FIXED(P_16号2様式!F9,0,TRUE))&lt;&gt;P_16号2様式!F9,RIGHT(FIXED(P_16号2様式!F9,3,FALSE),4),""))</f>
        <v/>
      </c>
      <c r="H17" s="17" t="str">
        <f>IF(P_16号2様式!G9&lt;&gt; "",TEXT(INT(P_16号2様式!G9),"#,##0"),"")</f>
        <v>0</v>
      </c>
      <c r="I17" s="18" t="str">
        <f>IF(P_16号2様式!G9= "","",IF(VALUE(FIXED(P_16号2様式!G9,0,TRUE))&lt;&gt;P_16号2様式!G9,RIGHT(FIXED(P_16号2様式!G9,3,FALSE),4),""))</f>
        <v/>
      </c>
      <c r="J17" s="17" t="str">
        <f>IF(P_16号2様式!H9&lt;&gt; "",TEXT(INT(P_16号2様式!H9),"#,##0"),"")</f>
        <v>180,882</v>
      </c>
      <c r="K17" s="18" t="str">
        <f>IF(P_16号2様式!H9= "","",IF(VALUE(FIXED(P_16号2様式!H9,0,TRUE))&lt;&gt;P_16号2様式!H9,RIGHT(FIXED(P_16号2様式!H9,3,FALSE),4),""))</f>
        <v/>
      </c>
      <c r="L17" s="17" t="str">
        <f>IF(P_16号2様式!I9&lt;&gt; "",TEXT(INT(P_16号2様式!I9),"#,##0"),"")</f>
        <v>2,393</v>
      </c>
      <c r="M17" s="18" t="str">
        <f>IF(P_16号2様式!I9= "","",IF(VALUE(FIXED(P_16号2様式!I9,0,TRUE))&lt;&gt;P_16号2様式!I9,RIGHT(FIXED(P_16号2様式!I9,3,FALSE),4),""))</f>
        <v/>
      </c>
      <c r="N17" s="17" t="str">
        <f>IF(P_16号2様式!J9&lt;&gt; "",TEXT(INT(P_16号2様式!J9),"#,##0"),"")</f>
        <v>183,275</v>
      </c>
      <c r="O17" s="18" t="str">
        <f>IF(P_16号2様式!J9= "","",IF(VALUE(FIXED(P_16号2様式!J9,0,TRUE))&lt;&gt;P_16号2様式!J9,RIGHT(FIXED(P_16号2様式!J9,3,FALSE),4),""))</f>
        <v/>
      </c>
      <c r="P17" s="17" t="str">
        <f>IF(P_16号2様式!K9&lt;&gt; "",TEXT(INT(P_16号2様式!K9),"#,##0"),"")</f>
        <v>3</v>
      </c>
      <c r="Q17" s="18" t="str">
        <f>IF(P_16号2様式!K9= "","",IF(VALUE(FIXED(P_16号2様式!K9,0,TRUE))&lt;&gt;P_16号2様式!K9,RIGHT(FIXED(P_16号2様式!K9,3,FALSE),4),""))</f>
        <v/>
      </c>
      <c r="R17" s="17" t="str">
        <f>IF(P_16号2様式!L9&lt;&gt; "",TEXT(INT(P_16号2様式!L9),"#,##0"),"")</f>
        <v>183,278</v>
      </c>
      <c r="S17" s="18" t="str">
        <f>IF(P_16号2様式!L9= "","",IF(VALUE(FIXED(P_16号2様式!L9,0,TRUE))&lt;&gt;P_16号2様式!L9,RIGHT(FIXED(P_16号2様式!L9,3,FALSE),4),""))</f>
        <v/>
      </c>
      <c r="T17" s="54">
        <f>IF(P_16号2様式!M9="","",P_16号2様式!M9)</f>
        <v>1.3056881735097501</v>
      </c>
      <c r="U17" s="55"/>
      <c r="V17" s="56">
        <f>IF(P_16号2様式!N9="","",P_16号2様式!N9)</f>
        <v>7.6388888888888895E-2</v>
      </c>
      <c r="W17" s="57"/>
      <c r="X17" s="58" t="str">
        <f>IF(P_16号2様式!O9="","",P_16号2様式!O9)</f>
        <v>確定</v>
      </c>
      <c r="Y17" s="59"/>
    </row>
    <row r="18" spans="1:25" s="13" customFormat="1" ht="12.75" customHeight="1">
      <c r="A18" s="53" t="str">
        <f>IF(P_16号2様式!C10="","",P_16号2様式!C10)</f>
        <v/>
      </c>
      <c r="B18" s="53"/>
      <c r="C18" s="16" t="str">
        <f>IF(P_16号2様式!D10="","",P_16号2様式!D10)</f>
        <v/>
      </c>
      <c r="D18" s="17" t="str">
        <f>IF(P_16号2様式!E10&lt;&gt; "",TEXT(INT(P_16号2様式!E10),"#,##0"),"")</f>
        <v/>
      </c>
      <c r="E18" s="18" t="str">
        <f>IF(P_16号2様式!E10= "","",IF(VALUE(FIXED(P_16号2様式!E10,0,TRUE))&lt;&gt;P_16号2様式!E10,RIGHT(FIXED(P_16号2様式!E10,3,FALSE),4),""))</f>
        <v/>
      </c>
      <c r="F18" s="17" t="str">
        <f>IF(P_16号2様式!F10&lt;&gt; "",TEXT(INT(P_16号2様式!F10),"#,##0"),"")</f>
        <v/>
      </c>
      <c r="G18" s="18" t="str">
        <f>IF(P_16号2様式!F10= "","",IF(VALUE(FIXED(P_16号2様式!F10,0,TRUE))&lt;&gt;P_16号2様式!F10,RIGHT(FIXED(P_16号2様式!F10,3,FALSE),4),""))</f>
        <v/>
      </c>
      <c r="H18" s="17" t="str">
        <f>IF(P_16号2様式!G10&lt;&gt; "",TEXT(INT(P_16号2様式!G10),"#,##0"),"")</f>
        <v/>
      </c>
      <c r="I18" s="18" t="str">
        <f>IF(P_16号2様式!G10= "","",IF(VALUE(FIXED(P_16号2様式!G10,0,TRUE))&lt;&gt;P_16号2様式!G10,RIGHT(FIXED(P_16号2様式!G10,3,FALSE),4),""))</f>
        <v/>
      </c>
      <c r="J18" s="17" t="str">
        <f>IF(P_16号2様式!H10&lt;&gt; "",TEXT(INT(P_16号2様式!H10),"#,##0"),"")</f>
        <v/>
      </c>
      <c r="K18" s="18" t="str">
        <f>IF(P_16号2様式!H10= "","",IF(VALUE(FIXED(P_16号2様式!H10,0,TRUE))&lt;&gt;P_16号2様式!H10,RIGHT(FIXED(P_16号2様式!H10,3,FALSE),4),""))</f>
        <v/>
      </c>
      <c r="L18" s="17" t="str">
        <f>IF(P_16号2様式!I10&lt;&gt; "",TEXT(INT(P_16号2様式!I10),"#,##0"),"")</f>
        <v/>
      </c>
      <c r="M18" s="18" t="str">
        <f>IF(P_16号2様式!I10= "","",IF(VALUE(FIXED(P_16号2様式!I10,0,TRUE))&lt;&gt;P_16号2様式!I10,RIGHT(FIXED(P_16号2様式!I10,3,FALSE),4),""))</f>
        <v/>
      </c>
      <c r="N18" s="17" t="str">
        <f>IF(P_16号2様式!J10&lt;&gt; "",TEXT(INT(P_16号2様式!J10),"#,##0"),"")</f>
        <v/>
      </c>
      <c r="O18" s="18" t="str">
        <f>IF(P_16号2様式!J10= "","",IF(VALUE(FIXED(P_16号2様式!J10,0,TRUE))&lt;&gt;P_16号2様式!J10,RIGHT(FIXED(P_16号2様式!J10,3,FALSE),4),""))</f>
        <v/>
      </c>
      <c r="P18" s="17" t="str">
        <f>IF(P_16号2様式!K10&lt;&gt; "",TEXT(INT(P_16号2様式!K10),"#,##0"),"")</f>
        <v/>
      </c>
      <c r="Q18" s="18" t="str">
        <f>IF(P_16号2様式!K10= "","",IF(VALUE(FIXED(P_16号2様式!K10,0,TRUE))&lt;&gt;P_16号2様式!K10,RIGHT(FIXED(P_16号2様式!K10,3,FALSE),4),""))</f>
        <v/>
      </c>
      <c r="R18" s="17" t="str">
        <f>IF(P_16号2様式!L10&lt;&gt; "",TEXT(INT(P_16号2様式!L10),"#,##0"),"")</f>
        <v/>
      </c>
      <c r="S18" s="18" t="str">
        <f>IF(P_16号2様式!L10= "","",IF(VALUE(FIXED(P_16号2様式!L10,0,TRUE))&lt;&gt;P_16号2様式!L10,RIGHT(FIXED(P_16号2様式!L10,3,FALSE),4),""))</f>
        <v/>
      </c>
      <c r="T18" s="54" t="str">
        <f>IF(P_16号2様式!M10="","",P_16号2様式!M10)</f>
        <v/>
      </c>
      <c r="U18" s="55"/>
      <c r="V18" s="56" t="str">
        <f>IF(P_16号2様式!N10="","",P_16号2様式!N10)</f>
        <v/>
      </c>
      <c r="W18" s="57"/>
      <c r="X18" s="58" t="str">
        <f>IF(P_16号2様式!O10="","",P_16号2様式!O10)</f>
        <v/>
      </c>
      <c r="Y18" s="59"/>
    </row>
    <row r="19" spans="1:25" s="13" customFormat="1" ht="12.75" customHeight="1">
      <c r="A19" s="53" t="str">
        <f>IF(P_16号2様式!C11="","",P_16号2様式!C11)</f>
        <v/>
      </c>
      <c r="B19" s="53"/>
      <c r="C19" s="16" t="str">
        <f>IF(P_16号2様式!D11="","",P_16号2様式!D11)</f>
        <v/>
      </c>
      <c r="D19" s="17" t="str">
        <f>IF(P_16号2様式!E11&lt;&gt; "",TEXT(INT(P_16号2様式!E11),"#,##0"),"")</f>
        <v/>
      </c>
      <c r="E19" s="18" t="str">
        <f>IF(P_16号2様式!E11= "","",IF(VALUE(FIXED(P_16号2様式!E11,0,TRUE))&lt;&gt;P_16号2様式!E11,RIGHT(FIXED(P_16号2様式!E11,3,FALSE),4),""))</f>
        <v/>
      </c>
      <c r="F19" s="17" t="str">
        <f>IF(P_16号2様式!F11&lt;&gt; "",TEXT(INT(P_16号2様式!F11),"#,##0"),"")</f>
        <v/>
      </c>
      <c r="G19" s="18" t="str">
        <f>IF(P_16号2様式!F11= "","",IF(VALUE(FIXED(P_16号2様式!F11,0,TRUE))&lt;&gt;P_16号2様式!F11,RIGHT(FIXED(P_16号2様式!F11,3,FALSE),4),""))</f>
        <v/>
      </c>
      <c r="H19" s="17" t="str">
        <f>IF(P_16号2様式!G11&lt;&gt; "",TEXT(INT(P_16号2様式!G11),"#,##0"),"")</f>
        <v/>
      </c>
      <c r="I19" s="18" t="str">
        <f>IF(P_16号2様式!G11= "","",IF(VALUE(FIXED(P_16号2様式!G11,0,TRUE))&lt;&gt;P_16号2様式!G11,RIGHT(FIXED(P_16号2様式!G11,3,FALSE),4),""))</f>
        <v/>
      </c>
      <c r="J19" s="17" t="str">
        <f>IF(P_16号2様式!H11&lt;&gt; "",TEXT(INT(P_16号2様式!H11),"#,##0"),"")</f>
        <v/>
      </c>
      <c r="K19" s="18" t="str">
        <f>IF(P_16号2様式!H11= "","",IF(VALUE(FIXED(P_16号2様式!H11,0,TRUE))&lt;&gt;P_16号2様式!H11,RIGHT(FIXED(P_16号2様式!H11,3,FALSE),4),""))</f>
        <v/>
      </c>
      <c r="L19" s="17" t="str">
        <f>IF(P_16号2様式!I11&lt;&gt; "",TEXT(INT(P_16号2様式!I11),"#,##0"),"")</f>
        <v/>
      </c>
      <c r="M19" s="18" t="str">
        <f>IF(P_16号2様式!I11= "","",IF(VALUE(FIXED(P_16号2様式!I11,0,TRUE))&lt;&gt;P_16号2様式!I11,RIGHT(FIXED(P_16号2様式!I11,3,FALSE),4),""))</f>
        <v/>
      </c>
      <c r="N19" s="17" t="str">
        <f>IF(P_16号2様式!J11&lt;&gt; "",TEXT(INT(P_16号2様式!J11),"#,##0"),"")</f>
        <v/>
      </c>
      <c r="O19" s="18" t="str">
        <f>IF(P_16号2様式!J11= "","",IF(VALUE(FIXED(P_16号2様式!J11,0,TRUE))&lt;&gt;P_16号2様式!J11,RIGHT(FIXED(P_16号2様式!J11,3,FALSE),4),""))</f>
        <v/>
      </c>
      <c r="P19" s="17" t="str">
        <f>IF(P_16号2様式!K11&lt;&gt; "",TEXT(INT(P_16号2様式!K11),"#,##0"),"")</f>
        <v/>
      </c>
      <c r="Q19" s="18" t="str">
        <f>IF(P_16号2様式!K11= "","",IF(VALUE(FIXED(P_16号2様式!K11,0,TRUE))&lt;&gt;P_16号2様式!K11,RIGHT(FIXED(P_16号2様式!K11,3,FALSE),4),""))</f>
        <v/>
      </c>
      <c r="R19" s="17" t="str">
        <f>IF(P_16号2様式!L11&lt;&gt; "",TEXT(INT(P_16号2様式!L11),"#,##0"),"")</f>
        <v/>
      </c>
      <c r="S19" s="18" t="str">
        <f>IF(P_16号2様式!L11= "","",IF(VALUE(FIXED(P_16号2様式!L11,0,TRUE))&lt;&gt;P_16号2様式!L11,RIGHT(FIXED(P_16号2様式!L11,3,FALSE),4),""))</f>
        <v/>
      </c>
      <c r="T19" s="54" t="str">
        <f>IF(P_16号2様式!M11="","",P_16号2様式!M11)</f>
        <v/>
      </c>
      <c r="U19" s="55"/>
      <c r="V19" s="56" t="str">
        <f>IF(P_16号2様式!N11="","",P_16号2様式!N11)</f>
        <v/>
      </c>
      <c r="W19" s="57"/>
      <c r="X19" s="58" t="str">
        <f>IF(P_16号2様式!O11="","",P_16号2様式!O11)</f>
        <v/>
      </c>
      <c r="Y19" s="59"/>
    </row>
    <row r="20" spans="1:25" s="13" customFormat="1" ht="12.75" customHeight="1">
      <c r="A20" s="53" t="str">
        <f>IF(P_16号2様式!C12="","",P_16号2様式!C12)</f>
        <v/>
      </c>
      <c r="B20" s="53"/>
      <c r="C20" s="16" t="str">
        <f>IF(P_16号2様式!D12="","",P_16号2様式!D12)</f>
        <v/>
      </c>
      <c r="D20" s="17" t="str">
        <f>IF(P_16号2様式!E12&lt;&gt; "",TEXT(INT(P_16号2様式!E12),"#,##0"),"")</f>
        <v/>
      </c>
      <c r="E20" s="18" t="str">
        <f>IF(P_16号2様式!E12= "","",IF(VALUE(FIXED(P_16号2様式!E12,0,TRUE))&lt;&gt;P_16号2様式!E12,RIGHT(FIXED(P_16号2様式!E12,3,FALSE),4),""))</f>
        <v/>
      </c>
      <c r="F20" s="17" t="str">
        <f>IF(P_16号2様式!F12&lt;&gt; "",TEXT(INT(P_16号2様式!F12),"#,##0"),"")</f>
        <v/>
      </c>
      <c r="G20" s="18" t="str">
        <f>IF(P_16号2様式!F12= "","",IF(VALUE(FIXED(P_16号2様式!F12,0,TRUE))&lt;&gt;P_16号2様式!F12,RIGHT(FIXED(P_16号2様式!F12,3,FALSE),4),""))</f>
        <v/>
      </c>
      <c r="H20" s="17" t="str">
        <f>IF(P_16号2様式!G12&lt;&gt; "",TEXT(INT(P_16号2様式!G12),"#,##0"),"")</f>
        <v/>
      </c>
      <c r="I20" s="18" t="str">
        <f>IF(P_16号2様式!G12= "","",IF(VALUE(FIXED(P_16号2様式!G12,0,TRUE))&lt;&gt;P_16号2様式!G12,RIGHT(FIXED(P_16号2様式!G12,3,FALSE),4),""))</f>
        <v/>
      </c>
      <c r="J20" s="17" t="str">
        <f>IF(P_16号2様式!H12&lt;&gt; "",TEXT(INT(P_16号2様式!H12),"#,##0"),"")</f>
        <v/>
      </c>
      <c r="K20" s="18" t="str">
        <f>IF(P_16号2様式!H12= "","",IF(VALUE(FIXED(P_16号2様式!H12,0,TRUE))&lt;&gt;P_16号2様式!H12,RIGHT(FIXED(P_16号2様式!H12,3,FALSE),4),""))</f>
        <v/>
      </c>
      <c r="L20" s="17" t="str">
        <f>IF(P_16号2様式!I12&lt;&gt; "",TEXT(INT(P_16号2様式!I12),"#,##0"),"")</f>
        <v/>
      </c>
      <c r="M20" s="18" t="str">
        <f>IF(P_16号2様式!I12= "","",IF(VALUE(FIXED(P_16号2様式!I12,0,TRUE))&lt;&gt;P_16号2様式!I12,RIGHT(FIXED(P_16号2様式!I12,3,FALSE),4),""))</f>
        <v/>
      </c>
      <c r="N20" s="17" t="str">
        <f>IF(P_16号2様式!J12&lt;&gt; "",TEXT(INT(P_16号2様式!J12),"#,##0"),"")</f>
        <v/>
      </c>
      <c r="O20" s="18" t="str">
        <f>IF(P_16号2様式!J12= "","",IF(VALUE(FIXED(P_16号2様式!J12,0,TRUE))&lt;&gt;P_16号2様式!J12,RIGHT(FIXED(P_16号2様式!J12,3,FALSE),4),""))</f>
        <v/>
      </c>
      <c r="P20" s="17" t="str">
        <f>IF(P_16号2様式!K12&lt;&gt; "",TEXT(INT(P_16号2様式!K12),"#,##0"),"")</f>
        <v/>
      </c>
      <c r="Q20" s="18" t="str">
        <f>IF(P_16号2様式!K12= "","",IF(VALUE(FIXED(P_16号2様式!K12,0,TRUE))&lt;&gt;P_16号2様式!K12,RIGHT(FIXED(P_16号2様式!K12,3,FALSE),4),""))</f>
        <v/>
      </c>
      <c r="R20" s="17" t="str">
        <f>IF(P_16号2様式!L12&lt;&gt; "",TEXT(INT(P_16号2様式!L12),"#,##0"),"")</f>
        <v/>
      </c>
      <c r="S20" s="18" t="str">
        <f>IF(P_16号2様式!L12= "","",IF(VALUE(FIXED(P_16号2様式!L12,0,TRUE))&lt;&gt;P_16号2様式!L12,RIGHT(FIXED(P_16号2様式!L12,3,FALSE),4),""))</f>
        <v/>
      </c>
      <c r="T20" s="54" t="str">
        <f>IF(P_16号2様式!M12="","",P_16号2様式!M12)</f>
        <v/>
      </c>
      <c r="U20" s="55"/>
      <c r="V20" s="56" t="str">
        <f>IF(P_16号2様式!N12="","",P_16号2様式!N12)</f>
        <v/>
      </c>
      <c r="W20" s="57"/>
      <c r="X20" s="58" t="str">
        <f>IF(P_16号2様式!O12="","",P_16号2様式!O12)</f>
        <v/>
      </c>
      <c r="Y20" s="59"/>
    </row>
    <row r="21" spans="1:25" s="13" customFormat="1" ht="12.75" customHeight="1">
      <c r="A21" s="53" t="str">
        <f>IF(P_16号2様式!C13="","",P_16号2様式!C13)</f>
        <v/>
      </c>
      <c r="B21" s="53"/>
      <c r="C21" s="16" t="str">
        <f>IF(P_16号2様式!D13="","",P_16号2様式!D13)</f>
        <v/>
      </c>
      <c r="D21" s="17" t="str">
        <f>IF(P_16号2様式!E13&lt;&gt; "",TEXT(INT(P_16号2様式!E13),"#,##0"),"")</f>
        <v/>
      </c>
      <c r="E21" s="18" t="str">
        <f>IF(P_16号2様式!E13= "","",IF(VALUE(FIXED(P_16号2様式!E13,0,TRUE))&lt;&gt;P_16号2様式!E13,RIGHT(FIXED(P_16号2様式!E13,3,FALSE),4),""))</f>
        <v/>
      </c>
      <c r="F21" s="17" t="str">
        <f>IF(P_16号2様式!F13&lt;&gt; "",TEXT(INT(P_16号2様式!F13),"#,##0"),"")</f>
        <v/>
      </c>
      <c r="G21" s="18" t="str">
        <f>IF(P_16号2様式!F13= "","",IF(VALUE(FIXED(P_16号2様式!F13,0,TRUE))&lt;&gt;P_16号2様式!F13,RIGHT(FIXED(P_16号2様式!F13,3,FALSE),4),""))</f>
        <v/>
      </c>
      <c r="H21" s="17" t="str">
        <f>IF(P_16号2様式!G13&lt;&gt; "",TEXT(INT(P_16号2様式!G13),"#,##0"),"")</f>
        <v/>
      </c>
      <c r="I21" s="18" t="str">
        <f>IF(P_16号2様式!G13= "","",IF(VALUE(FIXED(P_16号2様式!G13,0,TRUE))&lt;&gt;P_16号2様式!G13,RIGHT(FIXED(P_16号2様式!G13,3,FALSE),4),""))</f>
        <v/>
      </c>
      <c r="J21" s="17" t="str">
        <f>IF(P_16号2様式!H13&lt;&gt; "",TEXT(INT(P_16号2様式!H13),"#,##0"),"")</f>
        <v/>
      </c>
      <c r="K21" s="18" t="str">
        <f>IF(P_16号2様式!H13= "","",IF(VALUE(FIXED(P_16号2様式!H13,0,TRUE))&lt;&gt;P_16号2様式!H13,RIGHT(FIXED(P_16号2様式!H13,3,FALSE),4),""))</f>
        <v/>
      </c>
      <c r="L21" s="17" t="str">
        <f>IF(P_16号2様式!I13&lt;&gt; "",TEXT(INT(P_16号2様式!I13),"#,##0"),"")</f>
        <v/>
      </c>
      <c r="M21" s="18" t="str">
        <f>IF(P_16号2様式!I13= "","",IF(VALUE(FIXED(P_16号2様式!I13,0,TRUE))&lt;&gt;P_16号2様式!I13,RIGHT(FIXED(P_16号2様式!I13,3,FALSE),4),""))</f>
        <v/>
      </c>
      <c r="N21" s="17" t="str">
        <f>IF(P_16号2様式!J13&lt;&gt; "",TEXT(INT(P_16号2様式!J13),"#,##0"),"")</f>
        <v/>
      </c>
      <c r="O21" s="18" t="str">
        <f>IF(P_16号2様式!J13= "","",IF(VALUE(FIXED(P_16号2様式!J13,0,TRUE))&lt;&gt;P_16号2様式!J13,RIGHT(FIXED(P_16号2様式!J13,3,FALSE),4),""))</f>
        <v/>
      </c>
      <c r="P21" s="17" t="str">
        <f>IF(P_16号2様式!K13&lt;&gt; "",TEXT(INT(P_16号2様式!K13),"#,##0"),"")</f>
        <v/>
      </c>
      <c r="Q21" s="18" t="str">
        <f>IF(P_16号2様式!K13= "","",IF(VALUE(FIXED(P_16号2様式!K13,0,TRUE))&lt;&gt;P_16号2様式!K13,RIGHT(FIXED(P_16号2様式!K13,3,FALSE),4),""))</f>
        <v/>
      </c>
      <c r="R21" s="17" t="str">
        <f>IF(P_16号2様式!L13&lt;&gt; "",TEXT(INT(P_16号2様式!L13),"#,##0"),"")</f>
        <v/>
      </c>
      <c r="S21" s="18" t="str">
        <f>IF(P_16号2様式!L13= "","",IF(VALUE(FIXED(P_16号2様式!L13,0,TRUE))&lt;&gt;P_16号2様式!L13,RIGHT(FIXED(P_16号2様式!L13,3,FALSE),4),""))</f>
        <v/>
      </c>
      <c r="T21" s="54" t="str">
        <f>IF(P_16号2様式!M13="","",P_16号2様式!M13)</f>
        <v/>
      </c>
      <c r="U21" s="55"/>
      <c r="V21" s="56" t="str">
        <f>IF(P_16号2様式!N13="","",P_16号2様式!N13)</f>
        <v/>
      </c>
      <c r="W21" s="57"/>
      <c r="X21" s="58" t="str">
        <f>IF(P_16号2様式!O13="","",P_16号2様式!O13)</f>
        <v/>
      </c>
      <c r="Y21" s="59"/>
    </row>
    <row r="22" spans="1:25" s="13" customFormat="1" ht="12.75" customHeight="1">
      <c r="A22" s="53" t="str">
        <f>IF(P_16号2様式!C14="","",P_16号2様式!C14)</f>
        <v/>
      </c>
      <c r="B22" s="53"/>
      <c r="C22" s="16" t="str">
        <f>IF(P_16号2様式!D14="","",P_16号2様式!D14)</f>
        <v/>
      </c>
      <c r="D22" s="17" t="str">
        <f>IF(P_16号2様式!E14&lt;&gt; "",TEXT(INT(P_16号2様式!E14),"#,##0"),"")</f>
        <v/>
      </c>
      <c r="E22" s="18" t="str">
        <f>IF(P_16号2様式!E14= "","",IF(VALUE(FIXED(P_16号2様式!E14,0,TRUE))&lt;&gt;P_16号2様式!E14,RIGHT(FIXED(P_16号2様式!E14,3,FALSE),4),""))</f>
        <v/>
      </c>
      <c r="F22" s="17" t="str">
        <f>IF(P_16号2様式!F14&lt;&gt; "",TEXT(INT(P_16号2様式!F14),"#,##0"),"")</f>
        <v/>
      </c>
      <c r="G22" s="18" t="str">
        <f>IF(P_16号2様式!F14= "","",IF(VALUE(FIXED(P_16号2様式!F14,0,TRUE))&lt;&gt;P_16号2様式!F14,RIGHT(FIXED(P_16号2様式!F14,3,FALSE),4),""))</f>
        <v/>
      </c>
      <c r="H22" s="17" t="str">
        <f>IF(P_16号2様式!G14&lt;&gt; "",TEXT(INT(P_16号2様式!G14),"#,##0"),"")</f>
        <v/>
      </c>
      <c r="I22" s="18" t="str">
        <f>IF(P_16号2様式!G14= "","",IF(VALUE(FIXED(P_16号2様式!G14,0,TRUE))&lt;&gt;P_16号2様式!G14,RIGHT(FIXED(P_16号2様式!G14,3,FALSE),4),""))</f>
        <v/>
      </c>
      <c r="J22" s="17" t="str">
        <f>IF(P_16号2様式!H14&lt;&gt; "",TEXT(INT(P_16号2様式!H14),"#,##0"),"")</f>
        <v/>
      </c>
      <c r="K22" s="18" t="str">
        <f>IF(P_16号2様式!H14= "","",IF(VALUE(FIXED(P_16号2様式!H14,0,TRUE))&lt;&gt;P_16号2様式!H14,RIGHT(FIXED(P_16号2様式!H14,3,FALSE),4),""))</f>
        <v/>
      </c>
      <c r="L22" s="17" t="str">
        <f>IF(P_16号2様式!I14&lt;&gt; "",TEXT(INT(P_16号2様式!I14),"#,##0"),"")</f>
        <v/>
      </c>
      <c r="M22" s="18" t="str">
        <f>IF(P_16号2様式!I14= "","",IF(VALUE(FIXED(P_16号2様式!I14,0,TRUE))&lt;&gt;P_16号2様式!I14,RIGHT(FIXED(P_16号2様式!I14,3,FALSE),4),""))</f>
        <v/>
      </c>
      <c r="N22" s="17" t="str">
        <f>IF(P_16号2様式!J14&lt;&gt; "",TEXT(INT(P_16号2様式!J14),"#,##0"),"")</f>
        <v/>
      </c>
      <c r="O22" s="18" t="str">
        <f>IF(P_16号2様式!J14= "","",IF(VALUE(FIXED(P_16号2様式!J14,0,TRUE))&lt;&gt;P_16号2様式!J14,RIGHT(FIXED(P_16号2様式!J14,3,FALSE),4),""))</f>
        <v/>
      </c>
      <c r="P22" s="17" t="str">
        <f>IF(P_16号2様式!K14&lt;&gt; "",TEXT(INT(P_16号2様式!K14),"#,##0"),"")</f>
        <v/>
      </c>
      <c r="Q22" s="18" t="str">
        <f>IF(P_16号2様式!K14= "","",IF(VALUE(FIXED(P_16号2様式!K14,0,TRUE))&lt;&gt;P_16号2様式!K14,RIGHT(FIXED(P_16号2様式!K14,3,FALSE),4),""))</f>
        <v/>
      </c>
      <c r="R22" s="17" t="str">
        <f>IF(P_16号2様式!L14&lt;&gt; "",TEXT(INT(P_16号2様式!L14),"#,##0"),"")</f>
        <v/>
      </c>
      <c r="S22" s="18" t="str">
        <f>IF(P_16号2様式!L14= "","",IF(VALUE(FIXED(P_16号2様式!L14,0,TRUE))&lt;&gt;P_16号2様式!L14,RIGHT(FIXED(P_16号2様式!L14,3,FALSE),4),""))</f>
        <v/>
      </c>
      <c r="T22" s="54" t="str">
        <f>IF(P_16号2様式!M14="","",P_16号2様式!M14)</f>
        <v/>
      </c>
      <c r="U22" s="55"/>
      <c r="V22" s="56" t="str">
        <f>IF(P_16号2様式!N14="","",P_16号2様式!N14)</f>
        <v/>
      </c>
      <c r="W22" s="57"/>
      <c r="X22" s="58" t="str">
        <f>IF(P_16号2様式!O14="","",P_16号2様式!O14)</f>
        <v/>
      </c>
      <c r="Y22" s="59"/>
    </row>
    <row r="23" spans="1:25" s="13" customFormat="1" ht="12.75" customHeight="1">
      <c r="A23" s="53" t="str">
        <f>IF(P_16号2様式!C15="","",P_16号2様式!C15)</f>
        <v/>
      </c>
      <c r="B23" s="53"/>
      <c r="C23" s="16" t="str">
        <f>IF(P_16号2様式!D15="","",P_16号2様式!D15)</f>
        <v/>
      </c>
      <c r="D23" s="17" t="str">
        <f>IF(P_16号2様式!E15&lt;&gt; "",TEXT(INT(P_16号2様式!E15),"#,##0"),"")</f>
        <v/>
      </c>
      <c r="E23" s="18" t="str">
        <f>IF(P_16号2様式!E15= "","",IF(VALUE(FIXED(P_16号2様式!E15,0,TRUE))&lt;&gt;P_16号2様式!E15,RIGHT(FIXED(P_16号2様式!E15,3,FALSE),4),""))</f>
        <v/>
      </c>
      <c r="F23" s="17" t="str">
        <f>IF(P_16号2様式!F15&lt;&gt; "",TEXT(INT(P_16号2様式!F15),"#,##0"),"")</f>
        <v/>
      </c>
      <c r="G23" s="18" t="str">
        <f>IF(P_16号2様式!F15= "","",IF(VALUE(FIXED(P_16号2様式!F15,0,TRUE))&lt;&gt;P_16号2様式!F15,RIGHT(FIXED(P_16号2様式!F15,3,FALSE),4),""))</f>
        <v/>
      </c>
      <c r="H23" s="17" t="str">
        <f>IF(P_16号2様式!G15&lt;&gt; "",TEXT(INT(P_16号2様式!G15),"#,##0"),"")</f>
        <v/>
      </c>
      <c r="I23" s="18" t="str">
        <f>IF(P_16号2様式!G15= "","",IF(VALUE(FIXED(P_16号2様式!G15,0,TRUE))&lt;&gt;P_16号2様式!G15,RIGHT(FIXED(P_16号2様式!G15,3,FALSE),4),""))</f>
        <v/>
      </c>
      <c r="J23" s="17" t="str">
        <f>IF(P_16号2様式!H15&lt;&gt; "",TEXT(INT(P_16号2様式!H15),"#,##0"),"")</f>
        <v/>
      </c>
      <c r="K23" s="18" t="str">
        <f>IF(P_16号2様式!H15= "","",IF(VALUE(FIXED(P_16号2様式!H15,0,TRUE))&lt;&gt;P_16号2様式!H15,RIGHT(FIXED(P_16号2様式!H15,3,FALSE),4),""))</f>
        <v/>
      </c>
      <c r="L23" s="17" t="str">
        <f>IF(P_16号2様式!I15&lt;&gt; "",TEXT(INT(P_16号2様式!I15),"#,##0"),"")</f>
        <v/>
      </c>
      <c r="M23" s="18" t="str">
        <f>IF(P_16号2様式!I15= "","",IF(VALUE(FIXED(P_16号2様式!I15,0,TRUE))&lt;&gt;P_16号2様式!I15,RIGHT(FIXED(P_16号2様式!I15,3,FALSE),4),""))</f>
        <v/>
      </c>
      <c r="N23" s="17" t="str">
        <f>IF(P_16号2様式!J15&lt;&gt; "",TEXT(INT(P_16号2様式!J15),"#,##0"),"")</f>
        <v/>
      </c>
      <c r="O23" s="18" t="str">
        <f>IF(P_16号2様式!J15= "","",IF(VALUE(FIXED(P_16号2様式!J15,0,TRUE))&lt;&gt;P_16号2様式!J15,RIGHT(FIXED(P_16号2様式!J15,3,FALSE),4),""))</f>
        <v/>
      </c>
      <c r="P23" s="17" t="str">
        <f>IF(P_16号2様式!K15&lt;&gt; "",TEXT(INT(P_16号2様式!K15),"#,##0"),"")</f>
        <v/>
      </c>
      <c r="Q23" s="18" t="str">
        <f>IF(P_16号2様式!K15= "","",IF(VALUE(FIXED(P_16号2様式!K15,0,TRUE))&lt;&gt;P_16号2様式!K15,RIGHT(FIXED(P_16号2様式!K15,3,FALSE),4),""))</f>
        <v/>
      </c>
      <c r="R23" s="17" t="str">
        <f>IF(P_16号2様式!L15&lt;&gt; "",TEXT(INT(P_16号2様式!L15),"#,##0"),"")</f>
        <v/>
      </c>
      <c r="S23" s="18" t="str">
        <f>IF(P_16号2様式!L15= "","",IF(VALUE(FIXED(P_16号2様式!L15,0,TRUE))&lt;&gt;P_16号2様式!L15,RIGHT(FIXED(P_16号2様式!L15,3,FALSE),4),""))</f>
        <v/>
      </c>
      <c r="T23" s="54" t="str">
        <f>IF(P_16号2様式!M15="","",P_16号2様式!M15)</f>
        <v/>
      </c>
      <c r="U23" s="55"/>
      <c r="V23" s="56" t="str">
        <f>IF(P_16号2様式!N15="","",P_16号2様式!N15)</f>
        <v/>
      </c>
      <c r="W23" s="57"/>
      <c r="X23" s="58" t="str">
        <f>IF(P_16号2様式!O15="","",P_16号2様式!O15)</f>
        <v/>
      </c>
      <c r="Y23" s="59"/>
    </row>
    <row r="24" spans="1:25" s="13" customFormat="1" ht="12.75" customHeight="1">
      <c r="A24" s="53" t="str">
        <f>IF(P_16号2様式!C16="","",P_16号2様式!C16)</f>
        <v/>
      </c>
      <c r="B24" s="53"/>
      <c r="C24" s="16" t="str">
        <f>IF(P_16号2様式!D16="","",P_16号2様式!D16)</f>
        <v/>
      </c>
      <c r="D24" s="17" t="str">
        <f>IF(P_16号2様式!E16&lt;&gt; "",TEXT(INT(P_16号2様式!E16),"#,##0"),"")</f>
        <v/>
      </c>
      <c r="E24" s="18" t="str">
        <f>IF(P_16号2様式!E16= "","",IF(VALUE(FIXED(P_16号2様式!E16,0,TRUE))&lt;&gt;P_16号2様式!E16,RIGHT(FIXED(P_16号2様式!E16,3,FALSE),4),""))</f>
        <v/>
      </c>
      <c r="F24" s="17" t="str">
        <f>IF(P_16号2様式!F16&lt;&gt; "",TEXT(INT(P_16号2様式!F16),"#,##0"),"")</f>
        <v/>
      </c>
      <c r="G24" s="18" t="str">
        <f>IF(P_16号2様式!F16= "","",IF(VALUE(FIXED(P_16号2様式!F16,0,TRUE))&lt;&gt;P_16号2様式!F16,RIGHT(FIXED(P_16号2様式!F16,3,FALSE),4),""))</f>
        <v/>
      </c>
      <c r="H24" s="17" t="str">
        <f>IF(P_16号2様式!G16&lt;&gt; "",TEXT(INT(P_16号2様式!G16),"#,##0"),"")</f>
        <v/>
      </c>
      <c r="I24" s="18" t="str">
        <f>IF(P_16号2様式!G16= "","",IF(VALUE(FIXED(P_16号2様式!G16,0,TRUE))&lt;&gt;P_16号2様式!G16,RIGHT(FIXED(P_16号2様式!G16,3,FALSE),4),""))</f>
        <v/>
      </c>
      <c r="J24" s="17" t="str">
        <f>IF(P_16号2様式!H16&lt;&gt; "",TEXT(INT(P_16号2様式!H16),"#,##0"),"")</f>
        <v/>
      </c>
      <c r="K24" s="18" t="str">
        <f>IF(P_16号2様式!H16= "","",IF(VALUE(FIXED(P_16号2様式!H16,0,TRUE))&lt;&gt;P_16号2様式!H16,RIGHT(FIXED(P_16号2様式!H16,3,FALSE),4),""))</f>
        <v/>
      </c>
      <c r="L24" s="17" t="str">
        <f>IF(P_16号2様式!I16&lt;&gt; "",TEXT(INT(P_16号2様式!I16),"#,##0"),"")</f>
        <v/>
      </c>
      <c r="M24" s="18" t="str">
        <f>IF(P_16号2様式!I16= "","",IF(VALUE(FIXED(P_16号2様式!I16,0,TRUE))&lt;&gt;P_16号2様式!I16,RIGHT(FIXED(P_16号2様式!I16,3,FALSE),4),""))</f>
        <v/>
      </c>
      <c r="N24" s="17" t="str">
        <f>IF(P_16号2様式!J16&lt;&gt; "",TEXT(INT(P_16号2様式!J16),"#,##0"),"")</f>
        <v/>
      </c>
      <c r="O24" s="18" t="str">
        <f>IF(P_16号2様式!J16= "","",IF(VALUE(FIXED(P_16号2様式!J16,0,TRUE))&lt;&gt;P_16号2様式!J16,RIGHT(FIXED(P_16号2様式!J16,3,FALSE),4),""))</f>
        <v/>
      </c>
      <c r="P24" s="17" t="str">
        <f>IF(P_16号2様式!K16&lt;&gt; "",TEXT(INT(P_16号2様式!K16),"#,##0"),"")</f>
        <v/>
      </c>
      <c r="Q24" s="18" t="str">
        <f>IF(P_16号2様式!K16= "","",IF(VALUE(FIXED(P_16号2様式!K16,0,TRUE))&lt;&gt;P_16号2様式!K16,RIGHT(FIXED(P_16号2様式!K16,3,FALSE),4),""))</f>
        <v/>
      </c>
      <c r="R24" s="17" t="str">
        <f>IF(P_16号2様式!L16&lt;&gt; "",TEXT(INT(P_16号2様式!L16),"#,##0"),"")</f>
        <v/>
      </c>
      <c r="S24" s="18" t="str">
        <f>IF(P_16号2様式!L16= "","",IF(VALUE(FIXED(P_16号2様式!L16,0,TRUE))&lt;&gt;P_16号2様式!L16,RIGHT(FIXED(P_16号2様式!L16,3,FALSE),4),""))</f>
        <v/>
      </c>
      <c r="T24" s="54" t="str">
        <f>IF(P_16号2様式!M16="","",P_16号2様式!M16)</f>
        <v/>
      </c>
      <c r="U24" s="55"/>
      <c r="V24" s="56" t="str">
        <f>IF(P_16号2様式!N16="","",P_16号2様式!N16)</f>
        <v/>
      </c>
      <c r="W24" s="57"/>
      <c r="X24" s="58" t="str">
        <f>IF(P_16号2様式!O16="","",P_16号2様式!O16)</f>
        <v/>
      </c>
      <c r="Y24" s="59"/>
    </row>
    <row r="25" spans="1:25" s="13" customFormat="1" ht="12.75" customHeight="1">
      <c r="A25" s="53" t="str">
        <f>IF(P_16号2様式!C17="","",P_16号2様式!C17)</f>
        <v/>
      </c>
      <c r="B25" s="53"/>
      <c r="C25" s="16" t="str">
        <f>IF(P_16号2様式!D17="","",P_16号2様式!D17)</f>
        <v/>
      </c>
      <c r="D25" s="17" t="str">
        <f>IF(P_16号2様式!E17&lt;&gt; "",TEXT(INT(P_16号2様式!E17),"#,##0"),"")</f>
        <v/>
      </c>
      <c r="E25" s="18" t="str">
        <f>IF(P_16号2様式!E17= "","",IF(VALUE(FIXED(P_16号2様式!E17,0,TRUE))&lt;&gt;P_16号2様式!E17,RIGHT(FIXED(P_16号2様式!E17,3,FALSE),4),""))</f>
        <v/>
      </c>
      <c r="F25" s="17" t="str">
        <f>IF(P_16号2様式!F17&lt;&gt; "",TEXT(INT(P_16号2様式!F17),"#,##0"),"")</f>
        <v/>
      </c>
      <c r="G25" s="18" t="str">
        <f>IF(P_16号2様式!F17= "","",IF(VALUE(FIXED(P_16号2様式!F17,0,TRUE))&lt;&gt;P_16号2様式!F17,RIGHT(FIXED(P_16号2様式!F17,3,FALSE),4),""))</f>
        <v/>
      </c>
      <c r="H25" s="17" t="str">
        <f>IF(P_16号2様式!G17&lt;&gt; "",TEXT(INT(P_16号2様式!G17),"#,##0"),"")</f>
        <v/>
      </c>
      <c r="I25" s="18" t="str">
        <f>IF(P_16号2様式!G17= "","",IF(VALUE(FIXED(P_16号2様式!G17,0,TRUE))&lt;&gt;P_16号2様式!G17,RIGHT(FIXED(P_16号2様式!G17,3,FALSE),4),""))</f>
        <v/>
      </c>
      <c r="J25" s="17" t="str">
        <f>IF(P_16号2様式!H17&lt;&gt; "",TEXT(INT(P_16号2様式!H17),"#,##0"),"")</f>
        <v/>
      </c>
      <c r="K25" s="18" t="str">
        <f>IF(P_16号2様式!H17= "","",IF(VALUE(FIXED(P_16号2様式!H17,0,TRUE))&lt;&gt;P_16号2様式!H17,RIGHT(FIXED(P_16号2様式!H17,3,FALSE),4),""))</f>
        <v/>
      </c>
      <c r="L25" s="17" t="str">
        <f>IF(P_16号2様式!I17&lt;&gt; "",TEXT(INT(P_16号2様式!I17),"#,##0"),"")</f>
        <v/>
      </c>
      <c r="M25" s="18" t="str">
        <f>IF(P_16号2様式!I17= "","",IF(VALUE(FIXED(P_16号2様式!I17,0,TRUE))&lt;&gt;P_16号2様式!I17,RIGHT(FIXED(P_16号2様式!I17,3,FALSE),4),""))</f>
        <v/>
      </c>
      <c r="N25" s="17" t="str">
        <f>IF(P_16号2様式!J17&lt;&gt; "",TEXT(INT(P_16号2様式!J17),"#,##0"),"")</f>
        <v/>
      </c>
      <c r="O25" s="18" t="str">
        <f>IF(P_16号2様式!J17= "","",IF(VALUE(FIXED(P_16号2様式!J17,0,TRUE))&lt;&gt;P_16号2様式!J17,RIGHT(FIXED(P_16号2様式!J17,3,FALSE),4),""))</f>
        <v/>
      </c>
      <c r="P25" s="17" t="str">
        <f>IF(P_16号2様式!K17&lt;&gt; "",TEXT(INT(P_16号2様式!K17),"#,##0"),"")</f>
        <v/>
      </c>
      <c r="Q25" s="18" t="str">
        <f>IF(P_16号2様式!K17= "","",IF(VALUE(FIXED(P_16号2様式!K17,0,TRUE))&lt;&gt;P_16号2様式!K17,RIGHT(FIXED(P_16号2様式!K17,3,FALSE),4),""))</f>
        <v/>
      </c>
      <c r="R25" s="17" t="str">
        <f>IF(P_16号2様式!L17&lt;&gt; "",TEXT(INT(P_16号2様式!L17),"#,##0"),"")</f>
        <v/>
      </c>
      <c r="S25" s="18" t="str">
        <f>IF(P_16号2様式!L17= "","",IF(VALUE(FIXED(P_16号2様式!L17,0,TRUE))&lt;&gt;P_16号2様式!L17,RIGHT(FIXED(P_16号2様式!L17,3,FALSE),4),""))</f>
        <v/>
      </c>
      <c r="T25" s="54" t="str">
        <f>IF(P_16号2様式!M17="","",P_16号2様式!M17)</f>
        <v/>
      </c>
      <c r="U25" s="55"/>
      <c r="V25" s="56" t="str">
        <f>IF(P_16号2様式!N17="","",P_16号2様式!N17)</f>
        <v/>
      </c>
      <c r="W25" s="57"/>
      <c r="X25" s="58" t="str">
        <f>IF(P_16号2様式!O17="","",P_16号2様式!O17)</f>
        <v/>
      </c>
      <c r="Y25" s="59"/>
    </row>
    <row r="26" spans="1:25" s="13" customFormat="1" ht="12.75" customHeight="1">
      <c r="A26" s="53" t="str">
        <f>IF(P_16号2様式!C18="","",P_16号2様式!C18)</f>
        <v/>
      </c>
      <c r="B26" s="53"/>
      <c r="C26" s="16" t="str">
        <f>IF(P_16号2様式!D18="","",P_16号2様式!D18)</f>
        <v/>
      </c>
      <c r="D26" s="17" t="str">
        <f>IF(P_16号2様式!E18&lt;&gt; "",TEXT(INT(P_16号2様式!E18),"#,##0"),"")</f>
        <v/>
      </c>
      <c r="E26" s="18" t="str">
        <f>IF(P_16号2様式!E18= "","",IF(VALUE(FIXED(P_16号2様式!E18,0,TRUE))&lt;&gt;P_16号2様式!E18,RIGHT(FIXED(P_16号2様式!E18,3,FALSE),4),""))</f>
        <v/>
      </c>
      <c r="F26" s="17" t="str">
        <f>IF(P_16号2様式!F18&lt;&gt; "",TEXT(INT(P_16号2様式!F18),"#,##0"),"")</f>
        <v/>
      </c>
      <c r="G26" s="18" t="str">
        <f>IF(P_16号2様式!F18= "","",IF(VALUE(FIXED(P_16号2様式!F18,0,TRUE))&lt;&gt;P_16号2様式!F18,RIGHT(FIXED(P_16号2様式!F18,3,FALSE),4),""))</f>
        <v/>
      </c>
      <c r="H26" s="17" t="str">
        <f>IF(P_16号2様式!G18&lt;&gt; "",TEXT(INT(P_16号2様式!G18),"#,##0"),"")</f>
        <v/>
      </c>
      <c r="I26" s="18" t="str">
        <f>IF(P_16号2様式!G18= "","",IF(VALUE(FIXED(P_16号2様式!G18,0,TRUE))&lt;&gt;P_16号2様式!G18,RIGHT(FIXED(P_16号2様式!G18,3,FALSE),4),""))</f>
        <v/>
      </c>
      <c r="J26" s="17" t="str">
        <f>IF(P_16号2様式!H18&lt;&gt; "",TEXT(INT(P_16号2様式!H18),"#,##0"),"")</f>
        <v/>
      </c>
      <c r="K26" s="18" t="str">
        <f>IF(P_16号2様式!H18= "","",IF(VALUE(FIXED(P_16号2様式!H18,0,TRUE))&lt;&gt;P_16号2様式!H18,RIGHT(FIXED(P_16号2様式!H18,3,FALSE),4),""))</f>
        <v/>
      </c>
      <c r="L26" s="17" t="str">
        <f>IF(P_16号2様式!I18&lt;&gt; "",TEXT(INT(P_16号2様式!I18),"#,##0"),"")</f>
        <v/>
      </c>
      <c r="M26" s="18" t="str">
        <f>IF(P_16号2様式!I18= "","",IF(VALUE(FIXED(P_16号2様式!I18,0,TRUE))&lt;&gt;P_16号2様式!I18,RIGHT(FIXED(P_16号2様式!I18,3,FALSE),4),""))</f>
        <v/>
      </c>
      <c r="N26" s="17" t="str">
        <f>IF(P_16号2様式!J18&lt;&gt; "",TEXT(INT(P_16号2様式!J18),"#,##0"),"")</f>
        <v/>
      </c>
      <c r="O26" s="18" t="str">
        <f>IF(P_16号2様式!J18= "","",IF(VALUE(FIXED(P_16号2様式!J18,0,TRUE))&lt;&gt;P_16号2様式!J18,RIGHT(FIXED(P_16号2様式!J18,3,FALSE),4),""))</f>
        <v/>
      </c>
      <c r="P26" s="17" t="str">
        <f>IF(P_16号2様式!K18&lt;&gt; "",TEXT(INT(P_16号2様式!K18),"#,##0"),"")</f>
        <v/>
      </c>
      <c r="Q26" s="18" t="str">
        <f>IF(P_16号2様式!K18= "","",IF(VALUE(FIXED(P_16号2様式!K18,0,TRUE))&lt;&gt;P_16号2様式!K18,RIGHT(FIXED(P_16号2様式!K18,3,FALSE),4),""))</f>
        <v/>
      </c>
      <c r="R26" s="17" t="str">
        <f>IF(P_16号2様式!L18&lt;&gt; "",TEXT(INT(P_16号2様式!L18),"#,##0"),"")</f>
        <v/>
      </c>
      <c r="S26" s="18" t="str">
        <f>IF(P_16号2様式!L18= "","",IF(VALUE(FIXED(P_16号2様式!L18,0,TRUE))&lt;&gt;P_16号2様式!L18,RIGHT(FIXED(P_16号2様式!L18,3,FALSE),4),""))</f>
        <v/>
      </c>
      <c r="T26" s="54" t="str">
        <f>IF(P_16号2様式!M18="","",P_16号2様式!M18)</f>
        <v/>
      </c>
      <c r="U26" s="55"/>
      <c r="V26" s="56" t="str">
        <f>IF(P_16号2様式!N18="","",P_16号2様式!N18)</f>
        <v/>
      </c>
      <c r="W26" s="57"/>
      <c r="X26" s="58" t="str">
        <f>IF(P_16号2様式!O18="","",P_16号2様式!O18)</f>
        <v/>
      </c>
      <c r="Y26" s="59"/>
    </row>
    <row r="27" spans="1:25" s="13" customFormat="1" ht="12.75" customHeight="1">
      <c r="A27" s="53" t="str">
        <f>IF(P_16号2様式!C19="","",P_16号2様式!C19)</f>
        <v/>
      </c>
      <c r="B27" s="53"/>
      <c r="C27" s="16" t="str">
        <f>IF(P_16号2様式!D19="","",P_16号2様式!D19)</f>
        <v/>
      </c>
      <c r="D27" s="17" t="str">
        <f>IF(P_16号2様式!E19&lt;&gt; "",TEXT(INT(P_16号2様式!E19),"#,##0"),"")</f>
        <v/>
      </c>
      <c r="E27" s="18" t="str">
        <f>IF(P_16号2様式!E19= "","",IF(VALUE(FIXED(P_16号2様式!E19,0,TRUE))&lt;&gt;P_16号2様式!E19,RIGHT(FIXED(P_16号2様式!E19,3,FALSE),4),""))</f>
        <v/>
      </c>
      <c r="F27" s="17" t="str">
        <f>IF(P_16号2様式!F19&lt;&gt; "",TEXT(INT(P_16号2様式!F19),"#,##0"),"")</f>
        <v/>
      </c>
      <c r="G27" s="18" t="str">
        <f>IF(P_16号2様式!F19= "","",IF(VALUE(FIXED(P_16号2様式!F19,0,TRUE))&lt;&gt;P_16号2様式!F19,RIGHT(FIXED(P_16号2様式!F19,3,FALSE),4),""))</f>
        <v/>
      </c>
      <c r="H27" s="17" t="str">
        <f>IF(P_16号2様式!G19&lt;&gt; "",TEXT(INT(P_16号2様式!G19),"#,##0"),"")</f>
        <v/>
      </c>
      <c r="I27" s="18" t="str">
        <f>IF(P_16号2様式!G19= "","",IF(VALUE(FIXED(P_16号2様式!G19,0,TRUE))&lt;&gt;P_16号2様式!G19,RIGHT(FIXED(P_16号2様式!G19,3,FALSE),4),""))</f>
        <v/>
      </c>
      <c r="J27" s="17" t="str">
        <f>IF(P_16号2様式!H19&lt;&gt; "",TEXT(INT(P_16号2様式!H19),"#,##0"),"")</f>
        <v/>
      </c>
      <c r="K27" s="18" t="str">
        <f>IF(P_16号2様式!H19= "","",IF(VALUE(FIXED(P_16号2様式!H19,0,TRUE))&lt;&gt;P_16号2様式!H19,RIGHT(FIXED(P_16号2様式!H19,3,FALSE),4),""))</f>
        <v/>
      </c>
      <c r="L27" s="17" t="str">
        <f>IF(P_16号2様式!I19&lt;&gt; "",TEXT(INT(P_16号2様式!I19),"#,##0"),"")</f>
        <v/>
      </c>
      <c r="M27" s="18" t="str">
        <f>IF(P_16号2様式!I19= "","",IF(VALUE(FIXED(P_16号2様式!I19,0,TRUE))&lt;&gt;P_16号2様式!I19,RIGHT(FIXED(P_16号2様式!I19,3,FALSE),4),""))</f>
        <v/>
      </c>
      <c r="N27" s="17" t="str">
        <f>IF(P_16号2様式!J19&lt;&gt; "",TEXT(INT(P_16号2様式!J19),"#,##0"),"")</f>
        <v/>
      </c>
      <c r="O27" s="18" t="str">
        <f>IF(P_16号2様式!J19= "","",IF(VALUE(FIXED(P_16号2様式!J19,0,TRUE))&lt;&gt;P_16号2様式!J19,RIGHT(FIXED(P_16号2様式!J19,3,FALSE),4),""))</f>
        <v/>
      </c>
      <c r="P27" s="17" t="str">
        <f>IF(P_16号2様式!K19&lt;&gt; "",TEXT(INT(P_16号2様式!K19),"#,##0"),"")</f>
        <v/>
      </c>
      <c r="Q27" s="18" t="str">
        <f>IF(P_16号2様式!K19= "","",IF(VALUE(FIXED(P_16号2様式!K19,0,TRUE))&lt;&gt;P_16号2様式!K19,RIGHT(FIXED(P_16号2様式!K19,3,FALSE),4),""))</f>
        <v/>
      </c>
      <c r="R27" s="17" t="str">
        <f>IF(P_16号2様式!L19&lt;&gt; "",TEXT(INT(P_16号2様式!L19),"#,##0"),"")</f>
        <v/>
      </c>
      <c r="S27" s="18" t="str">
        <f>IF(P_16号2様式!L19= "","",IF(VALUE(FIXED(P_16号2様式!L19,0,TRUE))&lt;&gt;P_16号2様式!L19,RIGHT(FIXED(P_16号2様式!L19,3,FALSE),4),""))</f>
        <v/>
      </c>
      <c r="T27" s="54" t="str">
        <f>IF(P_16号2様式!M19="","",P_16号2様式!M19)</f>
        <v/>
      </c>
      <c r="U27" s="55"/>
      <c r="V27" s="56" t="str">
        <f>IF(P_16号2様式!N19="","",P_16号2様式!N19)</f>
        <v/>
      </c>
      <c r="W27" s="57"/>
      <c r="X27" s="58" t="str">
        <f>IF(P_16号2様式!O19="","",P_16号2様式!O19)</f>
        <v/>
      </c>
      <c r="Y27" s="59"/>
    </row>
    <row r="28" spans="1:25" s="13" customFormat="1" ht="12.75" customHeight="1">
      <c r="A28" s="53" t="str">
        <f>IF(P_16号2様式!C20="","",P_16号2様式!C20)</f>
        <v/>
      </c>
      <c r="B28" s="53"/>
      <c r="C28" s="16" t="str">
        <f>IF(P_16号2様式!D20="","",P_16号2様式!D20)</f>
        <v/>
      </c>
      <c r="D28" s="17" t="str">
        <f>IF(P_16号2様式!E20&lt;&gt; "",TEXT(INT(P_16号2様式!E20),"#,##0"),"")</f>
        <v/>
      </c>
      <c r="E28" s="18" t="str">
        <f>IF(P_16号2様式!E20= "","",IF(VALUE(FIXED(P_16号2様式!E20,0,TRUE))&lt;&gt;P_16号2様式!E20,RIGHT(FIXED(P_16号2様式!E20,3,FALSE),4),""))</f>
        <v/>
      </c>
      <c r="F28" s="17" t="str">
        <f>IF(P_16号2様式!F20&lt;&gt; "",TEXT(INT(P_16号2様式!F20),"#,##0"),"")</f>
        <v/>
      </c>
      <c r="G28" s="18" t="str">
        <f>IF(P_16号2様式!F20= "","",IF(VALUE(FIXED(P_16号2様式!F20,0,TRUE))&lt;&gt;P_16号2様式!F20,RIGHT(FIXED(P_16号2様式!F20,3,FALSE),4),""))</f>
        <v/>
      </c>
      <c r="H28" s="17" t="str">
        <f>IF(P_16号2様式!G20&lt;&gt; "",TEXT(INT(P_16号2様式!G20),"#,##0"),"")</f>
        <v/>
      </c>
      <c r="I28" s="18" t="str">
        <f>IF(P_16号2様式!G20= "","",IF(VALUE(FIXED(P_16号2様式!G20,0,TRUE))&lt;&gt;P_16号2様式!G20,RIGHT(FIXED(P_16号2様式!G20,3,FALSE),4),""))</f>
        <v/>
      </c>
      <c r="J28" s="17" t="str">
        <f>IF(P_16号2様式!H20&lt;&gt; "",TEXT(INT(P_16号2様式!H20),"#,##0"),"")</f>
        <v/>
      </c>
      <c r="K28" s="18" t="str">
        <f>IF(P_16号2様式!H20= "","",IF(VALUE(FIXED(P_16号2様式!H20,0,TRUE))&lt;&gt;P_16号2様式!H20,RIGHT(FIXED(P_16号2様式!H20,3,FALSE),4),""))</f>
        <v/>
      </c>
      <c r="L28" s="17" t="str">
        <f>IF(P_16号2様式!I20&lt;&gt; "",TEXT(INT(P_16号2様式!I20),"#,##0"),"")</f>
        <v/>
      </c>
      <c r="M28" s="18" t="str">
        <f>IF(P_16号2様式!I20= "","",IF(VALUE(FIXED(P_16号2様式!I20,0,TRUE))&lt;&gt;P_16号2様式!I20,RIGHT(FIXED(P_16号2様式!I20,3,FALSE),4),""))</f>
        <v/>
      </c>
      <c r="N28" s="17" t="str">
        <f>IF(P_16号2様式!J20&lt;&gt; "",TEXT(INT(P_16号2様式!J20),"#,##0"),"")</f>
        <v/>
      </c>
      <c r="O28" s="18" t="str">
        <f>IF(P_16号2様式!J20= "","",IF(VALUE(FIXED(P_16号2様式!J20,0,TRUE))&lt;&gt;P_16号2様式!J20,RIGHT(FIXED(P_16号2様式!J20,3,FALSE),4),""))</f>
        <v/>
      </c>
      <c r="P28" s="17" t="str">
        <f>IF(P_16号2様式!K20&lt;&gt; "",TEXT(INT(P_16号2様式!K20),"#,##0"),"")</f>
        <v/>
      </c>
      <c r="Q28" s="18" t="str">
        <f>IF(P_16号2様式!K20= "","",IF(VALUE(FIXED(P_16号2様式!K20,0,TRUE))&lt;&gt;P_16号2様式!K20,RIGHT(FIXED(P_16号2様式!K20,3,FALSE),4),""))</f>
        <v/>
      </c>
      <c r="R28" s="17" t="str">
        <f>IF(P_16号2様式!L20&lt;&gt; "",TEXT(INT(P_16号2様式!L20),"#,##0"),"")</f>
        <v/>
      </c>
      <c r="S28" s="18" t="str">
        <f>IF(P_16号2様式!L20= "","",IF(VALUE(FIXED(P_16号2様式!L20,0,TRUE))&lt;&gt;P_16号2様式!L20,RIGHT(FIXED(P_16号2様式!L20,3,FALSE),4),""))</f>
        <v/>
      </c>
      <c r="T28" s="54" t="str">
        <f>IF(P_16号2様式!M20="","",P_16号2様式!M20)</f>
        <v/>
      </c>
      <c r="U28" s="55"/>
      <c r="V28" s="56" t="str">
        <f>IF(P_16号2様式!N20="","",P_16号2様式!N20)</f>
        <v/>
      </c>
      <c r="W28" s="57"/>
      <c r="X28" s="58" t="str">
        <f>IF(P_16号2様式!O20="","",P_16号2様式!O20)</f>
        <v/>
      </c>
      <c r="Y28" s="59"/>
    </row>
    <row r="29" spans="1:25" s="13" customFormat="1" ht="12.75" customHeight="1">
      <c r="A29" s="53" t="str">
        <f>IF(P_16号2様式!C21="","",P_16号2様式!C21)</f>
        <v/>
      </c>
      <c r="B29" s="53"/>
      <c r="C29" s="16" t="str">
        <f>IF(P_16号2様式!D21="","",P_16号2様式!D21)</f>
        <v/>
      </c>
      <c r="D29" s="17" t="str">
        <f>IF(P_16号2様式!E21&lt;&gt; "",TEXT(INT(P_16号2様式!E21),"#,##0"),"")</f>
        <v/>
      </c>
      <c r="E29" s="18" t="str">
        <f>IF(P_16号2様式!E21= "","",IF(VALUE(FIXED(P_16号2様式!E21,0,TRUE))&lt;&gt;P_16号2様式!E21,RIGHT(FIXED(P_16号2様式!E21,3,FALSE),4),""))</f>
        <v/>
      </c>
      <c r="F29" s="17" t="str">
        <f>IF(P_16号2様式!F21&lt;&gt; "",TEXT(INT(P_16号2様式!F21),"#,##0"),"")</f>
        <v/>
      </c>
      <c r="G29" s="18" t="str">
        <f>IF(P_16号2様式!F21= "","",IF(VALUE(FIXED(P_16号2様式!F21,0,TRUE))&lt;&gt;P_16号2様式!F21,RIGHT(FIXED(P_16号2様式!F21,3,FALSE),4),""))</f>
        <v/>
      </c>
      <c r="H29" s="17" t="str">
        <f>IF(P_16号2様式!G21&lt;&gt; "",TEXT(INT(P_16号2様式!G21),"#,##0"),"")</f>
        <v/>
      </c>
      <c r="I29" s="18" t="str">
        <f>IF(P_16号2様式!G21= "","",IF(VALUE(FIXED(P_16号2様式!G21,0,TRUE))&lt;&gt;P_16号2様式!G21,RIGHT(FIXED(P_16号2様式!G21,3,FALSE),4),""))</f>
        <v/>
      </c>
      <c r="J29" s="17" t="str">
        <f>IF(P_16号2様式!H21&lt;&gt; "",TEXT(INT(P_16号2様式!H21),"#,##0"),"")</f>
        <v/>
      </c>
      <c r="K29" s="18" t="str">
        <f>IF(P_16号2様式!H21= "","",IF(VALUE(FIXED(P_16号2様式!H21,0,TRUE))&lt;&gt;P_16号2様式!H21,RIGHT(FIXED(P_16号2様式!H21,3,FALSE),4),""))</f>
        <v/>
      </c>
      <c r="L29" s="17" t="str">
        <f>IF(P_16号2様式!I21&lt;&gt; "",TEXT(INT(P_16号2様式!I21),"#,##0"),"")</f>
        <v/>
      </c>
      <c r="M29" s="18" t="str">
        <f>IF(P_16号2様式!I21= "","",IF(VALUE(FIXED(P_16号2様式!I21,0,TRUE))&lt;&gt;P_16号2様式!I21,RIGHT(FIXED(P_16号2様式!I21,3,FALSE),4),""))</f>
        <v/>
      </c>
      <c r="N29" s="17" t="str">
        <f>IF(P_16号2様式!J21&lt;&gt; "",TEXT(INT(P_16号2様式!J21),"#,##0"),"")</f>
        <v/>
      </c>
      <c r="O29" s="18" t="str">
        <f>IF(P_16号2様式!J21= "","",IF(VALUE(FIXED(P_16号2様式!J21,0,TRUE))&lt;&gt;P_16号2様式!J21,RIGHT(FIXED(P_16号2様式!J21,3,FALSE),4),""))</f>
        <v/>
      </c>
      <c r="P29" s="17" t="str">
        <f>IF(P_16号2様式!K21&lt;&gt; "",TEXT(INT(P_16号2様式!K21),"#,##0"),"")</f>
        <v/>
      </c>
      <c r="Q29" s="18" t="str">
        <f>IF(P_16号2様式!K21= "","",IF(VALUE(FIXED(P_16号2様式!K21,0,TRUE))&lt;&gt;P_16号2様式!K21,RIGHT(FIXED(P_16号2様式!K21,3,FALSE),4),""))</f>
        <v/>
      </c>
      <c r="R29" s="17" t="str">
        <f>IF(P_16号2様式!L21&lt;&gt; "",TEXT(INT(P_16号2様式!L21),"#,##0"),"")</f>
        <v/>
      </c>
      <c r="S29" s="18" t="str">
        <f>IF(P_16号2様式!L21= "","",IF(VALUE(FIXED(P_16号2様式!L21,0,TRUE))&lt;&gt;P_16号2様式!L21,RIGHT(FIXED(P_16号2様式!L21,3,FALSE),4),""))</f>
        <v/>
      </c>
      <c r="T29" s="54" t="str">
        <f>IF(P_16号2様式!M21="","",P_16号2様式!M21)</f>
        <v/>
      </c>
      <c r="U29" s="55"/>
      <c r="V29" s="56" t="str">
        <f>IF(P_16号2様式!N21="","",P_16号2様式!N21)</f>
        <v/>
      </c>
      <c r="W29" s="57"/>
      <c r="X29" s="58" t="str">
        <f>IF(P_16号2様式!O21="","",P_16号2様式!O21)</f>
        <v/>
      </c>
      <c r="Y29" s="59"/>
    </row>
    <row r="30" spans="1:25" s="13" customFormat="1" ht="12.75" customHeight="1">
      <c r="A30" s="53" t="str">
        <f>IF(P_16号2様式!C22="","",P_16号2様式!C22)</f>
        <v/>
      </c>
      <c r="B30" s="53"/>
      <c r="C30" s="16" t="str">
        <f>IF(P_16号2様式!D22="","",P_16号2様式!D22)</f>
        <v/>
      </c>
      <c r="D30" s="17" t="str">
        <f>IF(P_16号2様式!E22&lt;&gt; "",TEXT(INT(P_16号2様式!E22),"#,##0"),"")</f>
        <v/>
      </c>
      <c r="E30" s="18" t="str">
        <f>IF(P_16号2様式!E22= "","",IF(VALUE(FIXED(P_16号2様式!E22,0,TRUE))&lt;&gt;P_16号2様式!E22,RIGHT(FIXED(P_16号2様式!E22,3,FALSE),4),""))</f>
        <v/>
      </c>
      <c r="F30" s="17" t="str">
        <f>IF(P_16号2様式!F22&lt;&gt; "",TEXT(INT(P_16号2様式!F22),"#,##0"),"")</f>
        <v/>
      </c>
      <c r="G30" s="18" t="str">
        <f>IF(P_16号2様式!F22= "","",IF(VALUE(FIXED(P_16号2様式!F22,0,TRUE))&lt;&gt;P_16号2様式!F22,RIGHT(FIXED(P_16号2様式!F22,3,FALSE),4),""))</f>
        <v/>
      </c>
      <c r="H30" s="17" t="str">
        <f>IF(P_16号2様式!G22&lt;&gt; "",TEXT(INT(P_16号2様式!G22),"#,##0"),"")</f>
        <v/>
      </c>
      <c r="I30" s="18" t="str">
        <f>IF(P_16号2様式!G22= "","",IF(VALUE(FIXED(P_16号2様式!G22,0,TRUE))&lt;&gt;P_16号2様式!G22,RIGHT(FIXED(P_16号2様式!G22,3,FALSE),4),""))</f>
        <v/>
      </c>
      <c r="J30" s="17" t="str">
        <f>IF(P_16号2様式!H22&lt;&gt; "",TEXT(INT(P_16号2様式!H22),"#,##0"),"")</f>
        <v/>
      </c>
      <c r="K30" s="18" t="str">
        <f>IF(P_16号2様式!H22= "","",IF(VALUE(FIXED(P_16号2様式!H22,0,TRUE))&lt;&gt;P_16号2様式!H22,RIGHT(FIXED(P_16号2様式!H22,3,FALSE),4),""))</f>
        <v/>
      </c>
      <c r="L30" s="17" t="str">
        <f>IF(P_16号2様式!I22&lt;&gt; "",TEXT(INT(P_16号2様式!I22),"#,##0"),"")</f>
        <v/>
      </c>
      <c r="M30" s="18" t="str">
        <f>IF(P_16号2様式!I22= "","",IF(VALUE(FIXED(P_16号2様式!I22,0,TRUE))&lt;&gt;P_16号2様式!I22,RIGHT(FIXED(P_16号2様式!I22,3,FALSE),4),""))</f>
        <v/>
      </c>
      <c r="N30" s="17" t="str">
        <f>IF(P_16号2様式!J22&lt;&gt; "",TEXT(INT(P_16号2様式!J22),"#,##0"),"")</f>
        <v/>
      </c>
      <c r="O30" s="18" t="str">
        <f>IF(P_16号2様式!J22= "","",IF(VALUE(FIXED(P_16号2様式!J22,0,TRUE))&lt;&gt;P_16号2様式!J22,RIGHT(FIXED(P_16号2様式!J22,3,FALSE),4),""))</f>
        <v/>
      </c>
      <c r="P30" s="17" t="str">
        <f>IF(P_16号2様式!K22&lt;&gt; "",TEXT(INT(P_16号2様式!K22),"#,##0"),"")</f>
        <v/>
      </c>
      <c r="Q30" s="18" t="str">
        <f>IF(P_16号2様式!K22= "","",IF(VALUE(FIXED(P_16号2様式!K22,0,TRUE))&lt;&gt;P_16号2様式!K22,RIGHT(FIXED(P_16号2様式!K22,3,FALSE),4),""))</f>
        <v/>
      </c>
      <c r="R30" s="17" t="str">
        <f>IF(P_16号2様式!L22&lt;&gt; "",TEXT(INT(P_16号2様式!L22),"#,##0"),"")</f>
        <v/>
      </c>
      <c r="S30" s="18" t="str">
        <f>IF(P_16号2様式!L22= "","",IF(VALUE(FIXED(P_16号2様式!L22,0,TRUE))&lt;&gt;P_16号2様式!L22,RIGHT(FIXED(P_16号2様式!L22,3,FALSE),4),""))</f>
        <v/>
      </c>
      <c r="T30" s="54" t="str">
        <f>IF(P_16号2様式!M22="","",P_16号2様式!M22)</f>
        <v/>
      </c>
      <c r="U30" s="55"/>
      <c r="V30" s="56" t="str">
        <f>IF(P_16号2様式!N22="","",P_16号2様式!N22)</f>
        <v/>
      </c>
      <c r="W30" s="57"/>
      <c r="X30" s="58" t="str">
        <f>IF(P_16号2様式!O22="","",P_16号2様式!O22)</f>
        <v/>
      </c>
      <c r="Y30" s="59"/>
    </row>
    <row r="31" spans="1:25" s="13" customFormat="1" ht="12.75" customHeight="1">
      <c r="A31" s="53" t="str">
        <f>IF(P_16号2様式!C23="","",P_16号2様式!C23)</f>
        <v/>
      </c>
      <c r="B31" s="53"/>
      <c r="C31" s="16" t="str">
        <f>IF(P_16号2様式!D23="","",P_16号2様式!D23)</f>
        <v/>
      </c>
      <c r="D31" s="17" t="str">
        <f>IF(P_16号2様式!E23&lt;&gt; "",TEXT(INT(P_16号2様式!E23),"#,##0"),"")</f>
        <v/>
      </c>
      <c r="E31" s="18" t="str">
        <f>IF(P_16号2様式!E23= "","",IF(VALUE(FIXED(P_16号2様式!E23,0,TRUE))&lt;&gt;P_16号2様式!E23,RIGHT(FIXED(P_16号2様式!E23,3,FALSE),4),""))</f>
        <v/>
      </c>
      <c r="F31" s="17" t="str">
        <f>IF(P_16号2様式!F23&lt;&gt; "",TEXT(INT(P_16号2様式!F23),"#,##0"),"")</f>
        <v/>
      </c>
      <c r="G31" s="18" t="str">
        <f>IF(P_16号2様式!F23= "","",IF(VALUE(FIXED(P_16号2様式!F23,0,TRUE))&lt;&gt;P_16号2様式!F23,RIGHT(FIXED(P_16号2様式!F23,3,FALSE),4),""))</f>
        <v/>
      </c>
      <c r="H31" s="17" t="str">
        <f>IF(P_16号2様式!G23&lt;&gt; "",TEXT(INT(P_16号2様式!G23),"#,##0"),"")</f>
        <v/>
      </c>
      <c r="I31" s="18" t="str">
        <f>IF(P_16号2様式!G23= "","",IF(VALUE(FIXED(P_16号2様式!G23,0,TRUE))&lt;&gt;P_16号2様式!G23,RIGHT(FIXED(P_16号2様式!G23,3,FALSE),4),""))</f>
        <v/>
      </c>
      <c r="J31" s="17" t="str">
        <f>IF(P_16号2様式!H23&lt;&gt; "",TEXT(INT(P_16号2様式!H23),"#,##0"),"")</f>
        <v/>
      </c>
      <c r="K31" s="18" t="str">
        <f>IF(P_16号2様式!H23= "","",IF(VALUE(FIXED(P_16号2様式!H23,0,TRUE))&lt;&gt;P_16号2様式!H23,RIGHT(FIXED(P_16号2様式!H23,3,FALSE),4),""))</f>
        <v/>
      </c>
      <c r="L31" s="17" t="str">
        <f>IF(P_16号2様式!I23&lt;&gt; "",TEXT(INT(P_16号2様式!I23),"#,##0"),"")</f>
        <v/>
      </c>
      <c r="M31" s="18" t="str">
        <f>IF(P_16号2様式!I23= "","",IF(VALUE(FIXED(P_16号2様式!I23,0,TRUE))&lt;&gt;P_16号2様式!I23,RIGHT(FIXED(P_16号2様式!I23,3,FALSE),4),""))</f>
        <v/>
      </c>
      <c r="N31" s="17" t="str">
        <f>IF(P_16号2様式!J23&lt;&gt; "",TEXT(INT(P_16号2様式!J23),"#,##0"),"")</f>
        <v/>
      </c>
      <c r="O31" s="18" t="str">
        <f>IF(P_16号2様式!J23= "","",IF(VALUE(FIXED(P_16号2様式!J23,0,TRUE))&lt;&gt;P_16号2様式!J23,RIGHT(FIXED(P_16号2様式!J23,3,FALSE),4),""))</f>
        <v/>
      </c>
      <c r="P31" s="17" t="str">
        <f>IF(P_16号2様式!K23&lt;&gt; "",TEXT(INT(P_16号2様式!K23),"#,##0"),"")</f>
        <v/>
      </c>
      <c r="Q31" s="18" t="str">
        <f>IF(P_16号2様式!K23= "","",IF(VALUE(FIXED(P_16号2様式!K23,0,TRUE))&lt;&gt;P_16号2様式!K23,RIGHT(FIXED(P_16号2様式!K23,3,FALSE),4),""))</f>
        <v/>
      </c>
      <c r="R31" s="17" t="str">
        <f>IF(P_16号2様式!L23&lt;&gt; "",TEXT(INT(P_16号2様式!L23),"#,##0"),"")</f>
        <v/>
      </c>
      <c r="S31" s="18" t="str">
        <f>IF(P_16号2様式!L23= "","",IF(VALUE(FIXED(P_16号2様式!L23,0,TRUE))&lt;&gt;P_16号2様式!L23,RIGHT(FIXED(P_16号2様式!L23,3,FALSE),4),""))</f>
        <v/>
      </c>
      <c r="T31" s="54" t="str">
        <f>IF(P_16号2様式!M23="","",P_16号2様式!M23)</f>
        <v/>
      </c>
      <c r="U31" s="55"/>
      <c r="V31" s="56" t="str">
        <f>IF(P_16号2様式!N23="","",P_16号2様式!N23)</f>
        <v/>
      </c>
      <c r="W31" s="57"/>
      <c r="X31" s="58" t="str">
        <f>IF(P_16号2様式!O23="","",P_16号2様式!O23)</f>
        <v/>
      </c>
      <c r="Y31" s="59"/>
    </row>
    <row r="32" spans="1:25" s="13" customFormat="1" ht="12.75" customHeight="1">
      <c r="A32" s="53" t="str">
        <f>IF(P_16号2様式!C24="","",P_16号2様式!C24)</f>
        <v/>
      </c>
      <c r="B32" s="53"/>
      <c r="C32" s="16" t="str">
        <f>IF(P_16号2様式!D24="","",P_16号2様式!D24)</f>
        <v/>
      </c>
      <c r="D32" s="17" t="str">
        <f>IF(P_16号2様式!E24&lt;&gt; "",TEXT(INT(P_16号2様式!E24),"#,##0"),"")</f>
        <v/>
      </c>
      <c r="E32" s="18" t="str">
        <f>IF(P_16号2様式!E24= "","",IF(VALUE(FIXED(P_16号2様式!E24,0,TRUE))&lt;&gt;P_16号2様式!E24,RIGHT(FIXED(P_16号2様式!E24,3,FALSE),4),""))</f>
        <v/>
      </c>
      <c r="F32" s="17" t="str">
        <f>IF(P_16号2様式!F24&lt;&gt; "",TEXT(INT(P_16号2様式!F24),"#,##0"),"")</f>
        <v/>
      </c>
      <c r="G32" s="18" t="str">
        <f>IF(P_16号2様式!F24= "","",IF(VALUE(FIXED(P_16号2様式!F24,0,TRUE))&lt;&gt;P_16号2様式!F24,RIGHT(FIXED(P_16号2様式!F24,3,FALSE),4),""))</f>
        <v/>
      </c>
      <c r="H32" s="17" t="str">
        <f>IF(P_16号2様式!G24&lt;&gt; "",TEXT(INT(P_16号2様式!G24),"#,##0"),"")</f>
        <v/>
      </c>
      <c r="I32" s="18" t="str">
        <f>IF(P_16号2様式!G24= "","",IF(VALUE(FIXED(P_16号2様式!G24,0,TRUE))&lt;&gt;P_16号2様式!G24,RIGHT(FIXED(P_16号2様式!G24,3,FALSE),4),""))</f>
        <v/>
      </c>
      <c r="J32" s="17" t="str">
        <f>IF(P_16号2様式!H24&lt;&gt; "",TEXT(INT(P_16号2様式!H24),"#,##0"),"")</f>
        <v/>
      </c>
      <c r="K32" s="18" t="str">
        <f>IF(P_16号2様式!H24= "","",IF(VALUE(FIXED(P_16号2様式!H24,0,TRUE))&lt;&gt;P_16号2様式!H24,RIGHT(FIXED(P_16号2様式!H24,3,FALSE),4),""))</f>
        <v/>
      </c>
      <c r="L32" s="17" t="str">
        <f>IF(P_16号2様式!I24&lt;&gt; "",TEXT(INT(P_16号2様式!I24),"#,##0"),"")</f>
        <v/>
      </c>
      <c r="M32" s="18" t="str">
        <f>IF(P_16号2様式!I24= "","",IF(VALUE(FIXED(P_16号2様式!I24,0,TRUE))&lt;&gt;P_16号2様式!I24,RIGHT(FIXED(P_16号2様式!I24,3,FALSE),4),""))</f>
        <v/>
      </c>
      <c r="N32" s="17" t="str">
        <f>IF(P_16号2様式!J24&lt;&gt; "",TEXT(INT(P_16号2様式!J24),"#,##0"),"")</f>
        <v/>
      </c>
      <c r="O32" s="18" t="str">
        <f>IF(P_16号2様式!J24= "","",IF(VALUE(FIXED(P_16号2様式!J24,0,TRUE))&lt;&gt;P_16号2様式!J24,RIGHT(FIXED(P_16号2様式!J24,3,FALSE),4),""))</f>
        <v/>
      </c>
      <c r="P32" s="17" t="str">
        <f>IF(P_16号2様式!K24&lt;&gt; "",TEXT(INT(P_16号2様式!K24),"#,##0"),"")</f>
        <v/>
      </c>
      <c r="Q32" s="18" t="str">
        <f>IF(P_16号2様式!K24= "","",IF(VALUE(FIXED(P_16号2様式!K24,0,TRUE))&lt;&gt;P_16号2様式!K24,RIGHT(FIXED(P_16号2様式!K24,3,FALSE),4),""))</f>
        <v/>
      </c>
      <c r="R32" s="17" t="str">
        <f>IF(P_16号2様式!L24&lt;&gt; "",TEXT(INT(P_16号2様式!L24),"#,##0"),"")</f>
        <v/>
      </c>
      <c r="S32" s="18" t="str">
        <f>IF(P_16号2様式!L24= "","",IF(VALUE(FIXED(P_16号2様式!L24,0,TRUE))&lt;&gt;P_16号2様式!L24,RIGHT(FIXED(P_16号2様式!L24,3,FALSE),4),""))</f>
        <v/>
      </c>
      <c r="T32" s="54" t="str">
        <f>IF(P_16号2様式!M24="","",P_16号2様式!M24)</f>
        <v/>
      </c>
      <c r="U32" s="55"/>
      <c r="V32" s="56" t="str">
        <f>IF(P_16号2様式!N24="","",P_16号2様式!N24)</f>
        <v/>
      </c>
      <c r="W32" s="57"/>
      <c r="X32" s="58" t="str">
        <f>IF(P_16号2様式!O24="","",P_16号2様式!O24)</f>
        <v/>
      </c>
      <c r="Y32" s="59"/>
    </row>
    <row r="33" spans="1:25" s="13" customFormat="1" ht="12.75" customHeight="1">
      <c r="A33" s="53" t="str">
        <f>IF(P_16号2様式!C25="","",P_16号2様式!C25)</f>
        <v/>
      </c>
      <c r="B33" s="53"/>
      <c r="C33" s="16" t="str">
        <f>IF(P_16号2様式!D25="","",P_16号2様式!D25)</f>
        <v/>
      </c>
      <c r="D33" s="17" t="str">
        <f>IF(P_16号2様式!E25&lt;&gt; "",TEXT(INT(P_16号2様式!E25),"#,##0"),"")</f>
        <v/>
      </c>
      <c r="E33" s="18" t="str">
        <f>IF(P_16号2様式!E25= "","",IF(VALUE(FIXED(P_16号2様式!E25,0,TRUE))&lt;&gt;P_16号2様式!E25,RIGHT(FIXED(P_16号2様式!E25,3,FALSE),4),""))</f>
        <v/>
      </c>
      <c r="F33" s="17" t="str">
        <f>IF(P_16号2様式!F25&lt;&gt; "",TEXT(INT(P_16号2様式!F25),"#,##0"),"")</f>
        <v/>
      </c>
      <c r="G33" s="18" t="str">
        <f>IF(P_16号2様式!F25= "","",IF(VALUE(FIXED(P_16号2様式!F25,0,TRUE))&lt;&gt;P_16号2様式!F25,RIGHT(FIXED(P_16号2様式!F25,3,FALSE),4),""))</f>
        <v/>
      </c>
      <c r="H33" s="17" t="str">
        <f>IF(P_16号2様式!G25&lt;&gt; "",TEXT(INT(P_16号2様式!G25),"#,##0"),"")</f>
        <v/>
      </c>
      <c r="I33" s="18" t="str">
        <f>IF(P_16号2様式!G25= "","",IF(VALUE(FIXED(P_16号2様式!G25,0,TRUE))&lt;&gt;P_16号2様式!G25,RIGHT(FIXED(P_16号2様式!G25,3,FALSE),4),""))</f>
        <v/>
      </c>
      <c r="J33" s="17" t="str">
        <f>IF(P_16号2様式!H25&lt;&gt; "",TEXT(INT(P_16号2様式!H25),"#,##0"),"")</f>
        <v/>
      </c>
      <c r="K33" s="18" t="str">
        <f>IF(P_16号2様式!H25= "","",IF(VALUE(FIXED(P_16号2様式!H25,0,TRUE))&lt;&gt;P_16号2様式!H25,RIGHT(FIXED(P_16号2様式!H25,3,FALSE),4),""))</f>
        <v/>
      </c>
      <c r="L33" s="17" t="str">
        <f>IF(P_16号2様式!I25&lt;&gt; "",TEXT(INT(P_16号2様式!I25),"#,##0"),"")</f>
        <v/>
      </c>
      <c r="M33" s="18" t="str">
        <f>IF(P_16号2様式!I25= "","",IF(VALUE(FIXED(P_16号2様式!I25,0,TRUE))&lt;&gt;P_16号2様式!I25,RIGHT(FIXED(P_16号2様式!I25,3,FALSE),4),""))</f>
        <v/>
      </c>
      <c r="N33" s="17" t="str">
        <f>IF(P_16号2様式!J25&lt;&gt; "",TEXT(INT(P_16号2様式!J25),"#,##0"),"")</f>
        <v/>
      </c>
      <c r="O33" s="18" t="str">
        <f>IF(P_16号2様式!J25= "","",IF(VALUE(FIXED(P_16号2様式!J25,0,TRUE))&lt;&gt;P_16号2様式!J25,RIGHT(FIXED(P_16号2様式!J25,3,FALSE),4),""))</f>
        <v/>
      </c>
      <c r="P33" s="17" t="str">
        <f>IF(P_16号2様式!K25&lt;&gt; "",TEXT(INT(P_16号2様式!K25),"#,##0"),"")</f>
        <v/>
      </c>
      <c r="Q33" s="18" t="str">
        <f>IF(P_16号2様式!K25= "","",IF(VALUE(FIXED(P_16号2様式!K25,0,TRUE))&lt;&gt;P_16号2様式!K25,RIGHT(FIXED(P_16号2様式!K25,3,FALSE),4),""))</f>
        <v/>
      </c>
      <c r="R33" s="17" t="str">
        <f>IF(P_16号2様式!L25&lt;&gt; "",TEXT(INT(P_16号2様式!L25),"#,##0"),"")</f>
        <v/>
      </c>
      <c r="S33" s="18" t="str">
        <f>IF(P_16号2様式!L25= "","",IF(VALUE(FIXED(P_16号2様式!L25,0,TRUE))&lt;&gt;P_16号2様式!L25,RIGHT(FIXED(P_16号2様式!L25,3,FALSE),4),""))</f>
        <v/>
      </c>
      <c r="T33" s="54" t="str">
        <f>IF(P_16号2様式!M25="","",P_16号2様式!M25)</f>
        <v/>
      </c>
      <c r="U33" s="55"/>
      <c r="V33" s="56" t="str">
        <f>IF(P_16号2様式!N25="","",P_16号2様式!N25)</f>
        <v/>
      </c>
      <c r="W33" s="57"/>
      <c r="X33" s="58" t="str">
        <f>IF(P_16号2様式!O25="","",P_16号2様式!O25)</f>
        <v/>
      </c>
      <c r="Y33" s="59"/>
    </row>
    <row r="34" spans="1:25" s="13" customFormat="1" ht="12.75" customHeight="1">
      <c r="A34" s="53" t="str">
        <f>IF(P_16号2様式!C26="","",P_16号2様式!C26)</f>
        <v/>
      </c>
      <c r="B34" s="53"/>
      <c r="C34" s="16" t="str">
        <f>IF(P_16号2様式!D26="","",P_16号2様式!D26)</f>
        <v/>
      </c>
      <c r="D34" s="17" t="str">
        <f>IF(P_16号2様式!E26&lt;&gt; "",TEXT(INT(P_16号2様式!E26),"#,##0"),"")</f>
        <v/>
      </c>
      <c r="E34" s="18" t="str">
        <f>IF(P_16号2様式!E26= "","",IF(VALUE(FIXED(P_16号2様式!E26,0,TRUE))&lt;&gt;P_16号2様式!E26,RIGHT(FIXED(P_16号2様式!E26,3,FALSE),4),""))</f>
        <v/>
      </c>
      <c r="F34" s="17" t="str">
        <f>IF(P_16号2様式!F26&lt;&gt; "",TEXT(INT(P_16号2様式!F26),"#,##0"),"")</f>
        <v/>
      </c>
      <c r="G34" s="18" t="str">
        <f>IF(P_16号2様式!F26= "","",IF(VALUE(FIXED(P_16号2様式!F26,0,TRUE))&lt;&gt;P_16号2様式!F26,RIGHT(FIXED(P_16号2様式!F26,3,FALSE),4),""))</f>
        <v/>
      </c>
      <c r="H34" s="17" t="str">
        <f>IF(P_16号2様式!G26&lt;&gt; "",TEXT(INT(P_16号2様式!G26),"#,##0"),"")</f>
        <v/>
      </c>
      <c r="I34" s="18" t="str">
        <f>IF(P_16号2様式!G26= "","",IF(VALUE(FIXED(P_16号2様式!G26,0,TRUE))&lt;&gt;P_16号2様式!G26,RIGHT(FIXED(P_16号2様式!G26,3,FALSE),4),""))</f>
        <v/>
      </c>
      <c r="J34" s="17" t="str">
        <f>IF(P_16号2様式!H26&lt;&gt; "",TEXT(INT(P_16号2様式!H26),"#,##0"),"")</f>
        <v/>
      </c>
      <c r="K34" s="18" t="str">
        <f>IF(P_16号2様式!H26= "","",IF(VALUE(FIXED(P_16号2様式!H26,0,TRUE))&lt;&gt;P_16号2様式!H26,RIGHT(FIXED(P_16号2様式!H26,3,FALSE),4),""))</f>
        <v/>
      </c>
      <c r="L34" s="17" t="str">
        <f>IF(P_16号2様式!I26&lt;&gt; "",TEXT(INT(P_16号2様式!I26),"#,##0"),"")</f>
        <v/>
      </c>
      <c r="M34" s="18" t="str">
        <f>IF(P_16号2様式!I26= "","",IF(VALUE(FIXED(P_16号2様式!I26,0,TRUE))&lt;&gt;P_16号2様式!I26,RIGHT(FIXED(P_16号2様式!I26,3,FALSE),4),""))</f>
        <v/>
      </c>
      <c r="N34" s="17" t="str">
        <f>IF(P_16号2様式!J26&lt;&gt; "",TEXT(INT(P_16号2様式!J26),"#,##0"),"")</f>
        <v/>
      </c>
      <c r="O34" s="18" t="str">
        <f>IF(P_16号2様式!J26= "","",IF(VALUE(FIXED(P_16号2様式!J26,0,TRUE))&lt;&gt;P_16号2様式!J26,RIGHT(FIXED(P_16号2様式!J26,3,FALSE),4),""))</f>
        <v/>
      </c>
      <c r="P34" s="17" t="str">
        <f>IF(P_16号2様式!K26&lt;&gt; "",TEXT(INT(P_16号2様式!K26),"#,##0"),"")</f>
        <v/>
      </c>
      <c r="Q34" s="18" t="str">
        <f>IF(P_16号2様式!K26= "","",IF(VALUE(FIXED(P_16号2様式!K26,0,TRUE))&lt;&gt;P_16号2様式!K26,RIGHT(FIXED(P_16号2様式!K26,3,FALSE),4),""))</f>
        <v/>
      </c>
      <c r="R34" s="17" t="str">
        <f>IF(P_16号2様式!L26&lt;&gt; "",TEXT(INT(P_16号2様式!L26),"#,##0"),"")</f>
        <v/>
      </c>
      <c r="S34" s="18" t="str">
        <f>IF(P_16号2様式!L26= "","",IF(VALUE(FIXED(P_16号2様式!L26,0,TRUE))&lt;&gt;P_16号2様式!L26,RIGHT(FIXED(P_16号2様式!L26,3,FALSE),4),""))</f>
        <v/>
      </c>
      <c r="T34" s="54" t="str">
        <f>IF(P_16号2様式!M26="","",P_16号2様式!M26)</f>
        <v/>
      </c>
      <c r="U34" s="55"/>
      <c r="V34" s="56" t="str">
        <f>IF(P_16号2様式!N26="","",P_16号2様式!N26)</f>
        <v/>
      </c>
      <c r="W34" s="57"/>
      <c r="X34" s="58" t="str">
        <f>IF(P_16号2様式!O26="","",P_16号2様式!O26)</f>
        <v/>
      </c>
      <c r="Y34" s="59"/>
    </row>
    <row r="35" spans="1:25" s="13" customFormat="1" ht="12.75" customHeight="1">
      <c r="A35" s="53" t="str">
        <f>IF(P_16号2様式!C27="","",P_16号2様式!C27)</f>
        <v/>
      </c>
      <c r="B35" s="53"/>
      <c r="C35" s="16" t="str">
        <f>IF(P_16号2様式!D27="","",P_16号2様式!D27)</f>
        <v/>
      </c>
      <c r="D35" s="17" t="str">
        <f>IF(P_16号2様式!E27&lt;&gt; "",TEXT(INT(P_16号2様式!E27),"#,##0"),"")</f>
        <v/>
      </c>
      <c r="E35" s="18" t="str">
        <f>IF(P_16号2様式!E27= "","",IF(VALUE(FIXED(P_16号2様式!E27,0,TRUE))&lt;&gt;P_16号2様式!E27,RIGHT(FIXED(P_16号2様式!E27,3,FALSE),4),""))</f>
        <v/>
      </c>
      <c r="F35" s="17" t="str">
        <f>IF(P_16号2様式!F27&lt;&gt; "",TEXT(INT(P_16号2様式!F27),"#,##0"),"")</f>
        <v/>
      </c>
      <c r="G35" s="18" t="str">
        <f>IF(P_16号2様式!F27= "","",IF(VALUE(FIXED(P_16号2様式!F27,0,TRUE))&lt;&gt;P_16号2様式!F27,RIGHT(FIXED(P_16号2様式!F27,3,FALSE),4),""))</f>
        <v/>
      </c>
      <c r="H35" s="17" t="str">
        <f>IF(P_16号2様式!G27&lt;&gt; "",TEXT(INT(P_16号2様式!G27),"#,##0"),"")</f>
        <v/>
      </c>
      <c r="I35" s="18" t="str">
        <f>IF(P_16号2様式!G27= "","",IF(VALUE(FIXED(P_16号2様式!G27,0,TRUE))&lt;&gt;P_16号2様式!G27,RIGHT(FIXED(P_16号2様式!G27,3,FALSE),4),""))</f>
        <v/>
      </c>
      <c r="J35" s="17" t="str">
        <f>IF(P_16号2様式!H27&lt;&gt; "",TEXT(INT(P_16号2様式!H27),"#,##0"),"")</f>
        <v/>
      </c>
      <c r="K35" s="18" t="str">
        <f>IF(P_16号2様式!H27= "","",IF(VALUE(FIXED(P_16号2様式!H27,0,TRUE))&lt;&gt;P_16号2様式!H27,RIGHT(FIXED(P_16号2様式!H27,3,FALSE),4),""))</f>
        <v/>
      </c>
      <c r="L35" s="17" t="str">
        <f>IF(P_16号2様式!I27&lt;&gt; "",TEXT(INT(P_16号2様式!I27),"#,##0"),"")</f>
        <v/>
      </c>
      <c r="M35" s="18" t="str">
        <f>IF(P_16号2様式!I27= "","",IF(VALUE(FIXED(P_16号2様式!I27,0,TRUE))&lt;&gt;P_16号2様式!I27,RIGHT(FIXED(P_16号2様式!I27,3,FALSE),4),""))</f>
        <v/>
      </c>
      <c r="N35" s="17" t="str">
        <f>IF(P_16号2様式!J27&lt;&gt; "",TEXT(INT(P_16号2様式!J27),"#,##0"),"")</f>
        <v/>
      </c>
      <c r="O35" s="18" t="str">
        <f>IF(P_16号2様式!J27= "","",IF(VALUE(FIXED(P_16号2様式!J27,0,TRUE))&lt;&gt;P_16号2様式!J27,RIGHT(FIXED(P_16号2様式!J27,3,FALSE),4),""))</f>
        <v/>
      </c>
      <c r="P35" s="17" t="str">
        <f>IF(P_16号2様式!K27&lt;&gt; "",TEXT(INT(P_16号2様式!K27),"#,##0"),"")</f>
        <v/>
      </c>
      <c r="Q35" s="18" t="str">
        <f>IF(P_16号2様式!K27= "","",IF(VALUE(FIXED(P_16号2様式!K27,0,TRUE))&lt;&gt;P_16号2様式!K27,RIGHT(FIXED(P_16号2様式!K27,3,FALSE),4),""))</f>
        <v/>
      </c>
      <c r="R35" s="17" t="str">
        <f>IF(P_16号2様式!L27&lt;&gt; "",TEXT(INT(P_16号2様式!L27),"#,##0"),"")</f>
        <v/>
      </c>
      <c r="S35" s="18" t="str">
        <f>IF(P_16号2様式!L27= "","",IF(VALUE(FIXED(P_16号2様式!L27,0,TRUE))&lt;&gt;P_16号2様式!L27,RIGHT(FIXED(P_16号2様式!L27,3,FALSE),4),""))</f>
        <v/>
      </c>
      <c r="T35" s="54" t="str">
        <f>IF(P_16号2様式!M27="","",P_16号2様式!M27)</f>
        <v/>
      </c>
      <c r="U35" s="55"/>
      <c r="V35" s="56" t="str">
        <f>IF(P_16号2様式!N27="","",P_16号2様式!N27)</f>
        <v/>
      </c>
      <c r="W35" s="57"/>
      <c r="X35" s="58" t="str">
        <f>IF(P_16号2様式!O27="","",P_16号2様式!O27)</f>
        <v/>
      </c>
      <c r="Y35" s="59"/>
    </row>
    <row r="36" spans="1:25" s="13" customFormat="1" ht="12.75" customHeight="1">
      <c r="A36" s="53" t="str">
        <f>IF(P_16号2様式!C28="","",P_16号2様式!C28)</f>
        <v/>
      </c>
      <c r="B36" s="53"/>
      <c r="C36" s="16" t="str">
        <f>IF(P_16号2様式!D28="","",P_16号2様式!D28)</f>
        <v/>
      </c>
      <c r="D36" s="17" t="str">
        <f>IF(P_16号2様式!E28&lt;&gt; "",TEXT(INT(P_16号2様式!E28),"#,##0"),"")</f>
        <v/>
      </c>
      <c r="E36" s="18" t="str">
        <f>IF(P_16号2様式!E28= "","",IF(VALUE(FIXED(P_16号2様式!E28,0,TRUE))&lt;&gt;P_16号2様式!E28,RIGHT(FIXED(P_16号2様式!E28,3,FALSE),4),""))</f>
        <v/>
      </c>
      <c r="F36" s="17" t="str">
        <f>IF(P_16号2様式!F28&lt;&gt; "",TEXT(INT(P_16号2様式!F28),"#,##0"),"")</f>
        <v/>
      </c>
      <c r="G36" s="18" t="str">
        <f>IF(P_16号2様式!F28= "","",IF(VALUE(FIXED(P_16号2様式!F28,0,TRUE))&lt;&gt;P_16号2様式!F28,RIGHT(FIXED(P_16号2様式!F28,3,FALSE),4),""))</f>
        <v/>
      </c>
      <c r="H36" s="17" t="str">
        <f>IF(P_16号2様式!G28&lt;&gt; "",TEXT(INT(P_16号2様式!G28),"#,##0"),"")</f>
        <v/>
      </c>
      <c r="I36" s="18" t="str">
        <f>IF(P_16号2様式!G28= "","",IF(VALUE(FIXED(P_16号2様式!G28,0,TRUE))&lt;&gt;P_16号2様式!G28,RIGHT(FIXED(P_16号2様式!G28,3,FALSE),4),""))</f>
        <v/>
      </c>
      <c r="J36" s="17" t="str">
        <f>IF(P_16号2様式!H28&lt;&gt; "",TEXT(INT(P_16号2様式!H28),"#,##0"),"")</f>
        <v/>
      </c>
      <c r="K36" s="18" t="str">
        <f>IF(P_16号2様式!H28= "","",IF(VALUE(FIXED(P_16号2様式!H28,0,TRUE))&lt;&gt;P_16号2様式!H28,RIGHT(FIXED(P_16号2様式!H28,3,FALSE),4),""))</f>
        <v/>
      </c>
      <c r="L36" s="17" t="str">
        <f>IF(P_16号2様式!I28&lt;&gt; "",TEXT(INT(P_16号2様式!I28),"#,##0"),"")</f>
        <v/>
      </c>
      <c r="M36" s="18" t="str">
        <f>IF(P_16号2様式!I28= "","",IF(VALUE(FIXED(P_16号2様式!I28,0,TRUE))&lt;&gt;P_16号2様式!I28,RIGHT(FIXED(P_16号2様式!I28,3,FALSE),4),""))</f>
        <v/>
      </c>
      <c r="N36" s="17" t="str">
        <f>IF(P_16号2様式!J28&lt;&gt; "",TEXT(INT(P_16号2様式!J28),"#,##0"),"")</f>
        <v/>
      </c>
      <c r="O36" s="18" t="str">
        <f>IF(P_16号2様式!J28= "","",IF(VALUE(FIXED(P_16号2様式!J28,0,TRUE))&lt;&gt;P_16号2様式!J28,RIGHT(FIXED(P_16号2様式!J28,3,FALSE),4),""))</f>
        <v/>
      </c>
      <c r="P36" s="17" t="str">
        <f>IF(P_16号2様式!K28&lt;&gt; "",TEXT(INT(P_16号2様式!K28),"#,##0"),"")</f>
        <v/>
      </c>
      <c r="Q36" s="18" t="str">
        <f>IF(P_16号2様式!K28= "","",IF(VALUE(FIXED(P_16号2様式!K28,0,TRUE))&lt;&gt;P_16号2様式!K28,RIGHT(FIXED(P_16号2様式!K28,3,FALSE),4),""))</f>
        <v/>
      </c>
      <c r="R36" s="17" t="str">
        <f>IF(P_16号2様式!L28&lt;&gt; "",TEXT(INT(P_16号2様式!L28),"#,##0"),"")</f>
        <v/>
      </c>
      <c r="S36" s="18" t="str">
        <f>IF(P_16号2様式!L28= "","",IF(VALUE(FIXED(P_16号2様式!L28,0,TRUE))&lt;&gt;P_16号2様式!L28,RIGHT(FIXED(P_16号2様式!L28,3,FALSE),4),""))</f>
        <v/>
      </c>
      <c r="T36" s="54" t="str">
        <f>IF(P_16号2様式!M28="","",P_16号2様式!M28)</f>
        <v/>
      </c>
      <c r="U36" s="55"/>
      <c r="V36" s="56" t="str">
        <f>IF(P_16号2様式!N28="","",P_16号2様式!N28)</f>
        <v/>
      </c>
      <c r="W36" s="57"/>
      <c r="X36" s="58" t="str">
        <f>IF(P_16号2様式!O28="","",P_16号2様式!O28)</f>
        <v/>
      </c>
      <c r="Y36" s="59"/>
    </row>
    <row r="37" spans="1:25" s="13" customFormat="1" ht="12.75" customHeight="1">
      <c r="A37" s="53" t="str">
        <f>IF(P_16号2様式!C29="","",P_16号2様式!C29)</f>
        <v/>
      </c>
      <c r="B37" s="53"/>
      <c r="C37" s="16" t="str">
        <f>IF(P_16号2様式!D29="","",P_16号2様式!D29)</f>
        <v/>
      </c>
      <c r="D37" s="17" t="str">
        <f>IF(P_16号2様式!E29&lt;&gt; "",TEXT(INT(P_16号2様式!E29),"#,##0"),"")</f>
        <v/>
      </c>
      <c r="E37" s="18" t="str">
        <f>IF(P_16号2様式!E29= "","",IF(VALUE(FIXED(P_16号2様式!E29,0,TRUE))&lt;&gt;P_16号2様式!E29,RIGHT(FIXED(P_16号2様式!E29,3,FALSE),4),""))</f>
        <v/>
      </c>
      <c r="F37" s="17" t="str">
        <f>IF(P_16号2様式!F29&lt;&gt; "",TEXT(INT(P_16号2様式!F29),"#,##0"),"")</f>
        <v/>
      </c>
      <c r="G37" s="18" t="str">
        <f>IF(P_16号2様式!F29= "","",IF(VALUE(FIXED(P_16号2様式!F29,0,TRUE))&lt;&gt;P_16号2様式!F29,RIGHT(FIXED(P_16号2様式!F29,3,FALSE),4),""))</f>
        <v/>
      </c>
      <c r="H37" s="17" t="str">
        <f>IF(P_16号2様式!G29&lt;&gt; "",TEXT(INT(P_16号2様式!G29),"#,##0"),"")</f>
        <v/>
      </c>
      <c r="I37" s="18" t="str">
        <f>IF(P_16号2様式!G29= "","",IF(VALUE(FIXED(P_16号2様式!G29,0,TRUE))&lt;&gt;P_16号2様式!G29,RIGHT(FIXED(P_16号2様式!G29,3,FALSE),4),""))</f>
        <v/>
      </c>
      <c r="J37" s="17" t="str">
        <f>IF(P_16号2様式!H29&lt;&gt; "",TEXT(INT(P_16号2様式!H29),"#,##0"),"")</f>
        <v/>
      </c>
      <c r="K37" s="18" t="str">
        <f>IF(P_16号2様式!H29= "","",IF(VALUE(FIXED(P_16号2様式!H29,0,TRUE))&lt;&gt;P_16号2様式!H29,RIGHT(FIXED(P_16号2様式!H29,3,FALSE),4),""))</f>
        <v/>
      </c>
      <c r="L37" s="17" t="str">
        <f>IF(P_16号2様式!I29&lt;&gt; "",TEXT(INT(P_16号2様式!I29),"#,##0"),"")</f>
        <v/>
      </c>
      <c r="M37" s="18" t="str">
        <f>IF(P_16号2様式!I29= "","",IF(VALUE(FIXED(P_16号2様式!I29,0,TRUE))&lt;&gt;P_16号2様式!I29,RIGHT(FIXED(P_16号2様式!I29,3,FALSE),4),""))</f>
        <v/>
      </c>
      <c r="N37" s="17" t="str">
        <f>IF(P_16号2様式!J29&lt;&gt; "",TEXT(INT(P_16号2様式!J29),"#,##0"),"")</f>
        <v/>
      </c>
      <c r="O37" s="18" t="str">
        <f>IF(P_16号2様式!J29= "","",IF(VALUE(FIXED(P_16号2様式!J29,0,TRUE))&lt;&gt;P_16号2様式!J29,RIGHT(FIXED(P_16号2様式!J29,3,FALSE),4),""))</f>
        <v/>
      </c>
      <c r="P37" s="17" t="str">
        <f>IF(P_16号2様式!K29&lt;&gt; "",TEXT(INT(P_16号2様式!K29),"#,##0"),"")</f>
        <v/>
      </c>
      <c r="Q37" s="18" t="str">
        <f>IF(P_16号2様式!K29= "","",IF(VALUE(FIXED(P_16号2様式!K29,0,TRUE))&lt;&gt;P_16号2様式!K29,RIGHT(FIXED(P_16号2様式!K29,3,FALSE),4),""))</f>
        <v/>
      </c>
      <c r="R37" s="17" t="str">
        <f>IF(P_16号2様式!L29&lt;&gt; "",TEXT(INT(P_16号2様式!L29),"#,##0"),"")</f>
        <v/>
      </c>
      <c r="S37" s="18" t="str">
        <f>IF(P_16号2様式!L29= "","",IF(VALUE(FIXED(P_16号2様式!L29,0,TRUE))&lt;&gt;P_16号2様式!L29,RIGHT(FIXED(P_16号2様式!L29,3,FALSE),4),""))</f>
        <v/>
      </c>
      <c r="T37" s="54" t="str">
        <f>IF(P_16号2様式!M29="","",P_16号2様式!M29)</f>
        <v/>
      </c>
      <c r="U37" s="55"/>
      <c r="V37" s="56" t="str">
        <f>IF(P_16号2様式!N29="","",P_16号2様式!N29)</f>
        <v/>
      </c>
      <c r="W37" s="57"/>
      <c r="X37" s="58" t="str">
        <f>IF(P_16号2様式!O29="","",P_16号2様式!O29)</f>
        <v/>
      </c>
      <c r="Y37" s="59"/>
    </row>
    <row r="38" spans="1:25" s="13" customFormat="1" ht="12.75" customHeight="1">
      <c r="A38" s="53" t="str">
        <f>IF(P_16号2様式!C30="","",P_16号2様式!C30)</f>
        <v/>
      </c>
      <c r="B38" s="53"/>
      <c r="C38" s="16" t="str">
        <f>IF(P_16号2様式!D30="","",P_16号2様式!D30)</f>
        <v/>
      </c>
      <c r="D38" s="17" t="str">
        <f>IF(P_16号2様式!E30&lt;&gt; "",TEXT(INT(P_16号2様式!E30),"#,##0"),"")</f>
        <v/>
      </c>
      <c r="E38" s="18" t="str">
        <f>IF(P_16号2様式!E30= "","",IF(VALUE(FIXED(P_16号2様式!E30,0,TRUE))&lt;&gt;P_16号2様式!E30,RIGHT(FIXED(P_16号2様式!E30,3,FALSE),4),""))</f>
        <v/>
      </c>
      <c r="F38" s="17" t="str">
        <f>IF(P_16号2様式!F30&lt;&gt; "",TEXT(INT(P_16号2様式!F30),"#,##0"),"")</f>
        <v/>
      </c>
      <c r="G38" s="18" t="str">
        <f>IF(P_16号2様式!F30= "","",IF(VALUE(FIXED(P_16号2様式!F30,0,TRUE))&lt;&gt;P_16号2様式!F30,RIGHT(FIXED(P_16号2様式!F30,3,FALSE),4),""))</f>
        <v/>
      </c>
      <c r="H38" s="17" t="str">
        <f>IF(P_16号2様式!G30&lt;&gt; "",TEXT(INT(P_16号2様式!G30),"#,##0"),"")</f>
        <v/>
      </c>
      <c r="I38" s="18" t="str">
        <f>IF(P_16号2様式!G30= "","",IF(VALUE(FIXED(P_16号2様式!G30,0,TRUE))&lt;&gt;P_16号2様式!G30,RIGHT(FIXED(P_16号2様式!G30,3,FALSE),4),""))</f>
        <v/>
      </c>
      <c r="J38" s="17" t="str">
        <f>IF(P_16号2様式!H30&lt;&gt; "",TEXT(INT(P_16号2様式!H30),"#,##0"),"")</f>
        <v/>
      </c>
      <c r="K38" s="18" t="str">
        <f>IF(P_16号2様式!H30= "","",IF(VALUE(FIXED(P_16号2様式!H30,0,TRUE))&lt;&gt;P_16号2様式!H30,RIGHT(FIXED(P_16号2様式!H30,3,FALSE),4),""))</f>
        <v/>
      </c>
      <c r="L38" s="17" t="str">
        <f>IF(P_16号2様式!I30&lt;&gt; "",TEXT(INT(P_16号2様式!I30),"#,##0"),"")</f>
        <v/>
      </c>
      <c r="M38" s="18" t="str">
        <f>IF(P_16号2様式!I30= "","",IF(VALUE(FIXED(P_16号2様式!I30,0,TRUE))&lt;&gt;P_16号2様式!I30,RIGHT(FIXED(P_16号2様式!I30,3,FALSE),4),""))</f>
        <v/>
      </c>
      <c r="N38" s="17" t="str">
        <f>IF(P_16号2様式!J30&lt;&gt; "",TEXT(INT(P_16号2様式!J30),"#,##0"),"")</f>
        <v/>
      </c>
      <c r="O38" s="18" t="str">
        <f>IF(P_16号2様式!J30= "","",IF(VALUE(FIXED(P_16号2様式!J30,0,TRUE))&lt;&gt;P_16号2様式!J30,RIGHT(FIXED(P_16号2様式!J30,3,FALSE),4),""))</f>
        <v/>
      </c>
      <c r="P38" s="17" t="str">
        <f>IF(P_16号2様式!K30&lt;&gt; "",TEXT(INT(P_16号2様式!K30),"#,##0"),"")</f>
        <v/>
      </c>
      <c r="Q38" s="18" t="str">
        <f>IF(P_16号2様式!K30= "","",IF(VALUE(FIXED(P_16号2様式!K30,0,TRUE))&lt;&gt;P_16号2様式!K30,RIGHT(FIXED(P_16号2様式!K30,3,FALSE),4),""))</f>
        <v/>
      </c>
      <c r="R38" s="17" t="str">
        <f>IF(P_16号2様式!L30&lt;&gt; "",TEXT(INT(P_16号2様式!L30),"#,##0"),"")</f>
        <v/>
      </c>
      <c r="S38" s="18" t="str">
        <f>IF(P_16号2様式!L30= "","",IF(VALUE(FIXED(P_16号2様式!L30,0,TRUE))&lt;&gt;P_16号2様式!L30,RIGHT(FIXED(P_16号2様式!L30,3,FALSE),4),""))</f>
        <v/>
      </c>
      <c r="T38" s="54" t="str">
        <f>IF(P_16号2様式!M30="","",P_16号2様式!M30)</f>
        <v/>
      </c>
      <c r="U38" s="55"/>
      <c r="V38" s="56" t="str">
        <f>IF(P_16号2様式!N30="","",P_16号2様式!N30)</f>
        <v/>
      </c>
      <c r="W38" s="57"/>
      <c r="X38" s="58" t="str">
        <f>IF(P_16号2様式!O30="","",P_16号2様式!O30)</f>
        <v/>
      </c>
      <c r="Y38" s="59"/>
    </row>
    <row r="39" spans="1:25" s="13" customFormat="1" ht="12.75" customHeight="1">
      <c r="A39" s="53" t="str">
        <f>IF(P_16号2様式!C31="","",P_16号2様式!C31)</f>
        <v/>
      </c>
      <c r="B39" s="53"/>
      <c r="C39" s="16" t="str">
        <f>IF(P_16号2様式!D31="","",P_16号2様式!D31)</f>
        <v/>
      </c>
      <c r="D39" s="17" t="str">
        <f>IF(P_16号2様式!E31&lt;&gt; "",TEXT(INT(P_16号2様式!E31),"#,##0"),"")</f>
        <v/>
      </c>
      <c r="E39" s="18" t="str">
        <f>IF(P_16号2様式!E31= "","",IF(VALUE(FIXED(P_16号2様式!E31,0,TRUE))&lt;&gt;P_16号2様式!E31,RIGHT(FIXED(P_16号2様式!E31,3,FALSE),4),""))</f>
        <v/>
      </c>
      <c r="F39" s="17" t="str">
        <f>IF(P_16号2様式!F31&lt;&gt; "",TEXT(INT(P_16号2様式!F31),"#,##0"),"")</f>
        <v/>
      </c>
      <c r="G39" s="18" t="str">
        <f>IF(P_16号2様式!F31= "","",IF(VALUE(FIXED(P_16号2様式!F31,0,TRUE))&lt;&gt;P_16号2様式!F31,RIGHT(FIXED(P_16号2様式!F31,3,FALSE),4),""))</f>
        <v/>
      </c>
      <c r="H39" s="17" t="str">
        <f>IF(P_16号2様式!G31&lt;&gt; "",TEXT(INT(P_16号2様式!G31),"#,##0"),"")</f>
        <v/>
      </c>
      <c r="I39" s="18" t="str">
        <f>IF(P_16号2様式!G31= "","",IF(VALUE(FIXED(P_16号2様式!G31,0,TRUE))&lt;&gt;P_16号2様式!G31,RIGHT(FIXED(P_16号2様式!G31,3,FALSE),4),""))</f>
        <v/>
      </c>
      <c r="J39" s="17" t="str">
        <f>IF(P_16号2様式!H31&lt;&gt; "",TEXT(INT(P_16号2様式!H31),"#,##0"),"")</f>
        <v/>
      </c>
      <c r="K39" s="18" t="str">
        <f>IF(P_16号2様式!H31= "","",IF(VALUE(FIXED(P_16号2様式!H31,0,TRUE))&lt;&gt;P_16号2様式!H31,RIGHT(FIXED(P_16号2様式!H31,3,FALSE),4),""))</f>
        <v/>
      </c>
      <c r="L39" s="17" t="str">
        <f>IF(P_16号2様式!I31&lt;&gt; "",TEXT(INT(P_16号2様式!I31),"#,##0"),"")</f>
        <v/>
      </c>
      <c r="M39" s="18" t="str">
        <f>IF(P_16号2様式!I31= "","",IF(VALUE(FIXED(P_16号2様式!I31,0,TRUE))&lt;&gt;P_16号2様式!I31,RIGHT(FIXED(P_16号2様式!I31,3,FALSE),4),""))</f>
        <v/>
      </c>
      <c r="N39" s="17" t="str">
        <f>IF(P_16号2様式!J31&lt;&gt; "",TEXT(INT(P_16号2様式!J31),"#,##0"),"")</f>
        <v/>
      </c>
      <c r="O39" s="18" t="str">
        <f>IF(P_16号2様式!J31= "","",IF(VALUE(FIXED(P_16号2様式!J31,0,TRUE))&lt;&gt;P_16号2様式!J31,RIGHT(FIXED(P_16号2様式!J31,3,FALSE),4),""))</f>
        <v/>
      </c>
      <c r="P39" s="17" t="str">
        <f>IF(P_16号2様式!K31&lt;&gt; "",TEXT(INT(P_16号2様式!K31),"#,##0"),"")</f>
        <v/>
      </c>
      <c r="Q39" s="18" t="str">
        <f>IF(P_16号2様式!K31= "","",IF(VALUE(FIXED(P_16号2様式!K31,0,TRUE))&lt;&gt;P_16号2様式!K31,RIGHT(FIXED(P_16号2様式!K31,3,FALSE),4),""))</f>
        <v/>
      </c>
      <c r="R39" s="17" t="str">
        <f>IF(P_16号2様式!L31&lt;&gt; "",TEXT(INT(P_16号2様式!L31),"#,##0"),"")</f>
        <v/>
      </c>
      <c r="S39" s="18" t="str">
        <f>IF(P_16号2様式!L31= "","",IF(VALUE(FIXED(P_16号2様式!L31,0,TRUE))&lt;&gt;P_16号2様式!L31,RIGHT(FIXED(P_16号2様式!L31,3,FALSE),4),""))</f>
        <v/>
      </c>
      <c r="T39" s="54" t="str">
        <f>IF(P_16号2様式!M31="","",P_16号2様式!M31)</f>
        <v/>
      </c>
      <c r="U39" s="55"/>
      <c r="V39" s="56" t="str">
        <f>IF(P_16号2様式!N31="","",P_16号2様式!N31)</f>
        <v/>
      </c>
      <c r="W39" s="57"/>
      <c r="X39" s="58" t="str">
        <f>IF(P_16号2様式!O31="","",P_16号2様式!O31)</f>
        <v/>
      </c>
      <c r="Y39" s="59"/>
    </row>
    <row r="40" spans="1:25" s="13" customFormat="1" ht="12.75" customHeight="1">
      <c r="A40" s="53" t="str">
        <f>IF(P_16号2様式!C32="","",P_16号2様式!C32)</f>
        <v/>
      </c>
      <c r="B40" s="53"/>
      <c r="C40" s="16" t="str">
        <f>IF(P_16号2様式!D32="","",P_16号2様式!D32)</f>
        <v/>
      </c>
      <c r="D40" s="17" t="str">
        <f>IF(P_16号2様式!E32&lt;&gt; "",TEXT(INT(P_16号2様式!E32),"#,##0"),"")</f>
        <v/>
      </c>
      <c r="E40" s="18" t="str">
        <f>IF(P_16号2様式!E32= "","",IF(VALUE(FIXED(P_16号2様式!E32,0,TRUE))&lt;&gt;P_16号2様式!E32,RIGHT(FIXED(P_16号2様式!E32,3,FALSE),4),""))</f>
        <v/>
      </c>
      <c r="F40" s="17" t="str">
        <f>IF(P_16号2様式!F32&lt;&gt; "",TEXT(INT(P_16号2様式!F32),"#,##0"),"")</f>
        <v/>
      </c>
      <c r="G40" s="18" t="str">
        <f>IF(P_16号2様式!F32= "","",IF(VALUE(FIXED(P_16号2様式!F32,0,TRUE))&lt;&gt;P_16号2様式!F32,RIGHT(FIXED(P_16号2様式!F32,3,FALSE),4),""))</f>
        <v/>
      </c>
      <c r="H40" s="17" t="str">
        <f>IF(P_16号2様式!G32&lt;&gt; "",TEXT(INT(P_16号2様式!G32),"#,##0"),"")</f>
        <v/>
      </c>
      <c r="I40" s="18" t="str">
        <f>IF(P_16号2様式!G32= "","",IF(VALUE(FIXED(P_16号2様式!G32,0,TRUE))&lt;&gt;P_16号2様式!G32,RIGHT(FIXED(P_16号2様式!G32,3,FALSE),4),""))</f>
        <v/>
      </c>
      <c r="J40" s="17" t="str">
        <f>IF(P_16号2様式!H32&lt;&gt; "",TEXT(INT(P_16号2様式!H32),"#,##0"),"")</f>
        <v/>
      </c>
      <c r="K40" s="18" t="str">
        <f>IF(P_16号2様式!H32= "","",IF(VALUE(FIXED(P_16号2様式!H32,0,TRUE))&lt;&gt;P_16号2様式!H32,RIGHT(FIXED(P_16号2様式!H32,3,FALSE),4),""))</f>
        <v/>
      </c>
      <c r="L40" s="17" t="str">
        <f>IF(P_16号2様式!I32&lt;&gt; "",TEXT(INT(P_16号2様式!I32),"#,##0"),"")</f>
        <v/>
      </c>
      <c r="M40" s="18" t="str">
        <f>IF(P_16号2様式!I32= "","",IF(VALUE(FIXED(P_16号2様式!I32,0,TRUE))&lt;&gt;P_16号2様式!I32,RIGHT(FIXED(P_16号2様式!I32,3,FALSE),4),""))</f>
        <v/>
      </c>
      <c r="N40" s="17" t="str">
        <f>IF(P_16号2様式!J32&lt;&gt; "",TEXT(INT(P_16号2様式!J32),"#,##0"),"")</f>
        <v/>
      </c>
      <c r="O40" s="18" t="str">
        <f>IF(P_16号2様式!J32= "","",IF(VALUE(FIXED(P_16号2様式!J32,0,TRUE))&lt;&gt;P_16号2様式!J32,RIGHT(FIXED(P_16号2様式!J32,3,FALSE),4),""))</f>
        <v/>
      </c>
      <c r="P40" s="17" t="str">
        <f>IF(P_16号2様式!K32&lt;&gt; "",TEXT(INT(P_16号2様式!K32),"#,##0"),"")</f>
        <v/>
      </c>
      <c r="Q40" s="18" t="str">
        <f>IF(P_16号2様式!K32= "","",IF(VALUE(FIXED(P_16号2様式!K32,0,TRUE))&lt;&gt;P_16号2様式!K32,RIGHT(FIXED(P_16号2様式!K32,3,FALSE),4),""))</f>
        <v/>
      </c>
      <c r="R40" s="17" t="str">
        <f>IF(P_16号2様式!L32&lt;&gt; "",TEXT(INT(P_16号2様式!L32),"#,##0"),"")</f>
        <v/>
      </c>
      <c r="S40" s="18" t="str">
        <f>IF(P_16号2様式!L32= "","",IF(VALUE(FIXED(P_16号2様式!L32,0,TRUE))&lt;&gt;P_16号2様式!L32,RIGHT(FIXED(P_16号2様式!L32,3,FALSE),4),""))</f>
        <v/>
      </c>
      <c r="T40" s="54" t="str">
        <f>IF(P_16号2様式!M32="","",P_16号2様式!M32)</f>
        <v/>
      </c>
      <c r="U40" s="55"/>
      <c r="V40" s="56" t="str">
        <f>IF(P_16号2様式!N32="","",P_16号2様式!N32)</f>
        <v/>
      </c>
      <c r="W40" s="57"/>
      <c r="X40" s="58" t="str">
        <f>IF(P_16号2様式!O32="","",P_16号2様式!O32)</f>
        <v/>
      </c>
      <c r="Y40" s="59"/>
    </row>
    <row r="41" spans="1:25" s="13" customFormat="1" ht="12.75" customHeight="1">
      <c r="A41" s="53" t="str">
        <f>IF(P_16号2様式!C33="","",P_16号2様式!C33)</f>
        <v/>
      </c>
      <c r="B41" s="53"/>
      <c r="C41" s="16" t="str">
        <f>IF(P_16号2様式!D33="","",P_16号2様式!D33)</f>
        <v/>
      </c>
      <c r="D41" s="17" t="str">
        <f>IF(P_16号2様式!E33&lt;&gt; "",TEXT(INT(P_16号2様式!E33),"#,##0"),"")</f>
        <v/>
      </c>
      <c r="E41" s="18" t="str">
        <f>IF(P_16号2様式!E33= "","",IF(VALUE(FIXED(P_16号2様式!E33,0,TRUE))&lt;&gt;P_16号2様式!E33,RIGHT(FIXED(P_16号2様式!E33,3,FALSE),4),""))</f>
        <v/>
      </c>
      <c r="F41" s="17" t="str">
        <f>IF(P_16号2様式!F33&lt;&gt; "",TEXT(INT(P_16号2様式!F33),"#,##0"),"")</f>
        <v/>
      </c>
      <c r="G41" s="18" t="str">
        <f>IF(P_16号2様式!F33= "","",IF(VALUE(FIXED(P_16号2様式!F33,0,TRUE))&lt;&gt;P_16号2様式!F33,RIGHT(FIXED(P_16号2様式!F33,3,FALSE),4),""))</f>
        <v/>
      </c>
      <c r="H41" s="17" t="str">
        <f>IF(P_16号2様式!G33&lt;&gt; "",TEXT(INT(P_16号2様式!G33),"#,##0"),"")</f>
        <v/>
      </c>
      <c r="I41" s="18" t="str">
        <f>IF(P_16号2様式!G33= "","",IF(VALUE(FIXED(P_16号2様式!G33,0,TRUE))&lt;&gt;P_16号2様式!G33,RIGHT(FIXED(P_16号2様式!G33,3,FALSE),4),""))</f>
        <v/>
      </c>
      <c r="J41" s="17" t="str">
        <f>IF(P_16号2様式!H33&lt;&gt; "",TEXT(INT(P_16号2様式!H33),"#,##0"),"")</f>
        <v/>
      </c>
      <c r="K41" s="18" t="str">
        <f>IF(P_16号2様式!H33= "","",IF(VALUE(FIXED(P_16号2様式!H33,0,TRUE))&lt;&gt;P_16号2様式!H33,RIGHT(FIXED(P_16号2様式!H33,3,FALSE),4),""))</f>
        <v/>
      </c>
      <c r="L41" s="17" t="str">
        <f>IF(P_16号2様式!I33&lt;&gt; "",TEXT(INT(P_16号2様式!I33),"#,##0"),"")</f>
        <v/>
      </c>
      <c r="M41" s="18" t="str">
        <f>IF(P_16号2様式!I33= "","",IF(VALUE(FIXED(P_16号2様式!I33,0,TRUE))&lt;&gt;P_16号2様式!I33,RIGHT(FIXED(P_16号2様式!I33,3,FALSE),4),""))</f>
        <v/>
      </c>
      <c r="N41" s="17" t="str">
        <f>IF(P_16号2様式!J33&lt;&gt; "",TEXT(INT(P_16号2様式!J33),"#,##0"),"")</f>
        <v/>
      </c>
      <c r="O41" s="18" t="str">
        <f>IF(P_16号2様式!J33= "","",IF(VALUE(FIXED(P_16号2様式!J33,0,TRUE))&lt;&gt;P_16号2様式!J33,RIGHT(FIXED(P_16号2様式!J33,3,FALSE),4),""))</f>
        <v/>
      </c>
      <c r="P41" s="17" t="str">
        <f>IF(P_16号2様式!K33&lt;&gt; "",TEXT(INT(P_16号2様式!K33),"#,##0"),"")</f>
        <v/>
      </c>
      <c r="Q41" s="18" t="str">
        <f>IF(P_16号2様式!K33= "","",IF(VALUE(FIXED(P_16号2様式!K33,0,TRUE))&lt;&gt;P_16号2様式!K33,RIGHT(FIXED(P_16号2様式!K33,3,FALSE),4),""))</f>
        <v/>
      </c>
      <c r="R41" s="17" t="str">
        <f>IF(P_16号2様式!L33&lt;&gt; "",TEXT(INT(P_16号2様式!L33),"#,##0"),"")</f>
        <v/>
      </c>
      <c r="S41" s="18" t="str">
        <f>IF(P_16号2様式!L33= "","",IF(VALUE(FIXED(P_16号2様式!L33,0,TRUE))&lt;&gt;P_16号2様式!L33,RIGHT(FIXED(P_16号2様式!L33,3,FALSE),4),""))</f>
        <v/>
      </c>
      <c r="T41" s="54" t="str">
        <f>IF(P_16号2様式!M33="","",P_16号2様式!M33)</f>
        <v/>
      </c>
      <c r="U41" s="55"/>
      <c r="V41" s="56" t="str">
        <f>IF(P_16号2様式!N33="","",P_16号2様式!N33)</f>
        <v/>
      </c>
      <c r="W41" s="57"/>
      <c r="X41" s="58" t="str">
        <f>IF(P_16号2様式!O33="","",P_16号2様式!O33)</f>
        <v/>
      </c>
      <c r="Y41" s="59"/>
    </row>
    <row r="42" spans="1:25" s="13" customFormat="1" ht="12.75" customHeight="1">
      <c r="A42" s="53" t="str">
        <f>IF(P_16号2様式!C34="","",P_16号2様式!C34)</f>
        <v/>
      </c>
      <c r="B42" s="53"/>
      <c r="C42" s="16" t="str">
        <f>IF(P_16号2様式!D34="","",P_16号2様式!D34)</f>
        <v/>
      </c>
      <c r="D42" s="17" t="str">
        <f>IF(P_16号2様式!E34&lt;&gt; "",TEXT(INT(P_16号2様式!E34),"#,##0"),"")</f>
        <v/>
      </c>
      <c r="E42" s="18" t="str">
        <f>IF(P_16号2様式!E34= "","",IF(VALUE(FIXED(P_16号2様式!E34,0,TRUE))&lt;&gt;P_16号2様式!E34,RIGHT(FIXED(P_16号2様式!E34,3,FALSE),4),""))</f>
        <v/>
      </c>
      <c r="F42" s="17" t="str">
        <f>IF(P_16号2様式!F34&lt;&gt; "",TEXT(INT(P_16号2様式!F34),"#,##0"),"")</f>
        <v/>
      </c>
      <c r="G42" s="18" t="str">
        <f>IF(P_16号2様式!F34= "","",IF(VALUE(FIXED(P_16号2様式!F34,0,TRUE))&lt;&gt;P_16号2様式!F34,RIGHT(FIXED(P_16号2様式!F34,3,FALSE),4),""))</f>
        <v/>
      </c>
      <c r="H42" s="17" t="str">
        <f>IF(P_16号2様式!G34&lt;&gt; "",TEXT(INT(P_16号2様式!G34),"#,##0"),"")</f>
        <v/>
      </c>
      <c r="I42" s="18" t="str">
        <f>IF(P_16号2様式!G34= "","",IF(VALUE(FIXED(P_16号2様式!G34,0,TRUE))&lt;&gt;P_16号2様式!G34,RIGHT(FIXED(P_16号2様式!G34,3,FALSE),4),""))</f>
        <v/>
      </c>
      <c r="J42" s="17" t="str">
        <f>IF(P_16号2様式!H34&lt;&gt; "",TEXT(INT(P_16号2様式!H34),"#,##0"),"")</f>
        <v/>
      </c>
      <c r="K42" s="18" t="str">
        <f>IF(P_16号2様式!H34= "","",IF(VALUE(FIXED(P_16号2様式!H34,0,TRUE))&lt;&gt;P_16号2様式!H34,RIGHT(FIXED(P_16号2様式!H34,3,FALSE),4),""))</f>
        <v/>
      </c>
      <c r="L42" s="17" t="str">
        <f>IF(P_16号2様式!I34&lt;&gt; "",TEXT(INT(P_16号2様式!I34),"#,##0"),"")</f>
        <v/>
      </c>
      <c r="M42" s="18" t="str">
        <f>IF(P_16号2様式!I34= "","",IF(VALUE(FIXED(P_16号2様式!I34,0,TRUE))&lt;&gt;P_16号2様式!I34,RIGHT(FIXED(P_16号2様式!I34,3,FALSE),4),""))</f>
        <v/>
      </c>
      <c r="N42" s="17" t="str">
        <f>IF(P_16号2様式!J34&lt;&gt; "",TEXT(INT(P_16号2様式!J34),"#,##0"),"")</f>
        <v/>
      </c>
      <c r="O42" s="18" t="str">
        <f>IF(P_16号2様式!J34= "","",IF(VALUE(FIXED(P_16号2様式!J34,0,TRUE))&lt;&gt;P_16号2様式!J34,RIGHT(FIXED(P_16号2様式!J34,3,FALSE),4),""))</f>
        <v/>
      </c>
      <c r="P42" s="17" t="str">
        <f>IF(P_16号2様式!K34&lt;&gt; "",TEXT(INT(P_16号2様式!K34),"#,##0"),"")</f>
        <v/>
      </c>
      <c r="Q42" s="18" t="str">
        <f>IF(P_16号2様式!K34= "","",IF(VALUE(FIXED(P_16号2様式!K34,0,TRUE))&lt;&gt;P_16号2様式!K34,RIGHT(FIXED(P_16号2様式!K34,3,FALSE),4),""))</f>
        <v/>
      </c>
      <c r="R42" s="17" t="str">
        <f>IF(P_16号2様式!L34&lt;&gt; "",TEXT(INT(P_16号2様式!L34),"#,##0"),"")</f>
        <v/>
      </c>
      <c r="S42" s="18" t="str">
        <f>IF(P_16号2様式!L34= "","",IF(VALUE(FIXED(P_16号2様式!L34,0,TRUE))&lt;&gt;P_16号2様式!L34,RIGHT(FIXED(P_16号2様式!L34,3,FALSE),4),""))</f>
        <v/>
      </c>
      <c r="T42" s="54" t="str">
        <f>IF(P_16号2様式!M34="","",P_16号2様式!M34)</f>
        <v/>
      </c>
      <c r="U42" s="55"/>
      <c r="V42" s="56" t="str">
        <f>IF(P_16号2様式!N34="","",P_16号2様式!N34)</f>
        <v/>
      </c>
      <c r="W42" s="57"/>
      <c r="X42" s="58" t="str">
        <f>IF(P_16号2様式!O34="","",P_16号2様式!O34)</f>
        <v/>
      </c>
      <c r="Y42" s="59"/>
    </row>
    <row r="43" spans="1:25" s="13" customFormat="1" ht="12.75" customHeight="1">
      <c r="A43" s="53" t="str">
        <f>IF(P_16号2様式!C35="","",P_16号2様式!C35)</f>
        <v/>
      </c>
      <c r="B43" s="53"/>
      <c r="C43" s="16" t="str">
        <f>IF(P_16号2様式!D35="","",P_16号2様式!D35)</f>
        <v/>
      </c>
      <c r="D43" s="17" t="str">
        <f>IF(P_16号2様式!E35&lt;&gt; "",TEXT(INT(P_16号2様式!E35),"#,##0"),"")</f>
        <v/>
      </c>
      <c r="E43" s="18" t="str">
        <f>IF(P_16号2様式!E35= "","",IF(VALUE(FIXED(P_16号2様式!E35,0,TRUE))&lt;&gt;P_16号2様式!E35,RIGHT(FIXED(P_16号2様式!E35,3,FALSE),4),""))</f>
        <v/>
      </c>
      <c r="F43" s="17" t="str">
        <f>IF(P_16号2様式!F35&lt;&gt; "",TEXT(INT(P_16号2様式!F35),"#,##0"),"")</f>
        <v/>
      </c>
      <c r="G43" s="18" t="str">
        <f>IF(P_16号2様式!F35= "","",IF(VALUE(FIXED(P_16号2様式!F35,0,TRUE))&lt;&gt;P_16号2様式!F35,RIGHT(FIXED(P_16号2様式!F35,3,FALSE),4),""))</f>
        <v/>
      </c>
      <c r="H43" s="17" t="str">
        <f>IF(P_16号2様式!G35&lt;&gt; "",TEXT(INT(P_16号2様式!G35),"#,##0"),"")</f>
        <v/>
      </c>
      <c r="I43" s="18" t="str">
        <f>IF(P_16号2様式!G35= "","",IF(VALUE(FIXED(P_16号2様式!G35,0,TRUE))&lt;&gt;P_16号2様式!G35,RIGHT(FIXED(P_16号2様式!G35,3,FALSE),4),""))</f>
        <v/>
      </c>
      <c r="J43" s="17" t="str">
        <f>IF(P_16号2様式!H35&lt;&gt; "",TEXT(INT(P_16号2様式!H35),"#,##0"),"")</f>
        <v/>
      </c>
      <c r="K43" s="18" t="str">
        <f>IF(P_16号2様式!H35= "","",IF(VALUE(FIXED(P_16号2様式!H35,0,TRUE))&lt;&gt;P_16号2様式!H35,RIGHT(FIXED(P_16号2様式!H35,3,FALSE),4),""))</f>
        <v/>
      </c>
      <c r="L43" s="17" t="str">
        <f>IF(P_16号2様式!I35&lt;&gt; "",TEXT(INT(P_16号2様式!I35),"#,##0"),"")</f>
        <v/>
      </c>
      <c r="M43" s="18" t="str">
        <f>IF(P_16号2様式!I35= "","",IF(VALUE(FIXED(P_16号2様式!I35,0,TRUE))&lt;&gt;P_16号2様式!I35,RIGHT(FIXED(P_16号2様式!I35,3,FALSE),4),""))</f>
        <v/>
      </c>
      <c r="N43" s="17" t="str">
        <f>IF(P_16号2様式!J35&lt;&gt; "",TEXT(INT(P_16号2様式!J35),"#,##0"),"")</f>
        <v/>
      </c>
      <c r="O43" s="18" t="str">
        <f>IF(P_16号2様式!J35= "","",IF(VALUE(FIXED(P_16号2様式!J35,0,TRUE))&lt;&gt;P_16号2様式!J35,RIGHT(FIXED(P_16号2様式!J35,3,FALSE),4),""))</f>
        <v/>
      </c>
      <c r="P43" s="17" t="str">
        <f>IF(P_16号2様式!K35&lt;&gt; "",TEXT(INT(P_16号2様式!K35),"#,##0"),"")</f>
        <v/>
      </c>
      <c r="Q43" s="18" t="str">
        <f>IF(P_16号2様式!K35= "","",IF(VALUE(FIXED(P_16号2様式!K35,0,TRUE))&lt;&gt;P_16号2様式!K35,RIGHT(FIXED(P_16号2様式!K35,3,FALSE),4),""))</f>
        <v/>
      </c>
      <c r="R43" s="17" t="str">
        <f>IF(P_16号2様式!L35&lt;&gt; "",TEXT(INT(P_16号2様式!L35),"#,##0"),"")</f>
        <v/>
      </c>
      <c r="S43" s="18" t="str">
        <f>IF(P_16号2様式!L35= "","",IF(VALUE(FIXED(P_16号2様式!L35,0,TRUE))&lt;&gt;P_16号2様式!L35,RIGHT(FIXED(P_16号2様式!L35,3,FALSE),4),""))</f>
        <v/>
      </c>
      <c r="T43" s="54" t="str">
        <f>IF(P_16号2様式!M35="","",P_16号2様式!M35)</f>
        <v/>
      </c>
      <c r="U43" s="55"/>
      <c r="V43" s="56" t="str">
        <f>IF(P_16号2様式!N35="","",P_16号2様式!N35)</f>
        <v/>
      </c>
      <c r="W43" s="57"/>
      <c r="X43" s="58" t="str">
        <f>IF(P_16号2様式!O35="","",P_16号2様式!O35)</f>
        <v/>
      </c>
      <c r="Y43" s="59"/>
    </row>
    <row r="44" spans="1:25" s="13" customFormat="1" ht="12.75" customHeight="1">
      <c r="A44" s="53" t="str">
        <f>IF(P_16号2様式!C36="","",P_16号2様式!C36)</f>
        <v/>
      </c>
      <c r="B44" s="53"/>
      <c r="C44" s="16" t="str">
        <f>IF(P_16号2様式!D36="","",P_16号2様式!D36)</f>
        <v/>
      </c>
      <c r="D44" s="17" t="str">
        <f>IF(P_16号2様式!E36&lt;&gt; "",TEXT(INT(P_16号2様式!E36),"#,##0"),"")</f>
        <v/>
      </c>
      <c r="E44" s="18" t="str">
        <f>IF(P_16号2様式!E36= "","",IF(VALUE(FIXED(P_16号2様式!E36,0,TRUE))&lt;&gt;P_16号2様式!E36,RIGHT(FIXED(P_16号2様式!E36,3,FALSE),4),""))</f>
        <v/>
      </c>
      <c r="F44" s="17" t="str">
        <f>IF(P_16号2様式!F36&lt;&gt; "",TEXT(INT(P_16号2様式!F36),"#,##0"),"")</f>
        <v/>
      </c>
      <c r="G44" s="18" t="str">
        <f>IF(P_16号2様式!F36= "","",IF(VALUE(FIXED(P_16号2様式!F36,0,TRUE))&lt;&gt;P_16号2様式!F36,RIGHT(FIXED(P_16号2様式!F36,3,FALSE),4),""))</f>
        <v/>
      </c>
      <c r="H44" s="17" t="str">
        <f>IF(P_16号2様式!G36&lt;&gt; "",TEXT(INT(P_16号2様式!G36),"#,##0"),"")</f>
        <v/>
      </c>
      <c r="I44" s="18" t="str">
        <f>IF(P_16号2様式!G36= "","",IF(VALUE(FIXED(P_16号2様式!G36,0,TRUE))&lt;&gt;P_16号2様式!G36,RIGHT(FIXED(P_16号2様式!G36,3,FALSE),4),""))</f>
        <v/>
      </c>
      <c r="J44" s="17" t="str">
        <f>IF(P_16号2様式!H36&lt;&gt; "",TEXT(INT(P_16号2様式!H36),"#,##0"),"")</f>
        <v/>
      </c>
      <c r="K44" s="18" t="str">
        <f>IF(P_16号2様式!H36= "","",IF(VALUE(FIXED(P_16号2様式!H36,0,TRUE))&lt;&gt;P_16号2様式!H36,RIGHT(FIXED(P_16号2様式!H36,3,FALSE),4),""))</f>
        <v/>
      </c>
      <c r="L44" s="17" t="str">
        <f>IF(P_16号2様式!I36&lt;&gt; "",TEXT(INT(P_16号2様式!I36),"#,##0"),"")</f>
        <v/>
      </c>
      <c r="M44" s="18" t="str">
        <f>IF(P_16号2様式!I36= "","",IF(VALUE(FIXED(P_16号2様式!I36,0,TRUE))&lt;&gt;P_16号2様式!I36,RIGHT(FIXED(P_16号2様式!I36,3,FALSE),4),""))</f>
        <v/>
      </c>
      <c r="N44" s="17" t="str">
        <f>IF(P_16号2様式!J36&lt;&gt; "",TEXT(INT(P_16号2様式!J36),"#,##0"),"")</f>
        <v/>
      </c>
      <c r="O44" s="18" t="str">
        <f>IF(P_16号2様式!J36= "","",IF(VALUE(FIXED(P_16号2様式!J36,0,TRUE))&lt;&gt;P_16号2様式!J36,RIGHT(FIXED(P_16号2様式!J36,3,FALSE),4),""))</f>
        <v/>
      </c>
      <c r="P44" s="17" t="str">
        <f>IF(P_16号2様式!K36&lt;&gt; "",TEXT(INT(P_16号2様式!K36),"#,##0"),"")</f>
        <v/>
      </c>
      <c r="Q44" s="18" t="str">
        <f>IF(P_16号2様式!K36= "","",IF(VALUE(FIXED(P_16号2様式!K36,0,TRUE))&lt;&gt;P_16号2様式!K36,RIGHT(FIXED(P_16号2様式!K36,3,FALSE),4),""))</f>
        <v/>
      </c>
      <c r="R44" s="17" t="str">
        <f>IF(P_16号2様式!L36&lt;&gt; "",TEXT(INT(P_16号2様式!L36),"#,##0"),"")</f>
        <v/>
      </c>
      <c r="S44" s="18" t="str">
        <f>IF(P_16号2様式!L36= "","",IF(VALUE(FIXED(P_16号2様式!L36,0,TRUE))&lt;&gt;P_16号2様式!L36,RIGHT(FIXED(P_16号2様式!L36,3,FALSE),4),""))</f>
        <v/>
      </c>
      <c r="T44" s="54" t="str">
        <f>IF(P_16号2様式!M36="","",P_16号2様式!M36)</f>
        <v/>
      </c>
      <c r="U44" s="55"/>
      <c r="V44" s="56" t="str">
        <f>IF(P_16号2様式!N36="","",P_16号2様式!N36)</f>
        <v/>
      </c>
      <c r="W44" s="57"/>
      <c r="X44" s="58" t="str">
        <f>IF(P_16号2様式!O36="","",P_16号2様式!O36)</f>
        <v/>
      </c>
      <c r="Y44" s="59"/>
    </row>
    <row r="45" spans="1:25" s="13" customFormat="1" ht="12.75" customHeight="1">
      <c r="A45" s="53" t="str">
        <f>IF(P_16号2様式!C37="","",P_16号2様式!C37)</f>
        <v/>
      </c>
      <c r="B45" s="53"/>
      <c r="C45" s="16" t="str">
        <f>IF(P_16号2様式!D37="","",P_16号2様式!D37)</f>
        <v/>
      </c>
      <c r="D45" s="17" t="str">
        <f>IF(P_16号2様式!E37&lt;&gt; "",TEXT(INT(P_16号2様式!E37),"#,##0"),"")</f>
        <v/>
      </c>
      <c r="E45" s="18" t="str">
        <f>IF(P_16号2様式!E37= "","",IF(VALUE(FIXED(P_16号2様式!E37,0,TRUE))&lt;&gt;P_16号2様式!E37,RIGHT(FIXED(P_16号2様式!E37,3,FALSE),4),""))</f>
        <v/>
      </c>
      <c r="F45" s="17" t="str">
        <f>IF(P_16号2様式!F37&lt;&gt; "",TEXT(INT(P_16号2様式!F37),"#,##0"),"")</f>
        <v/>
      </c>
      <c r="G45" s="18" t="str">
        <f>IF(P_16号2様式!F37= "","",IF(VALUE(FIXED(P_16号2様式!F37,0,TRUE))&lt;&gt;P_16号2様式!F37,RIGHT(FIXED(P_16号2様式!F37,3,FALSE),4),""))</f>
        <v/>
      </c>
      <c r="H45" s="17" t="str">
        <f>IF(P_16号2様式!G37&lt;&gt; "",TEXT(INT(P_16号2様式!G37),"#,##0"),"")</f>
        <v/>
      </c>
      <c r="I45" s="18" t="str">
        <f>IF(P_16号2様式!G37= "","",IF(VALUE(FIXED(P_16号2様式!G37,0,TRUE))&lt;&gt;P_16号2様式!G37,RIGHT(FIXED(P_16号2様式!G37,3,FALSE),4),""))</f>
        <v/>
      </c>
      <c r="J45" s="17" t="str">
        <f>IF(P_16号2様式!H37&lt;&gt; "",TEXT(INT(P_16号2様式!H37),"#,##0"),"")</f>
        <v/>
      </c>
      <c r="K45" s="18" t="str">
        <f>IF(P_16号2様式!H37= "","",IF(VALUE(FIXED(P_16号2様式!H37,0,TRUE))&lt;&gt;P_16号2様式!H37,RIGHT(FIXED(P_16号2様式!H37,3,FALSE),4),""))</f>
        <v/>
      </c>
      <c r="L45" s="17" t="str">
        <f>IF(P_16号2様式!I37&lt;&gt; "",TEXT(INT(P_16号2様式!I37),"#,##0"),"")</f>
        <v/>
      </c>
      <c r="M45" s="18" t="str">
        <f>IF(P_16号2様式!I37= "","",IF(VALUE(FIXED(P_16号2様式!I37,0,TRUE))&lt;&gt;P_16号2様式!I37,RIGHT(FIXED(P_16号2様式!I37,3,FALSE),4),""))</f>
        <v/>
      </c>
      <c r="N45" s="17" t="str">
        <f>IF(P_16号2様式!J37&lt;&gt; "",TEXT(INT(P_16号2様式!J37),"#,##0"),"")</f>
        <v/>
      </c>
      <c r="O45" s="18" t="str">
        <f>IF(P_16号2様式!J37= "","",IF(VALUE(FIXED(P_16号2様式!J37,0,TRUE))&lt;&gt;P_16号2様式!J37,RIGHT(FIXED(P_16号2様式!J37,3,FALSE),4),""))</f>
        <v/>
      </c>
      <c r="P45" s="17" t="str">
        <f>IF(P_16号2様式!K37&lt;&gt; "",TEXT(INT(P_16号2様式!K37),"#,##0"),"")</f>
        <v/>
      </c>
      <c r="Q45" s="18" t="str">
        <f>IF(P_16号2様式!K37= "","",IF(VALUE(FIXED(P_16号2様式!K37,0,TRUE))&lt;&gt;P_16号2様式!K37,RIGHT(FIXED(P_16号2様式!K37,3,FALSE),4),""))</f>
        <v/>
      </c>
      <c r="R45" s="17" t="str">
        <f>IF(P_16号2様式!L37&lt;&gt; "",TEXT(INT(P_16号2様式!L37),"#,##0"),"")</f>
        <v/>
      </c>
      <c r="S45" s="18" t="str">
        <f>IF(P_16号2様式!L37= "","",IF(VALUE(FIXED(P_16号2様式!L37,0,TRUE))&lt;&gt;P_16号2様式!L37,RIGHT(FIXED(P_16号2様式!L37,3,FALSE),4),""))</f>
        <v/>
      </c>
      <c r="T45" s="54" t="str">
        <f>IF(P_16号2様式!M37="","",P_16号2様式!M37)</f>
        <v/>
      </c>
      <c r="U45" s="55"/>
      <c r="V45" s="56" t="str">
        <f>IF(P_16号2様式!N37="","",P_16号2様式!N37)</f>
        <v/>
      </c>
      <c r="W45" s="57"/>
      <c r="X45" s="58" t="str">
        <f>IF(P_16号2様式!O37="","",P_16号2様式!O37)</f>
        <v/>
      </c>
      <c r="Y45" s="59"/>
    </row>
    <row r="46" spans="1:25" s="13" customFormat="1" ht="12.75" customHeight="1">
      <c r="A46" s="53" t="str">
        <f>IF(P_16号2様式!C38="","",P_16号2様式!C38)</f>
        <v/>
      </c>
      <c r="B46" s="53"/>
      <c r="C46" s="16" t="str">
        <f>IF(P_16号2様式!D38="","",P_16号2様式!D38)</f>
        <v/>
      </c>
      <c r="D46" s="17" t="str">
        <f>IF(P_16号2様式!E38&lt;&gt; "",TEXT(INT(P_16号2様式!E38),"#,##0"),"")</f>
        <v/>
      </c>
      <c r="E46" s="18" t="str">
        <f>IF(P_16号2様式!E38= "","",IF(VALUE(FIXED(P_16号2様式!E38,0,TRUE))&lt;&gt;P_16号2様式!E38,RIGHT(FIXED(P_16号2様式!E38,3,FALSE),4),""))</f>
        <v/>
      </c>
      <c r="F46" s="17" t="str">
        <f>IF(P_16号2様式!F38&lt;&gt; "",TEXT(INT(P_16号2様式!F38),"#,##0"),"")</f>
        <v/>
      </c>
      <c r="G46" s="18" t="str">
        <f>IF(P_16号2様式!F38= "","",IF(VALUE(FIXED(P_16号2様式!F38,0,TRUE))&lt;&gt;P_16号2様式!F38,RIGHT(FIXED(P_16号2様式!F38,3,FALSE),4),""))</f>
        <v/>
      </c>
      <c r="H46" s="17" t="str">
        <f>IF(P_16号2様式!G38&lt;&gt; "",TEXT(INT(P_16号2様式!G38),"#,##0"),"")</f>
        <v/>
      </c>
      <c r="I46" s="18" t="str">
        <f>IF(P_16号2様式!G38= "","",IF(VALUE(FIXED(P_16号2様式!G38,0,TRUE))&lt;&gt;P_16号2様式!G38,RIGHT(FIXED(P_16号2様式!G38,3,FALSE),4),""))</f>
        <v/>
      </c>
      <c r="J46" s="17" t="str">
        <f>IF(P_16号2様式!H38&lt;&gt; "",TEXT(INT(P_16号2様式!H38),"#,##0"),"")</f>
        <v/>
      </c>
      <c r="K46" s="18" t="str">
        <f>IF(P_16号2様式!H38= "","",IF(VALUE(FIXED(P_16号2様式!H38,0,TRUE))&lt;&gt;P_16号2様式!H38,RIGHT(FIXED(P_16号2様式!H38,3,FALSE),4),""))</f>
        <v/>
      </c>
      <c r="L46" s="17" t="str">
        <f>IF(P_16号2様式!I38&lt;&gt; "",TEXT(INT(P_16号2様式!I38),"#,##0"),"")</f>
        <v/>
      </c>
      <c r="M46" s="18" t="str">
        <f>IF(P_16号2様式!I38= "","",IF(VALUE(FIXED(P_16号2様式!I38,0,TRUE))&lt;&gt;P_16号2様式!I38,RIGHT(FIXED(P_16号2様式!I38,3,FALSE),4),""))</f>
        <v/>
      </c>
      <c r="N46" s="17" t="str">
        <f>IF(P_16号2様式!J38&lt;&gt; "",TEXT(INT(P_16号2様式!J38),"#,##0"),"")</f>
        <v/>
      </c>
      <c r="O46" s="18" t="str">
        <f>IF(P_16号2様式!J38= "","",IF(VALUE(FIXED(P_16号2様式!J38,0,TRUE))&lt;&gt;P_16号2様式!J38,RIGHT(FIXED(P_16号2様式!J38,3,FALSE),4),""))</f>
        <v/>
      </c>
      <c r="P46" s="17" t="str">
        <f>IF(P_16号2様式!K38&lt;&gt; "",TEXT(INT(P_16号2様式!K38),"#,##0"),"")</f>
        <v/>
      </c>
      <c r="Q46" s="18" t="str">
        <f>IF(P_16号2様式!K38= "","",IF(VALUE(FIXED(P_16号2様式!K38,0,TRUE))&lt;&gt;P_16号2様式!K38,RIGHT(FIXED(P_16号2様式!K38,3,FALSE),4),""))</f>
        <v/>
      </c>
      <c r="R46" s="17" t="str">
        <f>IF(P_16号2様式!L38&lt;&gt; "",TEXT(INT(P_16号2様式!L38),"#,##0"),"")</f>
        <v/>
      </c>
      <c r="S46" s="18" t="str">
        <f>IF(P_16号2様式!L38= "","",IF(VALUE(FIXED(P_16号2様式!L38,0,TRUE))&lt;&gt;P_16号2様式!L38,RIGHT(FIXED(P_16号2様式!L38,3,FALSE),4),""))</f>
        <v/>
      </c>
      <c r="T46" s="54" t="str">
        <f>IF(P_16号2様式!M38="","",P_16号2様式!M38)</f>
        <v/>
      </c>
      <c r="U46" s="55"/>
      <c r="V46" s="56" t="str">
        <f>IF(P_16号2様式!N38="","",P_16号2様式!N38)</f>
        <v/>
      </c>
      <c r="W46" s="57"/>
      <c r="X46" s="58" t="str">
        <f>IF(P_16号2様式!O38="","",P_16号2様式!O38)</f>
        <v/>
      </c>
      <c r="Y46" s="59"/>
    </row>
    <row r="47" spans="1:25" s="13" customFormat="1" ht="12.75" customHeight="1">
      <c r="A47" s="53" t="str">
        <f>IF(P_16号2様式!C39="","",P_16号2様式!C39)</f>
        <v/>
      </c>
      <c r="B47" s="53"/>
      <c r="C47" s="16" t="str">
        <f>IF(P_16号2様式!D39="","",P_16号2様式!D39)</f>
        <v/>
      </c>
      <c r="D47" s="17" t="str">
        <f>IF(P_16号2様式!E39&lt;&gt; "",TEXT(INT(P_16号2様式!E39),"#,##0"),"")</f>
        <v/>
      </c>
      <c r="E47" s="18" t="str">
        <f>IF(P_16号2様式!E39= "","",IF(VALUE(FIXED(P_16号2様式!E39,0,TRUE))&lt;&gt;P_16号2様式!E39,RIGHT(FIXED(P_16号2様式!E39,3,FALSE),4),""))</f>
        <v/>
      </c>
      <c r="F47" s="17" t="str">
        <f>IF(P_16号2様式!F39&lt;&gt; "",TEXT(INT(P_16号2様式!F39),"#,##0"),"")</f>
        <v/>
      </c>
      <c r="G47" s="18" t="str">
        <f>IF(P_16号2様式!F39= "","",IF(VALUE(FIXED(P_16号2様式!F39,0,TRUE))&lt;&gt;P_16号2様式!F39,RIGHT(FIXED(P_16号2様式!F39,3,FALSE),4),""))</f>
        <v/>
      </c>
      <c r="H47" s="17" t="str">
        <f>IF(P_16号2様式!G39&lt;&gt; "",TEXT(INT(P_16号2様式!G39),"#,##0"),"")</f>
        <v/>
      </c>
      <c r="I47" s="18" t="str">
        <f>IF(P_16号2様式!G39= "","",IF(VALUE(FIXED(P_16号2様式!G39,0,TRUE))&lt;&gt;P_16号2様式!G39,RIGHT(FIXED(P_16号2様式!G39,3,FALSE),4),""))</f>
        <v/>
      </c>
      <c r="J47" s="17" t="str">
        <f>IF(P_16号2様式!H39&lt;&gt; "",TEXT(INT(P_16号2様式!H39),"#,##0"),"")</f>
        <v/>
      </c>
      <c r="K47" s="18" t="str">
        <f>IF(P_16号2様式!H39= "","",IF(VALUE(FIXED(P_16号2様式!H39,0,TRUE))&lt;&gt;P_16号2様式!H39,RIGHT(FIXED(P_16号2様式!H39,3,FALSE),4),""))</f>
        <v/>
      </c>
      <c r="L47" s="17" t="str">
        <f>IF(P_16号2様式!I39&lt;&gt; "",TEXT(INT(P_16号2様式!I39),"#,##0"),"")</f>
        <v/>
      </c>
      <c r="M47" s="18" t="str">
        <f>IF(P_16号2様式!I39= "","",IF(VALUE(FIXED(P_16号2様式!I39,0,TRUE))&lt;&gt;P_16号2様式!I39,RIGHT(FIXED(P_16号2様式!I39,3,FALSE),4),""))</f>
        <v/>
      </c>
      <c r="N47" s="17" t="str">
        <f>IF(P_16号2様式!J39&lt;&gt; "",TEXT(INT(P_16号2様式!J39),"#,##0"),"")</f>
        <v/>
      </c>
      <c r="O47" s="18" t="str">
        <f>IF(P_16号2様式!J39= "","",IF(VALUE(FIXED(P_16号2様式!J39,0,TRUE))&lt;&gt;P_16号2様式!J39,RIGHT(FIXED(P_16号2様式!J39,3,FALSE),4),""))</f>
        <v/>
      </c>
      <c r="P47" s="17" t="str">
        <f>IF(P_16号2様式!K39&lt;&gt; "",TEXT(INT(P_16号2様式!K39),"#,##0"),"")</f>
        <v/>
      </c>
      <c r="Q47" s="18" t="str">
        <f>IF(P_16号2様式!K39= "","",IF(VALUE(FIXED(P_16号2様式!K39,0,TRUE))&lt;&gt;P_16号2様式!K39,RIGHT(FIXED(P_16号2様式!K39,3,FALSE),4),""))</f>
        <v/>
      </c>
      <c r="R47" s="17" t="str">
        <f>IF(P_16号2様式!L39&lt;&gt; "",TEXT(INT(P_16号2様式!L39),"#,##0"),"")</f>
        <v/>
      </c>
      <c r="S47" s="18" t="str">
        <f>IF(P_16号2様式!L39= "","",IF(VALUE(FIXED(P_16号2様式!L39,0,TRUE))&lt;&gt;P_16号2様式!L39,RIGHT(FIXED(P_16号2様式!L39,3,FALSE),4),""))</f>
        <v/>
      </c>
      <c r="T47" s="54" t="str">
        <f>IF(P_16号2様式!M39="","",P_16号2様式!M39)</f>
        <v/>
      </c>
      <c r="U47" s="55"/>
      <c r="V47" s="56" t="str">
        <f>IF(P_16号2様式!N39="","",P_16号2様式!N39)</f>
        <v/>
      </c>
      <c r="W47" s="57"/>
      <c r="X47" s="58" t="str">
        <f>IF(P_16号2様式!O39="","",P_16号2様式!O39)</f>
        <v/>
      </c>
      <c r="Y47" s="59"/>
    </row>
    <row r="48" spans="1:25" s="13" customFormat="1" ht="12.75" customHeight="1">
      <c r="A48" s="53" t="str">
        <f>IF(P_16号2様式!C40="","",P_16号2様式!C40)</f>
        <v/>
      </c>
      <c r="B48" s="53"/>
      <c r="C48" s="16" t="str">
        <f>IF(P_16号2様式!D40="","",P_16号2様式!D40)</f>
        <v/>
      </c>
      <c r="D48" s="17" t="str">
        <f>IF(P_16号2様式!E40&lt;&gt; "",TEXT(INT(P_16号2様式!E40),"#,##0"),"")</f>
        <v/>
      </c>
      <c r="E48" s="18" t="str">
        <f>IF(P_16号2様式!E40= "","",IF(VALUE(FIXED(P_16号2様式!E40,0,TRUE))&lt;&gt;P_16号2様式!E40,RIGHT(FIXED(P_16号2様式!E40,3,FALSE),4),""))</f>
        <v/>
      </c>
      <c r="F48" s="17" t="str">
        <f>IF(P_16号2様式!F40&lt;&gt; "",TEXT(INT(P_16号2様式!F40),"#,##0"),"")</f>
        <v/>
      </c>
      <c r="G48" s="18" t="str">
        <f>IF(P_16号2様式!F40= "","",IF(VALUE(FIXED(P_16号2様式!F40,0,TRUE))&lt;&gt;P_16号2様式!F40,RIGHT(FIXED(P_16号2様式!F40,3,FALSE),4),""))</f>
        <v/>
      </c>
      <c r="H48" s="17" t="str">
        <f>IF(P_16号2様式!G40&lt;&gt; "",TEXT(INT(P_16号2様式!G40),"#,##0"),"")</f>
        <v/>
      </c>
      <c r="I48" s="18" t="str">
        <f>IF(P_16号2様式!G40= "","",IF(VALUE(FIXED(P_16号2様式!G40,0,TRUE))&lt;&gt;P_16号2様式!G40,RIGHT(FIXED(P_16号2様式!G40,3,FALSE),4),""))</f>
        <v/>
      </c>
      <c r="J48" s="17" t="str">
        <f>IF(P_16号2様式!H40&lt;&gt; "",TEXT(INT(P_16号2様式!H40),"#,##0"),"")</f>
        <v/>
      </c>
      <c r="K48" s="18" t="str">
        <f>IF(P_16号2様式!H40= "","",IF(VALUE(FIXED(P_16号2様式!H40,0,TRUE))&lt;&gt;P_16号2様式!H40,RIGHT(FIXED(P_16号2様式!H40,3,FALSE),4),""))</f>
        <v/>
      </c>
      <c r="L48" s="17" t="str">
        <f>IF(P_16号2様式!I40&lt;&gt; "",TEXT(INT(P_16号2様式!I40),"#,##0"),"")</f>
        <v/>
      </c>
      <c r="M48" s="18" t="str">
        <f>IF(P_16号2様式!I40= "","",IF(VALUE(FIXED(P_16号2様式!I40,0,TRUE))&lt;&gt;P_16号2様式!I40,RIGHT(FIXED(P_16号2様式!I40,3,FALSE),4),""))</f>
        <v/>
      </c>
      <c r="N48" s="17" t="str">
        <f>IF(P_16号2様式!J40&lt;&gt; "",TEXT(INT(P_16号2様式!J40),"#,##0"),"")</f>
        <v/>
      </c>
      <c r="O48" s="18" t="str">
        <f>IF(P_16号2様式!J40= "","",IF(VALUE(FIXED(P_16号2様式!J40,0,TRUE))&lt;&gt;P_16号2様式!J40,RIGHT(FIXED(P_16号2様式!J40,3,FALSE),4),""))</f>
        <v/>
      </c>
      <c r="P48" s="17" t="str">
        <f>IF(P_16号2様式!K40&lt;&gt; "",TEXT(INT(P_16号2様式!K40),"#,##0"),"")</f>
        <v/>
      </c>
      <c r="Q48" s="18" t="str">
        <f>IF(P_16号2様式!K40= "","",IF(VALUE(FIXED(P_16号2様式!K40,0,TRUE))&lt;&gt;P_16号2様式!K40,RIGHT(FIXED(P_16号2様式!K40,3,FALSE),4),""))</f>
        <v/>
      </c>
      <c r="R48" s="17" t="str">
        <f>IF(P_16号2様式!L40&lt;&gt; "",TEXT(INT(P_16号2様式!L40),"#,##0"),"")</f>
        <v/>
      </c>
      <c r="S48" s="18" t="str">
        <f>IF(P_16号2様式!L40= "","",IF(VALUE(FIXED(P_16号2様式!L40,0,TRUE))&lt;&gt;P_16号2様式!L40,RIGHT(FIXED(P_16号2様式!L40,3,FALSE),4),""))</f>
        <v/>
      </c>
      <c r="T48" s="54" t="str">
        <f>IF(P_16号2様式!M40="","",P_16号2様式!M40)</f>
        <v/>
      </c>
      <c r="U48" s="55"/>
      <c r="V48" s="56" t="str">
        <f>IF(P_16号2様式!N40="","",P_16号2様式!N40)</f>
        <v/>
      </c>
      <c r="W48" s="57"/>
      <c r="X48" s="58" t="str">
        <f>IF(P_16号2様式!O40="","",P_16号2様式!O40)</f>
        <v/>
      </c>
      <c r="Y48" s="59"/>
    </row>
    <row r="49" spans="1:25" s="13" customFormat="1" ht="12.75" customHeight="1">
      <c r="A49" s="53" t="str">
        <f>IF(P_16号2様式!C41="","",P_16号2様式!C41)</f>
        <v/>
      </c>
      <c r="B49" s="53"/>
      <c r="C49" s="16" t="str">
        <f>IF(P_16号2様式!D41="","",P_16号2様式!D41)</f>
        <v/>
      </c>
      <c r="D49" s="17" t="str">
        <f>IF(P_16号2様式!E41&lt;&gt; "",TEXT(INT(P_16号2様式!E41),"#,##0"),"")</f>
        <v/>
      </c>
      <c r="E49" s="18" t="str">
        <f>IF(P_16号2様式!E41= "","",IF(VALUE(FIXED(P_16号2様式!E41,0,TRUE))&lt;&gt;P_16号2様式!E41,RIGHT(FIXED(P_16号2様式!E41,3,FALSE),4),""))</f>
        <v/>
      </c>
      <c r="F49" s="17" t="str">
        <f>IF(P_16号2様式!F41&lt;&gt; "",TEXT(INT(P_16号2様式!F41),"#,##0"),"")</f>
        <v/>
      </c>
      <c r="G49" s="18" t="str">
        <f>IF(P_16号2様式!F41= "","",IF(VALUE(FIXED(P_16号2様式!F41,0,TRUE))&lt;&gt;P_16号2様式!F41,RIGHT(FIXED(P_16号2様式!F41,3,FALSE),4),""))</f>
        <v/>
      </c>
      <c r="H49" s="17" t="str">
        <f>IF(P_16号2様式!G41&lt;&gt; "",TEXT(INT(P_16号2様式!G41),"#,##0"),"")</f>
        <v/>
      </c>
      <c r="I49" s="18" t="str">
        <f>IF(P_16号2様式!G41= "","",IF(VALUE(FIXED(P_16号2様式!G41,0,TRUE))&lt;&gt;P_16号2様式!G41,RIGHT(FIXED(P_16号2様式!G41,3,FALSE),4),""))</f>
        <v/>
      </c>
      <c r="J49" s="17" t="str">
        <f>IF(P_16号2様式!H41&lt;&gt; "",TEXT(INT(P_16号2様式!H41),"#,##0"),"")</f>
        <v/>
      </c>
      <c r="K49" s="18" t="str">
        <f>IF(P_16号2様式!H41= "","",IF(VALUE(FIXED(P_16号2様式!H41,0,TRUE))&lt;&gt;P_16号2様式!H41,RIGHT(FIXED(P_16号2様式!H41,3,FALSE),4),""))</f>
        <v/>
      </c>
      <c r="L49" s="17" t="str">
        <f>IF(P_16号2様式!I41&lt;&gt; "",TEXT(INT(P_16号2様式!I41),"#,##0"),"")</f>
        <v/>
      </c>
      <c r="M49" s="18" t="str">
        <f>IF(P_16号2様式!I41= "","",IF(VALUE(FIXED(P_16号2様式!I41,0,TRUE))&lt;&gt;P_16号2様式!I41,RIGHT(FIXED(P_16号2様式!I41,3,FALSE),4),""))</f>
        <v/>
      </c>
      <c r="N49" s="17" t="str">
        <f>IF(P_16号2様式!J41&lt;&gt; "",TEXT(INT(P_16号2様式!J41),"#,##0"),"")</f>
        <v/>
      </c>
      <c r="O49" s="18" t="str">
        <f>IF(P_16号2様式!J41= "","",IF(VALUE(FIXED(P_16号2様式!J41,0,TRUE))&lt;&gt;P_16号2様式!J41,RIGHT(FIXED(P_16号2様式!J41,3,FALSE),4),""))</f>
        <v/>
      </c>
      <c r="P49" s="17" t="str">
        <f>IF(P_16号2様式!K41&lt;&gt; "",TEXT(INT(P_16号2様式!K41),"#,##0"),"")</f>
        <v/>
      </c>
      <c r="Q49" s="18" t="str">
        <f>IF(P_16号2様式!K41= "","",IF(VALUE(FIXED(P_16号2様式!K41,0,TRUE))&lt;&gt;P_16号2様式!K41,RIGHT(FIXED(P_16号2様式!K41,3,FALSE),4),""))</f>
        <v/>
      </c>
      <c r="R49" s="17" t="str">
        <f>IF(P_16号2様式!L41&lt;&gt; "",TEXT(INT(P_16号2様式!L41),"#,##0"),"")</f>
        <v/>
      </c>
      <c r="S49" s="18" t="str">
        <f>IF(P_16号2様式!L41= "","",IF(VALUE(FIXED(P_16号2様式!L41,0,TRUE))&lt;&gt;P_16号2様式!L41,RIGHT(FIXED(P_16号2様式!L41,3,FALSE),4),""))</f>
        <v/>
      </c>
      <c r="T49" s="54" t="str">
        <f>IF(P_16号2様式!M41="","",P_16号2様式!M41)</f>
        <v/>
      </c>
      <c r="U49" s="55"/>
      <c r="V49" s="56" t="str">
        <f>IF(P_16号2様式!N41="","",P_16号2様式!N41)</f>
        <v/>
      </c>
      <c r="W49" s="57"/>
      <c r="X49" s="58" t="str">
        <f>IF(P_16号2様式!O41="","",P_16号2様式!O41)</f>
        <v/>
      </c>
      <c r="Y49" s="59"/>
    </row>
    <row r="50" spans="1:25" s="13" customFormat="1" ht="12.75" customHeight="1">
      <c r="A50" s="53" t="str">
        <f>IF(P_16号2様式!C42="","",P_16号2様式!C42)</f>
        <v/>
      </c>
      <c r="B50" s="53"/>
      <c r="C50" s="16" t="str">
        <f>IF(P_16号2様式!D42="","",P_16号2様式!D42)</f>
        <v/>
      </c>
      <c r="D50" s="17" t="str">
        <f>IF(P_16号2様式!E42&lt;&gt; "",TEXT(INT(P_16号2様式!E42),"#,##0"),"")</f>
        <v/>
      </c>
      <c r="E50" s="18" t="str">
        <f>IF(P_16号2様式!E42= "","",IF(VALUE(FIXED(P_16号2様式!E42,0,TRUE))&lt;&gt;P_16号2様式!E42,RIGHT(FIXED(P_16号2様式!E42,3,FALSE),4),""))</f>
        <v/>
      </c>
      <c r="F50" s="17" t="str">
        <f>IF(P_16号2様式!F42&lt;&gt; "",TEXT(INT(P_16号2様式!F42),"#,##0"),"")</f>
        <v/>
      </c>
      <c r="G50" s="18" t="str">
        <f>IF(P_16号2様式!F42= "","",IF(VALUE(FIXED(P_16号2様式!F42,0,TRUE))&lt;&gt;P_16号2様式!F42,RIGHT(FIXED(P_16号2様式!F42,3,FALSE),4),""))</f>
        <v/>
      </c>
      <c r="H50" s="17" t="str">
        <f>IF(P_16号2様式!G42&lt;&gt; "",TEXT(INT(P_16号2様式!G42),"#,##0"),"")</f>
        <v/>
      </c>
      <c r="I50" s="18" t="str">
        <f>IF(P_16号2様式!G42= "","",IF(VALUE(FIXED(P_16号2様式!G42,0,TRUE))&lt;&gt;P_16号2様式!G42,RIGHT(FIXED(P_16号2様式!G42,3,FALSE),4),""))</f>
        <v/>
      </c>
      <c r="J50" s="17" t="str">
        <f>IF(P_16号2様式!H42&lt;&gt; "",TEXT(INT(P_16号2様式!H42),"#,##0"),"")</f>
        <v/>
      </c>
      <c r="K50" s="18" t="str">
        <f>IF(P_16号2様式!H42= "","",IF(VALUE(FIXED(P_16号2様式!H42,0,TRUE))&lt;&gt;P_16号2様式!H42,RIGHT(FIXED(P_16号2様式!H42,3,FALSE),4),""))</f>
        <v/>
      </c>
      <c r="L50" s="17" t="str">
        <f>IF(P_16号2様式!I42&lt;&gt; "",TEXT(INT(P_16号2様式!I42),"#,##0"),"")</f>
        <v/>
      </c>
      <c r="M50" s="18" t="str">
        <f>IF(P_16号2様式!I42= "","",IF(VALUE(FIXED(P_16号2様式!I42,0,TRUE))&lt;&gt;P_16号2様式!I42,RIGHT(FIXED(P_16号2様式!I42,3,FALSE),4),""))</f>
        <v/>
      </c>
      <c r="N50" s="17" t="str">
        <f>IF(P_16号2様式!J42&lt;&gt; "",TEXT(INT(P_16号2様式!J42),"#,##0"),"")</f>
        <v/>
      </c>
      <c r="O50" s="18" t="str">
        <f>IF(P_16号2様式!J42= "","",IF(VALUE(FIXED(P_16号2様式!J42,0,TRUE))&lt;&gt;P_16号2様式!J42,RIGHT(FIXED(P_16号2様式!J42,3,FALSE),4),""))</f>
        <v/>
      </c>
      <c r="P50" s="17" t="str">
        <f>IF(P_16号2様式!K42&lt;&gt; "",TEXT(INT(P_16号2様式!K42),"#,##0"),"")</f>
        <v/>
      </c>
      <c r="Q50" s="18" t="str">
        <f>IF(P_16号2様式!K42= "","",IF(VALUE(FIXED(P_16号2様式!K42,0,TRUE))&lt;&gt;P_16号2様式!K42,RIGHT(FIXED(P_16号2様式!K42,3,FALSE),4),""))</f>
        <v/>
      </c>
      <c r="R50" s="17" t="str">
        <f>IF(P_16号2様式!L42&lt;&gt; "",TEXT(INT(P_16号2様式!L42),"#,##0"),"")</f>
        <v/>
      </c>
      <c r="S50" s="18" t="str">
        <f>IF(P_16号2様式!L42= "","",IF(VALUE(FIXED(P_16号2様式!L42,0,TRUE))&lt;&gt;P_16号2様式!L42,RIGHT(FIXED(P_16号2様式!L42,3,FALSE),4),""))</f>
        <v/>
      </c>
      <c r="T50" s="54" t="str">
        <f>IF(P_16号2様式!M42="","",P_16号2様式!M42)</f>
        <v/>
      </c>
      <c r="U50" s="55"/>
      <c r="V50" s="56" t="str">
        <f>IF(P_16号2様式!N42="","",P_16号2様式!N42)</f>
        <v/>
      </c>
      <c r="W50" s="57"/>
      <c r="X50" s="58" t="str">
        <f>IF(P_16号2様式!O42="","",P_16号2様式!O42)</f>
        <v/>
      </c>
      <c r="Y50" s="59"/>
    </row>
    <row r="51" spans="1:25" s="13" customFormat="1" ht="12.75" customHeight="1">
      <c r="A51" s="53" t="str">
        <f>IF(P_16号2様式!C43="","",P_16号2様式!C43)</f>
        <v/>
      </c>
      <c r="B51" s="53"/>
      <c r="C51" s="16" t="str">
        <f>IF(P_16号2様式!D43="","",P_16号2様式!D43)</f>
        <v/>
      </c>
      <c r="D51" s="17" t="str">
        <f>IF(P_16号2様式!E43&lt;&gt; "",TEXT(INT(P_16号2様式!E43),"#,##0"),"")</f>
        <v/>
      </c>
      <c r="E51" s="18" t="str">
        <f>IF(P_16号2様式!E43= "","",IF(VALUE(FIXED(P_16号2様式!E43,0,TRUE))&lt;&gt;P_16号2様式!E43,RIGHT(FIXED(P_16号2様式!E43,3,FALSE),4),""))</f>
        <v/>
      </c>
      <c r="F51" s="17" t="str">
        <f>IF(P_16号2様式!F43&lt;&gt; "",TEXT(INT(P_16号2様式!F43),"#,##0"),"")</f>
        <v/>
      </c>
      <c r="G51" s="18" t="str">
        <f>IF(P_16号2様式!F43= "","",IF(VALUE(FIXED(P_16号2様式!F43,0,TRUE))&lt;&gt;P_16号2様式!F43,RIGHT(FIXED(P_16号2様式!F43,3,FALSE),4),""))</f>
        <v/>
      </c>
      <c r="H51" s="17" t="str">
        <f>IF(P_16号2様式!G43&lt;&gt; "",TEXT(INT(P_16号2様式!G43),"#,##0"),"")</f>
        <v/>
      </c>
      <c r="I51" s="18" t="str">
        <f>IF(P_16号2様式!G43= "","",IF(VALUE(FIXED(P_16号2様式!G43,0,TRUE))&lt;&gt;P_16号2様式!G43,RIGHT(FIXED(P_16号2様式!G43,3,FALSE),4),""))</f>
        <v/>
      </c>
      <c r="J51" s="17" t="str">
        <f>IF(P_16号2様式!H43&lt;&gt; "",TEXT(INT(P_16号2様式!H43),"#,##0"),"")</f>
        <v/>
      </c>
      <c r="K51" s="18" t="str">
        <f>IF(P_16号2様式!H43= "","",IF(VALUE(FIXED(P_16号2様式!H43,0,TRUE))&lt;&gt;P_16号2様式!H43,RIGHT(FIXED(P_16号2様式!H43,3,FALSE),4),""))</f>
        <v/>
      </c>
      <c r="L51" s="17" t="str">
        <f>IF(P_16号2様式!I43&lt;&gt; "",TEXT(INT(P_16号2様式!I43),"#,##0"),"")</f>
        <v/>
      </c>
      <c r="M51" s="18" t="str">
        <f>IF(P_16号2様式!I43= "","",IF(VALUE(FIXED(P_16号2様式!I43,0,TRUE))&lt;&gt;P_16号2様式!I43,RIGHT(FIXED(P_16号2様式!I43,3,FALSE),4),""))</f>
        <v/>
      </c>
      <c r="N51" s="17" t="str">
        <f>IF(P_16号2様式!J43&lt;&gt; "",TEXT(INT(P_16号2様式!J43),"#,##0"),"")</f>
        <v/>
      </c>
      <c r="O51" s="18" t="str">
        <f>IF(P_16号2様式!J43= "","",IF(VALUE(FIXED(P_16号2様式!J43,0,TRUE))&lt;&gt;P_16号2様式!J43,RIGHT(FIXED(P_16号2様式!J43,3,FALSE),4),""))</f>
        <v/>
      </c>
      <c r="P51" s="17" t="str">
        <f>IF(P_16号2様式!K43&lt;&gt; "",TEXT(INT(P_16号2様式!K43),"#,##0"),"")</f>
        <v/>
      </c>
      <c r="Q51" s="18" t="str">
        <f>IF(P_16号2様式!K43= "","",IF(VALUE(FIXED(P_16号2様式!K43,0,TRUE))&lt;&gt;P_16号2様式!K43,RIGHT(FIXED(P_16号2様式!K43,3,FALSE),4),""))</f>
        <v/>
      </c>
      <c r="R51" s="17" t="str">
        <f>IF(P_16号2様式!L43&lt;&gt; "",TEXT(INT(P_16号2様式!L43),"#,##0"),"")</f>
        <v/>
      </c>
      <c r="S51" s="18" t="str">
        <f>IF(P_16号2様式!L43= "","",IF(VALUE(FIXED(P_16号2様式!L43,0,TRUE))&lt;&gt;P_16号2様式!L43,RIGHT(FIXED(P_16号2様式!L43,3,FALSE),4),""))</f>
        <v/>
      </c>
      <c r="T51" s="54" t="str">
        <f>IF(P_16号2様式!M43="","",P_16号2様式!M43)</f>
        <v/>
      </c>
      <c r="U51" s="55"/>
      <c r="V51" s="56" t="str">
        <f>IF(P_16号2様式!N43="","",P_16号2様式!N43)</f>
        <v/>
      </c>
      <c r="W51" s="57"/>
      <c r="X51" s="58" t="str">
        <f>IF(P_16号2様式!O43="","",P_16号2様式!O43)</f>
        <v/>
      </c>
      <c r="Y51" s="59"/>
    </row>
    <row r="52" spans="1:25" s="13" customFormat="1" ht="12.75" customHeight="1">
      <c r="A52" s="53" t="str">
        <f>IF(P_16号2様式!C44="","",P_16号2様式!C44)</f>
        <v/>
      </c>
      <c r="B52" s="53"/>
      <c r="C52" s="16" t="str">
        <f>IF(P_16号2様式!D44="","",P_16号2様式!D44)</f>
        <v/>
      </c>
      <c r="D52" s="17" t="str">
        <f>IF(P_16号2様式!E44&lt;&gt; "",TEXT(INT(P_16号2様式!E44),"#,##0"),"")</f>
        <v/>
      </c>
      <c r="E52" s="18" t="str">
        <f>IF(P_16号2様式!E44= "","",IF(VALUE(FIXED(P_16号2様式!E44,0,TRUE))&lt;&gt;P_16号2様式!E44,RIGHT(FIXED(P_16号2様式!E44,3,FALSE),4),""))</f>
        <v/>
      </c>
      <c r="F52" s="17" t="str">
        <f>IF(P_16号2様式!F44&lt;&gt; "",TEXT(INT(P_16号2様式!F44),"#,##0"),"")</f>
        <v/>
      </c>
      <c r="G52" s="18" t="str">
        <f>IF(P_16号2様式!F44= "","",IF(VALUE(FIXED(P_16号2様式!F44,0,TRUE))&lt;&gt;P_16号2様式!F44,RIGHT(FIXED(P_16号2様式!F44,3,FALSE),4),""))</f>
        <v/>
      </c>
      <c r="H52" s="17" t="str">
        <f>IF(P_16号2様式!G44&lt;&gt; "",TEXT(INT(P_16号2様式!G44),"#,##0"),"")</f>
        <v/>
      </c>
      <c r="I52" s="18" t="str">
        <f>IF(P_16号2様式!G44= "","",IF(VALUE(FIXED(P_16号2様式!G44,0,TRUE))&lt;&gt;P_16号2様式!G44,RIGHT(FIXED(P_16号2様式!G44,3,FALSE),4),""))</f>
        <v/>
      </c>
      <c r="J52" s="17" t="str">
        <f>IF(P_16号2様式!H44&lt;&gt; "",TEXT(INT(P_16号2様式!H44),"#,##0"),"")</f>
        <v/>
      </c>
      <c r="K52" s="18" t="str">
        <f>IF(P_16号2様式!H44= "","",IF(VALUE(FIXED(P_16号2様式!H44,0,TRUE))&lt;&gt;P_16号2様式!H44,RIGHT(FIXED(P_16号2様式!H44,3,FALSE),4),""))</f>
        <v/>
      </c>
      <c r="L52" s="17" t="str">
        <f>IF(P_16号2様式!I44&lt;&gt; "",TEXT(INT(P_16号2様式!I44),"#,##0"),"")</f>
        <v/>
      </c>
      <c r="M52" s="18" t="str">
        <f>IF(P_16号2様式!I44= "","",IF(VALUE(FIXED(P_16号2様式!I44,0,TRUE))&lt;&gt;P_16号2様式!I44,RIGHT(FIXED(P_16号2様式!I44,3,FALSE),4),""))</f>
        <v/>
      </c>
      <c r="N52" s="17" t="str">
        <f>IF(P_16号2様式!J44&lt;&gt; "",TEXT(INT(P_16号2様式!J44),"#,##0"),"")</f>
        <v/>
      </c>
      <c r="O52" s="18" t="str">
        <f>IF(P_16号2様式!J44= "","",IF(VALUE(FIXED(P_16号2様式!J44,0,TRUE))&lt;&gt;P_16号2様式!J44,RIGHT(FIXED(P_16号2様式!J44,3,FALSE),4),""))</f>
        <v/>
      </c>
      <c r="P52" s="17" t="str">
        <f>IF(P_16号2様式!K44&lt;&gt; "",TEXT(INT(P_16号2様式!K44),"#,##0"),"")</f>
        <v/>
      </c>
      <c r="Q52" s="18" t="str">
        <f>IF(P_16号2様式!K44= "","",IF(VALUE(FIXED(P_16号2様式!K44,0,TRUE))&lt;&gt;P_16号2様式!K44,RIGHT(FIXED(P_16号2様式!K44,3,FALSE),4),""))</f>
        <v/>
      </c>
      <c r="R52" s="17" t="str">
        <f>IF(P_16号2様式!L44&lt;&gt; "",TEXT(INT(P_16号2様式!L44),"#,##0"),"")</f>
        <v/>
      </c>
      <c r="S52" s="18" t="str">
        <f>IF(P_16号2様式!L44= "","",IF(VALUE(FIXED(P_16号2様式!L44,0,TRUE))&lt;&gt;P_16号2様式!L44,RIGHT(FIXED(P_16号2様式!L44,3,FALSE),4),""))</f>
        <v/>
      </c>
      <c r="T52" s="54" t="str">
        <f>IF(P_16号2様式!M44="","",P_16号2様式!M44)</f>
        <v/>
      </c>
      <c r="U52" s="55"/>
      <c r="V52" s="56" t="str">
        <f>IF(P_16号2様式!N44="","",P_16号2様式!N44)</f>
        <v/>
      </c>
      <c r="W52" s="57"/>
      <c r="X52" s="58" t="str">
        <f>IF(P_16号2様式!O44="","",P_16号2様式!O44)</f>
        <v/>
      </c>
      <c r="Y52" s="59"/>
    </row>
    <row r="53" spans="1:25" s="13" customFormat="1" ht="13.5" customHeight="1">
      <c r="A53" s="53" t="str">
        <f>IF(P_16号2様式!C45="","",P_16号2様式!C45)</f>
        <v/>
      </c>
      <c r="B53" s="53"/>
      <c r="C53" s="16" t="str">
        <f>IF(P_16号2様式!D45="","",P_16号2様式!D45)</f>
        <v/>
      </c>
      <c r="D53" s="17" t="str">
        <f>IF(P_16号2様式!E45&lt;&gt; "",TEXT(INT(P_16号2様式!E45),"#,##0"),"")</f>
        <v/>
      </c>
      <c r="E53" s="18" t="str">
        <f>IF(P_16号2様式!E45= "","",IF(VALUE(FIXED(P_16号2様式!E45,0,TRUE))&lt;&gt;P_16号2様式!E45,RIGHT(FIXED(P_16号2様式!E45,3,FALSE),4),""))</f>
        <v/>
      </c>
      <c r="F53" s="17" t="str">
        <f>IF(P_16号2様式!F45&lt;&gt; "",TEXT(INT(P_16号2様式!F45),"#,##0"),"")</f>
        <v/>
      </c>
      <c r="G53" s="18" t="str">
        <f>IF(P_16号2様式!F45= "","",IF(VALUE(FIXED(P_16号2様式!F45,0,TRUE))&lt;&gt;P_16号2様式!F45,RIGHT(FIXED(P_16号2様式!F45,3,FALSE),4),""))</f>
        <v/>
      </c>
      <c r="H53" s="17" t="str">
        <f>IF(P_16号2様式!G45&lt;&gt; "",TEXT(INT(P_16号2様式!G45),"#,##0"),"")</f>
        <v/>
      </c>
      <c r="I53" s="18" t="str">
        <f>IF(P_16号2様式!G45= "","",IF(VALUE(FIXED(P_16号2様式!G45,0,TRUE))&lt;&gt;P_16号2様式!G45,RIGHT(FIXED(P_16号2様式!G45,3,FALSE),4),""))</f>
        <v/>
      </c>
      <c r="J53" s="17" t="str">
        <f>IF(P_16号2様式!H45&lt;&gt; "",TEXT(INT(P_16号2様式!H45),"#,##0"),"")</f>
        <v/>
      </c>
      <c r="K53" s="18" t="str">
        <f>IF(P_16号2様式!H45= "","",IF(VALUE(FIXED(P_16号2様式!H45,0,TRUE))&lt;&gt;P_16号2様式!H45,RIGHT(FIXED(P_16号2様式!H45,3,FALSE),4),""))</f>
        <v/>
      </c>
      <c r="L53" s="17" t="str">
        <f>IF(P_16号2様式!I45&lt;&gt; "",TEXT(INT(P_16号2様式!I45),"#,##0"),"")</f>
        <v/>
      </c>
      <c r="M53" s="18" t="str">
        <f>IF(P_16号2様式!I45= "","",IF(VALUE(FIXED(P_16号2様式!I45,0,TRUE))&lt;&gt;P_16号2様式!I45,RIGHT(FIXED(P_16号2様式!I45,3,FALSE),4),""))</f>
        <v/>
      </c>
      <c r="N53" s="17" t="str">
        <f>IF(P_16号2様式!J45&lt;&gt; "",TEXT(INT(P_16号2様式!J45),"#,##0"),"")</f>
        <v/>
      </c>
      <c r="O53" s="18" t="str">
        <f>IF(P_16号2様式!J45= "","",IF(VALUE(FIXED(P_16号2様式!J45,0,TRUE))&lt;&gt;P_16号2様式!J45,RIGHT(FIXED(P_16号2様式!J45,3,FALSE),4),""))</f>
        <v/>
      </c>
      <c r="P53" s="17" t="str">
        <f>IF(P_16号2様式!K45&lt;&gt; "",TEXT(INT(P_16号2様式!K45),"#,##0"),"")</f>
        <v/>
      </c>
      <c r="Q53" s="18" t="str">
        <f>IF(P_16号2様式!K45= "","",IF(VALUE(FIXED(P_16号2様式!K45,0,TRUE))&lt;&gt;P_16号2様式!K45,RIGHT(FIXED(P_16号2様式!K45,3,FALSE),4),""))</f>
        <v/>
      </c>
      <c r="R53" s="17" t="str">
        <f>IF(P_16号2様式!L45&lt;&gt; "",TEXT(INT(P_16号2様式!L45),"#,##0"),"")</f>
        <v/>
      </c>
      <c r="S53" s="18" t="str">
        <f>IF(P_16号2様式!L45= "","",IF(VALUE(FIXED(P_16号2様式!L45,0,TRUE))&lt;&gt;P_16号2様式!L45,RIGHT(FIXED(P_16号2様式!L45,3,FALSE),4),""))</f>
        <v/>
      </c>
      <c r="T53" s="54" t="str">
        <f>IF(P_16号2様式!M45="","",P_16号2様式!M45)</f>
        <v/>
      </c>
      <c r="U53" s="55"/>
      <c r="V53" s="56" t="str">
        <f>IF(P_16号2様式!N45="","",P_16号2様式!N45)</f>
        <v/>
      </c>
      <c r="W53" s="57"/>
      <c r="X53" s="58" t="str">
        <f>IF(P_16号2様式!O45="","",P_16号2様式!O45)</f>
        <v/>
      </c>
      <c r="Y53" s="59"/>
    </row>
    <row r="54" spans="1:25" s="19" customFormat="1">
      <c r="A54" s="53" t="str">
        <f>IF(P_16号2様式!C46="","",P_16号2様式!C46)</f>
        <v/>
      </c>
      <c r="B54" s="53"/>
      <c r="C54" s="16" t="str">
        <f>IF(P_16号2様式!D46="","",P_16号2様式!D46)</f>
        <v/>
      </c>
      <c r="D54" s="17" t="str">
        <f>IF(P_16号2様式!E46&lt;&gt; "",TEXT(INT(P_16号2様式!E46),"#,##0"),"")</f>
        <v/>
      </c>
      <c r="E54" s="18" t="str">
        <f>IF(P_16号2様式!E46= "","",IF(VALUE(FIXED(P_16号2様式!E46,0,TRUE))&lt;&gt;P_16号2様式!E46,RIGHT(FIXED(P_16号2様式!E46,3,FALSE),4),""))</f>
        <v/>
      </c>
      <c r="F54" s="17" t="str">
        <f>IF(P_16号2様式!F46&lt;&gt; "",TEXT(INT(P_16号2様式!F46),"#,##0"),"")</f>
        <v/>
      </c>
      <c r="G54" s="18" t="str">
        <f>IF(P_16号2様式!F46= "","",IF(VALUE(FIXED(P_16号2様式!F46,0,TRUE))&lt;&gt;P_16号2様式!F46,RIGHT(FIXED(P_16号2様式!F46,3,FALSE),4),""))</f>
        <v/>
      </c>
      <c r="H54" s="17" t="str">
        <f>IF(P_16号2様式!G46&lt;&gt; "",TEXT(INT(P_16号2様式!G46),"#,##0"),"")</f>
        <v/>
      </c>
      <c r="I54" s="18" t="str">
        <f>IF(P_16号2様式!G46= "","",IF(VALUE(FIXED(P_16号2様式!G46,0,TRUE))&lt;&gt;P_16号2様式!G46,RIGHT(FIXED(P_16号2様式!G46,3,FALSE),4),""))</f>
        <v/>
      </c>
      <c r="J54" s="17" t="str">
        <f>IF(P_16号2様式!H46&lt;&gt; "",TEXT(INT(P_16号2様式!H46),"#,##0"),"")</f>
        <v/>
      </c>
      <c r="K54" s="18" t="str">
        <f>IF(P_16号2様式!H46= "","",IF(VALUE(FIXED(P_16号2様式!H46,0,TRUE))&lt;&gt;P_16号2様式!H46,RIGHT(FIXED(P_16号2様式!H46,3,FALSE),4),""))</f>
        <v/>
      </c>
      <c r="L54" s="17" t="str">
        <f>IF(P_16号2様式!I46&lt;&gt; "",TEXT(INT(P_16号2様式!I46),"#,##0"),"")</f>
        <v/>
      </c>
      <c r="M54" s="18" t="str">
        <f>IF(P_16号2様式!I46= "","",IF(VALUE(FIXED(P_16号2様式!I46,0,TRUE))&lt;&gt;P_16号2様式!I46,RIGHT(FIXED(P_16号2様式!I46,3,FALSE),4),""))</f>
        <v/>
      </c>
      <c r="N54" s="17" t="str">
        <f>IF(P_16号2様式!J46&lt;&gt; "",TEXT(INT(P_16号2様式!J46),"#,##0"),"")</f>
        <v/>
      </c>
      <c r="O54" s="18" t="str">
        <f>IF(P_16号2様式!J46= "","",IF(VALUE(FIXED(P_16号2様式!J46,0,TRUE))&lt;&gt;P_16号2様式!J46,RIGHT(FIXED(P_16号2様式!J46,3,FALSE),4),""))</f>
        <v/>
      </c>
      <c r="P54" s="17" t="str">
        <f>IF(P_16号2様式!K46&lt;&gt; "",TEXT(INT(P_16号2様式!K46),"#,##0"),"")</f>
        <v/>
      </c>
      <c r="Q54" s="18" t="str">
        <f>IF(P_16号2様式!K46= "","",IF(VALUE(FIXED(P_16号2様式!K46,0,TRUE))&lt;&gt;P_16号2様式!K46,RIGHT(FIXED(P_16号2様式!K46,3,FALSE),4),""))</f>
        <v/>
      </c>
      <c r="R54" s="17" t="str">
        <f>IF(P_16号2様式!L46&lt;&gt; "",TEXT(INT(P_16号2様式!L46),"#,##0"),"")</f>
        <v/>
      </c>
      <c r="S54" s="18" t="str">
        <f>IF(P_16号2様式!L46= "","",IF(VALUE(FIXED(P_16号2様式!L46,0,TRUE))&lt;&gt;P_16号2様式!L46,RIGHT(FIXED(P_16号2様式!L46,3,FALSE),4),""))</f>
        <v/>
      </c>
      <c r="T54" s="54" t="str">
        <f>IF(P_16号2様式!M46="","",P_16号2様式!M46)</f>
        <v/>
      </c>
      <c r="U54" s="55"/>
      <c r="V54" s="56" t="str">
        <f>IF(P_16号2様式!N46="","",P_16号2様式!N46)</f>
        <v/>
      </c>
      <c r="W54" s="57"/>
      <c r="X54" s="58" t="str">
        <f>IF(P_16号2様式!O46="","",P_16号2様式!O46)</f>
        <v/>
      </c>
      <c r="Y54" s="59"/>
    </row>
    <row r="55" spans="1:25" s="19" customFormat="1">
      <c r="A55" s="53" t="str">
        <f>IF(P_16号2様式!C47="","",P_16号2様式!C47)</f>
        <v/>
      </c>
      <c r="B55" s="53"/>
      <c r="C55" s="16" t="str">
        <f>IF(P_16号2様式!D47="","",P_16号2様式!D47)</f>
        <v/>
      </c>
      <c r="D55" s="17" t="str">
        <f>IF(P_16号2様式!E47&lt;&gt; "",TEXT(INT(P_16号2様式!E47),"#,##0"),"")</f>
        <v/>
      </c>
      <c r="E55" s="18" t="str">
        <f>IF(P_16号2様式!E47= "","",IF(VALUE(FIXED(P_16号2様式!E47,0,TRUE))&lt;&gt;P_16号2様式!E47,RIGHT(FIXED(P_16号2様式!E47,3,FALSE),4),""))</f>
        <v/>
      </c>
      <c r="F55" s="17" t="str">
        <f>IF(P_16号2様式!F47&lt;&gt; "",TEXT(INT(P_16号2様式!F47),"#,##0"),"")</f>
        <v/>
      </c>
      <c r="G55" s="18" t="str">
        <f>IF(P_16号2様式!F47= "","",IF(VALUE(FIXED(P_16号2様式!F47,0,TRUE))&lt;&gt;P_16号2様式!F47,RIGHT(FIXED(P_16号2様式!F47,3,FALSE),4),""))</f>
        <v/>
      </c>
      <c r="H55" s="17" t="str">
        <f>IF(P_16号2様式!G47&lt;&gt; "",TEXT(INT(P_16号2様式!G47),"#,##0"),"")</f>
        <v/>
      </c>
      <c r="I55" s="18" t="str">
        <f>IF(P_16号2様式!G47= "","",IF(VALUE(FIXED(P_16号2様式!G47,0,TRUE))&lt;&gt;P_16号2様式!G47,RIGHT(FIXED(P_16号2様式!G47,3,FALSE),4),""))</f>
        <v/>
      </c>
      <c r="J55" s="17" t="str">
        <f>IF(P_16号2様式!H47&lt;&gt; "",TEXT(INT(P_16号2様式!H47),"#,##0"),"")</f>
        <v/>
      </c>
      <c r="K55" s="18" t="str">
        <f>IF(P_16号2様式!H47= "","",IF(VALUE(FIXED(P_16号2様式!H47,0,TRUE))&lt;&gt;P_16号2様式!H47,RIGHT(FIXED(P_16号2様式!H47,3,FALSE),4),""))</f>
        <v/>
      </c>
      <c r="L55" s="17" t="str">
        <f>IF(P_16号2様式!I47&lt;&gt; "",TEXT(INT(P_16号2様式!I47),"#,##0"),"")</f>
        <v/>
      </c>
      <c r="M55" s="18" t="str">
        <f>IF(P_16号2様式!I47= "","",IF(VALUE(FIXED(P_16号2様式!I47,0,TRUE))&lt;&gt;P_16号2様式!I47,RIGHT(FIXED(P_16号2様式!I47,3,FALSE),4),""))</f>
        <v/>
      </c>
      <c r="N55" s="17" t="str">
        <f>IF(P_16号2様式!J47&lt;&gt; "",TEXT(INT(P_16号2様式!J47),"#,##0"),"")</f>
        <v/>
      </c>
      <c r="O55" s="18" t="str">
        <f>IF(P_16号2様式!J47= "","",IF(VALUE(FIXED(P_16号2様式!J47,0,TRUE))&lt;&gt;P_16号2様式!J47,RIGHT(FIXED(P_16号2様式!J47,3,FALSE),4),""))</f>
        <v/>
      </c>
      <c r="P55" s="17" t="str">
        <f>IF(P_16号2様式!K47&lt;&gt; "",TEXT(INT(P_16号2様式!K47),"#,##0"),"")</f>
        <v/>
      </c>
      <c r="Q55" s="18" t="str">
        <f>IF(P_16号2様式!K47= "","",IF(VALUE(FIXED(P_16号2様式!K47,0,TRUE))&lt;&gt;P_16号2様式!K47,RIGHT(FIXED(P_16号2様式!K47,3,FALSE),4),""))</f>
        <v/>
      </c>
      <c r="R55" s="17" t="str">
        <f>IF(P_16号2様式!L47&lt;&gt; "",TEXT(INT(P_16号2様式!L47),"#,##0"),"")</f>
        <v/>
      </c>
      <c r="S55" s="18" t="str">
        <f>IF(P_16号2様式!L47= "","",IF(VALUE(FIXED(P_16号2様式!L47,0,TRUE))&lt;&gt;P_16号2様式!L47,RIGHT(FIXED(P_16号2様式!L47,3,FALSE),4),""))</f>
        <v/>
      </c>
      <c r="T55" s="54" t="str">
        <f>IF(P_16号2様式!M47="","",P_16号2様式!M47)</f>
        <v/>
      </c>
      <c r="U55" s="55"/>
      <c r="V55" s="56" t="str">
        <f>IF(P_16号2様式!N47="","",P_16号2様式!N47)</f>
        <v/>
      </c>
      <c r="W55" s="57"/>
      <c r="X55" s="58" t="str">
        <f>IF(P_16号2様式!O47="","",P_16号2様式!O47)</f>
        <v/>
      </c>
      <c r="Y55" s="59"/>
    </row>
    <row r="56" spans="1:25" s="19" customFormat="1">
      <c r="A56" s="53" t="str">
        <f>IF(P_16号2様式!C48="","",P_16号2様式!C48)</f>
        <v/>
      </c>
      <c r="B56" s="53"/>
      <c r="C56" s="16" t="str">
        <f>IF(P_16号2様式!D48="","",P_16号2様式!D48)</f>
        <v/>
      </c>
      <c r="D56" s="17" t="str">
        <f>IF(P_16号2様式!E48&lt;&gt; "",TEXT(INT(P_16号2様式!E48),"#,##0"),"")</f>
        <v/>
      </c>
      <c r="E56" s="18" t="str">
        <f>IF(P_16号2様式!E48= "","",IF(VALUE(FIXED(P_16号2様式!E48,0,TRUE))&lt;&gt;P_16号2様式!E48,RIGHT(FIXED(P_16号2様式!E48,3,FALSE),4),""))</f>
        <v/>
      </c>
      <c r="F56" s="17" t="str">
        <f>IF(P_16号2様式!F48&lt;&gt; "",TEXT(INT(P_16号2様式!F48),"#,##0"),"")</f>
        <v/>
      </c>
      <c r="G56" s="18" t="str">
        <f>IF(P_16号2様式!F48= "","",IF(VALUE(FIXED(P_16号2様式!F48,0,TRUE))&lt;&gt;P_16号2様式!F48,RIGHT(FIXED(P_16号2様式!F48,3,FALSE),4),""))</f>
        <v/>
      </c>
      <c r="H56" s="17" t="str">
        <f>IF(P_16号2様式!G48&lt;&gt; "",TEXT(INT(P_16号2様式!G48),"#,##0"),"")</f>
        <v/>
      </c>
      <c r="I56" s="18" t="str">
        <f>IF(P_16号2様式!G48= "","",IF(VALUE(FIXED(P_16号2様式!G48,0,TRUE))&lt;&gt;P_16号2様式!G48,RIGHT(FIXED(P_16号2様式!G48,3,FALSE),4),""))</f>
        <v/>
      </c>
      <c r="J56" s="17" t="str">
        <f>IF(P_16号2様式!H48&lt;&gt; "",TEXT(INT(P_16号2様式!H48),"#,##0"),"")</f>
        <v/>
      </c>
      <c r="K56" s="18" t="str">
        <f>IF(P_16号2様式!H48= "","",IF(VALUE(FIXED(P_16号2様式!H48,0,TRUE))&lt;&gt;P_16号2様式!H48,RIGHT(FIXED(P_16号2様式!H48,3,FALSE),4),""))</f>
        <v/>
      </c>
      <c r="L56" s="17" t="str">
        <f>IF(P_16号2様式!I48&lt;&gt; "",TEXT(INT(P_16号2様式!I48),"#,##0"),"")</f>
        <v/>
      </c>
      <c r="M56" s="18" t="str">
        <f>IF(P_16号2様式!I48= "","",IF(VALUE(FIXED(P_16号2様式!I48,0,TRUE))&lt;&gt;P_16号2様式!I48,RIGHT(FIXED(P_16号2様式!I48,3,FALSE),4),""))</f>
        <v/>
      </c>
      <c r="N56" s="17" t="str">
        <f>IF(P_16号2様式!J48&lt;&gt; "",TEXT(INT(P_16号2様式!J48),"#,##0"),"")</f>
        <v/>
      </c>
      <c r="O56" s="18" t="str">
        <f>IF(P_16号2様式!J48= "","",IF(VALUE(FIXED(P_16号2様式!J48,0,TRUE))&lt;&gt;P_16号2様式!J48,RIGHT(FIXED(P_16号2様式!J48,3,FALSE),4),""))</f>
        <v/>
      </c>
      <c r="P56" s="17" t="str">
        <f>IF(P_16号2様式!K48&lt;&gt; "",TEXT(INT(P_16号2様式!K48),"#,##0"),"")</f>
        <v/>
      </c>
      <c r="Q56" s="18" t="str">
        <f>IF(P_16号2様式!K48= "","",IF(VALUE(FIXED(P_16号2様式!K48,0,TRUE))&lt;&gt;P_16号2様式!K48,RIGHT(FIXED(P_16号2様式!K48,3,FALSE),4),""))</f>
        <v/>
      </c>
      <c r="R56" s="17" t="str">
        <f>IF(P_16号2様式!L48&lt;&gt; "",TEXT(INT(P_16号2様式!L48),"#,##0"),"")</f>
        <v/>
      </c>
      <c r="S56" s="18" t="str">
        <f>IF(P_16号2様式!L48= "","",IF(VALUE(FIXED(P_16号2様式!L48,0,TRUE))&lt;&gt;P_16号2様式!L48,RIGHT(FIXED(P_16号2様式!L48,3,FALSE),4),""))</f>
        <v/>
      </c>
      <c r="T56" s="54" t="str">
        <f>IF(P_16号2様式!M48="","",P_16号2様式!M48)</f>
        <v/>
      </c>
      <c r="U56" s="55"/>
      <c r="V56" s="56" t="str">
        <f>IF(P_16号2様式!N48="","",P_16号2様式!N48)</f>
        <v/>
      </c>
      <c r="W56" s="57"/>
      <c r="X56" s="58" t="str">
        <f>IF(P_16号2様式!O48="","",P_16号2様式!O48)</f>
        <v/>
      </c>
      <c r="Y56" s="59"/>
    </row>
    <row r="57" spans="1:25">
      <c r="A57" s="60" t="s">
        <v>0</v>
      </c>
      <c r="B57" s="60"/>
      <c r="C57" s="60"/>
      <c r="D57" s="1"/>
      <c r="E57" s="1"/>
      <c r="F57" s="2"/>
      <c r="G57" s="1"/>
      <c r="H57" s="1"/>
      <c r="I57" s="1"/>
      <c r="J57" s="2"/>
      <c r="K57" s="1"/>
      <c r="L57" s="1"/>
      <c r="M57" s="1"/>
      <c r="N57" s="1"/>
      <c r="O57" s="1"/>
      <c r="P57" s="2"/>
      <c r="Q57" s="1"/>
      <c r="R57" s="1"/>
      <c r="S57" s="1"/>
      <c r="T57" s="1"/>
      <c r="U57" s="1"/>
      <c r="V57" s="1"/>
      <c r="W57" s="1"/>
      <c r="X57" s="42" t="str">
        <f>IF(P_16号2様式!A58=""," ページ", P_16号2様式!A58 &amp; "ページ")</f>
        <v>2ページ</v>
      </c>
      <c r="Y57" s="42"/>
    </row>
    <row r="58" spans="1:25" ht="9" customHeight="1">
      <c r="A58" s="60"/>
      <c r="B58" s="60"/>
      <c r="C58" s="60"/>
      <c r="D58" s="1"/>
      <c r="E58" s="1"/>
      <c r="F58" s="1"/>
      <c r="G58" s="1"/>
      <c r="H58" s="1"/>
      <c r="I58" s="61" t="s">
        <v>1</v>
      </c>
      <c r="J58" s="61"/>
      <c r="K58" s="61"/>
      <c r="L58" s="61"/>
      <c r="M58" s="61"/>
      <c r="N58" s="61"/>
      <c r="O58" s="61"/>
      <c r="P58" s="3"/>
      <c r="Q58" s="1"/>
      <c r="R58" s="1"/>
      <c r="S58" s="1"/>
      <c r="T58" s="1"/>
      <c r="U58" s="1"/>
      <c r="V58" s="1"/>
      <c r="W58" s="1"/>
      <c r="X58" s="42"/>
      <c r="Y58" s="42"/>
    </row>
    <row r="59" spans="1:25" ht="19.2">
      <c r="A59" s="1"/>
      <c r="B59" s="62">
        <f>IF(パラメタシート!B1="","",パラメタシート!B1)</f>
        <v>46061</v>
      </c>
      <c r="C59" s="62"/>
      <c r="D59" s="62"/>
      <c r="E59" s="62"/>
      <c r="F59" s="62"/>
      <c r="G59" s="4"/>
      <c r="H59" s="4"/>
      <c r="I59" s="61"/>
      <c r="J59" s="61"/>
      <c r="K59" s="61"/>
      <c r="L59" s="61"/>
      <c r="M59" s="61"/>
      <c r="N59" s="61"/>
      <c r="O59" s="61"/>
      <c r="P59" s="2"/>
      <c r="Q59" s="63"/>
      <c r="R59" s="63"/>
      <c r="S59" s="63"/>
      <c r="T59" s="1"/>
      <c r="U59" s="1"/>
      <c r="V59" s="1"/>
      <c r="W59" s="1"/>
      <c r="X59" s="1"/>
      <c r="Y59" s="1"/>
    </row>
    <row r="60" spans="1:25">
      <c r="A60" s="2"/>
      <c r="B60" s="48" t="str">
        <f>IF(P_16号2様式!P50="","",P_16号2様式!P50)</f>
        <v>衆議院小選挙区選出議員選挙</v>
      </c>
      <c r="C60" s="48"/>
      <c r="D60" s="48"/>
      <c r="E60" s="48"/>
      <c r="F60" s="48"/>
      <c r="G60" s="5"/>
      <c r="H60" s="1"/>
      <c r="I60" s="3"/>
      <c r="J60" s="3"/>
      <c r="K60" s="1"/>
      <c r="L60" s="1"/>
      <c r="M60" s="1"/>
      <c r="N60" s="1"/>
      <c r="O60" s="49" t="str">
        <f>IF(P_16号2様式!Q50="0","即日中間速報","翌日中間速報")</f>
        <v>即日中間速報</v>
      </c>
      <c r="P60" s="49"/>
      <c r="Q60" s="42" t="str">
        <f>IF(P_16号2様式!R50="","第　　　回","第 　" &amp; P_16号2様式!R50 &amp; "　回")</f>
        <v>第　　　回</v>
      </c>
      <c r="R60" s="42"/>
      <c r="S60" s="3"/>
      <c r="T60" s="50" t="str">
        <f>IF(P_16号2様式!S50="","     時    分　現在",P_16号2様式!S50)</f>
        <v xml:space="preserve">     時    分　現在</v>
      </c>
      <c r="U60" s="50"/>
      <c r="V60" s="50"/>
      <c r="W60" s="50"/>
      <c r="X60" s="6"/>
      <c r="Y60" s="7"/>
    </row>
    <row r="61" spans="1:25" ht="14.4">
      <c r="A61" s="1"/>
      <c r="B61" s="1"/>
      <c r="C61" s="1"/>
      <c r="D61" s="1"/>
      <c r="E61" s="1"/>
      <c r="F61" s="1"/>
      <c r="G61" s="1"/>
      <c r="H61" s="3"/>
      <c r="I61" s="3"/>
      <c r="J61" s="3"/>
      <c r="K61" s="1"/>
      <c r="L61" s="1"/>
      <c r="M61" s="1"/>
      <c r="N61" s="1"/>
      <c r="O61" s="51" t="s">
        <v>2</v>
      </c>
      <c r="P61" s="51"/>
      <c r="Q61" s="1"/>
      <c r="R61" s="8"/>
      <c r="S61" s="8"/>
      <c r="T61" s="52">
        <f>IF(P_16号2様式!T50="","     時    分　結了",P_16号2様式!T50)</f>
        <v>7.6388888888888895E-2</v>
      </c>
      <c r="U61" s="52"/>
      <c r="V61" s="52"/>
      <c r="W61" s="52"/>
      <c r="X61" s="40" t="s">
        <v>35</v>
      </c>
      <c r="Y61" s="40"/>
    </row>
    <row r="62" spans="1:25" ht="6" customHeight="1">
      <c r="A62" s="1"/>
      <c r="B62" s="2"/>
      <c r="C62" s="2"/>
      <c r="D62" s="2"/>
      <c r="E62" s="2"/>
      <c r="F62" s="9"/>
      <c r="G62" s="9"/>
      <c r="H62" s="9"/>
      <c r="I62" s="9"/>
      <c r="J62" s="9"/>
      <c r="K62" s="9"/>
      <c r="L62" s="9"/>
      <c r="M62" s="9"/>
      <c r="N62" s="10"/>
      <c r="O62" s="10"/>
      <c r="P62" s="11"/>
      <c r="Q62" s="41"/>
      <c r="R62" s="41"/>
      <c r="S62" s="41"/>
      <c r="T62" s="1"/>
      <c r="U62" s="1"/>
      <c r="V62" s="1"/>
      <c r="W62" s="1"/>
      <c r="X62" s="1"/>
      <c r="Y62" s="1"/>
    </row>
    <row r="63" spans="1:25" ht="16.5" customHeight="1">
      <c r="A63" s="64" t="s">
        <v>3</v>
      </c>
      <c r="B63" s="65"/>
      <c r="C63" s="12"/>
      <c r="D63" s="33" t="s">
        <v>4</v>
      </c>
      <c r="E63" s="34"/>
      <c r="F63" s="33" t="s">
        <v>5</v>
      </c>
      <c r="G63" s="34"/>
      <c r="H63" s="33" t="s">
        <v>6</v>
      </c>
      <c r="I63" s="34"/>
      <c r="J63" s="33" t="s">
        <v>7</v>
      </c>
      <c r="K63" s="34"/>
      <c r="L63" s="33" t="s">
        <v>8</v>
      </c>
      <c r="M63" s="34"/>
      <c r="N63" s="33" t="s">
        <v>9</v>
      </c>
      <c r="O63" s="34"/>
      <c r="P63" s="33" t="s">
        <v>10</v>
      </c>
      <c r="Q63" s="34"/>
      <c r="R63" s="33" t="s">
        <v>11</v>
      </c>
      <c r="S63" s="34"/>
      <c r="T63" s="33"/>
      <c r="U63" s="34"/>
      <c r="V63" s="33"/>
      <c r="W63" s="34"/>
      <c r="X63" s="33"/>
      <c r="Y63" s="34"/>
    </row>
    <row r="64" spans="1:25" ht="16.5" customHeight="1">
      <c r="A64" s="66"/>
      <c r="B64" s="67"/>
      <c r="C64" s="14" t="s">
        <v>12</v>
      </c>
      <c r="D64" s="35" t="s">
        <v>13</v>
      </c>
      <c r="E64" s="39"/>
      <c r="F64" s="35" t="s">
        <v>14</v>
      </c>
      <c r="G64" s="36"/>
      <c r="H64" s="35" t="s">
        <v>15</v>
      </c>
      <c r="I64" s="36"/>
      <c r="J64" s="35" t="s">
        <v>16</v>
      </c>
      <c r="K64" s="36"/>
      <c r="L64" s="35" t="s">
        <v>17</v>
      </c>
      <c r="M64" s="36"/>
      <c r="N64" s="35" t="s">
        <v>18</v>
      </c>
      <c r="O64" s="36"/>
      <c r="P64" s="37" t="s">
        <v>19</v>
      </c>
      <c r="Q64" s="38"/>
      <c r="R64" s="35" t="s">
        <v>20</v>
      </c>
      <c r="S64" s="36"/>
      <c r="T64" s="35" t="s">
        <v>21</v>
      </c>
      <c r="U64" s="36"/>
      <c r="V64" s="35" t="s">
        <v>22</v>
      </c>
      <c r="W64" s="36"/>
      <c r="X64" s="35" t="s">
        <v>23</v>
      </c>
      <c r="Y64" s="36"/>
    </row>
    <row r="65" spans="1:25" ht="16.5" customHeight="1">
      <c r="A65" s="68"/>
      <c r="B65" s="69"/>
      <c r="C65" s="15" t="s">
        <v>24</v>
      </c>
      <c r="D65" s="31" t="s">
        <v>25</v>
      </c>
      <c r="E65" s="32"/>
      <c r="F65" s="31" t="s">
        <v>26</v>
      </c>
      <c r="G65" s="32"/>
      <c r="H65" s="29" t="s">
        <v>27</v>
      </c>
      <c r="I65" s="30"/>
      <c r="J65" s="29" t="s">
        <v>28</v>
      </c>
      <c r="K65" s="30"/>
      <c r="L65" s="31"/>
      <c r="M65" s="32"/>
      <c r="N65" s="31" t="s">
        <v>29</v>
      </c>
      <c r="O65" s="32"/>
      <c r="P65" s="31" t="s">
        <v>30</v>
      </c>
      <c r="Q65" s="32"/>
      <c r="R65" s="31" t="s">
        <v>31</v>
      </c>
      <c r="S65" s="32"/>
      <c r="T65" s="31" t="s">
        <v>32</v>
      </c>
      <c r="U65" s="32"/>
      <c r="V65" s="31" t="s">
        <v>33</v>
      </c>
      <c r="W65" s="32"/>
      <c r="X65" s="31"/>
      <c r="Y65" s="32"/>
    </row>
    <row r="66" spans="1:25" ht="12.75" customHeight="1">
      <c r="A66" s="53" t="str">
        <f>IF(P_16号2様式!C50="","",P_16号2様式!C50)</f>
        <v>【 第 ２ 区 】</v>
      </c>
      <c r="B66" s="53"/>
      <c r="C66" s="16" t="str">
        <f>IF(P_16号2様式!D50="","",P_16号2様式!D50)</f>
        <v/>
      </c>
      <c r="D66" s="17" t="str">
        <f>IF(P_16号2様式!E50&lt;&gt; "",TEXT(INT(P_16号2様式!E50),"#,##0"),"")</f>
        <v/>
      </c>
      <c r="E66" s="18" t="str">
        <f>IF(P_16号2様式!E50= "","",IF(VALUE(FIXED(P_16号2様式!E50,0,TRUE))&lt;&gt;P_16号2様式!E50,RIGHT(FIXED(P_16号2様式!E50,3,FALSE),4),""))</f>
        <v/>
      </c>
      <c r="F66" s="17" t="str">
        <f>IF(P_16号2様式!F50&lt;&gt; "",TEXT(INT(P_16号2様式!F50),"#,##0"),"")</f>
        <v/>
      </c>
      <c r="G66" s="18" t="str">
        <f>IF(P_16号2様式!F50= "","",IF(VALUE(FIXED(P_16号2様式!F50,0,TRUE))&lt;&gt;P_16号2様式!F50,RIGHT(FIXED(P_16号2様式!F50,3,FALSE),4),""))</f>
        <v/>
      </c>
      <c r="H66" s="17" t="str">
        <f>IF(P_16号2様式!G50&lt;&gt; "",TEXT(INT(P_16号2様式!G50),"#,##0"),"")</f>
        <v/>
      </c>
      <c r="I66" s="18" t="str">
        <f>IF(P_16号2様式!G50= "","",IF(VALUE(FIXED(P_16号2様式!G50,0,TRUE))&lt;&gt;P_16号2様式!G50,RIGHT(FIXED(P_16号2様式!G50,3,FALSE),4),""))</f>
        <v/>
      </c>
      <c r="J66" s="17" t="str">
        <f>IF(P_16号2様式!H50&lt;&gt; "",TEXT(INT(P_16号2様式!H50),"#,##0"),"")</f>
        <v/>
      </c>
      <c r="K66" s="18" t="str">
        <f>IF(P_16号2様式!H50= "","",IF(VALUE(FIXED(P_16号2様式!H50,0,TRUE))&lt;&gt;P_16号2様式!H50,RIGHT(FIXED(P_16号2様式!H50,3,FALSE),4),""))</f>
        <v/>
      </c>
      <c r="L66" s="17" t="str">
        <f>IF(P_16号2様式!I50&lt;&gt; "",TEXT(INT(P_16号2様式!I50),"#,##0"),"")</f>
        <v/>
      </c>
      <c r="M66" s="18" t="str">
        <f>IF(P_16号2様式!I50= "","",IF(VALUE(FIXED(P_16号2様式!I50,0,TRUE))&lt;&gt;P_16号2様式!I50,RIGHT(FIXED(P_16号2様式!I50,3,FALSE),4),""))</f>
        <v/>
      </c>
      <c r="N66" s="17" t="str">
        <f>IF(P_16号2様式!J50&lt;&gt; "",TEXT(INT(P_16号2様式!J50),"#,##0"),"")</f>
        <v/>
      </c>
      <c r="O66" s="18" t="str">
        <f>IF(P_16号2様式!J50= "","",IF(VALUE(FIXED(P_16号2様式!J50,0,TRUE))&lt;&gt;P_16号2様式!J50,RIGHT(FIXED(P_16号2様式!J50,3,FALSE),4),""))</f>
        <v/>
      </c>
      <c r="P66" s="17" t="str">
        <f>IF(P_16号2様式!K50&lt;&gt; "",TEXT(INT(P_16号2様式!K50),"#,##0"),"")</f>
        <v/>
      </c>
      <c r="Q66" s="18" t="str">
        <f>IF(P_16号2様式!K50= "","",IF(VALUE(FIXED(P_16号2様式!K50,0,TRUE))&lt;&gt;P_16号2様式!K50,RIGHT(FIXED(P_16号2様式!K50,3,FALSE),4),""))</f>
        <v/>
      </c>
      <c r="R66" s="17" t="str">
        <f>IF(P_16号2様式!L50&lt;&gt; "",TEXT(INT(P_16号2様式!L50),"#,##0"),"")</f>
        <v/>
      </c>
      <c r="S66" s="18" t="str">
        <f>IF(P_16号2様式!L50= "","",IF(VALUE(FIXED(P_16号2様式!L50,0,TRUE))&lt;&gt;P_16号2様式!L50,RIGHT(FIXED(P_16号2様式!L50,3,FALSE),4),""))</f>
        <v/>
      </c>
      <c r="T66" s="54" t="str">
        <f>IF(P_16号2様式!M50="","",P_16号2様式!M50)</f>
        <v/>
      </c>
      <c r="U66" s="55"/>
      <c r="V66" s="56" t="str">
        <f>IF(P_16号2様式!N50="","",P_16号2様式!N50)</f>
        <v/>
      </c>
      <c r="W66" s="57"/>
      <c r="X66" s="58" t="str">
        <f>IF(P_16号2様式!O50="","",P_16号2様式!O50)</f>
        <v/>
      </c>
      <c r="Y66" s="59"/>
    </row>
    <row r="67" spans="1:25" ht="12.75" customHeight="1">
      <c r="A67" s="53" t="str">
        <f>IF(P_16号2様式!C51="","",P_16号2様式!C51)</f>
        <v>　鹿児島市２区</v>
      </c>
      <c r="B67" s="53"/>
      <c r="C67" s="16">
        <f>IF(P_16号2様式!D51="","",P_16号2様式!D51)</f>
        <v>100</v>
      </c>
      <c r="D67" s="17" t="str">
        <f>IF(P_16号2様式!E51&lt;&gt; "",TEXT(INT(P_16号2様式!E51),"#,##0"),"")</f>
        <v>64,083</v>
      </c>
      <c r="E67" s="18" t="str">
        <f>IF(P_16号2様式!E51= "","",IF(VALUE(FIXED(P_16号2様式!E51,0,TRUE))&lt;&gt;P_16号2様式!E51,RIGHT(FIXED(P_16号2様式!E51,3,FALSE),4),""))</f>
        <v/>
      </c>
      <c r="F67" s="17" t="str">
        <f>IF(P_16号2様式!F51&lt;&gt; "",TEXT(INT(P_16号2様式!F51),"#,##0"),"")</f>
        <v>0</v>
      </c>
      <c r="G67" s="18" t="str">
        <f>IF(P_16号2様式!F51= "","",IF(VALUE(FIXED(P_16号2様式!F51,0,TRUE))&lt;&gt;P_16号2様式!F51,RIGHT(FIXED(P_16号2様式!F51,3,FALSE),4),""))</f>
        <v/>
      </c>
      <c r="H67" s="17" t="str">
        <f>IF(P_16号2様式!G51&lt;&gt; "",TEXT(INT(P_16号2様式!G51),"#,##0"),"")</f>
        <v>0</v>
      </c>
      <c r="I67" s="18" t="str">
        <f>IF(P_16号2様式!G51= "","",IF(VALUE(FIXED(P_16号2様式!G51,0,TRUE))&lt;&gt;P_16号2様式!G51,RIGHT(FIXED(P_16号2様式!G51,3,FALSE),4),""))</f>
        <v/>
      </c>
      <c r="J67" s="17" t="str">
        <f>IF(P_16号2様式!H51&lt;&gt; "",TEXT(INT(P_16号2様式!H51),"#,##0"),"")</f>
        <v>64,083</v>
      </c>
      <c r="K67" s="18" t="str">
        <f>IF(P_16号2様式!H51= "","",IF(VALUE(FIXED(P_16号2様式!H51,0,TRUE))&lt;&gt;P_16号2様式!H51,RIGHT(FIXED(P_16号2様式!H51,3,FALSE),4),""))</f>
        <v/>
      </c>
      <c r="L67" s="17" t="str">
        <f>IF(P_16号2様式!I51&lt;&gt; "",TEXT(INT(P_16号2様式!I51),"#,##0"),"")</f>
        <v>2,921</v>
      </c>
      <c r="M67" s="18" t="str">
        <f>IF(P_16号2様式!I51= "","",IF(VALUE(FIXED(P_16号2様式!I51,0,TRUE))&lt;&gt;P_16号2様式!I51,RIGHT(FIXED(P_16号2様式!I51,3,FALSE),4),""))</f>
        <v/>
      </c>
      <c r="N67" s="17" t="str">
        <f>IF(P_16号2様式!J51&lt;&gt; "",TEXT(INT(P_16号2様式!J51),"#,##0"),"")</f>
        <v>67,004</v>
      </c>
      <c r="O67" s="18" t="str">
        <f>IF(P_16号2様式!J51= "","",IF(VALUE(FIXED(P_16号2様式!J51,0,TRUE))&lt;&gt;P_16号2様式!J51,RIGHT(FIXED(P_16号2様式!J51,3,FALSE),4),""))</f>
        <v/>
      </c>
      <c r="P67" s="17" t="str">
        <f>IF(P_16号2様式!K51&lt;&gt; "",TEXT(INT(P_16号2様式!K51),"#,##0"),"")</f>
        <v>3</v>
      </c>
      <c r="Q67" s="18" t="str">
        <f>IF(P_16号2様式!K51= "","",IF(VALUE(FIXED(P_16号2様式!K51,0,TRUE))&lt;&gt;P_16号2様式!K51,RIGHT(FIXED(P_16号2様式!K51,3,FALSE),4),""))</f>
        <v/>
      </c>
      <c r="R67" s="17" t="str">
        <f>IF(P_16号2様式!L51&lt;&gt; "",TEXT(INT(P_16号2様式!L51),"#,##0"),"")</f>
        <v>67,007</v>
      </c>
      <c r="S67" s="18" t="str">
        <f>IF(P_16号2様式!L51= "","",IF(VALUE(FIXED(P_16号2様式!L51,0,TRUE))&lt;&gt;P_16号2様式!L51,RIGHT(FIXED(P_16号2様式!L51,3,FALSE),4),""))</f>
        <v/>
      </c>
      <c r="T67" s="54">
        <f>IF(P_16号2様式!M51="","",P_16号2様式!M51)</f>
        <v>4.3594412273894099</v>
      </c>
      <c r="U67" s="55"/>
      <c r="V67" s="56">
        <f>IF(P_16号2様式!N51="","",P_16号2様式!N51)</f>
        <v>5.5555555555555601E-2</v>
      </c>
      <c r="W67" s="57"/>
      <c r="X67" s="58" t="str">
        <f>IF(P_16号2様式!O51="","",P_16号2様式!O51)</f>
        <v>確定</v>
      </c>
      <c r="Y67" s="59"/>
    </row>
    <row r="68" spans="1:25" ht="12.75" customHeight="1">
      <c r="A68" s="53" t="str">
        <f>IF(P_16号2様式!C52="","",P_16号2様式!C52)</f>
        <v>　枕崎市</v>
      </c>
      <c r="B68" s="53"/>
      <c r="C68" s="16">
        <f>IF(P_16号2様式!D52="","",P_16号2様式!D52)</f>
        <v>100</v>
      </c>
      <c r="D68" s="17" t="str">
        <f>IF(P_16号2様式!E52&lt;&gt; "",TEXT(INT(P_16号2様式!E52),"#,##0"),"")</f>
        <v>8,293</v>
      </c>
      <c r="E68" s="18" t="str">
        <f>IF(P_16号2様式!E52= "","",IF(VALUE(FIXED(P_16号2様式!E52,0,TRUE))&lt;&gt;P_16号2様式!E52,RIGHT(FIXED(P_16号2様式!E52,3,FALSE),4),""))</f>
        <v/>
      </c>
      <c r="F68" s="17" t="str">
        <f>IF(P_16号2様式!F52&lt;&gt; "",TEXT(INT(P_16号2様式!F52),"#,##0"),"")</f>
        <v>0</v>
      </c>
      <c r="G68" s="18" t="str">
        <f>IF(P_16号2様式!F52= "","",IF(VALUE(FIXED(P_16号2様式!F52,0,TRUE))&lt;&gt;P_16号2様式!F52,RIGHT(FIXED(P_16号2様式!F52,3,FALSE),4),""))</f>
        <v/>
      </c>
      <c r="H68" s="17" t="str">
        <f>IF(P_16号2様式!G52&lt;&gt; "",TEXT(INT(P_16号2様式!G52),"#,##0"),"")</f>
        <v>0</v>
      </c>
      <c r="I68" s="18" t="str">
        <f>IF(P_16号2様式!G52= "","",IF(VALUE(FIXED(P_16号2様式!G52,0,TRUE))&lt;&gt;P_16号2様式!G52,RIGHT(FIXED(P_16号2様式!G52,3,FALSE),4),""))</f>
        <v/>
      </c>
      <c r="J68" s="17" t="str">
        <f>IF(P_16号2様式!H52&lt;&gt; "",TEXT(INT(P_16号2様式!H52),"#,##0"),"")</f>
        <v>8,293</v>
      </c>
      <c r="K68" s="18" t="str">
        <f>IF(P_16号2様式!H52= "","",IF(VALUE(FIXED(P_16号2様式!H52,0,TRUE))&lt;&gt;P_16号2様式!H52,RIGHT(FIXED(P_16号2様式!H52,3,FALSE),4),""))</f>
        <v/>
      </c>
      <c r="L68" s="17" t="str">
        <f>IF(P_16号2様式!I52&lt;&gt; "",TEXT(INT(P_16号2様式!I52),"#,##0"),"")</f>
        <v>257</v>
      </c>
      <c r="M68" s="18" t="str">
        <f>IF(P_16号2様式!I52= "","",IF(VALUE(FIXED(P_16号2様式!I52,0,TRUE))&lt;&gt;P_16号2様式!I52,RIGHT(FIXED(P_16号2様式!I52,3,FALSE),4),""))</f>
        <v/>
      </c>
      <c r="N68" s="17" t="str">
        <f>IF(P_16号2様式!J52&lt;&gt; "",TEXT(INT(P_16号2様式!J52),"#,##0"),"")</f>
        <v>8,550</v>
      </c>
      <c r="O68" s="18" t="str">
        <f>IF(P_16号2様式!J52= "","",IF(VALUE(FIXED(P_16号2様式!J52,0,TRUE))&lt;&gt;P_16号2様式!J52,RIGHT(FIXED(P_16号2様式!J52,3,FALSE),4),""))</f>
        <v/>
      </c>
      <c r="P68" s="17" t="str">
        <f>IF(P_16号2様式!K52&lt;&gt; "",TEXT(INT(P_16号2様式!K52),"#,##0"),"")</f>
        <v>0</v>
      </c>
      <c r="Q68" s="18" t="str">
        <f>IF(P_16号2様式!K52= "","",IF(VALUE(FIXED(P_16号2様式!K52,0,TRUE))&lt;&gt;P_16号2様式!K52,RIGHT(FIXED(P_16号2様式!K52,3,FALSE),4),""))</f>
        <v/>
      </c>
      <c r="R68" s="17" t="str">
        <f>IF(P_16号2様式!L52&lt;&gt; "",TEXT(INT(P_16号2様式!L52),"#,##0"),"")</f>
        <v>8,550</v>
      </c>
      <c r="S68" s="18" t="str">
        <f>IF(P_16号2様式!L52= "","",IF(VALUE(FIXED(P_16号2様式!L52,0,TRUE))&lt;&gt;P_16号2様式!L52,RIGHT(FIXED(P_16号2様式!L52,3,FALSE),4),""))</f>
        <v/>
      </c>
      <c r="T68" s="54">
        <f>IF(P_16号2様式!M52="","",P_16号2様式!M52)</f>
        <v>3.00584795321637</v>
      </c>
      <c r="U68" s="55"/>
      <c r="V68" s="56">
        <f>IF(P_16号2様式!N52="","",P_16号2様式!N52)</f>
        <v>0.88541666666666696</v>
      </c>
      <c r="W68" s="57"/>
      <c r="X68" s="58" t="str">
        <f>IF(P_16号2様式!O52="","",P_16号2様式!O52)</f>
        <v>確定</v>
      </c>
      <c r="Y68" s="59"/>
    </row>
    <row r="69" spans="1:25" ht="12.75" customHeight="1">
      <c r="A69" s="53" t="str">
        <f>IF(P_16号2様式!C53="","",P_16号2様式!C53)</f>
        <v>　指宿市</v>
      </c>
      <c r="B69" s="53"/>
      <c r="C69" s="16">
        <f>IF(P_16号2様式!D53="","",P_16号2様式!D53)</f>
        <v>100</v>
      </c>
      <c r="D69" s="17" t="str">
        <f>IF(P_16号2様式!E53&lt;&gt; "",TEXT(INT(P_16号2様式!E53),"#,##0"),"")</f>
        <v>16,333</v>
      </c>
      <c r="E69" s="18" t="str">
        <f>IF(P_16号2様式!E53= "","",IF(VALUE(FIXED(P_16号2様式!E53,0,TRUE))&lt;&gt;P_16号2様式!E53,RIGHT(FIXED(P_16号2様式!E53,3,FALSE),4),""))</f>
        <v/>
      </c>
      <c r="F69" s="17" t="str">
        <f>IF(P_16号2様式!F53&lt;&gt; "",TEXT(INT(P_16号2様式!F53),"#,##0"),"")</f>
        <v>0</v>
      </c>
      <c r="G69" s="18" t="str">
        <f>IF(P_16号2様式!F53= "","",IF(VALUE(FIXED(P_16号2様式!F53,0,TRUE))&lt;&gt;P_16号2様式!F53,RIGHT(FIXED(P_16号2様式!F53,3,FALSE),4),""))</f>
        <v/>
      </c>
      <c r="H69" s="17" t="str">
        <f>IF(P_16号2様式!G53&lt;&gt; "",TEXT(INT(P_16号2様式!G53),"#,##0"),"")</f>
        <v>0</v>
      </c>
      <c r="I69" s="18" t="str">
        <f>IF(P_16号2様式!G53= "","",IF(VALUE(FIXED(P_16号2様式!G53,0,TRUE))&lt;&gt;P_16号2様式!G53,RIGHT(FIXED(P_16号2様式!G53,3,FALSE),4),""))</f>
        <v/>
      </c>
      <c r="J69" s="17" t="str">
        <f>IF(P_16号2様式!H53&lt;&gt; "",TEXT(INT(P_16号2様式!H53),"#,##0"),"")</f>
        <v>16,333</v>
      </c>
      <c r="K69" s="18" t="str">
        <f>IF(P_16号2様式!H53= "","",IF(VALUE(FIXED(P_16号2様式!H53,0,TRUE))&lt;&gt;P_16号2様式!H53,RIGHT(FIXED(P_16号2様式!H53,3,FALSE),4),""))</f>
        <v/>
      </c>
      <c r="L69" s="17" t="str">
        <f>IF(P_16号2様式!I53&lt;&gt; "",TEXT(INT(P_16号2様式!I53),"#,##0"),"")</f>
        <v>552</v>
      </c>
      <c r="M69" s="18" t="str">
        <f>IF(P_16号2様式!I53= "","",IF(VALUE(FIXED(P_16号2様式!I53,0,TRUE))&lt;&gt;P_16号2様式!I53,RIGHT(FIXED(P_16号2様式!I53,3,FALSE),4),""))</f>
        <v/>
      </c>
      <c r="N69" s="17" t="str">
        <f>IF(P_16号2様式!J53&lt;&gt; "",TEXT(INT(P_16号2様式!J53),"#,##0"),"")</f>
        <v>16,885</v>
      </c>
      <c r="O69" s="18" t="str">
        <f>IF(P_16号2様式!J53= "","",IF(VALUE(FIXED(P_16号2様式!J53,0,TRUE))&lt;&gt;P_16号2様式!J53,RIGHT(FIXED(P_16号2様式!J53,3,FALSE),4),""))</f>
        <v/>
      </c>
      <c r="P69" s="17" t="str">
        <f>IF(P_16号2様式!K53&lt;&gt; "",TEXT(INT(P_16号2様式!K53),"#,##0"),"")</f>
        <v>-1</v>
      </c>
      <c r="Q69" s="18" t="str">
        <f>IF(P_16号2様式!K53= "","",IF(VALUE(FIXED(P_16号2様式!K53,0,TRUE))&lt;&gt;P_16号2様式!K53,RIGHT(FIXED(P_16号2様式!K53,3,FALSE),4),""))</f>
        <v/>
      </c>
      <c r="R69" s="17" t="str">
        <f>IF(P_16号2様式!L53&lt;&gt; "",TEXT(INT(P_16号2様式!L53),"#,##0"),"")</f>
        <v>16,884</v>
      </c>
      <c r="S69" s="18" t="str">
        <f>IF(P_16号2様式!L53= "","",IF(VALUE(FIXED(P_16号2様式!L53,0,TRUE))&lt;&gt;P_16号2様式!L53,RIGHT(FIXED(P_16号2様式!L53,3,FALSE),4),""))</f>
        <v/>
      </c>
      <c r="T69" s="54">
        <f>IF(P_16号2様式!M53="","",P_16号2様式!M53)</f>
        <v>3.26917382291975</v>
      </c>
      <c r="U69" s="55"/>
      <c r="V69" s="56">
        <f>IF(P_16号2様式!N53="","",P_16号2様式!N53)</f>
        <v>0.94513888888888897</v>
      </c>
      <c r="W69" s="57"/>
      <c r="X69" s="58" t="str">
        <f>IF(P_16号2様式!O53="","",P_16号2様式!O53)</f>
        <v>確定</v>
      </c>
      <c r="Y69" s="59"/>
    </row>
    <row r="70" spans="1:25" ht="12.75" customHeight="1">
      <c r="A70" s="53" t="str">
        <f>IF(P_16号2様式!C54="","",P_16号2様式!C54)</f>
        <v>　南さつま市</v>
      </c>
      <c r="B70" s="53"/>
      <c r="C70" s="16">
        <f>IF(P_16号2様式!D54="","",P_16号2様式!D54)</f>
        <v>100</v>
      </c>
      <c r="D70" s="17" t="str">
        <f>IF(P_16号2様式!E54&lt;&gt; "",TEXT(INT(P_16号2様式!E54),"#,##0"),"")</f>
        <v>14,139</v>
      </c>
      <c r="E70" s="18" t="str">
        <f>IF(P_16号2様式!E54= "","",IF(VALUE(FIXED(P_16号2様式!E54,0,TRUE))&lt;&gt;P_16号2様式!E54,RIGHT(FIXED(P_16号2様式!E54,3,FALSE),4),""))</f>
        <v/>
      </c>
      <c r="F70" s="17" t="str">
        <f>IF(P_16号2様式!F54&lt;&gt; "",TEXT(INT(P_16号2様式!F54),"#,##0"),"")</f>
        <v>0</v>
      </c>
      <c r="G70" s="18" t="str">
        <f>IF(P_16号2様式!F54= "","",IF(VALUE(FIXED(P_16号2様式!F54,0,TRUE))&lt;&gt;P_16号2様式!F54,RIGHT(FIXED(P_16号2様式!F54,3,FALSE),4),""))</f>
        <v/>
      </c>
      <c r="H70" s="17" t="str">
        <f>IF(P_16号2様式!G54&lt;&gt; "",TEXT(INT(P_16号2様式!G54),"#,##0"),"")</f>
        <v>0</v>
      </c>
      <c r="I70" s="18" t="str">
        <f>IF(P_16号2様式!G54= "","",IF(VALUE(FIXED(P_16号2様式!G54,0,TRUE))&lt;&gt;P_16号2様式!G54,RIGHT(FIXED(P_16号2様式!G54,3,FALSE),4),""))</f>
        <v/>
      </c>
      <c r="J70" s="17" t="str">
        <f>IF(P_16号2様式!H54&lt;&gt; "",TEXT(INT(P_16号2様式!H54),"#,##0"),"")</f>
        <v>14,139</v>
      </c>
      <c r="K70" s="18" t="str">
        <f>IF(P_16号2様式!H54= "","",IF(VALUE(FIXED(P_16号2様式!H54,0,TRUE))&lt;&gt;P_16号2様式!H54,RIGHT(FIXED(P_16号2様式!H54,3,FALSE),4),""))</f>
        <v/>
      </c>
      <c r="L70" s="17" t="str">
        <f>IF(P_16号2様式!I54&lt;&gt; "",TEXT(INT(P_16号2様式!I54),"#,##0"),"")</f>
        <v>451</v>
      </c>
      <c r="M70" s="18" t="str">
        <f>IF(P_16号2様式!I54= "","",IF(VALUE(FIXED(P_16号2様式!I54,0,TRUE))&lt;&gt;P_16号2様式!I54,RIGHT(FIXED(P_16号2様式!I54,3,FALSE),4),""))</f>
        <v/>
      </c>
      <c r="N70" s="17" t="str">
        <f>IF(P_16号2様式!J54&lt;&gt; "",TEXT(INT(P_16号2様式!J54),"#,##0"),"")</f>
        <v>14,590</v>
      </c>
      <c r="O70" s="18" t="str">
        <f>IF(P_16号2様式!J54= "","",IF(VALUE(FIXED(P_16号2様式!J54,0,TRUE))&lt;&gt;P_16号2様式!J54,RIGHT(FIXED(P_16号2様式!J54,3,FALSE),4),""))</f>
        <v/>
      </c>
      <c r="P70" s="17" t="str">
        <f>IF(P_16号2様式!K54&lt;&gt; "",TEXT(INT(P_16号2様式!K54),"#,##0"),"")</f>
        <v>0</v>
      </c>
      <c r="Q70" s="18" t="str">
        <f>IF(P_16号2様式!K54= "","",IF(VALUE(FIXED(P_16号2様式!K54,0,TRUE))&lt;&gt;P_16号2様式!K54,RIGHT(FIXED(P_16号2様式!K54,3,FALSE),4),""))</f>
        <v/>
      </c>
      <c r="R70" s="17" t="str">
        <f>IF(P_16号2様式!L54&lt;&gt; "",TEXT(INT(P_16号2様式!L54),"#,##0"),"")</f>
        <v>14,590</v>
      </c>
      <c r="S70" s="18" t="str">
        <f>IF(P_16号2様式!L54= "","",IF(VALUE(FIXED(P_16号2様式!L54,0,TRUE))&lt;&gt;P_16号2様式!L54,RIGHT(FIXED(P_16号2様式!L54,3,FALSE),4),""))</f>
        <v/>
      </c>
      <c r="T70" s="54">
        <f>IF(P_16号2様式!M54="","",P_16号2様式!M54)</f>
        <v>3.0911583276216601</v>
      </c>
      <c r="U70" s="55"/>
      <c r="V70" s="56">
        <f>IF(P_16号2様式!N54="","",P_16号2様式!N54)</f>
        <v>0.89930555555555602</v>
      </c>
      <c r="W70" s="57"/>
      <c r="X70" s="58" t="str">
        <f>IF(P_16号2様式!O54="","",P_16号2様式!O54)</f>
        <v>確定</v>
      </c>
      <c r="Y70" s="59"/>
    </row>
    <row r="71" spans="1:25" ht="12.75" customHeight="1">
      <c r="A71" s="53" t="str">
        <f>IF(P_16号2様式!C55="","",P_16号2様式!C55)</f>
        <v>　奄美市</v>
      </c>
      <c r="B71" s="53"/>
      <c r="C71" s="16">
        <f>IF(P_16号2様式!D55="","",P_16号2様式!D55)</f>
        <v>100</v>
      </c>
      <c r="D71" s="17" t="str">
        <f>IF(P_16号2様式!E55&lt;&gt; "",TEXT(INT(P_16号2様式!E55),"#,##0"),"")</f>
        <v>19,046</v>
      </c>
      <c r="E71" s="18" t="str">
        <f>IF(P_16号2様式!E55= "","",IF(VALUE(FIXED(P_16号2様式!E55,0,TRUE))&lt;&gt;P_16号2様式!E55,RIGHT(FIXED(P_16号2様式!E55,3,FALSE),4),""))</f>
        <v/>
      </c>
      <c r="F71" s="17" t="str">
        <f>IF(P_16号2様式!F55&lt;&gt; "",TEXT(INT(P_16号2様式!F55),"#,##0"),"")</f>
        <v>0</v>
      </c>
      <c r="G71" s="18" t="str">
        <f>IF(P_16号2様式!F55= "","",IF(VALUE(FIXED(P_16号2様式!F55,0,TRUE))&lt;&gt;P_16号2様式!F55,RIGHT(FIXED(P_16号2様式!F55,3,FALSE),4),""))</f>
        <v/>
      </c>
      <c r="H71" s="17" t="str">
        <f>IF(P_16号2様式!G55&lt;&gt; "",TEXT(INT(P_16号2様式!G55),"#,##0"),"")</f>
        <v>0</v>
      </c>
      <c r="I71" s="18" t="str">
        <f>IF(P_16号2様式!G55= "","",IF(VALUE(FIXED(P_16号2様式!G55,0,TRUE))&lt;&gt;P_16号2様式!G55,RIGHT(FIXED(P_16号2様式!G55,3,FALSE),4),""))</f>
        <v/>
      </c>
      <c r="J71" s="17" t="str">
        <f>IF(P_16号2様式!H55&lt;&gt; "",TEXT(INT(P_16号2様式!H55),"#,##0"),"")</f>
        <v>19,046</v>
      </c>
      <c r="K71" s="18" t="str">
        <f>IF(P_16号2様式!H55= "","",IF(VALUE(FIXED(P_16号2様式!H55,0,TRUE))&lt;&gt;P_16号2様式!H55,RIGHT(FIXED(P_16号2様式!H55,3,FALSE),4),""))</f>
        <v/>
      </c>
      <c r="L71" s="17" t="str">
        <f>IF(P_16号2様式!I55&lt;&gt; "",TEXT(INT(P_16号2様式!I55),"#,##0"),"")</f>
        <v>969</v>
      </c>
      <c r="M71" s="18" t="str">
        <f>IF(P_16号2様式!I55= "","",IF(VALUE(FIXED(P_16号2様式!I55,0,TRUE))&lt;&gt;P_16号2様式!I55,RIGHT(FIXED(P_16号2様式!I55,3,FALSE),4),""))</f>
        <v/>
      </c>
      <c r="N71" s="17" t="str">
        <f>IF(P_16号2様式!J55&lt;&gt; "",TEXT(INT(P_16号2様式!J55),"#,##0"),"")</f>
        <v>20,015</v>
      </c>
      <c r="O71" s="18" t="str">
        <f>IF(P_16号2様式!J55= "","",IF(VALUE(FIXED(P_16号2様式!J55,0,TRUE))&lt;&gt;P_16号2様式!J55,RIGHT(FIXED(P_16号2様式!J55,3,FALSE),4),""))</f>
        <v/>
      </c>
      <c r="P71" s="17" t="str">
        <f>IF(P_16号2様式!K55&lt;&gt; "",TEXT(INT(P_16号2様式!K55),"#,##0"),"")</f>
        <v>-2</v>
      </c>
      <c r="Q71" s="18" t="str">
        <f>IF(P_16号2様式!K55= "","",IF(VALUE(FIXED(P_16号2様式!K55,0,TRUE))&lt;&gt;P_16号2様式!K55,RIGHT(FIXED(P_16号2様式!K55,3,FALSE),4),""))</f>
        <v/>
      </c>
      <c r="R71" s="17" t="str">
        <f>IF(P_16号2様式!L55&lt;&gt; "",TEXT(INT(P_16号2様式!L55),"#,##0"),"")</f>
        <v>20,013</v>
      </c>
      <c r="S71" s="18" t="str">
        <f>IF(P_16号2様式!L55= "","",IF(VALUE(FIXED(P_16号2様式!L55,0,TRUE))&lt;&gt;P_16号2様式!L55,RIGHT(FIXED(P_16号2様式!L55,3,FALSE),4),""))</f>
        <v/>
      </c>
      <c r="T71" s="54">
        <f>IF(P_16号2様式!M55="","",P_16号2様式!M55)</f>
        <v>4.8413689732700496</v>
      </c>
      <c r="U71" s="55"/>
      <c r="V71" s="56">
        <f>IF(P_16号2様式!N55="","",P_16号2様式!N55)</f>
        <v>0.94583333333333297</v>
      </c>
      <c r="W71" s="57"/>
      <c r="X71" s="58" t="str">
        <f>IF(P_16号2様式!O55="","",P_16号2様式!O55)</f>
        <v>確定</v>
      </c>
      <c r="Y71" s="59"/>
    </row>
    <row r="72" spans="1:25" ht="12.75" customHeight="1">
      <c r="A72" s="53" t="str">
        <f>IF(P_16号2様式!C56="","",P_16号2様式!C56)</f>
        <v>　南九州市</v>
      </c>
      <c r="B72" s="53"/>
      <c r="C72" s="16">
        <f>IF(P_16号2様式!D56="","",P_16号2様式!D56)</f>
        <v>100</v>
      </c>
      <c r="D72" s="17" t="str">
        <f>IF(P_16号2様式!E56&lt;&gt; "",TEXT(INT(P_16号2様式!E56),"#,##0"),"")</f>
        <v>14,366</v>
      </c>
      <c r="E72" s="18" t="str">
        <f>IF(P_16号2様式!E56= "","",IF(VALUE(FIXED(P_16号2様式!E56,0,TRUE))&lt;&gt;P_16号2様式!E56,RIGHT(FIXED(P_16号2様式!E56,3,FALSE),4),""))</f>
        <v/>
      </c>
      <c r="F72" s="17" t="str">
        <f>IF(P_16号2様式!F56&lt;&gt; "",TEXT(INT(P_16号2様式!F56),"#,##0"),"")</f>
        <v>0</v>
      </c>
      <c r="G72" s="18" t="str">
        <f>IF(P_16号2様式!F56= "","",IF(VALUE(FIXED(P_16号2様式!F56,0,TRUE))&lt;&gt;P_16号2様式!F56,RIGHT(FIXED(P_16号2様式!F56,3,FALSE),4),""))</f>
        <v/>
      </c>
      <c r="H72" s="17" t="str">
        <f>IF(P_16号2様式!G56&lt;&gt; "",TEXT(INT(P_16号2様式!G56),"#,##0"),"")</f>
        <v>0</v>
      </c>
      <c r="I72" s="18" t="str">
        <f>IF(P_16号2様式!G56= "","",IF(VALUE(FIXED(P_16号2様式!G56,0,TRUE))&lt;&gt;P_16号2様式!G56,RIGHT(FIXED(P_16号2様式!G56,3,FALSE),4),""))</f>
        <v/>
      </c>
      <c r="J72" s="17" t="str">
        <f>IF(P_16号2様式!H56&lt;&gt; "",TEXT(INT(P_16号2様式!H56),"#,##0"),"")</f>
        <v>14,366</v>
      </c>
      <c r="K72" s="18" t="str">
        <f>IF(P_16号2様式!H56= "","",IF(VALUE(FIXED(P_16号2様式!H56,0,TRUE))&lt;&gt;P_16号2様式!H56,RIGHT(FIXED(P_16号2様式!H56,3,FALSE),4),""))</f>
        <v/>
      </c>
      <c r="L72" s="17" t="str">
        <f>IF(P_16号2様式!I56&lt;&gt; "",TEXT(INT(P_16号2様式!I56),"#,##0"),"")</f>
        <v>349</v>
      </c>
      <c r="M72" s="18" t="str">
        <f>IF(P_16号2様式!I56= "","",IF(VALUE(FIXED(P_16号2様式!I56,0,TRUE))&lt;&gt;P_16号2様式!I56,RIGHT(FIXED(P_16号2様式!I56,3,FALSE),4),""))</f>
        <v/>
      </c>
      <c r="N72" s="17" t="str">
        <f>IF(P_16号2様式!J56&lt;&gt; "",TEXT(INT(P_16号2様式!J56),"#,##0"),"")</f>
        <v>14,715</v>
      </c>
      <c r="O72" s="18" t="str">
        <f>IF(P_16号2様式!J56= "","",IF(VALUE(FIXED(P_16号2様式!J56,0,TRUE))&lt;&gt;P_16号2様式!J56,RIGHT(FIXED(P_16号2様式!J56,3,FALSE),4),""))</f>
        <v/>
      </c>
      <c r="P72" s="17" t="str">
        <f>IF(P_16号2様式!K56&lt;&gt; "",TEXT(INT(P_16号2様式!K56),"#,##0"),"")</f>
        <v>0</v>
      </c>
      <c r="Q72" s="18" t="str">
        <f>IF(P_16号2様式!K56= "","",IF(VALUE(FIXED(P_16号2様式!K56,0,TRUE))&lt;&gt;P_16号2様式!K56,RIGHT(FIXED(P_16号2様式!K56,3,FALSE),4),""))</f>
        <v/>
      </c>
      <c r="R72" s="17" t="str">
        <f>IF(P_16号2様式!L56&lt;&gt; "",TEXT(INT(P_16号2様式!L56),"#,##0"),"")</f>
        <v>14,715</v>
      </c>
      <c r="S72" s="18" t="str">
        <f>IF(P_16号2様式!L56= "","",IF(VALUE(FIXED(P_16号2様式!L56,0,TRUE))&lt;&gt;P_16号2様式!L56,RIGHT(FIXED(P_16号2様式!L56,3,FALSE),4),""))</f>
        <v/>
      </c>
      <c r="T72" s="54">
        <f>IF(P_16号2様式!M56="","",P_16号2様式!M56)</f>
        <v>2.3717295276928301</v>
      </c>
      <c r="U72" s="55"/>
      <c r="V72" s="56">
        <f>IF(P_16号2様式!N56="","",P_16号2様式!N56)</f>
        <v>0.87708333333333299</v>
      </c>
      <c r="W72" s="57"/>
      <c r="X72" s="58" t="str">
        <f>IF(P_16号2様式!O56="","",P_16号2様式!O56)</f>
        <v>確定</v>
      </c>
      <c r="Y72" s="59"/>
    </row>
    <row r="73" spans="1:25" ht="12.75" customHeight="1">
      <c r="A73" s="53" t="str">
        <f>IF(P_16号2様式!C57="","",P_16号2様式!C57)</f>
        <v>＊市　部    計</v>
      </c>
      <c r="B73" s="53"/>
      <c r="C73" s="16">
        <f>IF(P_16号2様式!D57="","",P_16号2様式!D57)</f>
        <v>100</v>
      </c>
      <c r="D73" s="17" t="str">
        <f>IF(P_16号2様式!E57&lt;&gt; "",TEXT(INT(P_16号2様式!E57),"#,##0"),"")</f>
        <v>136,260</v>
      </c>
      <c r="E73" s="18" t="str">
        <f>IF(P_16号2様式!E57= "","",IF(VALUE(FIXED(P_16号2様式!E57,0,TRUE))&lt;&gt;P_16号2様式!E57,RIGHT(FIXED(P_16号2様式!E57,3,FALSE),4),""))</f>
        <v/>
      </c>
      <c r="F73" s="17" t="str">
        <f>IF(P_16号2様式!F57&lt;&gt; "",TEXT(INT(P_16号2様式!F57),"#,##0"),"")</f>
        <v>0</v>
      </c>
      <c r="G73" s="18" t="str">
        <f>IF(P_16号2様式!F57= "","",IF(VALUE(FIXED(P_16号2様式!F57,0,TRUE))&lt;&gt;P_16号2様式!F57,RIGHT(FIXED(P_16号2様式!F57,3,FALSE),4),""))</f>
        <v/>
      </c>
      <c r="H73" s="17" t="str">
        <f>IF(P_16号2様式!G57&lt;&gt; "",TEXT(INT(P_16号2様式!G57),"#,##0"),"")</f>
        <v>0</v>
      </c>
      <c r="I73" s="18" t="str">
        <f>IF(P_16号2様式!G57= "","",IF(VALUE(FIXED(P_16号2様式!G57,0,TRUE))&lt;&gt;P_16号2様式!G57,RIGHT(FIXED(P_16号2様式!G57,3,FALSE),4),""))</f>
        <v/>
      </c>
      <c r="J73" s="17" t="str">
        <f>IF(P_16号2様式!H57&lt;&gt; "",TEXT(INT(P_16号2様式!H57),"#,##0"),"")</f>
        <v>136,260</v>
      </c>
      <c r="K73" s="18" t="str">
        <f>IF(P_16号2様式!H57= "","",IF(VALUE(FIXED(P_16号2様式!H57,0,TRUE))&lt;&gt;P_16号2様式!H57,RIGHT(FIXED(P_16号2様式!H57,3,FALSE),4),""))</f>
        <v/>
      </c>
      <c r="L73" s="17" t="str">
        <f>IF(P_16号2様式!I57&lt;&gt; "",TEXT(INT(P_16号2様式!I57),"#,##0"),"")</f>
        <v>5,499</v>
      </c>
      <c r="M73" s="18" t="str">
        <f>IF(P_16号2様式!I57= "","",IF(VALUE(FIXED(P_16号2様式!I57,0,TRUE))&lt;&gt;P_16号2様式!I57,RIGHT(FIXED(P_16号2様式!I57,3,FALSE),4),""))</f>
        <v/>
      </c>
      <c r="N73" s="17" t="str">
        <f>IF(P_16号2様式!J57&lt;&gt; "",TEXT(INT(P_16号2様式!J57),"#,##0"),"")</f>
        <v>141,759</v>
      </c>
      <c r="O73" s="18" t="str">
        <f>IF(P_16号2様式!J57= "","",IF(VALUE(FIXED(P_16号2様式!J57,0,TRUE))&lt;&gt;P_16号2様式!J57,RIGHT(FIXED(P_16号2様式!J57,3,FALSE),4),""))</f>
        <v/>
      </c>
      <c r="P73" s="17" t="str">
        <f>IF(P_16号2様式!K57&lt;&gt; "",TEXT(INT(P_16号2様式!K57),"#,##0"),"")</f>
        <v>0</v>
      </c>
      <c r="Q73" s="18" t="str">
        <f>IF(P_16号2様式!K57= "","",IF(VALUE(FIXED(P_16号2様式!K57,0,TRUE))&lt;&gt;P_16号2様式!K57,RIGHT(FIXED(P_16号2様式!K57,3,FALSE),4),""))</f>
        <v/>
      </c>
      <c r="R73" s="17" t="str">
        <f>IF(P_16号2様式!L57&lt;&gt; "",TEXT(INT(P_16号2様式!L57),"#,##0"),"")</f>
        <v>141,759</v>
      </c>
      <c r="S73" s="18" t="str">
        <f>IF(P_16号2様式!L57= "","",IF(VALUE(FIXED(P_16号2様式!L57,0,TRUE))&lt;&gt;P_16号2様式!L57,RIGHT(FIXED(P_16号2様式!L57,3,FALSE),4),""))</f>
        <v/>
      </c>
      <c r="T73" s="54">
        <f>IF(P_16号2様式!M57="","",P_16号2様式!M57)</f>
        <v>3.8791187861088199</v>
      </c>
      <c r="U73" s="55"/>
      <c r="V73" s="56">
        <f>IF(P_16号2様式!N57="","",P_16号2様式!N57)</f>
        <v>5.5555555555555601E-2</v>
      </c>
      <c r="W73" s="57"/>
      <c r="X73" s="58" t="str">
        <f>IF(P_16号2様式!O57="","",P_16号2様式!O57)</f>
        <v>確定</v>
      </c>
      <c r="Y73" s="59"/>
    </row>
    <row r="74" spans="1:25" ht="12.75" customHeight="1">
      <c r="A74" s="53" t="str">
        <f>IF(P_16号2様式!C58="","",P_16号2様式!C58)</f>
        <v>　大和村</v>
      </c>
      <c r="B74" s="53"/>
      <c r="C74" s="16">
        <f>IF(P_16号2様式!D58="","",P_16号2様式!D58)</f>
        <v>100</v>
      </c>
      <c r="D74" s="17" t="str">
        <f>IF(P_16号2様式!E58&lt;&gt; "",TEXT(INT(P_16号2様式!E58),"#,##0"),"")</f>
        <v>831</v>
      </c>
      <c r="E74" s="18" t="str">
        <f>IF(P_16号2様式!E58= "","",IF(VALUE(FIXED(P_16号2様式!E58,0,TRUE))&lt;&gt;P_16号2様式!E58,RIGHT(FIXED(P_16号2様式!E58,3,FALSE),4),""))</f>
        <v/>
      </c>
      <c r="F74" s="17" t="str">
        <f>IF(P_16号2様式!F58&lt;&gt; "",TEXT(INT(P_16号2様式!F58),"#,##0"),"")</f>
        <v>0</v>
      </c>
      <c r="G74" s="18" t="str">
        <f>IF(P_16号2様式!F58= "","",IF(VALUE(FIXED(P_16号2様式!F58,0,TRUE))&lt;&gt;P_16号2様式!F58,RIGHT(FIXED(P_16号2様式!F58,3,FALSE),4),""))</f>
        <v/>
      </c>
      <c r="H74" s="17" t="str">
        <f>IF(P_16号2様式!G58&lt;&gt; "",TEXT(INT(P_16号2様式!G58),"#,##0"),"")</f>
        <v>0</v>
      </c>
      <c r="I74" s="18" t="str">
        <f>IF(P_16号2様式!G58= "","",IF(VALUE(FIXED(P_16号2様式!G58,0,TRUE))&lt;&gt;P_16号2様式!G58,RIGHT(FIXED(P_16号2様式!G58,3,FALSE),4),""))</f>
        <v/>
      </c>
      <c r="J74" s="17" t="str">
        <f>IF(P_16号2様式!H58&lt;&gt; "",TEXT(INT(P_16号2様式!H58),"#,##0"),"")</f>
        <v>831</v>
      </c>
      <c r="K74" s="18" t="str">
        <f>IF(P_16号2様式!H58= "","",IF(VALUE(FIXED(P_16号2様式!H58,0,TRUE))&lt;&gt;P_16号2様式!H58,RIGHT(FIXED(P_16号2様式!H58,3,FALSE),4),""))</f>
        <v/>
      </c>
      <c r="L74" s="17" t="str">
        <f>IF(P_16号2様式!I58&lt;&gt; "",TEXT(INT(P_16号2様式!I58),"#,##0"),"")</f>
        <v>38</v>
      </c>
      <c r="M74" s="18" t="str">
        <f>IF(P_16号2様式!I58= "","",IF(VALUE(FIXED(P_16号2様式!I58,0,TRUE))&lt;&gt;P_16号2様式!I58,RIGHT(FIXED(P_16号2様式!I58,3,FALSE),4),""))</f>
        <v/>
      </c>
      <c r="N74" s="17" t="str">
        <f>IF(P_16号2様式!J58&lt;&gt; "",TEXT(INT(P_16号2様式!J58),"#,##0"),"")</f>
        <v>869</v>
      </c>
      <c r="O74" s="18" t="str">
        <f>IF(P_16号2様式!J58= "","",IF(VALUE(FIXED(P_16号2様式!J58,0,TRUE))&lt;&gt;P_16号2様式!J58,RIGHT(FIXED(P_16号2様式!J58,3,FALSE),4),""))</f>
        <v/>
      </c>
      <c r="P74" s="17" t="str">
        <f>IF(P_16号2様式!K58&lt;&gt; "",TEXT(INT(P_16号2様式!K58),"#,##0"),"")</f>
        <v>0</v>
      </c>
      <c r="Q74" s="18" t="str">
        <f>IF(P_16号2様式!K58= "","",IF(VALUE(FIXED(P_16号2様式!K58,0,TRUE))&lt;&gt;P_16号2様式!K58,RIGHT(FIXED(P_16号2様式!K58,3,FALSE),4),""))</f>
        <v/>
      </c>
      <c r="R74" s="17" t="str">
        <f>IF(P_16号2様式!L58&lt;&gt; "",TEXT(INT(P_16号2様式!L58),"#,##0"),"")</f>
        <v>869</v>
      </c>
      <c r="S74" s="18" t="str">
        <f>IF(P_16号2様式!L58= "","",IF(VALUE(FIXED(P_16号2様式!L58,0,TRUE))&lt;&gt;P_16号2様式!L58,RIGHT(FIXED(P_16号2様式!L58,3,FALSE),4),""))</f>
        <v/>
      </c>
      <c r="T74" s="54">
        <f>IF(P_16号2様式!M58="","",P_16号2様式!M58)</f>
        <v>4.3728423475258902</v>
      </c>
      <c r="U74" s="55"/>
      <c r="V74" s="56">
        <f>IF(P_16号2様式!N58="","",P_16号2様式!N58)</f>
        <v>0.86388888888888904</v>
      </c>
      <c r="W74" s="57"/>
      <c r="X74" s="58" t="str">
        <f>IF(P_16号2様式!O58="","",P_16号2様式!O58)</f>
        <v>確定</v>
      </c>
      <c r="Y74" s="59"/>
    </row>
    <row r="75" spans="1:25" ht="12.75" customHeight="1">
      <c r="A75" s="53" t="str">
        <f>IF(P_16号2様式!C59="","",P_16号2様式!C59)</f>
        <v>　宇検村</v>
      </c>
      <c r="B75" s="53"/>
      <c r="C75" s="16">
        <f>IF(P_16号2様式!D59="","",P_16号2様式!D59)</f>
        <v>100</v>
      </c>
      <c r="D75" s="17" t="str">
        <f>IF(P_16号2様式!E59&lt;&gt; "",TEXT(INT(P_16号2様式!E59),"#,##0"),"")</f>
        <v>1,089</v>
      </c>
      <c r="E75" s="18" t="str">
        <f>IF(P_16号2様式!E59= "","",IF(VALUE(FIXED(P_16号2様式!E59,0,TRUE))&lt;&gt;P_16号2様式!E59,RIGHT(FIXED(P_16号2様式!E59,3,FALSE),4),""))</f>
        <v/>
      </c>
      <c r="F75" s="17" t="str">
        <f>IF(P_16号2様式!F59&lt;&gt; "",TEXT(INT(P_16号2様式!F59),"#,##0"),"")</f>
        <v>0</v>
      </c>
      <c r="G75" s="18" t="str">
        <f>IF(P_16号2様式!F59= "","",IF(VALUE(FIXED(P_16号2様式!F59,0,TRUE))&lt;&gt;P_16号2様式!F59,RIGHT(FIXED(P_16号2様式!F59,3,FALSE),4),""))</f>
        <v/>
      </c>
      <c r="H75" s="17" t="str">
        <f>IF(P_16号2様式!G59&lt;&gt; "",TEXT(INT(P_16号2様式!G59),"#,##0"),"")</f>
        <v>0</v>
      </c>
      <c r="I75" s="18" t="str">
        <f>IF(P_16号2様式!G59= "","",IF(VALUE(FIXED(P_16号2様式!G59,0,TRUE))&lt;&gt;P_16号2様式!G59,RIGHT(FIXED(P_16号2様式!G59,3,FALSE),4),""))</f>
        <v/>
      </c>
      <c r="J75" s="17" t="str">
        <f>IF(P_16号2様式!H59&lt;&gt; "",TEXT(INT(P_16号2様式!H59),"#,##0"),"")</f>
        <v>1,089</v>
      </c>
      <c r="K75" s="18" t="str">
        <f>IF(P_16号2様式!H59= "","",IF(VALUE(FIXED(P_16号2様式!H59,0,TRUE))&lt;&gt;P_16号2様式!H59,RIGHT(FIXED(P_16号2様式!H59,3,FALSE),4),""))</f>
        <v/>
      </c>
      <c r="L75" s="17" t="str">
        <f>IF(P_16号2様式!I59&lt;&gt; "",TEXT(INT(P_16号2様式!I59),"#,##0"),"")</f>
        <v>40</v>
      </c>
      <c r="M75" s="18" t="str">
        <f>IF(P_16号2様式!I59= "","",IF(VALUE(FIXED(P_16号2様式!I59,0,TRUE))&lt;&gt;P_16号2様式!I59,RIGHT(FIXED(P_16号2様式!I59,3,FALSE),4),""))</f>
        <v/>
      </c>
      <c r="N75" s="17" t="str">
        <f>IF(P_16号2様式!J59&lt;&gt; "",TEXT(INT(P_16号2様式!J59),"#,##0"),"")</f>
        <v>1,129</v>
      </c>
      <c r="O75" s="18" t="str">
        <f>IF(P_16号2様式!J59= "","",IF(VALUE(FIXED(P_16号2様式!J59,0,TRUE))&lt;&gt;P_16号2様式!J59,RIGHT(FIXED(P_16号2様式!J59,3,FALSE),4),""))</f>
        <v/>
      </c>
      <c r="P75" s="17" t="str">
        <f>IF(P_16号2様式!K59&lt;&gt; "",TEXT(INT(P_16号2様式!K59),"#,##0"),"")</f>
        <v>0</v>
      </c>
      <c r="Q75" s="18" t="str">
        <f>IF(P_16号2様式!K59= "","",IF(VALUE(FIXED(P_16号2様式!K59,0,TRUE))&lt;&gt;P_16号2様式!K59,RIGHT(FIXED(P_16号2様式!K59,3,FALSE),4),""))</f>
        <v/>
      </c>
      <c r="R75" s="17" t="str">
        <f>IF(P_16号2様式!L59&lt;&gt; "",TEXT(INT(P_16号2様式!L59),"#,##0"),"")</f>
        <v>1,129</v>
      </c>
      <c r="S75" s="18" t="str">
        <f>IF(P_16号2様式!L59= "","",IF(VALUE(FIXED(P_16号2様式!L59,0,TRUE))&lt;&gt;P_16号2様式!L59,RIGHT(FIXED(P_16号2様式!L59,3,FALSE),4),""))</f>
        <v/>
      </c>
      <c r="T75" s="54">
        <f>IF(P_16号2様式!M59="","",P_16号2様式!M59)</f>
        <v>3.5429583702391501</v>
      </c>
      <c r="U75" s="55"/>
      <c r="V75" s="56">
        <f>IF(P_16号2様式!N59="","",P_16号2様式!N59)</f>
        <v>0.87291666666666701</v>
      </c>
      <c r="W75" s="57"/>
      <c r="X75" s="58" t="str">
        <f>IF(P_16号2様式!O59="","",P_16号2様式!O59)</f>
        <v>確定</v>
      </c>
      <c r="Y75" s="59"/>
    </row>
    <row r="76" spans="1:25" ht="12.75" customHeight="1">
      <c r="A76" s="53" t="str">
        <f>IF(P_16号2様式!C60="","",P_16号2様式!C60)</f>
        <v>　瀬戸内町</v>
      </c>
      <c r="B76" s="53"/>
      <c r="C76" s="16">
        <f>IF(P_16号2様式!D60="","",P_16号2様式!D60)</f>
        <v>100</v>
      </c>
      <c r="D76" s="17" t="str">
        <f>IF(P_16号2様式!E60&lt;&gt; "",TEXT(INT(P_16号2様式!E60),"#,##0"),"")</f>
        <v>4,358</v>
      </c>
      <c r="E76" s="18" t="str">
        <f>IF(P_16号2様式!E60= "","",IF(VALUE(FIXED(P_16号2様式!E60,0,TRUE))&lt;&gt;P_16号2様式!E60,RIGHT(FIXED(P_16号2様式!E60,3,FALSE),4),""))</f>
        <v/>
      </c>
      <c r="F76" s="17" t="str">
        <f>IF(P_16号2様式!F60&lt;&gt; "",TEXT(INT(P_16号2様式!F60),"#,##0"),"")</f>
        <v>0</v>
      </c>
      <c r="G76" s="18" t="str">
        <f>IF(P_16号2様式!F60= "","",IF(VALUE(FIXED(P_16号2様式!F60,0,TRUE))&lt;&gt;P_16号2様式!F60,RIGHT(FIXED(P_16号2様式!F60,3,FALSE),4),""))</f>
        <v/>
      </c>
      <c r="H76" s="17" t="str">
        <f>IF(P_16号2様式!G60&lt;&gt; "",TEXT(INT(P_16号2様式!G60),"#,##0"),"")</f>
        <v>0</v>
      </c>
      <c r="I76" s="18" t="str">
        <f>IF(P_16号2様式!G60= "","",IF(VALUE(FIXED(P_16号2様式!G60,0,TRUE))&lt;&gt;P_16号2様式!G60,RIGHT(FIXED(P_16号2様式!G60,3,FALSE),4),""))</f>
        <v/>
      </c>
      <c r="J76" s="17" t="str">
        <f>IF(P_16号2様式!H60&lt;&gt; "",TEXT(INT(P_16号2様式!H60),"#,##0"),"")</f>
        <v>4,358</v>
      </c>
      <c r="K76" s="18" t="str">
        <f>IF(P_16号2様式!H60= "","",IF(VALUE(FIXED(P_16号2様式!H60,0,TRUE))&lt;&gt;P_16号2様式!H60,RIGHT(FIXED(P_16号2様式!H60,3,FALSE),4),""))</f>
        <v/>
      </c>
      <c r="L76" s="17" t="str">
        <f>IF(P_16号2様式!I60&lt;&gt; "",TEXT(INT(P_16号2様式!I60),"#,##0"),"")</f>
        <v>253</v>
      </c>
      <c r="M76" s="18" t="str">
        <f>IF(P_16号2様式!I60= "","",IF(VALUE(FIXED(P_16号2様式!I60,0,TRUE))&lt;&gt;P_16号2様式!I60,RIGHT(FIXED(P_16号2様式!I60,3,FALSE),4),""))</f>
        <v/>
      </c>
      <c r="N76" s="17" t="str">
        <f>IF(P_16号2様式!J60&lt;&gt; "",TEXT(INT(P_16号2様式!J60),"#,##0"),"")</f>
        <v>4,611</v>
      </c>
      <c r="O76" s="18" t="str">
        <f>IF(P_16号2様式!J60= "","",IF(VALUE(FIXED(P_16号2様式!J60,0,TRUE))&lt;&gt;P_16号2様式!J60,RIGHT(FIXED(P_16号2様式!J60,3,FALSE),4),""))</f>
        <v/>
      </c>
      <c r="P76" s="17" t="str">
        <f>IF(P_16号2様式!K60&lt;&gt; "",TEXT(INT(P_16号2様式!K60),"#,##0"),"")</f>
        <v>0</v>
      </c>
      <c r="Q76" s="18" t="str">
        <f>IF(P_16号2様式!K60= "","",IF(VALUE(FIXED(P_16号2様式!K60,0,TRUE))&lt;&gt;P_16号2様式!K60,RIGHT(FIXED(P_16号2様式!K60,3,FALSE),4),""))</f>
        <v/>
      </c>
      <c r="R76" s="17" t="str">
        <f>IF(P_16号2様式!L60&lt;&gt; "",TEXT(INT(P_16号2様式!L60),"#,##0"),"")</f>
        <v>4,611</v>
      </c>
      <c r="S76" s="18" t="str">
        <f>IF(P_16号2様式!L60= "","",IF(VALUE(FIXED(P_16号2様式!L60,0,TRUE))&lt;&gt;P_16号2様式!L60,RIGHT(FIXED(P_16号2様式!L60,3,FALSE),4),""))</f>
        <v/>
      </c>
      <c r="T76" s="54">
        <f>IF(P_16号2様式!M60="","",P_16号2様式!M60)</f>
        <v>5.4868792019084802</v>
      </c>
      <c r="U76" s="55"/>
      <c r="V76" s="56">
        <f>IF(P_16号2様式!N60="","",P_16号2様式!N60)</f>
        <v>0.89236111111111105</v>
      </c>
      <c r="W76" s="57"/>
      <c r="X76" s="58" t="str">
        <f>IF(P_16号2様式!O60="","",P_16号2様式!O60)</f>
        <v>確定</v>
      </c>
      <c r="Y76" s="59"/>
    </row>
    <row r="77" spans="1:25" ht="12.75" customHeight="1">
      <c r="A77" s="53" t="str">
        <f>IF(P_16号2様式!C61="","",P_16号2様式!C61)</f>
        <v>　龍郷町</v>
      </c>
      <c r="B77" s="53"/>
      <c r="C77" s="16">
        <f>IF(P_16号2様式!D61="","",P_16号2様式!D61)</f>
        <v>100</v>
      </c>
      <c r="D77" s="17" t="str">
        <f>IF(P_16号2様式!E61&lt;&gt; "",TEXT(INT(P_16号2様式!E61),"#,##0"),"")</f>
        <v>3,123</v>
      </c>
      <c r="E77" s="18" t="str">
        <f>IF(P_16号2様式!E61= "","",IF(VALUE(FIXED(P_16号2様式!E61,0,TRUE))&lt;&gt;P_16号2様式!E61,RIGHT(FIXED(P_16号2様式!E61,3,FALSE),4),""))</f>
        <v/>
      </c>
      <c r="F77" s="17" t="str">
        <f>IF(P_16号2様式!F61&lt;&gt; "",TEXT(INT(P_16号2様式!F61),"#,##0"),"")</f>
        <v>0</v>
      </c>
      <c r="G77" s="18" t="str">
        <f>IF(P_16号2様式!F61= "","",IF(VALUE(FIXED(P_16号2様式!F61,0,TRUE))&lt;&gt;P_16号2様式!F61,RIGHT(FIXED(P_16号2様式!F61,3,FALSE),4),""))</f>
        <v/>
      </c>
      <c r="H77" s="17" t="str">
        <f>IF(P_16号2様式!G61&lt;&gt; "",TEXT(INT(P_16号2様式!G61),"#,##0"),"")</f>
        <v>0</v>
      </c>
      <c r="I77" s="18" t="str">
        <f>IF(P_16号2様式!G61= "","",IF(VALUE(FIXED(P_16号2様式!G61,0,TRUE))&lt;&gt;P_16号2様式!G61,RIGHT(FIXED(P_16号2様式!G61,3,FALSE),4),""))</f>
        <v/>
      </c>
      <c r="J77" s="17" t="str">
        <f>IF(P_16号2様式!H61&lt;&gt; "",TEXT(INT(P_16号2様式!H61),"#,##0"),"")</f>
        <v>3,123</v>
      </c>
      <c r="K77" s="18" t="str">
        <f>IF(P_16号2様式!H61= "","",IF(VALUE(FIXED(P_16号2様式!H61,0,TRUE))&lt;&gt;P_16号2様式!H61,RIGHT(FIXED(P_16号2様式!H61,3,FALSE),4),""))</f>
        <v/>
      </c>
      <c r="L77" s="17" t="str">
        <f>IF(P_16号2様式!I61&lt;&gt; "",TEXT(INT(P_16号2様式!I61),"#,##0"),"")</f>
        <v>106</v>
      </c>
      <c r="M77" s="18" t="str">
        <f>IF(P_16号2様式!I61= "","",IF(VALUE(FIXED(P_16号2様式!I61,0,TRUE))&lt;&gt;P_16号2様式!I61,RIGHT(FIXED(P_16号2様式!I61,3,FALSE),4),""))</f>
        <v/>
      </c>
      <c r="N77" s="17" t="str">
        <f>IF(P_16号2様式!J61&lt;&gt; "",TEXT(INT(P_16号2様式!J61),"#,##0"),"")</f>
        <v>3,229</v>
      </c>
      <c r="O77" s="18" t="str">
        <f>IF(P_16号2様式!J61= "","",IF(VALUE(FIXED(P_16号2様式!J61,0,TRUE))&lt;&gt;P_16号2様式!J61,RIGHT(FIXED(P_16号2様式!J61,3,FALSE),4),""))</f>
        <v/>
      </c>
      <c r="P77" s="17" t="str">
        <f>IF(P_16号2様式!K61&lt;&gt; "",TEXT(INT(P_16号2様式!K61),"#,##0"),"")</f>
        <v>0</v>
      </c>
      <c r="Q77" s="18" t="str">
        <f>IF(P_16号2様式!K61= "","",IF(VALUE(FIXED(P_16号2様式!K61,0,TRUE))&lt;&gt;P_16号2様式!K61,RIGHT(FIXED(P_16号2様式!K61,3,FALSE),4),""))</f>
        <v/>
      </c>
      <c r="R77" s="17" t="str">
        <f>IF(P_16号2様式!L61&lt;&gt; "",TEXT(INT(P_16号2様式!L61),"#,##0"),"")</f>
        <v>3,229</v>
      </c>
      <c r="S77" s="18" t="str">
        <f>IF(P_16号2様式!L61= "","",IF(VALUE(FIXED(P_16号2様式!L61,0,TRUE))&lt;&gt;P_16号2様式!L61,RIGHT(FIXED(P_16号2様式!L61,3,FALSE),4),""))</f>
        <v/>
      </c>
      <c r="T77" s="54">
        <f>IF(P_16号2様式!M61="","",P_16号2様式!M61)</f>
        <v>3.28275007742335</v>
      </c>
      <c r="U77" s="55"/>
      <c r="V77" s="56">
        <f>IF(P_16号2様式!N61="","",P_16号2様式!N61)</f>
        <v>0.875</v>
      </c>
      <c r="W77" s="57"/>
      <c r="X77" s="58" t="str">
        <f>IF(P_16号2様式!O61="","",P_16号2様式!O61)</f>
        <v>確定</v>
      </c>
      <c r="Y77" s="59"/>
    </row>
    <row r="78" spans="1:25" ht="12.75" customHeight="1">
      <c r="A78" s="53" t="str">
        <f>IF(P_16号2様式!C62="","",P_16号2様式!C62)</f>
        <v>　喜界町</v>
      </c>
      <c r="B78" s="53"/>
      <c r="C78" s="16">
        <f>IF(P_16号2様式!D62="","",P_16号2様式!D62)</f>
        <v>100</v>
      </c>
      <c r="D78" s="17" t="str">
        <f>IF(P_16号2様式!E62&lt;&gt; "",TEXT(INT(P_16号2様式!E62),"#,##0"),"")</f>
        <v>3,157</v>
      </c>
      <c r="E78" s="18" t="str">
        <f>IF(P_16号2様式!E62= "","",IF(VALUE(FIXED(P_16号2様式!E62,0,TRUE))&lt;&gt;P_16号2様式!E62,RIGHT(FIXED(P_16号2様式!E62,3,FALSE),4),""))</f>
        <v/>
      </c>
      <c r="F78" s="17" t="str">
        <f>IF(P_16号2様式!F62&lt;&gt; "",TEXT(INT(P_16号2様式!F62),"#,##0"),"")</f>
        <v>0</v>
      </c>
      <c r="G78" s="18" t="str">
        <f>IF(P_16号2様式!F62= "","",IF(VALUE(FIXED(P_16号2様式!F62,0,TRUE))&lt;&gt;P_16号2様式!F62,RIGHT(FIXED(P_16号2様式!F62,3,FALSE),4),""))</f>
        <v/>
      </c>
      <c r="H78" s="17" t="str">
        <f>IF(P_16号2様式!G62&lt;&gt; "",TEXT(INT(P_16号2様式!G62),"#,##0"),"")</f>
        <v>0</v>
      </c>
      <c r="I78" s="18" t="str">
        <f>IF(P_16号2様式!G62= "","",IF(VALUE(FIXED(P_16号2様式!G62,0,TRUE))&lt;&gt;P_16号2様式!G62,RIGHT(FIXED(P_16号2様式!G62,3,FALSE),4),""))</f>
        <v/>
      </c>
      <c r="J78" s="17" t="str">
        <f>IF(P_16号2様式!H62&lt;&gt; "",TEXT(INT(P_16号2様式!H62),"#,##0"),"")</f>
        <v>3,157</v>
      </c>
      <c r="K78" s="18" t="str">
        <f>IF(P_16号2様式!H62= "","",IF(VALUE(FIXED(P_16号2様式!H62,0,TRUE))&lt;&gt;P_16号2様式!H62,RIGHT(FIXED(P_16号2様式!H62,3,FALSE),4),""))</f>
        <v/>
      </c>
      <c r="L78" s="17" t="str">
        <f>IF(P_16号2様式!I62&lt;&gt; "",TEXT(INT(P_16号2様式!I62),"#,##0"),"")</f>
        <v>175</v>
      </c>
      <c r="M78" s="18" t="str">
        <f>IF(P_16号2様式!I62= "","",IF(VALUE(FIXED(P_16号2様式!I62,0,TRUE))&lt;&gt;P_16号2様式!I62,RIGHT(FIXED(P_16号2様式!I62,3,FALSE),4),""))</f>
        <v/>
      </c>
      <c r="N78" s="17" t="str">
        <f>IF(P_16号2様式!J62&lt;&gt; "",TEXT(INT(P_16号2様式!J62),"#,##0"),"")</f>
        <v>3,332</v>
      </c>
      <c r="O78" s="18" t="str">
        <f>IF(P_16号2様式!J62= "","",IF(VALUE(FIXED(P_16号2様式!J62,0,TRUE))&lt;&gt;P_16号2様式!J62,RIGHT(FIXED(P_16号2様式!J62,3,FALSE),4),""))</f>
        <v/>
      </c>
      <c r="P78" s="17" t="str">
        <f>IF(P_16号2様式!K62&lt;&gt; "",TEXT(INT(P_16号2様式!K62),"#,##0"),"")</f>
        <v>0</v>
      </c>
      <c r="Q78" s="18" t="str">
        <f>IF(P_16号2様式!K62= "","",IF(VALUE(FIXED(P_16号2様式!K62,0,TRUE))&lt;&gt;P_16号2様式!K62,RIGHT(FIXED(P_16号2様式!K62,3,FALSE),4),""))</f>
        <v/>
      </c>
      <c r="R78" s="17" t="str">
        <f>IF(P_16号2様式!L62&lt;&gt; "",TEXT(INT(P_16号2様式!L62),"#,##0"),"")</f>
        <v>3,332</v>
      </c>
      <c r="S78" s="18" t="str">
        <f>IF(P_16号2様式!L62= "","",IF(VALUE(FIXED(P_16号2様式!L62,0,TRUE))&lt;&gt;P_16号2様式!L62,RIGHT(FIXED(P_16号2様式!L62,3,FALSE),4),""))</f>
        <v/>
      </c>
      <c r="T78" s="54">
        <f>IF(P_16号2様式!M62="","",P_16号2様式!M62)</f>
        <v>5.25210084033613</v>
      </c>
      <c r="U78" s="55"/>
      <c r="V78" s="56">
        <f>IF(P_16号2様式!N62="","",P_16号2様式!N62)</f>
        <v>0.89861111111111103</v>
      </c>
      <c r="W78" s="57"/>
      <c r="X78" s="58" t="str">
        <f>IF(P_16号2様式!O62="","",P_16号2様式!O62)</f>
        <v>確定</v>
      </c>
      <c r="Y78" s="59"/>
    </row>
    <row r="79" spans="1:25" ht="12.75" customHeight="1">
      <c r="A79" s="53" t="str">
        <f>IF(P_16号2様式!C63="","",P_16号2様式!C63)</f>
        <v>　徳之島町</v>
      </c>
      <c r="B79" s="53"/>
      <c r="C79" s="16">
        <f>IF(P_16号2様式!D63="","",P_16号2様式!D63)</f>
        <v>100</v>
      </c>
      <c r="D79" s="17" t="str">
        <f>IF(P_16号2様式!E63&lt;&gt; "",TEXT(INT(P_16号2様式!E63),"#,##0"),"")</f>
        <v>5,084</v>
      </c>
      <c r="E79" s="18" t="str">
        <f>IF(P_16号2様式!E63= "","",IF(VALUE(FIXED(P_16号2様式!E63,0,TRUE))&lt;&gt;P_16号2様式!E63,RIGHT(FIXED(P_16号2様式!E63,3,FALSE),4),""))</f>
        <v/>
      </c>
      <c r="F79" s="17" t="str">
        <f>IF(P_16号2様式!F63&lt;&gt; "",TEXT(INT(P_16号2様式!F63),"#,##0"),"")</f>
        <v>0</v>
      </c>
      <c r="G79" s="18" t="str">
        <f>IF(P_16号2様式!F63= "","",IF(VALUE(FIXED(P_16号2様式!F63,0,TRUE))&lt;&gt;P_16号2様式!F63,RIGHT(FIXED(P_16号2様式!F63,3,FALSE),4),""))</f>
        <v/>
      </c>
      <c r="H79" s="17" t="str">
        <f>IF(P_16号2様式!G63&lt;&gt; "",TEXT(INT(P_16号2様式!G63),"#,##0"),"")</f>
        <v>0</v>
      </c>
      <c r="I79" s="18" t="str">
        <f>IF(P_16号2様式!G63= "","",IF(VALUE(FIXED(P_16号2様式!G63,0,TRUE))&lt;&gt;P_16号2様式!G63,RIGHT(FIXED(P_16号2様式!G63,3,FALSE),4),""))</f>
        <v/>
      </c>
      <c r="J79" s="17" t="str">
        <f>IF(P_16号2様式!H63&lt;&gt; "",TEXT(INT(P_16号2様式!H63),"#,##0"),"")</f>
        <v>5,084</v>
      </c>
      <c r="K79" s="18" t="str">
        <f>IF(P_16号2様式!H63= "","",IF(VALUE(FIXED(P_16号2様式!H63,0,TRUE))&lt;&gt;P_16号2様式!H63,RIGHT(FIXED(P_16号2様式!H63,3,FALSE),4),""))</f>
        <v/>
      </c>
      <c r="L79" s="17" t="str">
        <f>IF(P_16号2様式!I63&lt;&gt; "",TEXT(INT(P_16号2様式!I63),"#,##0"),"")</f>
        <v>135</v>
      </c>
      <c r="M79" s="18" t="str">
        <f>IF(P_16号2様式!I63= "","",IF(VALUE(FIXED(P_16号2様式!I63,0,TRUE))&lt;&gt;P_16号2様式!I63,RIGHT(FIXED(P_16号2様式!I63,3,FALSE),4),""))</f>
        <v/>
      </c>
      <c r="N79" s="17" t="str">
        <f>IF(P_16号2様式!J63&lt;&gt; "",TEXT(INT(P_16号2様式!J63),"#,##0"),"")</f>
        <v>5,219</v>
      </c>
      <c r="O79" s="18" t="str">
        <f>IF(P_16号2様式!J63= "","",IF(VALUE(FIXED(P_16号2様式!J63,0,TRUE))&lt;&gt;P_16号2様式!J63,RIGHT(FIXED(P_16号2様式!J63,3,FALSE),4),""))</f>
        <v/>
      </c>
      <c r="P79" s="17" t="str">
        <f>IF(P_16号2様式!K63&lt;&gt; "",TEXT(INT(P_16号2様式!K63),"#,##0"),"")</f>
        <v>0</v>
      </c>
      <c r="Q79" s="18" t="str">
        <f>IF(P_16号2様式!K63= "","",IF(VALUE(FIXED(P_16号2様式!K63,0,TRUE))&lt;&gt;P_16号2様式!K63,RIGHT(FIXED(P_16号2様式!K63,3,FALSE),4),""))</f>
        <v/>
      </c>
      <c r="R79" s="17" t="str">
        <f>IF(P_16号2様式!L63&lt;&gt; "",TEXT(INT(P_16号2様式!L63),"#,##0"),"")</f>
        <v>5,219</v>
      </c>
      <c r="S79" s="18" t="str">
        <f>IF(P_16号2様式!L63= "","",IF(VALUE(FIXED(P_16号2様式!L63,0,TRUE))&lt;&gt;P_16号2様式!L63,RIGHT(FIXED(P_16号2様式!L63,3,FALSE),4),""))</f>
        <v/>
      </c>
      <c r="T79" s="54">
        <f>IF(P_16号2様式!M63="","",P_16号2様式!M63)</f>
        <v>2.58670243341636</v>
      </c>
      <c r="U79" s="55"/>
      <c r="V79" s="56">
        <f>IF(P_16号2様式!N63="","",P_16号2様式!N63)</f>
        <v>0.94652777777777797</v>
      </c>
      <c r="W79" s="57"/>
      <c r="X79" s="58" t="str">
        <f>IF(P_16号2様式!O63="","",P_16号2様式!O63)</f>
        <v>確定</v>
      </c>
      <c r="Y79" s="59"/>
    </row>
    <row r="80" spans="1:25" ht="12.75" customHeight="1">
      <c r="A80" s="53" t="str">
        <f>IF(P_16号2様式!C64="","",P_16号2様式!C64)</f>
        <v>　天城町</v>
      </c>
      <c r="B80" s="53"/>
      <c r="C80" s="16">
        <f>IF(P_16号2様式!D64="","",P_16号2様式!D64)</f>
        <v>100</v>
      </c>
      <c r="D80" s="17" t="str">
        <f>IF(P_16号2様式!E64&lt;&gt; "",TEXT(INT(P_16号2様式!E64),"#,##0"),"")</f>
        <v>2,833</v>
      </c>
      <c r="E80" s="18" t="str">
        <f>IF(P_16号2様式!E64= "","",IF(VALUE(FIXED(P_16号2様式!E64,0,TRUE))&lt;&gt;P_16号2様式!E64,RIGHT(FIXED(P_16号2様式!E64,3,FALSE),4),""))</f>
        <v/>
      </c>
      <c r="F80" s="17" t="str">
        <f>IF(P_16号2様式!F64&lt;&gt; "",TEXT(INT(P_16号2様式!F64),"#,##0"),"")</f>
        <v>0</v>
      </c>
      <c r="G80" s="18" t="str">
        <f>IF(P_16号2様式!F64= "","",IF(VALUE(FIXED(P_16号2様式!F64,0,TRUE))&lt;&gt;P_16号2様式!F64,RIGHT(FIXED(P_16号2様式!F64,3,FALSE),4),""))</f>
        <v/>
      </c>
      <c r="H80" s="17" t="str">
        <f>IF(P_16号2様式!G64&lt;&gt; "",TEXT(INT(P_16号2様式!G64),"#,##0"),"")</f>
        <v>0</v>
      </c>
      <c r="I80" s="18" t="str">
        <f>IF(P_16号2様式!G64= "","",IF(VALUE(FIXED(P_16号2様式!G64,0,TRUE))&lt;&gt;P_16号2様式!G64,RIGHT(FIXED(P_16号2様式!G64,3,FALSE),4),""))</f>
        <v/>
      </c>
      <c r="J80" s="17" t="str">
        <f>IF(P_16号2様式!H64&lt;&gt; "",TEXT(INT(P_16号2様式!H64),"#,##0"),"")</f>
        <v>2,833</v>
      </c>
      <c r="K80" s="18" t="str">
        <f>IF(P_16号2様式!H64= "","",IF(VALUE(FIXED(P_16号2様式!H64,0,TRUE))&lt;&gt;P_16号2様式!H64,RIGHT(FIXED(P_16号2様式!H64,3,FALSE),4),""))</f>
        <v/>
      </c>
      <c r="L80" s="17" t="str">
        <f>IF(P_16号2様式!I64&lt;&gt; "",TEXT(INT(P_16号2様式!I64),"#,##0"),"")</f>
        <v>136</v>
      </c>
      <c r="M80" s="18" t="str">
        <f>IF(P_16号2様式!I64= "","",IF(VALUE(FIXED(P_16号2様式!I64,0,TRUE))&lt;&gt;P_16号2様式!I64,RIGHT(FIXED(P_16号2様式!I64,3,FALSE),4),""))</f>
        <v/>
      </c>
      <c r="N80" s="17" t="str">
        <f>IF(P_16号2様式!J64&lt;&gt; "",TEXT(INT(P_16号2様式!J64),"#,##0"),"")</f>
        <v>2,969</v>
      </c>
      <c r="O80" s="18" t="str">
        <f>IF(P_16号2様式!J64= "","",IF(VALUE(FIXED(P_16号2様式!J64,0,TRUE))&lt;&gt;P_16号2様式!J64,RIGHT(FIXED(P_16号2様式!J64,3,FALSE),4),""))</f>
        <v/>
      </c>
      <c r="P80" s="17" t="str">
        <f>IF(P_16号2様式!K64&lt;&gt; "",TEXT(INT(P_16号2様式!K64),"#,##0"),"")</f>
        <v>0</v>
      </c>
      <c r="Q80" s="18" t="str">
        <f>IF(P_16号2様式!K64= "","",IF(VALUE(FIXED(P_16号2様式!K64,0,TRUE))&lt;&gt;P_16号2様式!K64,RIGHT(FIXED(P_16号2様式!K64,3,FALSE),4),""))</f>
        <v/>
      </c>
      <c r="R80" s="17" t="str">
        <f>IF(P_16号2様式!L64&lt;&gt; "",TEXT(INT(P_16号2様式!L64),"#,##0"),"")</f>
        <v>2,969</v>
      </c>
      <c r="S80" s="18" t="str">
        <f>IF(P_16号2様式!L64= "","",IF(VALUE(FIXED(P_16号2様式!L64,0,TRUE))&lt;&gt;P_16号2様式!L64,RIGHT(FIXED(P_16号2様式!L64,3,FALSE),4),""))</f>
        <v/>
      </c>
      <c r="T80" s="54">
        <f>IF(P_16号2様式!M64="","",P_16号2様式!M64)</f>
        <v>4.5806668912091597</v>
      </c>
      <c r="U80" s="55"/>
      <c r="V80" s="56">
        <f>IF(P_16号2様式!N64="","",P_16号2様式!N64)</f>
        <v>0.88124999999999998</v>
      </c>
      <c r="W80" s="57"/>
      <c r="X80" s="58" t="str">
        <f>IF(P_16号2様式!O64="","",P_16号2様式!O64)</f>
        <v>確定</v>
      </c>
      <c r="Y80" s="59"/>
    </row>
    <row r="81" spans="1:25" ht="12.75" customHeight="1">
      <c r="A81" s="53" t="str">
        <f>IF(P_16号2様式!C65="","",P_16号2様式!C65)</f>
        <v>　伊仙町</v>
      </c>
      <c r="B81" s="53"/>
      <c r="C81" s="16">
        <f>IF(P_16号2様式!D65="","",P_16号2様式!D65)</f>
        <v>100</v>
      </c>
      <c r="D81" s="17" t="str">
        <f>IF(P_16号2様式!E65&lt;&gt; "",TEXT(INT(P_16号2様式!E65),"#,##0"),"")</f>
        <v>2,968</v>
      </c>
      <c r="E81" s="18" t="str">
        <f>IF(P_16号2様式!E65= "","",IF(VALUE(FIXED(P_16号2様式!E65,0,TRUE))&lt;&gt;P_16号2様式!E65,RIGHT(FIXED(P_16号2様式!E65,3,FALSE),4),""))</f>
        <v/>
      </c>
      <c r="F81" s="17" t="str">
        <f>IF(P_16号2様式!F65&lt;&gt; "",TEXT(INT(P_16号2様式!F65),"#,##0"),"")</f>
        <v>0</v>
      </c>
      <c r="G81" s="18" t="str">
        <f>IF(P_16号2様式!F65= "","",IF(VALUE(FIXED(P_16号2様式!F65,0,TRUE))&lt;&gt;P_16号2様式!F65,RIGHT(FIXED(P_16号2様式!F65,3,FALSE),4),""))</f>
        <v/>
      </c>
      <c r="H81" s="17" t="str">
        <f>IF(P_16号2様式!G65&lt;&gt; "",TEXT(INT(P_16号2様式!G65),"#,##0"),"")</f>
        <v>0</v>
      </c>
      <c r="I81" s="18" t="str">
        <f>IF(P_16号2様式!G65= "","",IF(VALUE(FIXED(P_16号2様式!G65,0,TRUE))&lt;&gt;P_16号2様式!G65,RIGHT(FIXED(P_16号2様式!G65,3,FALSE),4),""))</f>
        <v/>
      </c>
      <c r="J81" s="17" t="str">
        <f>IF(P_16号2様式!H65&lt;&gt; "",TEXT(INT(P_16号2様式!H65),"#,##0"),"")</f>
        <v>2,968</v>
      </c>
      <c r="K81" s="18" t="str">
        <f>IF(P_16号2様式!H65= "","",IF(VALUE(FIXED(P_16号2様式!H65,0,TRUE))&lt;&gt;P_16号2様式!H65,RIGHT(FIXED(P_16号2様式!H65,3,FALSE),4),""))</f>
        <v/>
      </c>
      <c r="L81" s="17" t="str">
        <f>IF(P_16号2様式!I65&lt;&gt; "",TEXT(INT(P_16号2様式!I65),"#,##0"),"")</f>
        <v>79</v>
      </c>
      <c r="M81" s="18" t="str">
        <f>IF(P_16号2様式!I65= "","",IF(VALUE(FIXED(P_16号2様式!I65,0,TRUE))&lt;&gt;P_16号2様式!I65,RIGHT(FIXED(P_16号2様式!I65,3,FALSE),4),""))</f>
        <v/>
      </c>
      <c r="N81" s="17" t="str">
        <f>IF(P_16号2様式!J65&lt;&gt; "",TEXT(INT(P_16号2様式!J65),"#,##0"),"")</f>
        <v>3,047</v>
      </c>
      <c r="O81" s="18" t="str">
        <f>IF(P_16号2様式!J65= "","",IF(VALUE(FIXED(P_16号2様式!J65,0,TRUE))&lt;&gt;P_16号2様式!J65,RIGHT(FIXED(P_16号2様式!J65,3,FALSE),4),""))</f>
        <v/>
      </c>
      <c r="P81" s="17" t="str">
        <f>IF(P_16号2様式!K65&lt;&gt; "",TEXT(INT(P_16号2様式!K65),"#,##0"),"")</f>
        <v>1</v>
      </c>
      <c r="Q81" s="18" t="str">
        <f>IF(P_16号2様式!K65= "","",IF(VALUE(FIXED(P_16号2様式!K65,0,TRUE))&lt;&gt;P_16号2様式!K65,RIGHT(FIXED(P_16号2様式!K65,3,FALSE),4),""))</f>
        <v/>
      </c>
      <c r="R81" s="17" t="str">
        <f>IF(P_16号2様式!L65&lt;&gt; "",TEXT(INT(P_16号2様式!L65),"#,##0"),"")</f>
        <v>3,048</v>
      </c>
      <c r="S81" s="18" t="str">
        <f>IF(P_16号2様式!L65= "","",IF(VALUE(FIXED(P_16号2様式!L65,0,TRUE))&lt;&gt;P_16号2様式!L65,RIGHT(FIXED(P_16号2様式!L65,3,FALSE),4),""))</f>
        <v/>
      </c>
      <c r="T81" s="54">
        <f>IF(P_16号2様式!M65="","",P_16号2様式!M65)</f>
        <v>2.5927141450607198</v>
      </c>
      <c r="U81" s="55"/>
      <c r="V81" s="56">
        <f>IF(P_16号2様式!N65="","",P_16号2様式!N65)</f>
        <v>0.88680555555555596</v>
      </c>
      <c r="W81" s="57"/>
      <c r="X81" s="58" t="str">
        <f>IF(P_16号2様式!O65="","",P_16号2様式!O65)</f>
        <v>確定</v>
      </c>
      <c r="Y81" s="59"/>
    </row>
    <row r="82" spans="1:25" ht="12.75" customHeight="1">
      <c r="A82" s="53" t="str">
        <f>IF(P_16号2様式!C66="","",P_16号2様式!C66)</f>
        <v>　和泊町</v>
      </c>
      <c r="B82" s="53"/>
      <c r="C82" s="16">
        <f>IF(P_16号2様式!D66="","",P_16号2様式!D66)</f>
        <v>100</v>
      </c>
      <c r="D82" s="17" t="str">
        <f>IF(P_16号2様式!E66&lt;&gt; "",TEXT(INT(P_16号2様式!E66),"#,##0"),"")</f>
        <v>3,151</v>
      </c>
      <c r="E82" s="18" t="str">
        <f>IF(P_16号2様式!E66= "","",IF(VALUE(FIXED(P_16号2様式!E66,0,TRUE))&lt;&gt;P_16号2様式!E66,RIGHT(FIXED(P_16号2様式!E66,3,FALSE),4),""))</f>
        <v/>
      </c>
      <c r="F82" s="17" t="str">
        <f>IF(P_16号2様式!F66&lt;&gt; "",TEXT(INT(P_16号2様式!F66),"#,##0"),"")</f>
        <v>0</v>
      </c>
      <c r="G82" s="18" t="str">
        <f>IF(P_16号2様式!F66= "","",IF(VALUE(FIXED(P_16号2様式!F66,0,TRUE))&lt;&gt;P_16号2様式!F66,RIGHT(FIXED(P_16号2様式!F66,3,FALSE),4),""))</f>
        <v/>
      </c>
      <c r="H82" s="17" t="str">
        <f>IF(P_16号2様式!G66&lt;&gt; "",TEXT(INT(P_16号2様式!G66),"#,##0"),"")</f>
        <v>0</v>
      </c>
      <c r="I82" s="18" t="str">
        <f>IF(P_16号2様式!G66= "","",IF(VALUE(FIXED(P_16号2様式!G66,0,TRUE))&lt;&gt;P_16号2様式!G66,RIGHT(FIXED(P_16号2様式!G66,3,FALSE),4),""))</f>
        <v/>
      </c>
      <c r="J82" s="17" t="str">
        <f>IF(P_16号2様式!H66&lt;&gt; "",TEXT(INT(P_16号2様式!H66),"#,##0"),"")</f>
        <v>3,151</v>
      </c>
      <c r="K82" s="18" t="str">
        <f>IF(P_16号2様式!H66= "","",IF(VALUE(FIXED(P_16号2様式!H66,0,TRUE))&lt;&gt;P_16号2様式!H66,RIGHT(FIXED(P_16号2様式!H66,3,FALSE),4),""))</f>
        <v/>
      </c>
      <c r="L82" s="17" t="str">
        <f>IF(P_16号2様式!I66&lt;&gt; "",TEXT(INT(P_16号2様式!I66),"#,##0"),"")</f>
        <v>131</v>
      </c>
      <c r="M82" s="18" t="str">
        <f>IF(P_16号2様式!I66= "","",IF(VALUE(FIXED(P_16号2様式!I66,0,TRUE))&lt;&gt;P_16号2様式!I66,RIGHT(FIXED(P_16号2様式!I66,3,FALSE),4),""))</f>
        <v/>
      </c>
      <c r="N82" s="17" t="str">
        <f>IF(P_16号2様式!J66&lt;&gt; "",TEXT(INT(P_16号2様式!J66),"#,##0"),"")</f>
        <v>3,282</v>
      </c>
      <c r="O82" s="18" t="str">
        <f>IF(P_16号2様式!J66= "","",IF(VALUE(FIXED(P_16号2様式!J66,0,TRUE))&lt;&gt;P_16号2様式!J66,RIGHT(FIXED(P_16号2様式!J66,3,FALSE),4),""))</f>
        <v/>
      </c>
      <c r="P82" s="17" t="str">
        <f>IF(P_16号2様式!K66&lt;&gt; "",TEXT(INT(P_16号2様式!K66),"#,##0"),"")</f>
        <v>0</v>
      </c>
      <c r="Q82" s="18" t="str">
        <f>IF(P_16号2様式!K66= "","",IF(VALUE(FIXED(P_16号2様式!K66,0,TRUE))&lt;&gt;P_16号2様式!K66,RIGHT(FIXED(P_16号2様式!K66,3,FALSE),4),""))</f>
        <v/>
      </c>
      <c r="R82" s="17" t="str">
        <f>IF(P_16号2様式!L66&lt;&gt; "",TEXT(INT(P_16号2様式!L66),"#,##0"),"")</f>
        <v>3,282</v>
      </c>
      <c r="S82" s="18" t="str">
        <f>IF(P_16号2様式!L66= "","",IF(VALUE(FIXED(P_16号2様式!L66,0,TRUE))&lt;&gt;P_16号2様式!L66,RIGHT(FIXED(P_16号2様式!L66,3,FALSE),4),""))</f>
        <v/>
      </c>
      <c r="T82" s="54">
        <f>IF(P_16号2様式!M66="","",P_16号2様式!M66)</f>
        <v>3.9914686166971398</v>
      </c>
      <c r="U82" s="55"/>
      <c r="V82" s="56">
        <f>IF(P_16号2様式!N66="","",P_16号2様式!N66)</f>
        <v>0.92152777777777795</v>
      </c>
      <c r="W82" s="57"/>
      <c r="X82" s="58" t="str">
        <f>IF(P_16号2様式!O66="","",P_16号2様式!O66)</f>
        <v>確定</v>
      </c>
      <c r="Y82" s="59"/>
    </row>
    <row r="83" spans="1:25" ht="12.75" customHeight="1">
      <c r="A83" s="53" t="str">
        <f>IF(P_16号2様式!C67="","",P_16号2様式!C67)</f>
        <v>　知名町</v>
      </c>
      <c r="B83" s="53"/>
      <c r="C83" s="16">
        <f>IF(P_16号2様式!D67="","",P_16号2様式!D67)</f>
        <v>100</v>
      </c>
      <c r="D83" s="17" t="str">
        <f>IF(P_16号2様式!E67&lt;&gt; "",TEXT(INT(P_16号2様式!E67),"#,##0"),"")</f>
        <v>2,799</v>
      </c>
      <c r="E83" s="18" t="str">
        <f>IF(P_16号2様式!E67= "","",IF(VALUE(FIXED(P_16号2様式!E67,0,TRUE))&lt;&gt;P_16号2様式!E67,RIGHT(FIXED(P_16号2様式!E67,3,FALSE),4),""))</f>
        <v/>
      </c>
      <c r="F83" s="17" t="str">
        <f>IF(P_16号2様式!F67&lt;&gt; "",TEXT(INT(P_16号2様式!F67),"#,##0"),"")</f>
        <v>0</v>
      </c>
      <c r="G83" s="18" t="str">
        <f>IF(P_16号2様式!F67= "","",IF(VALUE(FIXED(P_16号2様式!F67,0,TRUE))&lt;&gt;P_16号2様式!F67,RIGHT(FIXED(P_16号2様式!F67,3,FALSE),4),""))</f>
        <v/>
      </c>
      <c r="H83" s="17" t="str">
        <f>IF(P_16号2様式!G67&lt;&gt; "",TEXT(INT(P_16号2様式!G67),"#,##0"),"")</f>
        <v>0</v>
      </c>
      <c r="I83" s="18" t="str">
        <f>IF(P_16号2様式!G67= "","",IF(VALUE(FIXED(P_16号2様式!G67,0,TRUE))&lt;&gt;P_16号2様式!G67,RIGHT(FIXED(P_16号2様式!G67,3,FALSE),4),""))</f>
        <v/>
      </c>
      <c r="J83" s="17" t="str">
        <f>IF(P_16号2様式!H67&lt;&gt; "",TEXT(INT(P_16号2様式!H67),"#,##0"),"")</f>
        <v>2,799</v>
      </c>
      <c r="K83" s="18" t="str">
        <f>IF(P_16号2様式!H67= "","",IF(VALUE(FIXED(P_16号2様式!H67,0,TRUE))&lt;&gt;P_16号2様式!H67,RIGHT(FIXED(P_16号2様式!H67,3,FALSE),4),""))</f>
        <v/>
      </c>
      <c r="L83" s="17" t="str">
        <f>IF(P_16号2様式!I67&lt;&gt; "",TEXT(INT(P_16号2様式!I67),"#,##0"),"")</f>
        <v>141</v>
      </c>
      <c r="M83" s="18" t="str">
        <f>IF(P_16号2様式!I67= "","",IF(VALUE(FIXED(P_16号2様式!I67,0,TRUE))&lt;&gt;P_16号2様式!I67,RIGHT(FIXED(P_16号2様式!I67,3,FALSE),4),""))</f>
        <v/>
      </c>
      <c r="N83" s="17" t="str">
        <f>IF(P_16号2様式!J67&lt;&gt; "",TEXT(INT(P_16号2様式!J67),"#,##0"),"")</f>
        <v>2,940</v>
      </c>
      <c r="O83" s="18" t="str">
        <f>IF(P_16号2様式!J67= "","",IF(VALUE(FIXED(P_16号2様式!J67,0,TRUE))&lt;&gt;P_16号2様式!J67,RIGHT(FIXED(P_16号2様式!J67,3,FALSE),4),""))</f>
        <v/>
      </c>
      <c r="P83" s="17" t="str">
        <f>IF(P_16号2様式!K67&lt;&gt; "",TEXT(INT(P_16号2様式!K67),"#,##0"),"")</f>
        <v>0</v>
      </c>
      <c r="Q83" s="18" t="str">
        <f>IF(P_16号2様式!K67= "","",IF(VALUE(FIXED(P_16号2様式!K67,0,TRUE))&lt;&gt;P_16号2様式!K67,RIGHT(FIXED(P_16号2様式!K67,3,FALSE),4),""))</f>
        <v/>
      </c>
      <c r="R83" s="17" t="str">
        <f>IF(P_16号2様式!L67&lt;&gt; "",TEXT(INT(P_16号2様式!L67),"#,##0"),"")</f>
        <v>2,940</v>
      </c>
      <c r="S83" s="18" t="str">
        <f>IF(P_16号2様式!L67= "","",IF(VALUE(FIXED(P_16号2様式!L67,0,TRUE))&lt;&gt;P_16号2様式!L67,RIGHT(FIXED(P_16号2様式!L67,3,FALSE),4),""))</f>
        <v/>
      </c>
      <c r="T83" s="54">
        <f>IF(P_16号2様式!M67="","",P_16号2様式!M67)</f>
        <v>4.7959183673469399</v>
      </c>
      <c r="U83" s="55"/>
      <c r="V83" s="56">
        <f>IF(P_16号2様式!N67="","",P_16号2様式!N67)</f>
        <v>0.88124999999999998</v>
      </c>
      <c r="W83" s="57"/>
      <c r="X83" s="58" t="str">
        <f>IF(P_16号2様式!O67="","",P_16号2様式!O67)</f>
        <v>確定</v>
      </c>
      <c r="Y83" s="59"/>
    </row>
    <row r="84" spans="1:25" ht="12.75" customHeight="1">
      <c r="A84" s="53" t="str">
        <f>IF(P_16号2様式!C68="","",P_16号2様式!C68)</f>
        <v>　与論町</v>
      </c>
      <c r="B84" s="53"/>
      <c r="C84" s="16">
        <f>IF(P_16号2様式!D68="","",P_16号2様式!D68)</f>
        <v>100</v>
      </c>
      <c r="D84" s="17" t="str">
        <f>IF(P_16号2様式!E68&lt;&gt; "",TEXT(INT(P_16号2様式!E68),"#,##0"),"")</f>
        <v>2,856</v>
      </c>
      <c r="E84" s="18" t="str">
        <f>IF(P_16号2様式!E68= "","",IF(VALUE(FIXED(P_16号2様式!E68,0,TRUE))&lt;&gt;P_16号2様式!E68,RIGHT(FIXED(P_16号2様式!E68,3,FALSE),4),""))</f>
        <v/>
      </c>
      <c r="F84" s="17" t="str">
        <f>IF(P_16号2様式!F68&lt;&gt; "",TEXT(INT(P_16号2様式!F68),"#,##0"),"")</f>
        <v>0</v>
      </c>
      <c r="G84" s="18" t="str">
        <f>IF(P_16号2様式!F68= "","",IF(VALUE(FIXED(P_16号2様式!F68,0,TRUE))&lt;&gt;P_16号2様式!F68,RIGHT(FIXED(P_16号2様式!F68,3,FALSE),4),""))</f>
        <v/>
      </c>
      <c r="H84" s="17" t="str">
        <f>IF(P_16号2様式!G68&lt;&gt; "",TEXT(INT(P_16号2様式!G68),"#,##0"),"")</f>
        <v>0</v>
      </c>
      <c r="I84" s="18" t="str">
        <f>IF(P_16号2様式!G68= "","",IF(VALUE(FIXED(P_16号2様式!G68,0,TRUE))&lt;&gt;P_16号2様式!G68,RIGHT(FIXED(P_16号2様式!G68,3,FALSE),4),""))</f>
        <v/>
      </c>
      <c r="J84" s="17" t="str">
        <f>IF(P_16号2様式!H68&lt;&gt; "",TEXT(INT(P_16号2様式!H68),"#,##0"),"")</f>
        <v>2,856</v>
      </c>
      <c r="K84" s="18" t="str">
        <f>IF(P_16号2様式!H68= "","",IF(VALUE(FIXED(P_16号2様式!H68,0,TRUE))&lt;&gt;P_16号2様式!H68,RIGHT(FIXED(P_16号2様式!H68,3,FALSE),4),""))</f>
        <v/>
      </c>
      <c r="L84" s="17" t="str">
        <f>IF(P_16号2様式!I68&lt;&gt; "",TEXT(INT(P_16号2様式!I68),"#,##0"),"")</f>
        <v>80</v>
      </c>
      <c r="M84" s="18" t="str">
        <f>IF(P_16号2様式!I68= "","",IF(VALUE(FIXED(P_16号2様式!I68,0,TRUE))&lt;&gt;P_16号2様式!I68,RIGHT(FIXED(P_16号2様式!I68,3,FALSE),4),""))</f>
        <v/>
      </c>
      <c r="N84" s="17" t="str">
        <f>IF(P_16号2様式!J68&lt;&gt; "",TEXT(INT(P_16号2様式!J68),"#,##0"),"")</f>
        <v>2,936</v>
      </c>
      <c r="O84" s="18" t="str">
        <f>IF(P_16号2様式!J68= "","",IF(VALUE(FIXED(P_16号2様式!J68,0,TRUE))&lt;&gt;P_16号2様式!J68,RIGHT(FIXED(P_16号2様式!J68,3,FALSE),4),""))</f>
        <v/>
      </c>
      <c r="P84" s="17" t="str">
        <f>IF(P_16号2様式!K68&lt;&gt; "",TEXT(INT(P_16号2様式!K68),"#,##0"),"")</f>
        <v>0</v>
      </c>
      <c r="Q84" s="18" t="str">
        <f>IF(P_16号2様式!K68= "","",IF(VALUE(FIXED(P_16号2様式!K68,0,TRUE))&lt;&gt;P_16号2様式!K68,RIGHT(FIXED(P_16号2様式!K68,3,FALSE),4),""))</f>
        <v/>
      </c>
      <c r="R84" s="17" t="str">
        <f>IF(P_16号2様式!L68&lt;&gt; "",TEXT(INT(P_16号2様式!L68),"#,##0"),"")</f>
        <v>2,936</v>
      </c>
      <c r="S84" s="18" t="str">
        <f>IF(P_16号2様式!L68= "","",IF(VALUE(FIXED(P_16号2様式!L68,0,TRUE))&lt;&gt;P_16号2様式!L68,RIGHT(FIXED(P_16号2様式!L68,3,FALSE),4),""))</f>
        <v/>
      </c>
      <c r="T84" s="54">
        <f>IF(P_16号2様式!M68="","",P_16号2様式!M68)</f>
        <v>2.7247956403269802</v>
      </c>
      <c r="U84" s="55"/>
      <c r="V84" s="56">
        <f>IF(P_16号2様式!N68="","",P_16号2様式!N68)</f>
        <v>0.97152777777777799</v>
      </c>
      <c r="W84" s="57"/>
      <c r="X84" s="58" t="str">
        <f>IF(P_16号2様式!O68="","",P_16号2様式!O68)</f>
        <v>確定</v>
      </c>
      <c r="Y84" s="59"/>
    </row>
    <row r="85" spans="1:25" ht="12.75" customHeight="1">
      <c r="A85" s="53" t="str">
        <f>IF(P_16号2様式!C69="","",P_16号2様式!C69)</f>
        <v>＊（大島郡）計</v>
      </c>
      <c r="B85" s="53"/>
      <c r="C85" s="16">
        <f>IF(P_16号2様式!D69="","",P_16号2様式!D69)</f>
        <v>100</v>
      </c>
      <c r="D85" s="17" t="str">
        <f>IF(P_16号2様式!E69&lt;&gt; "",TEXT(INT(P_16号2様式!E69),"#,##0"),"")</f>
        <v>32,249</v>
      </c>
      <c r="E85" s="18" t="str">
        <f>IF(P_16号2様式!E69= "","",IF(VALUE(FIXED(P_16号2様式!E69,0,TRUE))&lt;&gt;P_16号2様式!E69,RIGHT(FIXED(P_16号2様式!E69,3,FALSE),4),""))</f>
        <v/>
      </c>
      <c r="F85" s="17" t="str">
        <f>IF(P_16号2様式!F69&lt;&gt; "",TEXT(INT(P_16号2様式!F69),"#,##0"),"")</f>
        <v>0</v>
      </c>
      <c r="G85" s="18" t="str">
        <f>IF(P_16号2様式!F69= "","",IF(VALUE(FIXED(P_16号2様式!F69,0,TRUE))&lt;&gt;P_16号2様式!F69,RIGHT(FIXED(P_16号2様式!F69,3,FALSE),4),""))</f>
        <v/>
      </c>
      <c r="H85" s="17" t="str">
        <f>IF(P_16号2様式!G69&lt;&gt; "",TEXT(INT(P_16号2様式!G69),"#,##0"),"")</f>
        <v>0</v>
      </c>
      <c r="I85" s="18" t="str">
        <f>IF(P_16号2様式!G69= "","",IF(VALUE(FIXED(P_16号2様式!G69,0,TRUE))&lt;&gt;P_16号2様式!G69,RIGHT(FIXED(P_16号2様式!G69,3,FALSE),4),""))</f>
        <v/>
      </c>
      <c r="J85" s="17" t="str">
        <f>IF(P_16号2様式!H69&lt;&gt; "",TEXT(INT(P_16号2様式!H69),"#,##0"),"")</f>
        <v>32,249</v>
      </c>
      <c r="K85" s="18" t="str">
        <f>IF(P_16号2様式!H69= "","",IF(VALUE(FIXED(P_16号2様式!H69,0,TRUE))&lt;&gt;P_16号2様式!H69,RIGHT(FIXED(P_16号2様式!H69,3,FALSE),4),""))</f>
        <v/>
      </c>
      <c r="L85" s="17" t="str">
        <f>IF(P_16号2様式!I69&lt;&gt; "",TEXT(INT(P_16号2様式!I69),"#,##0"),"")</f>
        <v>1,314</v>
      </c>
      <c r="M85" s="18" t="str">
        <f>IF(P_16号2様式!I69= "","",IF(VALUE(FIXED(P_16号2様式!I69,0,TRUE))&lt;&gt;P_16号2様式!I69,RIGHT(FIXED(P_16号2様式!I69,3,FALSE),4),""))</f>
        <v/>
      </c>
      <c r="N85" s="17" t="str">
        <f>IF(P_16号2様式!J69&lt;&gt; "",TEXT(INT(P_16号2様式!J69),"#,##0"),"")</f>
        <v>33,563</v>
      </c>
      <c r="O85" s="18" t="str">
        <f>IF(P_16号2様式!J69= "","",IF(VALUE(FIXED(P_16号2様式!J69,0,TRUE))&lt;&gt;P_16号2様式!J69,RIGHT(FIXED(P_16号2様式!J69,3,FALSE),4),""))</f>
        <v/>
      </c>
      <c r="P85" s="17" t="str">
        <f>IF(P_16号2様式!K69&lt;&gt; "",TEXT(INT(P_16号2様式!K69),"#,##0"),"")</f>
        <v>1</v>
      </c>
      <c r="Q85" s="18" t="str">
        <f>IF(P_16号2様式!K69= "","",IF(VALUE(FIXED(P_16号2様式!K69,0,TRUE))&lt;&gt;P_16号2様式!K69,RIGHT(FIXED(P_16号2様式!K69,3,FALSE),4),""))</f>
        <v/>
      </c>
      <c r="R85" s="17" t="str">
        <f>IF(P_16号2様式!L69&lt;&gt; "",TEXT(INT(P_16号2様式!L69),"#,##0"),"")</f>
        <v>33,564</v>
      </c>
      <c r="S85" s="18" t="str">
        <f>IF(P_16号2様式!L69= "","",IF(VALUE(FIXED(P_16号2様式!L69,0,TRUE))&lt;&gt;P_16号2様式!L69,RIGHT(FIXED(P_16号2様式!L69,3,FALSE),4),""))</f>
        <v/>
      </c>
      <c r="T85" s="54">
        <f>IF(P_16号2様式!M69="","",P_16号2様式!M69)</f>
        <v>3.9150254744808302</v>
      </c>
      <c r="U85" s="55"/>
      <c r="V85" s="56">
        <f>IF(P_16号2様式!N69="","",P_16号2様式!N69)</f>
        <v>0.97152777777777799</v>
      </c>
      <c r="W85" s="57"/>
      <c r="X85" s="58" t="str">
        <f>IF(P_16号2様式!O69="","",P_16号2様式!O69)</f>
        <v>確定</v>
      </c>
      <c r="Y85" s="59"/>
    </row>
    <row r="86" spans="1:25" ht="12.75" customHeight="1">
      <c r="A86" s="53" t="str">
        <f>IF(P_16号2様式!C70="","",P_16号2様式!C70)</f>
        <v>＊郡　部    計</v>
      </c>
      <c r="B86" s="53"/>
      <c r="C86" s="16">
        <f>IF(P_16号2様式!D70="","",P_16号2様式!D70)</f>
        <v>100</v>
      </c>
      <c r="D86" s="17" t="str">
        <f>IF(P_16号2様式!E70&lt;&gt; "",TEXT(INT(P_16号2様式!E70),"#,##0"),"")</f>
        <v>32,249</v>
      </c>
      <c r="E86" s="18" t="str">
        <f>IF(P_16号2様式!E70= "","",IF(VALUE(FIXED(P_16号2様式!E70,0,TRUE))&lt;&gt;P_16号2様式!E70,RIGHT(FIXED(P_16号2様式!E70,3,FALSE),4),""))</f>
        <v/>
      </c>
      <c r="F86" s="17" t="str">
        <f>IF(P_16号2様式!F70&lt;&gt; "",TEXT(INT(P_16号2様式!F70),"#,##0"),"")</f>
        <v>0</v>
      </c>
      <c r="G86" s="18" t="str">
        <f>IF(P_16号2様式!F70= "","",IF(VALUE(FIXED(P_16号2様式!F70,0,TRUE))&lt;&gt;P_16号2様式!F70,RIGHT(FIXED(P_16号2様式!F70,3,FALSE),4),""))</f>
        <v/>
      </c>
      <c r="H86" s="17" t="str">
        <f>IF(P_16号2様式!G70&lt;&gt; "",TEXT(INT(P_16号2様式!G70),"#,##0"),"")</f>
        <v>0</v>
      </c>
      <c r="I86" s="18" t="str">
        <f>IF(P_16号2様式!G70= "","",IF(VALUE(FIXED(P_16号2様式!G70,0,TRUE))&lt;&gt;P_16号2様式!G70,RIGHT(FIXED(P_16号2様式!G70,3,FALSE),4),""))</f>
        <v/>
      </c>
      <c r="J86" s="17" t="str">
        <f>IF(P_16号2様式!H70&lt;&gt; "",TEXT(INT(P_16号2様式!H70),"#,##0"),"")</f>
        <v>32,249</v>
      </c>
      <c r="K86" s="18" t="str">
        <f>IF(P_16号2様式!H70= "","",IF(VALUE(FIXED(P_16号2様式!H70,0,TRUE))&lt;&gt;P_16号2様式!H70,RIGHT(FIXED(P_16号2様式!H70,3,FALSE),4),""))</f>
        <v/>
      </c>
      <c r="L86" s="17" t="str">
        <f>IF(P_16号2様式!I70&lt;&gt; "",TEXT(INT(P_16号2様式!I70),"#,##0"),"")</f>
        <v>1,314</v>
      </c>
      <c r="M86" s="18" t="str">
        <f>IF(P_16号2様式!I70= "","",IF(VALUE(FIXED(P_16号2様式!I70,0,TRUE))&lt;&gt;P_16号2様式!I70,RIGHT(FIXED(P_16号2様式!I70,3,FALSE),4),""))</f>
        <v/>
      </c>
      <c r="N86" s="17" t="str">
        <f>IF(P_16号2様式!J70&lt;&gt; "",TEXT(INT(P_16号2様式!J70),"#,##0"),"")</f>
        <v>33,563</v>
      </c>
      <c r="O86" s="18" t="str">
        <f>IF(P_16号2様式!J70= "","",IF(VALUE(FIXED(P_16号2様式!J70,0,TRUE))&lt;&gt;P_16号2様式!J70,RIGHT(FIXED(P_16号2様式!J70,3,FALSE),4),""))</f>
        <v/>
      </c>
      <c r="P86" s="17" t="str">
        <f>IF(P_16号2様式!K70&lt;&gt; "",TEXT(INT(P_16号2様式!K70),"#,##0"),"")</f>
        <v>1</v>
      </c>
      <c r="Q86" s="18" t="str">
        <f>IF(P_16号2様式!K70= "","",IF(VALUE(FIXED(P_16号2様式!K70,0,TRUE))&lt;&gt;P_16号2様式!K70,RIGHT(FIXED(P_16号2様式!K70,3,FALSE),4),""))</f>
        <v/>
      </c>
      <c r="R86" s="17" t="str">
        <f>IF(P_16号2様式!L70&lt;&gt; "",TEXT(INT(P_16号2様式!L70),"#,##0"),"")</f>
        <v>33,564</v>
      </c>
      <c r="S86" s="18" t="str">
        <f>IF(P_16号2様式!L70= "","",IF(VALUE(FIXED(P_16号2様式!L70,0,TRUE))&lt;&gt;P_16号2様式!L70,RIGHT(FIXED(P_16号2様式!L70,3,FALSE),4),""))</f>
        <v/>
      </c>
      <c r="T86" s="54">
        <f>IF(P_16号2様式!M70="","",P_16号2様式!M70)</f>
        <v>3.9150254744808302</v>
      </c>
      <c r="U86" s="55"/>
      <c r="V86" s="56">
        <f>IF(P_16号2様式!N70="","",P_16号2様式!N70)</f>
        <v>0.97152777777777799</v>
      </c>
      <c r="W86" s="57"/>
      <c r="X86" s="58" t="str">
        <f>IF(P_16号2様式!O70="","",P_16号2様式!O70)</f>
        <v>確定</v>
      </c>
      <c r="Y86" s="59"/>
    </row>
    <row r="87" spans="1:25" ht="12.75" customHeight="1">
      <c r="A87" s="53" t="str">
        <f>IF(P_16号2様式!C71="","",P_16号2様式!C71)</f>
        <v>＊第 ２ 区  計</v>
      </c>
      <c r="B87" s="53"/>
      <c r="C87" s="16">
        <f>IF(P_16号2様式!D71="","",P_16号2様式!D71)</f>
        <v>100</v>
      </c>
      <c r="D87" s="17" t="str">
        <f>IF(P_16号2様式!E71&lt;&gt; "",TEXT(INT(P_16号2様式!E71),"#,##0"),"")</f>
        <v>168,509</v>
      </c>
      <c r="E87" s="18" t="str">
        <f>IF(P_16号2様式!E71= "","",IF(VALUE(FIXED(P_16号2様式!E71,0,TRUE))&lt;&gt;P_16号2様式!E71,RIGHT(FIXED(P_16号2様式!E71,3,FALSE),4),""))</f>
        <v/>
      </c>
      <c r="F87" s="17" t="str">
        <f>IF(P_16号2様式!F71&lt;&gt; "",TEXT(INT(P_16号2様式!F71),"#,##0"),"")</f>
        <v>0</v>
      </c>
      <c r="G87" s="18" t="str">
        <f>IF(P_16号2様式!F71= "","",IF(VALUE(FIXED(P_16号2様式!F71,0,TRUE))&lt;&gt;P_16号2様式!F71,RIGHT(FIXED(P_16号2様式!F71,3,FALSE),4),""))</f>
        <v/>
      </c>
      <c r="H87" s="17" t="str">
        <f>IF(P_16号2様式!G71&lt;&gt; "",TEXT(INT(P_16号2様式!G71),"#,##0"),"")</f>
        <v>0</v>
      </c>
      <c r="I87" s="18" t="str">
        <f>IF(P_16号2様式!G71= "","",IF(VALUE(FIXED(P_16号2様式!G71,0,TRUE))&lt;&gt;P_16号2様式!G71,RIGHT(FIXED(P_16号2様式!G71,3,FALSE),4),""))</f>
        <v/>
      </c>
      <c r="J87" s="17" t="str">
        <f>IF(P_16号2様式!H71&lt;&gt; "",TEXT(INT(P_16号2様式!H71),"#,##0"),"")</f>
        <v>168,509</v>
      </c>
      <c r="K87" s="18" t="str">
        <f>IF(P_16号2様式!H71= "","",IF(VALUE(FIXED(P_16号2様式!H71,0,TRUE))&lt;&gt;P_16号2様式!H71,RIGHT(FIXED(P_16号2様式!H71,3,FALSE),4),""))</f>
        <v/>
      </c>
      <c r="L87" s="17" t="str">
        <f>IF(P_16号2様式!I71&lt;&gt; "",TEXT(INT(P_16号2様式!I71),"#,##0"),"")</f>
        <v>6,813</v>
      </c>
      <c r="M87" s="18" t="str">
        <f>IF(P_16号2様式!I71= "","",IF(VALUE(FIXED(P_16号2様式!I71,0,TRUE))&lt;&gt;P_16号2様式!I71,RIGHT(FIXED(P_16号2様式!I71,3,FALSE),4),""))</f>
        <v/>
      </c>
      <c r="N87" s="17" t="str">
        <f>IF(P_16号2様式!J71&lt;&gt; "",TEXT(INT(P_16号2様式!J71),"#,##0"),"")</f>
        <v>175,322</v>
      </c>
      <c r="O87" s="18" t="str">
        <f>IF(P_16号2様式!J71= "","",IF(VALUE(FIXED(P_16号2様式!J71,0,TRUE))&lt;&gt;P_16号2様式!J71,RIGHT(FIXED(P_16号2様式!J71,3,FALSE),4),""))</f>
        <v/>
      </c>
      <c r="P87" s="17" t="str">
        <f>IF(P_16号2様式!K71&lt;&gt; "",TEXT(INT(P_16号2様式!K71),"#,##0"),"")</f>
        <v>1</v>
      </c>
      <c r="Q87" s="18" t="str">
        <f>IF(P_16号2様式!K71= "","",IF(VALUE(FIXED(P_16号2様式!K71,0,TRUE))&lt;&gt;P_16号2様式!K71,RIGHT(FIXED(P_16号2様式!K71,3,FALSE),4),""))</f>
        <v/>
      </c>
      <c r="R87" s="17" t="str">
        <f>IF(P_16号2様式!L71&lt;&gt; "",TEXT(INT(P_16号2様式!L71),"#,##0"),"")</f>
        <v>175,323</v>
      </c>
      <c r="S87" s="18" t="str">
        <f>IF(P_16号2様式!L71= "","",IF(VALUE(FIXED(P_16号2様式!L71,0,TRUE))&lt;&gt;P_16号2様式!L71,RIGHT(FIXED(P_16号2様式!L71,3,FALSE),4),""))</f>
        <v/>
      </c>
      <c r="T87" s="54">
        <f>IF(P_16号2様式!M71="","",P_16号2様式!M71)</f>
        <v>3.88599263070236</v>
      </c>
      <c r="U87" s="55"/>
      <c r="V87" s="56">
        <f>IF(P_16号2様式!N71="","",P_16号2様式!N71)</f>
        <v>5.5555555555555601E-2</v>
      </c>
      <c r="W87" s="57"/>
      <c r="X87" s="58" t="str">
        <f>IF(P_16号2様式!O71="","",P_16号2様式!O71)</f>
        <v>確定</v>
      </c>
      <c r="Y87" s="59"/>
    </row>
    <row r="88" spans="1:25" ht="12.75" customHeight="1">
      <c r="A88" s="53" t="str">
        <f>IF(P_16号2様式!C72="","",P_16号2様式!C72)</f>
        <v/>
      </c>
      <c r="B88" s="53"/>
      <c r="C88" s="16" t="str">
        <f>IF(P_16号2様式!D72="","",P_16号2様式!D72)</f>
        <v/>
      </c>
      <c r="D88" s="17" t="str">
        <f>IF(P_16号2様式!E72&lt;&gt; "",TEXT(INT(P_16号2様式!E72),"#,##0"),"")</f>
        <v/>
      </c>
      <c r="E88" s="18" t="str">
        <f>IF(P_16号2様式!E72= "","",IF(VALUE(FIXED(P_16号2様式!E72,0,TRUE))&lt;&gt;P_16号2様式!E72,RIGHT(FIXED(P_16号2様式!E72,3,FALSE),4),""))</f>
        <v/>
      </c>
      <c r="F88" s="17" t="str">
        <f>IF(P_16号2様式!F72&lt;&gt; "",TEXT(INT(P_16号2様式!F72),"#,##0"),"")</f>
        <v/>
      </c>
      <c r="G88" s="18" t="str">
        <f>IF(P_16号2様式!F72= "","",IF(VALUE(FIXED(P_16号2様式!F72,0,TRUE))&lt;&gt;P_16号2様式!F72,RIGHT(FIXED(P_16号2様式!F72,3,FALSE),4),""))</f>
        <v/>
      </c>
      <c r="H88" s="17" t="str">
        <f>IF(P_16号2様式!G72&lt;&gt; "",TEXT(INT(P_16号2様式!G72),"#,##0"),"")</f>
        <v/>
      </c>
      <c r="I88" s="18" t="str">
        <f>IF(P_16号2様式!G72= "","",IF(VALUE(FIXED(P_16号2様式!G72,0,TRUE))&lt;&gt;P_16号2様式!G72,RIGHT(FIXED(P_16号2様式!G72,3,FALSE),4),""))</f>
        <v/>
      </c>
      <c r="J88" s="17" t="str">
        <f>IF(P_16号2様式!H72&lt;&gt; "",TEXT(INT(P_16号2様式!H72),"#,##0"),"")</f>
        <v/>
      </c>
      <c r="K88" s="18" t="str">
        <f>IF(P_16号2様式!H72= "","",IF(VALUE(FIXED(P_16号2様式!H72,0,TRUE))&lt;&gt;P_16号2様式!H72,RIGHT(FIXED(P_16号2様式!H72,3,FALSE),4),""))</f>
        <v/>
      </c>
      <c r="L88" s="17" t="str">
        <f>IF(P_16号2様式!I72&lt;&gt; "",TEXT(INT(P_16号2様式!I72),"#,##0"),"")</f>
        <v/>
      </c>
      <c r="M88" s="18" t="str">
        <f>IF(P_16号2様式!I72= "","",IF(VALUE(FIXED(P_16号2様式!I72,0,TRUE))&lt;&gt;P_16号2様式!I72,RIGHT(FIXED(P_16号2様式!I72,3,FALSE),4),""))</f>
        <v/>
      </c>
      <c r="N88" s="17" t="str">
        <f>IF(P_16号2様式!J72&lt;&gt; "",TEXT(INT(P_16号2様式!J72),"#,##0"),"")</f>
        <v/>
      </c>
      <c r="O88" s="18" t="str">
        <f>IF(P_16号2様式!J72= "","",IF(VALUE(FIXED(P_16号2様式!J72,0,TRUE))&lt;&gt;P_16号2様式!J72,RIGHT(FIXED(P_16号2様式!J72,3,FALSE),4),""))</f>
        <v/>
      </c>
      <c r="P88" s="17" t="str">
        <f>IF(P_16号2様式!K72&lt;&gt; "",TEXT(INT(P_16号2様式!K72),"#,##0"),"")</f>
        <v/>
      </c>
      <c r="Q88" s="18" t="str">
        <f>IF(P_16号2様式!K72= "","",IF(VALUE(FIXED(P_16号2様式!K72,0,TRUE))&lt;&gt;P_16号2様式!K72,RIGHT(FIXED(P_16号2様式!K72,3,FALSE),4),""))</f>
        <v/>
      </c>
      <c r="R88" s="17" t="str">
        <f>IF(P_16号2様式!L72&lt;&gt; "",TEXT(INT(P_16号2様式!L72),"#,##0"),"")</f>
        <v/>
      </c>
      <c r="S88" s="18" t="str">
        <f>IF(P_16号2様式!L72= "","",IF(VALUE(FIXED(P_16号2様式!L72,0,TRUE))&lt;&gt;P_16号2様式!L72,RIGHT(FIXED(P_16号2様式!L72,3,FALSE),4),""))</f>
        <v/>
      </c>
      <c r="T88" s="54" t="str">
        <f>IF(P_16号2様式!M72="","",P_16号2様式!M72)</f>
        <v/>
      </c>
      <c r="U88" s="55"/>
      <c r="V88" s="56" t="str">
        <f>IF(P_16号2様式!N72="","",P_16号2様式!N72)</f>
        <v/>
      </c>
      <c r="W88" s="57"/>
      <c r="X88" s="58" t="str">
        <f>IF(P_16号2様式!O72="","",P_16号2様式!O72)</f>
        <v/>
      </c>
      <c r="Y88" s="59"/>
    </row>
    <row r="89" spans="1:25" ht="12.75" customHeight="1">
      <c r="A89" s="53" t="str">
        <f>IF(P_16号2様式!C73="","",P_16号2様式!C73)</f>
        <v/>
      </c>
      <c r="B89" s="53"/>
      <c r="C89" s="16" t="str">
        <f>IF(P_16号2様式!D73="","",P_16号2様式!D73)</f>
        <v/>
      </c>
      <c r="D89" s="17" t="str">
        <f>IF(P_16号2様式!E73&lt;&gt; "",TEXT(INT(P_16号2様式!E73),"#,##0"),"")</f>
        <v/>
      </c>
      <c r="E89" s="18" t="str">
        <f>IF(P_16号2様式!E73= "","",IF(VALUE(FIXED(P_16号2様式!E73,0,TRUE))&lt;&gt;P_16号2様式!E73,RIGHT(FIXED(P_16号2様式!E73,3,FALSE),4),""))</f>
        <v/>
      </c>
      <c r="F89" s="17" t="str">
        <f>IF(P_16号2様式!F73&lt;&gt; "",TEXT(INT(P_16号2様式!F73),"#,##0"),"")</f>
        <v/>
      </c>
      <c r="G89" s="18" t="str">
        <f>IF(P_16号2様式!F73= "","",IF(VALUE(FIXED(P_16号2様式!F73,0,TRUE))&lt;&gt;P_16号2様式!F73,RIGHT(FIXED(P_16号2様式!F73,3,FALSE),4),""))</f>
        <v/>
      </c>
      <c r="H89" s="17" t="str">
        <f>IF(P_16号2様式!G73&lt;&gt; "",TEXT(INT(P_16号2様式!G73),"#,##0"),"")</f>
        <v/>
      </c>
      <c r="I89" s="18" t="str">
        <f>IF(P_16号2様式!G73= "","",IF(VALUE(FIXED(P_16号2様式!G73,0,TRUE))&lt;&gt;P_16号2様式!G73,RIGHT(FIXED(P_16号2様式!G73,3,FALSE),4),""))</f>
        <v/>
      </c>
      <c r="J89" s="17" t="str">
        <f>IF(P_16号2様式!H73&lt;&gt; "",TEXT(INT(P_16号2様式!H73),"#,##0"),"")</f>
        <v/>
      </c>
      <c r="K89" s="18" t="str">
        <f>IF(P_16号2様式!H73= "","",IF(VALUE(FIXED(P_16号2様式!H73,0,TRUE))&lt;&gt;P_16号2様式!H73,RIGHT(FIXED(P_16号2様式!H73,3,FALSE),4),""))</f>
        <v/>
      </c>
      <c r="L89" s="17" t="str">
        <f>IF(P_16号2様式!I73&lt;&gt; "",TEXT(INT(P_16号2様式!I73),"#,##0"),"")</f>
        <v/>
      </c>
      <c r="M89" s="18" t="str">
        <f>IF(P_16号2様式!I73= "","",IF(VALUE(FIXED(P_16号2様式!I73,0,TRUE))&lt;&gt;P_16号2様式!I73,RIGHT(FIXED(P_16号2様式!I73,3,FALSE),4),""))</f>
        <v/>
      </c>
      <c r="N89" s="17" t="str">
        <f>IF(P_16号2様式!J73&lt;&gt; "",TEXT(INT(P_16号2様式!J73),"#,##0"),"")</f>
        <v/>
      </c>
      <c r="O89" s="18" t="str">
        <f>IF(P_16号2様式!J73= "","",IF(VALUE(FIXED(P_16号2様式!J73,0,TRUE))&lt;&gt;P_16号2様式!J73,RIGHT(FIXED(P_16号2様式!J73,3,FALSE),4),""))</f>
        <v/>
      </c>
      <c r="P89" s="17" t="str">
        <f>IF(P_16号2様式!K73&lt;&gt; "",TEXT(INT(P_16号2様式!K73),"#,##0"),"")</f>
        <v/>
      </c>
      <c r="Q89" s="18" t="str">
        <f>IF(P_16号2様式!K73= "","",IF(VALUE(FIXED(P_16号2様式!K73,0,TRUE))&lt;&gt;P_16号2様式!K73,RIGHT(FIXED(P_16号2様式!K73,3,FALSE),4),""))</f>
        <v/>
      </c>
      <c r="R89" s="17" t="str">
        <f>IF(P_16号2様式!L73&lt;&gt; "",TEXT(INT(P_16号2様式!L73),"#,##0"),"")</f>
        <v/>
      </c>
      <c r="S89" s="18" t="str">
        <f>IF(P_16号2様式!L73= "","",IF(VALUE(FIXED(P_16号2様式!L73,0,TRUE))&lt;&gt;P_16号2様式!L73,RIGHT(FIXED(P_16号2様式!L73,3,FALSE),4),""))</f>
        <v/>
      </c>
      <c r="T89" s="54" t="str">
        <f>IF(P_16号2様式!M73="","",P_16号2様式!M73)</f>
        <v/>
      </c>
      <c r="U89" s="55"/>
      <c r="V89" s="56" t="str">
        <f>IF(P_16号2様式!N73="","",P_16号2様式!N73)</f>
        <v/>
      </c>
      <c r="W89" s="57"/>
      <c r="X89" s="58" t="str">
        <f>IF(P_16号2様式!O73="","",P_16号2様式!O73)</f>
        <v/>
      </c>
      <c r="Y89" s="59"/>
    </row>
    <row r="90" spans="1:25" ht="12.75" customHeight="1">
      <c r="A90" s="53" t="str">
        <f>IF(P_16号2様式!C74="","",P_16号2様式!C74)</f>
        <v/>
      </c>
      <c r="B90" s="53"/>
      <c r="C90" s="16" t="str">
        <f>IF(P_16号2様式!D74="","",P_16号2様式!D74)</f>
        <v/>
      </c>
      <c r="D90" s="17" t="str">
        <f>IF(P_16号2様式!E74&lt;&gt; "",TEXT(INT(P_16号2様式!E74),"#,##0"),"")</f>
        <v/>
      </c>
      <c r="E90" s="18" t="str">
        <f>IF(P_16号2様式!E74= "","",IF(VALUE(FIXED(P_16号2様式!E74,0,TRUE))&lt;&gt;P_16号2様式!E74,RIGHT(FIXED(P_16号2様式!E74,3,FALSE),4),""))</f>
        <v/>
      </c>
      <c r="F90" s="17" t="str">
        <f>IF(P_16号2様式!F74&lt;&gt; "",TEXT(INT(P_16号2様式!F74),"#,##0"),"")</f>
        <v/>
      </c>
      <c r="G90" s="18" t="str">
        <f>IF(P_16号2様式!F74= "","",IF(VALUE(FIXED(P_16号2様式!F74,0,TRUE))&lt;&gt;P_16号2様式!F74,RIGHT(FIXED(P_16号2様式!F74,3,FALSE),4),""))</f>
        <v/>
      </c>
      <c r="H90" s="17" t="str">
        <f>IF(P_16号2様式!G74&lt;&gt; "",TEXT(INT(P_16号2様式!G74),"#,##0"),"")</f>
        <v/>
      </c>
      <c r="I90" s="18" t="str">
        <f>IF(P_16号2様式!G74= "","",IF(VALUE(FIXED(P_16号2様式!G74,0,TRUE))&lt;&gt;P_16号2様式!G74,RIGHT(FIXED(P_16号2様式!G74,3,FALSE),4),""))</f>
        <v/>
      </c>
      <c r="J90" s="17" t="str">
        <f>IF(P_16号2様式!H74&lt;&gt; "",TEXT(INT(P_16号2様式!H74),"#,##0"),"")</f>
        <v/>
      </c>
      <c r="K90" s="18" t="str">
        <f>IF(P_16号2様式!H74= "","",IF(VALUE(FIXED(P_16号2様式!H74,0,TRUE))&lt;&gt;P_16号2様式!H74,RIGHT(FIXED(P_16号2様式!H74,3,FALSE),4),""))</f>
        <v/>
      </c>
      <c r="L90" s="17" t="str">
        <f>IF(P_16号2様式!I74&lt;&gt; "",TEXT(INT(P_16号2様式!I74),"#,##0"),"")</f>
        <v/>
      </c>
      <c r="M90" s="18" t="str">
        <f>IF(P_16号2様式!I74= "","",IF(VALUE(FIXED(P_16号2様式!I74,0,TRUE))&lt;&gt;P_16号2様式!I74,RIGHT(FIXED(P_16号2様式!I74,3,FALSE),4),""))</f>
        <v/>
      </c>
      <c r="N90" s="17" t="str">
        <f>IF(P_16号2様式!J74&lt;&gt; "",TEXT(INT(P_16号2様式!J74),"#,##0"),"")</f>
        <v/>
      </c>
      <c r="O90" s="18" t="str">
        <f>IF(P_16号2様式!J74= "","",IF(VALUE(FIXED(P_16号2様式!J74,0,TRUE))&lt;&gt;P_16号2様式!J74,RIGHT(FIXED(P_16号2様式!J74,3,FALSE),4),""))</f>
        <v/>
      </c>
      <c r="P90" s="17" t="str">
        <f>IF(P_16号2様式!K74&lt;&gt; "",TEXT(INT(P_16号2様式!K74),"#,##0"),"")</f>
        <v/>
      </c>
      <c r="Q90" s="18" t="str">
        <f>IF(P_16号2様式!K74= "","",IF(VALUE(FIXED(P_16号2様式!K74,0,TRUE))&lt;&gt;P_16号2様式!K74,RIGHT(FIXED(P_16号2様式!K74,3,FALSE),4),""))</f>
        <v/>
      </c>
      <c r="R90" s="17" t="str">
        <f>IF(P_16号2様式!L74&lt;&gt; "",TEXT(INT(P_16号2様式!L74),"#,##0"),"")</f>
        <v/>
      </c>
      <c r="S90" s="18" t="str">
        <f>IF(P_16号2様式!L74= "","",IF(VALUE(FIXED(P_16号2様式!L74,0,TRUE))&lt;&gt;P_16号2様式!L74,RIGHT(FIXED(P_16号2様式!L74,3,FALSE),4),""))</f>
        <v/>
      </c>
      <c r="T90" s="54" t="str">
        <f>IF(P_16号2様式!M74="","",P_16号2様式!M74)</f>
        <v/>
      </c>
      <c r="U90" s="55"/>
      <c r="V90" s="56" t="str">
        <f>IF(P_16号2様式!N74="","",P_16号2様式!N74)</f>
        <v/>
      </c>
      <c r="W90" s="57"/>
      <c r="X90" s="58" t="str">
        <f>IF(P_16号2様式!O74="","",P_16号2様式!O74)</f>
        <v/>
      </c>
      <c r="Y90" s="59"/>
    </row>
    <row r="91" spans="1:25" ht="12.75" customHeight="1">
      <c r="A91" s="53" t="str">
        <f>IF(P_16号2様式!C75="","",P_16号2様式!C75)</f>
        <v/>
      </c>
      <c r="B91" s="53"/>
      <c r="C91" s="16" t="str">
        <f>IF(P_16号2様式!D75="","",P_16号2様式!D75)</f>
        <v/>
      </c>
      <c r="D91" s="17" t="str">
        <f>IF(P_16号2様式!E75&lt;&gt; "",TEXT(INT(P_16号2様式!E75),"#,##0"),"")</f>
        <v/>
      </c>
      <c r="E91" s="18" t="str">
        <f>IF(P_16号2様式!E75= "","",IF(VALUE(FIXED(P_16号2様式!E75,0,TRUE))&lt;&gt;P_16号2様式!E75,RIGHT(FIXED(P_16号2様式!E75,3,FALSE),4),""))</f>
        <v/>
      </c>
      <c r="F91" s="17" t="str">
        <f>IF(P_16号2様式!F75&lt;&gt; "",TEXT(INT(P_16号2様式!F75),"#,##0"),"")</f>
        <v/>
      </c>
      <c r="G91" s="18" t="str">
        <f>IF(P_16号2様式!F75= "","",IF(VALUE(FIXED(P_16号2様式!F75,0,TRUE))&lt;&gt;P_16号2様式!F75,RIGHT(FIXED(P_16号2様式!F75,3,FALSE),4),""))</f>
        <v/>
      </c>
      <c r="H91" s="17" t="str">
        <f>IF(P_16号2様式!G75&lt;&gt; "",TEXT(INT(P_16号2様式!G75),"#,##0"),"")</f>
        <v/>
      </c>
      <c r="I91" s="18" t="str">
        <f>IF(P_16号2様式!G75= "","",IF(VALUE(FIXED(P_16号2様式!G75,0,TRUE))&lt;&gt;P_16号2様式!G75,RIGHT(FIXED(P_16号2様式!G75,3,FALSE),4),""))</f>
        <v/>
      </c>
      <c r="J91" s="17" t="str">
        <f>IF(P_16号2様式!H75&lt;&gt; "",TEXT(INT(P_16号2様式!H75),"#,##0"),"")</f>
        <v/>
      </c>
      <c r="K91" s="18" t="str">
        <f>IF(P_16号2様式!H75= "","",IF(VALUE(FIXED(P_16号2様式!H75,0,TRUE))&lt;&gt;P_16号2様式!H75,RIGHT(FIXED(P_16号2様式!H75,3,FALSE),4),""))</f>
        <v/>
      </c>
      <c r="L91" s="17" t="str">
        <f>IF(P_16号2様式!I75&lt;&gt; "",TEXT(INT(P_16号2様式!I75),"#,##0"),"")</f>
        <v/>
      </c>
      <c r="M91" s="18" t="str">
        <f>IF(P_16号2様式!I75= "","",IF(VALUE(FIXED(P_16号2様式!I75,0,TRUE))&lt;&gt;P_16号2様式!I75,RIGHT(FIXED(P_16号2様式!I75,3,FALSE),4),""))</f>
        <v/>
      </c>
      <c r="N91" s="17" t="str">
        <f>IF(P_16号2様式!J75&lt;&gt; "",TEXT(INT(P_16号2様式!J75),"#,##0"),"")</f>
        <v/>
      </c>
      <c r="O91" s="18" t="str">
        <f>IF(P_16号2様式!J75= "","",IF(VALUE(FIXED(P_16号2様式!J75,0,TRUE))&lt;&gt;P_16号2様式!J75,RIGHT(FIXED(P_16号2様式!J75,3,FALSE),4),""))</f>
        <v/>
      </c>
      <c r="P91" s="17" t="str">
        <f>IF(P_16号2様式!K75&lt;&gt; "",TEXT(INT(P_16号2様式!K75),"#,##0"),"")</f>
        <v/>
      </c>
      <c r="Q91" s="18" t="str">
        <f>IF(P_16号2様式!K75= "","",IF(VALUE(FIXED(P_16号2様式!K75,0,TRUE))&lt;&gt;P_16号2様式!K75,RIGHT(FIXED(P_16号2様式!K75,3,FALSE),4),""))</f>
        <v/>
      </c>
      <c r="R91" s="17" t="str">
        <f>IF(P_16号2様式!L75&lt;&gt; "",TEXT(INT(P_16号2様式!L75),"#,##0"),"")</f>
        <v/>
      </c>
      <c r="S91" s="18" t="str">
        <f>IF(P_16号2様式!L75= "","",IF(VALUE(FIXED(P_16号2様式!L75,0,TRUE))&lt;&gt;P_16号2様式!L75,RIGHT(FIXED(P_16号2様式!L75,3,FALSE),4),""))</f>
        <v/>
      </c>
      <c r="T91" s="54" t="str">
        <f>IF(P_16号2様式!M75="","",P_16号2様式!M75)</f>
        <v/>
      </c>
      <c r="U91" s="55"/>
      <c r="V91" s="56" t="str">
        <f>IF(P_16号2様式!N75="","",P_16号2様式!N75)</f>
        <v/>
      </c>
      <c r="W91" s="57"/>
      <c r="X91" s="58" t="str">
        <f>IF(P_16号2様式!O75="","",P_16号2様式!O75)</f>
        <v/>
      </c>
      <c r="Y91" s="59"/>
    </row>
    <row r="92" spans="1:25" ht="12.75" customHeight="1">
      <c r="A92" s="53" t="str">
        <f>IF(P_16号2様式!C76="","",P_16号2様式!C76)</f>
        <v/>
      </c>
      <c r="B92" s="53"/>
      <c r="C92" s="16" t="str">
        <f>IF(P_16号2様式!D76="","",P_16号2様式!D76)</f>
        <v/>
      </c>
      <c r="D92" s="17" t="str">
        <f>IF(P_16号2様式!E76&lt;&gt; "",TEXT(INT(P_16号2様式!E76),"#,##0"),"")</f>
        <v/>
      </c>
      <c r="E92" s="18" t="str">
        <f>IF(P_16号2様式!E76= "","",IF(VALUE(FIXED(P_16号2様式!E76,0,TRUE))&lt;&gt;P_16号2様式!E76,RIGHT(FIXED(P_16号2様式!E76,3,FALSE),4),""))</f>
        <v/>
      </c>
      <c r="F92" s="17" t="str">
        <f>IF(P_16号2様式!F76&lt;&gt; "",TEXT(INT(P_16号2様式!F76),"#,##0"),"")</f>
        <v/>
      </c>
      <c r="G92" s="18" t="str">
        <f>IF(P_16号2様式!F76= "","",IF(VALUE(FIXED(P_16号2様式!F76,0,TRUE))&lt;&gt;P_16号2様式!F76,RIGHT(FIXED(P_16号2様式!F76,3,FALSE),4),""))</f>
        <v/>
      </c>
      <c r="H92" s="17" t="str">
        <f>IF(P_16号2様式!G76&lt;&gt; "",TEXT(INT(P_16号2様式!G76),"#,##0"),"")</f>
        <v/>
      </c>
      <c r="I92" s="18" t="str">
        <f>IF(P_16号2様式!G76= "","",IF(VALUE(FIXED(P_16号2様式!G76,0,TRUE))&lt;&gt;P_16号2様式!G76,RIGHT(FIXED(P_16号2様式!G76,3,FALSE),4),""))</f>
        <v/>
      </c>
      <c r="J92" s="17" t="str">
        <f>IF(P_16号2様式!H76&lt;&gt; "",TEXT(INT(P_16号2様式!H76),"#,##0"),"")</f>
        <v/>
      </c>
      <c r="K92" s="18" t="str">
        <f>IF(P_16号2様式!H76= "","",IF(VALUE(FIXED(P_16号2様式!H76,0,TRUE))&lt;&gt;P_16号2様式!H76,RIGHT(FIXED(P_16号2様式!H76,3,FALSE),4),""))</f>
        <v/>
      </c>
      <c r="L92" s="17" t="str">
        <f>IF(P_16号2様式!I76&lt;&gt; "",TEXT(INT(P_16号2様式!I76),"#,##0"),"")</f>
        <v/>
      </c>
      <c r="M92" s="18" t="str">
        <f>IF(P_16号2様式!I76= "","",IF(VALUE(FIXED(P_16号2様式!I76,0,TRUE))&lt;&gt;P_16号2様式!I76,RIGHT(FIXED(P_16号2様式!I76,3,FALSE),4),""))</f>
        <v/>
      </c>
      <c r="N92" s="17" t="str">
        <f>IF(P_16号2様式!J76&lt;&gt; "",TEXT(INT(P_16号2様式!J76),"#,##0"),"")</f>
        <v/>
      </c>
      <c r="O92" s="18" t="str">
        <f>IF(P_16号2様式!J76= "","",IF(VALUE(FIXED(P_16号2様式!J76,0,TRUE))&lt;&gt;P_16号2様式!J76,RIGHT(FIXED(P_16号2様式!J76,3,FALSE),4),""))</f>
        <v/>
      </c>
      <c r="P92" s="17" t="str">
        <f>IF(P_16号2様式!K76&lt;&gt; "",TEXT(INT(P_16号2様式!K76),"#,##0"),"")</f>
        <v/>
      </c>
      <c r="Q92" s="18" t="str">
        <f>IF(P_16号2様式!K76= "","",IF(VALUE(FIXED(P_16号2様式!K76,0,TRUE))&lt;&gt;P_16号2様式!K76,RIGHT(FIXED(P_16号2様式!K76,3,FALSE),4),""))</f>
        <v/>
      </c>
      <c r="R92" s="17" t="str">
        <f>IF(P_16号2様式!L76&lt;&gt; "",TEXT(INT(P_16号2様式!L76),"#,##0"),"")</f>
        <v/>
      </c>
      <c r="S92" s="18" t="str">
        <f>IF(P_16号2様式!L76= "","",IF(VALUE(FIXED(P_16号2様式!L76,0,TRUE))&lt;&gt;P_16号2様式!L76,RIGHT(FIXED(P_16号2様式!L76,3,FALSE),4),""))</f>
        <v/>
      </c>
      <c r="T92" s="54" t="str">
        <f>IF(P_16号2様式!M76="","",P_16号2様式!M76)</f>
        <v/>
      </c>
      <c r="U92" s="55"/>
      <c r="V92" s="56" t="str">
        <f>IF(P_16号2様式!N76="","",P_16号2様式!N76)</f>
        <v/>
      </c>
      <c r="W92" s="57"/>
      <c r="X92" s="58" t="str">
        <f>IF(P_16号2様式!O76="","",P_16号2様式!O76)</f>
        <v/>
      </c>
      <c r="Y92" s="59"/>
    </row>
    <row r="93" spans="1:25" ht="12.75" customHeight="1">
      <c r="A93" s="53" t="str">
        <f>IF(P_16号2様式!C77="","",P_16号2様式!C77)</f>
        <v/>
      </c>
      <c r="B93" s="53"/>
      <c r="C93" s="16" t="str">
        <f>IF(P_16号2様式!D77="","",P_16号2様式!D77)</f>
        <v/>
      </c>
      <c r="D93" s="17" t="str">
        <f>IF(P_16号2様式!E77&lt;&gt; "",TEXT(INT(P_16号2様式!E77),"#,##0"),"")</f>
        <v/>
      </c>
      <c r="E93" s="18" t="str">
        <f>IF(P_16号2様式!E77= "","",IF(VALUE(FIXED(P_16号2様式!E77,0,TRUE))&lt;&gt;P_16号2様式!E77,RIGHT(FIXED(P_16号2様式!E77,3,FALSE),4),""))</f>
        <v/>
      </c>
      <c r="F93" s="17" t="str">
        <f>IF(P_16号2様式!F77&lt;&gt; "",TEXT(INT(P_16号2様式!F77),"#,##0"),"")</f>
        <v/>
      </c>
      <c r="G93" s="18" t="str">
        <f>IF(P_16号2様式!F77= "","",IF(VALUE(FIXED(P_16号2様式!F77,0,TRUE))&lt;&gt;P_16号2様式!F77,RIGHT(FIXED(P_16号2様式!F77,3,FALSE),4),""))</f>
        <v/>
      </c>
      <c r="H93" s="17" t="str">
        <f>IF(P_16号2様式!G77&lt;&gt; "",TEXT(INT(P_16号2様式!G77),"#,##0"),"")</f>
        <v/>
      </c>
      <c r="I93" s="18" t="str">
        <f>IF(P_16号2様式!G77= "","",IF(VALUE(FIXED(P_16号2様式!G77,0,TRUE))&lt;&gt;P_16号2様式!G77,RIGHT(FIXED(P_16号2様式!G77,3,FALSE),4),""))</f>
        <v/>
      </c>
      <c r="J93" s="17" t="str">
        <f>IF(P_16号2様式!H77&lt;&gt; "",TEXT(INT(P_16号2様式!H77),"#,##0"),"")</f>
        <v/>
      </c>
      <c r="K93" s="18" t="str">
        <f>IF(P_16号2様式!H77= "","",IF(VALUE(FIXED(P_16号2様式!H77,0,TRUE))&lt;&gt;P_16号2様式!H77,RIGHT(FIXED(P_16号2様式!H77,3,FALSE),4),""))</f>
        <v/>
      </c>
      <c r="L93" s="17" t="str">
        <f>IF(P_16号2様式!I77&lt;&gt; "",TEXT(INT(P_16号2様式!I77),"#,##0"),"")</f>
        <v/>
      </c>
      <c r="M93" s="18" t="str">
        <f>IF(P_16号2様式!I77= "","",IF(VALUE(FIXED(P_16号2様式!I77,0,TRUE))&lt;&gt;P_16号2様式!I77,RIGHT(FIXED(P_16号2様式!I77,3,FALSE),4),""))</f>
        <v/>
      </c>
      <c r="N93" s="17" t="str">
        <f>IF(P_16号2様式!J77&lt;&gt; "",TEXT(INT(P_16号2様式!J77),"#,##0"),"")</f>
        <v/>
      </c>
      <c r="O93" s="18" t="str">
        <f>IF(P_16号2様式!J77= "","",IF(VALUE(FIXED(P_16号2様式!J77,0,TRUE))&lt;&gt;P_16号2様式!J77,RIGHT(FIXED(P_16号2様式!J77,3,FALSE),4),""))</f>
        <v/>
      </c>
      <c r="P93" s="17" t="str">
        <f>IF(P_16号2様式!K77&lt;&gt; "",TEXT(INT(P_16号2様式!K77),"#,##0"),"")</f>
        <v/>
      </c>
      <c r="Q93" s="18" t="str">
        <f>IF(P_16号2様式!K77= "","",IF(VALUE(FIXED(P_16号2様式!K77,0,TRUE))&lt;&gt;P_16号2様式!K77,RIGHT(FIXED(P_16号2様式!K77,3,FALSE),4),""))</f>
        <v/>
      </c>
      <c r="R93" s="17" t="str">
        <f>IF(P_16号2様式!L77&lt;&gt; "",TEXT(INT(P_16号2様式!L77),"#,##0"),"")</f>
        <v/>
      </c>
      <c r="S93" s="18" t="str">
        <f>IF(P_16号2様式!L77= "","",IF(VALUE(FIXED(P_16号2様式!L77,0,TRUE))&lt;&gt;P_16号2様式!L77,RIGHT(FIXED(P_16号2様式!L77,3,FALSE),4),""))</f>
        <v/>
      </c>
      <c r="T93" s="54" t="str">
        <f>IF(P_16号2様式!M77="","",P_16号2様式!M77)</f>
        <v/>
      </c>
      <c r="U93" s="55"/>
      <c r="V93" s="56" t="str">
        <f>IF(P_16号2様式!N77="","",P_16号2様式!N77)</f>
        <v/>
      </c>
      <c r="W93" s="57"/>
      <c r="X93" s="58" t="str">
        <f>IF(P_16号2様式!O77="","",P_16号2様式!O77)</f>
        <v/>
      </c>
      <c r="Y93" s="59"/>
    </row>
    <row r="94" spans="1:25" ht="12.75" customHeight="1">
      <c r="A94" s="53" t="str">
        <f>IF(P_16号2様式!C78="","",P_16号2様式!C78)</f>
        <v/>
      </c>
      <c r="B94" s="53"/>
      <c r="C94" s="16" t="str">
        <f>IF(P_16号2様式!D78="","",P_16号2様式!D78)</f>
        <v/>
      </c>
      <c r="D94" s="17" t="str">
        <f>IF(P_16号2様式!E78&lt;&gt; "",TEXT(INT(P_16号2様式!E78),"#,##0"),"")</f>
        <v/>
      </c>
      <c r="E94" s="18" t="str">
        <f>IF(P_16号2様式!E78= "","",IF(VALUE(FIXED(P_16号2様式!E78,0,TRUE))&lt;&gt;P_16号2様式!E78,RIGHT(FIXED(P_16号2様式!E78,3,FALSE),4),""))</f>
        <v/>
      </c>
      <c r="F94" s="17" t="str">
        <f>IF(P_16号2様式!F78&lt;&gt; "",TEXT(INT(P_16号2様式!F78),"#,##0"),"")</f>
        <v/>
      </c>
      <c r="G94" s="18" t="str">
        <f>IF(P_16号2様式!F78= "","",IF(VALUE(FIXED(P_16号2様式!F78,0,TRUE))&lt;&gt;P_16号2様式!F78,RIGHT(FIXED(P_16号2様式!F78,3,FALSE),4),""))</f>
        <v/>
      </c>
      <c r="H94" s="17" t="str">
        <f>IF(P_16号2様式!G78&lt;&gt; "",TEXT(INT(P_16号2様式!G78),"#,##0"),"")</f>
        <v/>
      </c>
      <c r="I94" s="18" t="str">
        <f>IF(P_16号2様式!G78= "","",IF(VALUE(FIXED(P_16号2様式!G78,0,TRUE))&lt;&gt;P_16号2様式!G78,RIGHT(FIXED(P_16号2様式!G78,3,FALSE),4),""))</f>
        <v/>
      </c>
      <c r="J94" s="17" t="str">
        <f>IF(P_16号2様式!H78&lt;&gt; "",TEXT(INT(P_16号2様式!H78),"#,##0"),"")</f>
        <v/>
      </c>
      <c r="K94" s="18" t="str">
        <f>IF(P_16号2様式!H78= "","",IF(VALUE(FIXED(P_16号2様式!H78,0,TRUE))&lt;&gt;P_16号2様式!H78,RIGHT(FIXED(P_16号2様式!H78,3,FALSE),4),""))</f>
        <v/>
      </c>
      <c r="L94" s="17" t="str">
        <f>IF(P_16号2様式!I78&lt;&gt; "",TEXT(INT(P_16号2様式!I78),"#,##0"),"")</f>
        <v/>
      </c>
      <c r="M94" s="18" t="str">
        <f>IF(P_16号2様式!I78= "","",IF(VALUE(FIXED(P_16号2様式!I78,0,TRUE))&lt;&gt;P_16号2様式!I78,RIGHT(FIXED(P_16号2様式!I78,3,FALSE),4),""))</f>
        <v/>
      </c>
      <c r="N94" s="17" t="str">
        <f>IF(P_16号2様式!J78&lt;&gt; "",TEXT(INT(P_16号2様式!J78),"#,##0"),"")</f>
        <v/>
      </c>
      <c r="O94" s="18" t="str">
        <f>IF(P_16号2様式!J78= "","",IF(VALUE(FIXED(P_16号2様式!J78,0,TRUE))&lt;&gt;P_16号2様式!J78,RIGHT(FIXED(P_16号2様式!J78,3,FALSE),4),""))</f>
        <v/>
      </c>
      <c r="P94" s="17" t="str">
        <f>IF(P_16号2様式!K78&lt;&gt; "",TEXT(INT(P_16号2様式!K78),"#,##0"),"")</f>
        <v/>
      </c>
      <c r="Q94" s="18" t="str">
        <f>IF(P_16号2様式!K78= "","",IF(VALUE(FIXED(P_16号2様式!K78,0,TRUE))&lt;&gt;P_16号2様式!K78,RIGHT(FIXED(P_16号2様式!K78,3,FALSE),4),""))</f>
        <v/>
      </c>
      <c r="R94" s="17" t="str">
        <f>IF(P_16号2様式!L78&lt;&gt; "",TEXT(INT(P_16号2様式!L78),"#,##0"),"")</f>
        <v/>
      </c>
      <c r="S94" s="18" t="str">
        <f>IF(P_16号2様式!L78= "","",IF(VALUE(FIXED(P_16号2様式!L78,0,TRUE))&lt;&gt;P_16号2様式!L78,RIGHT(FIXED(P_16号2様式!L78,3,FALSE),4),""))</f>
        <v/>
      </c>
      <c r="T94" s="54" t="str">
        <f>IF(P_16号2様式!M78="","",P_16号2様式!M78)</f>
        <v/>
      </c>
      <c r="U94" s="55"/>
      <c r="V94" s="56" t="str">
        <f>IF(P_16号2様式!N78="","",P_16号2様式!N78)</f>
        <v/>
      </c>
      <c r="W94" s="57"/>
      <c r="X94" s="58" t="str">
        <f>IF(P_16号2様式!O78="","",P_16号2様式!O78)</f>
        <v/>
      </c>
      <c r="Y94" s="59"/>
    </row>
    <row r="95" spans="1:25" ht="12.75" customHeight="1">
      <c r="A95" s="53" t="str">
        <f>IF(P_16号2様式!C79="","",P_16号2様式!C79)</f>
        <v/>
      </c>
      <c r="B95" s="53"/>
      <c r="C95" s="16" t="str">
        <f>IF(P_16号2様式!D79="","",P_16号2様式!D79)</f>
        <v/>
      </c>
      <c r="D95" s="17" t="str">
        <f>IF(P_16号2様式!E79&lt;&gt; "",TEXT(INT(P_16号2様式!E79),"#,##0"),"")</f>
        <v/>
      </c>
      <c r="E95" s="18" t="str">
        <f>IF(P_16号2様式!E79= "","",IF(VALUE(FIXED(P_16号2様式!E79,0,TRUE))&lt;&gt;P_16号2様式!E79,RIGHT(FIXED(P_16号2様式!E79,3,FALSE),4),""))</f>
        <v/>
      </c>
      <c r="F95" s="17" t="str">
        <f>IF(P_16号2様式!F79&lt;&gt; "",TEXT(INT(P_16号2様式!F79),"#,##0"),"")</f>
        <v/>
      </c>
      <c r="G95" s="18" t="str">
        <f>IF(P_16号2様式!F79= "","",IF(VALUE(FIXED(P_16号2様式!F79,0,TRUE))&lt;&gt;P_16号2様式!F79,RIGHT(FIXED(P_16号2様式!F79,3,FALSE),4),""))</f>
        <v/>
      </c>
      <c r="H95" s="17" t="str">
        <f>IF(P_16号2様式!G79&lt;&gt; "",TEXT(INT(P_16号2様式!G79),"#,##0"),"")</f>
        <v/>
      </c>
      <c r="I95" s="18" t="str">
        <f>IF(P_16号2様式!G79= "","",IF(VALUE(FIXED(P_16号2様式!G79,0,TRUE))&lt;&gt;P_16号2様式!G79,RIGHT(FIXED(P_16号2様式!G79,3,FALSE),4),""))</f>
        <v/>
      </c>
      <c r="J95" s="17" t="str">
        <f>IF(P_16号2様式!H79&lt;&gt; "",TEXT(INT(P_16号2様式!H79),"#,##0"),"")</f>
        <v/>
      </c>
      <c r="K95" s="18" t="str">
        <f>IF(P_16号2様式!H79= "","",IF(VALUE(FIXED(P_16号2様式!H79,0,TRUE))&lt;&gt;P_16号2様式!H79,RIGHT(FIXED(P_16号2様式!H79,3,FALSE),4),""))</f>
        <v/>
      </c>
      <c r="L95" s="17" t="str">
        <f>IF(P_16号2様式!I79&lt;&gt; "",TEXT(INT(P_16号2様式!I79),"#,##0"),"")</f>
        <v/>
      </c>
      <c r="M95" s="18" t="str">
        <f>IF(P_16号2様式!I79= "","",IF(VALUE(FIXED(P_16号2様式!I79,0,TRUE))&lt;&gt;P_16号2様式!I79,RIGHT(FIXED(P_16号2様式!I79,3,FALSE),4),""))</f>
        <v/>
      </c>
      <c r="N95" s="17" t="str">
        <f>IF(P_16号2様式!J79&lt;&gt; "",TEXT(INT(P_16号2様式!J79),"#,##0"),"")</f>
        <v/>
      </c>
      <c r="O95" s="18" t="str">
        <f>IF(P_16号2様式!J79= "","",IF(VALUE(FIXED(P_16号2様式!J79,0,TRUE))&lt;&gt;P_16号2様式!J79,RIGHT(FIXED(P_16号2様式!J79,3,FALSE),4),""))</f>
        <v/>
      </c>
      <c r="P95" s="17" t="str">
        <f>IF(P_16号2様式!K79&lt;&gt; "",TEXT(INT(P_16号2様式!K79),"#,##0"),"")</f>
        <v/>
      </c>
      <c r="Q95" s="18" t="str">
        <f>IF(P_16号2様式!K79= "","",IF(VALUE(FIXED(P_16号2様式!K79,0,TRUE))&lt;&gt;P_16号2様式!K79,RIGHT(FIXED(P_16号2様式!K79,3,FALSE),4),""))</f>
        <v/>
      </c>
      <c r="R95" s="17" t="str">
        <f>IF(P_16号2様式!L79&lt;&gt; "",TEXT(INT(P_16号2様式!L79),"#,##0"),"")</f>
        <v/>
      </c>
      <c r="S95" s="18" t="str">
        <f>IF(P_16号2様式!L79= "","",IF(VALUE(FIXED(P_16号2様式!L79,0,TRUE))&lt;&gt;P_16号2様式!L79,RIGHT(FIXED(P_16号2様式!L79,3,FALSE),4),""))</f>
        <v/>
      </c>
      <c r="T95" s="54" t="str">
        <f>IF(P_16号2様式!M79="","",P_16号2様式!M79)</f>
        <v/>
      </c>
      <c r="U95" s="55"/>
      <c r="V95" s="56" t="str">
        <f>IF(P_16号2様式!N79="","",P_16号2様式!N79)</f>
        <v/>
      </c>
      <c r="W95" s="57"/>
      <c r="X95" s="58" t="str">
        <f>IF(P_16号2様式!O79="","",P_16号2様式!O79)</f>
        <v/>
      </c>
      <c r="Y95" s="59"/>
    </row>
    <row r="96" spans="1:25" ht="12.75" customHeight="1">
      <c r="A96" s="53" t="str">
        <f>IF(P_16号2様式!C80="","",P_16号2様式!C80)</f>
        <v/>
      </c>
      <c r="B96" s="53"/>
      <c r="C96" s="16" t="str">
        <f>IF(P_16号2様式!D80="","",P_16号2様式!D80)</f>
        <v/>
      </c>
      <c r="D96" s="17" t="str">
        <f>IF(P_16号2様式!E80&lt;&gt; "",TEXT(INT(P_16号2様式!E80),"#,##0"),"")</f>
        <v/>
      </c>
      <c r="E96" s="18" t="str">
        <f>IF(P_16号2様式!E80= "","",IF(VALUE(FIXED(P_16号2様式!E80,0,TRUE))&lt;&gt;P_16号2様式!E80,RIGHT(FIXED(P_16号2様式!E80,3,FALSE),4),""))</f>
        <v/>
      </c>
      <c r="F96" s="17" t="str">
        <f>IF(P_16号2様式!F80&lt;&gt; "",TEXT(INT(P_16号2様式!F80),"#,##0"),"")</f>
        <v/>
      </c>
      <c r="G96" s="18" t="str">
        <f>IF(P_16号2様式!F80= "","",IF(VALUE(FIXED(P_16号2様式!F80,0,TRUE))&lt;&gt;P_16号2様式!F80,RIGHT(FIXED(P_16号2様式!F80,3,FALSE),4),""))</f>
        <v/>
      </c>
      <c r="H96" s="17" t="str">
        <f>IF(P_16号2様式!G80&lt;&gt; "",TEXT(INT(P_16号2様式!G80),"#,##0"),"")</f>
        <v/>
      </c>
      <c r="I96" s="18" t="str">
        <f>IF(P_16号2様式!G80= "","",IF(VALUE(FIXED(P_16号2様式!G80,0,TRUE))&lt;&gt;P_16号2様式!G80,RIGHT(FIXED(P_16号2様式!G80,3,FALSE),4),""))</f>
        <v/>
      </c>
      <c r="J96" s="17" t="str">
        <f>IF(P_16号2様式!H80&lt;&gt; "",TEXT(INT(P_16号2様式!H80),"#,##0"),"")</f>
        <v/>
      </c>
      <c r="K96" s="18" t="str">
        <f>IF(P_16号2様式!H80= "","",IF(VALUE(FIXED(P_16号2様式!H80,0,TRUE))&lt;&gt;P_16号2様式!H80,RIGHT(FIXED(P_16号2様式!H80,3,FALSE),4),""))</f>
        <v/>
      </c>
      <c r="L96" s="17" t="str">
        <f>IF(P_16号2様式!I80&lt;&gt; "",TEXT(INT(P_16号2様式!I80),"#,##0"),"")</f>
        <v/>
      </c>
      <c r="M96" s="18" t="str">
        <f>IF(P_16号2様式!I80= "","",IF(VALUE(FIXED(P_16号2様式!I80,0,TRUE))&lt;&gt;P_16号2様式!I80,RIGHT(FIXED(P_16号2様式!I80,3,FALSE),4),""))</f>
        <v/>
      </c>
      <c r="N96" s="17" t="str">
        <f>IF(P_16号2様式!J80&lt;&gt; "",TEXT(INT(P_16号2様式!J80),"#,##0"),"")</f>
        <v/>
      </c>
      <c r="O96" s="18" t="str">
        <f>IF(P_16号2様式!J80= "","",IF(VALUE(FIXED(P_16号2様式!J80,0,TRUE))&lt;&gt;P_16号2様式!J80,RIGHT(FIXED(P_16号2様式!J80,3,FALSE),4),""))</f>
        <v/>
      </c>
      <c r="P96" s="17" t="str">
        <f>IF(P_16号2様式!K80&lt;&gt; "",TEXT(INT(P_16号2様式!K80),"#,##0"),"")</f>
        <v/>
      </c>
      <c r="Q96" s="18" t="str">
        <f>IF(P_16号2様式!K80= "","",IF(VALUE(FIXED(P_16号2様式!K80,0,TRUE))&lt;&gt;P_16号2様式!K80,RIGHT(FIXED(P_16号2様式!K80,3,FALSE),4),""))</f>
        <v/>
      </c>
      <c r="R96" s="17" t="str">
        <f>IF(P_16号2様式!L80&lt;&gt; "",TEXT(INT(P_16号2様式!L80),"#,##0"),"")</f>
        <v/>
      </c>
      <c r="S96" s="18" t="str">
        <f>IF(P_16号2様式!L80= "","",IF(VALUE(FIXED(P_16号2様式!L80,0,TRUE))&lt;&gt;P_16号2様式!L80,RIGHT(FIXED(P_16号2様式!L80,3,FALSE),4),""))</f>
        <v/>
      </c>
      <c r="T96" s="54" t="str">
        <f>IF(P_16号2様式!M80="","",P_16号2様式!M80)</f>
        <v/>
      </c>
      <c r="U96" s="55"/>
      <c r="V96" s="56" t="str">
        <f>IF(P_16号2様式!N80="","",P_16号2様式!N80)</f>
        <v/>
      </c>
      <c r="W96" s="57"/>
      <c r="X96" s="58" t="str">
        <f>IF(P_16号2様式!O80="","",P_16号2様式!O80)</f>
        <v/>
      </c>
      <c r="Y96" s="59"/>
    </row>
    <row r="97" spans="1:25" ht="12.75" customHeight="1">
      <c r="A97" s="53" t="str">
        <f>IF(P_16号2様式!C81="","",P_16号2様式!C81)</f>
        <v/>
      </c>
      <c r="B97" s="53"/>
      <c r="C97" s="16" t="str">
        <f>IF(P_16号2様式!D81="","",P_16号2様式!D81)</f>
        <v/>
      </c>
      <c r="D97" s="17" t="str">
        <f>IF(P_16号2様式!E81&lt;&gt; "",TEXT(INT(P_16号2様式!E81),"#,##0"),"")</f>
        <v/>
      </c>
      <c r="E97" s="18" t="str">
        <f>IF(P_16号2様式!E81= "","",IF(VALUE(FIXED(P_16号2様式!E81,0,TRUE))&lt;&gt;P_16号2様式!E81,RIGHT(FIXED(P_16号2様式!E81,3,FALSE),4),""))</f>
        <v/>
      </c>
      <c r="F97" s="17" t="str">
        <f>IF(P_16号2様式!F81&lt;&gt; "",TEXT(INT(P_16号2様式!F81),"#,##0"),"")</f>
        <v/>
      </c>
      <c r="G97" s="18" t="str">
        <f>IF(P_16号2様式!F81= "","",IF(VALUE(FIXED(P_16号2様式!F81,0,TRUE))&lt;&gt;P_16号2様式!F81,RIGHT(FIXED(P_16号2様式!F81,3,FALSE),4),""))</f>
        <v/>
      </c>
      <c r="H97" s="17" t="str">
        <f>IF(P_16号2様式!G81&lt;&gt; "",TEXT(INT(P_16号2様式!G81),"#,##0"),"")</f>
        <v/>
      </c>
      <c r="I97" s="18" t="str">
        <f>IF(P_16号2様式!G81= "","",IF(VALUE(FIXED(P_16号2様式!G81,0,TRUE))&lt;&gt;P_16号2様式!G81,RIGHT(FIXED(P_16号2様式!G81,3,FALSE),4),""))</f>
        <v/>
      </c>
      <c r="J97" s="17" t="str">
        <f>IF(P_16号2様式!H81&lt;&gt; "",TEXT(INT(P_16号2様式!H81),"#,##0"),"")</f>
        <v/>
      </c>
      <c r="K97" s="18" t="str">
        <f>IF(P_16号2様式!H81= "","",IF(VALUE(FIXED(P_16号2様式!H81,0,TRUE))&lt;&gt;P_16号2様式!H81,RIGHT(FIXED(P_16号2様式!H81,3,FALSE),4),""))</f>
        <v/>
      </c>
      <c r="L97" s="17" t="str">
        <f>IF(P_16号2様式!I81&lt;&gt; "",TEXT(INT(P_16号2様式!I81),"#,##0"),"")</f>
        <v/>
      </c>
      <c r="M97" s="18" t="str">
        <f>IF(P_16号2様式!I81= "","",IF(VALUE(FIXED(P_16号2様式!I81,0,TRUE))&lt;&gt;P_16号2様式!I81,RIGHT(FIXED(P_16号2様式!I81,3,FALSE),4),""))</f>
        <v/>
      </c>
      <c r="N97" s="17" t="str">
        <f>IF(P_16号2様式!J81&lt;&gt; "",TEXT(INT(P_16号2様式!J81),"#,##0"),"")</f>
        <v/>
      </c>
      <c r="O97" s="18" t="str">
        <f>IF(P_16号2様式!J81= "","",IF(VALUE(FIXED(P_16号2様式!J81,0,TRUE))&lt;&gt;P_16号2様式!J81,RIGHT(FIXED(P_16号2様式!J81,3,FALSE),4),""))</f>
        <v/>
      </c>
      <c r="P97" s="17" t="str">
        <f>IF(P_16号2様式!K81&lt;&gt; "",TEXT(INT(P_16号2様式!K81),"#,##0"),"")</f>
        <v/>
      </c>
      <c r="Q97" s="18" t="str">
        <f>IF(P_16号2様式!K81= "","",IF(VALUE(FIXED(P_16号2様式!K81,0,TRUE))&lt;&gt;P_16号2様式!K81,RIGHT(FIXED(P_16号2様式!K81,3,FALSE),4),""))</f>
        <v/>
      </c>
      <c r="R97" s="17" t="str">
        <f>IF(P_16号2様式!L81&lt;&gt; "",TEXT(INT(P_16号2様式!L81),"#,##0"),"")</f>
        <v/>
      </c>
      <c r="S97" s="18" t="str">
        <f>IF(P_16号2様式!L81= "","",IF(VALUE(FIXED(P_16号2様式!L81,0,TRUE))&lt;&gt;P_16号2様式!L81,RIGHT(FIXED(P_16号2様式!L81,3,FALSE),4),""))</f>
        <v/>
      </c>
      <c r="T97" s="54" t="str">
        <f>IF(P_16号2様式!M81="","",P_16号2様式!M81)</f>
        <v/>
      </c>
      <c r="U97" s="55"/>
      <c r="V97" s="56" t="str">
        <f>IF(P_16号2様式!N81="","",P_16号2様式!N81)</f>
        <v/>
      </c>
      <c r="W97" s="57"/>
      <c r="X97" s="58" t="str">
        <f>IF(P_16号2様式!O81="","",P_16号2様式!O81)</f>
        <v/>
      </c>
      <c r="Y97" s="59"/>
    </row>
    <row r="98" spans="1:25" ht="12.75" customHeight="1">
      <c r="A98" s="53" t="str">
        <f>IF(P_16号2様式!C82="","",P_16号2様式!C82)</f>
        <v/>
      </c>
      <c r="B98" s="53"/>
      <c r="C98" s="16" t="str">
        <f>IF(P_16号2様式!D82="","",P_16号2様式!D82)</f>
        <v/>
      </c>
      <c r="D98" s="17" t="str">
        <f>IF(P_16号2様式!E82&lt;&gt; "",TEXT(INT(P_16号2様式!E82),"#,##0"),"")</f>
        <v/>
      </c>
      <c r="E98" s="18" t="str">
        <f>IF(P_16号2様式!E82= "","",IF(VALUE(FIXED(P_16号2様式!E82,0,TRUE))&lt;&gt;P_16号2様式!E82,RIGHT(FIXED(P_16号2様式!E82,3,FALSE),4),""))</f>
        <v/>
      </c>
      <c r="F98" s="17" t="str">
        <f>IF(P_16号2様式!F82&lt;&gt; "",TEXT(INT(P_16号2様式!F82),"#,##0"),"")</f>
        <v/>
      </c>
      <c r="G98" s="18" t="str">
        <f>IF(P_16号2様式!F82= "","",IF(VALUE(FIXED(P_16号2様式!F82,0,TRUE))&lt;&gt;P_16号2様式!F82,RIGHT(FIXED(P_16号2様式!F82,3,FALSE),4),""))</f>
        <v/>
      </c>
      <c r="H98" s="17" t="str">
        <f>IF(P_16号2様式!G82&lt;&gt; "",TEXT(INT(P_16号2様式!G82),"#,##0"),"")</f>
        <v/>
      </c>
      <c r="I98" s="18" t="str">
        <f>IF(P_16号2様式!G82= "","",IF(VALUE(FIXED(P_16号2様式!G82,0,TRUE))&lt;&gt;P_16号2様式!G82,RIGHT(FIXED(P_16号2様式!G82,3,FALSE),4),""))</f>
        <v/>
      </c>
      <c r="J98" s="17" t="str">
        <f>IF(P_16号2様式!H82&lt;&gt; "",TEXT(INT(P_16号2様式!H82),"#,##0"),"")</f>
        <v/>
      </c>
      <c r="K98" s="18" t="str">
        <f>IF(P_16号2様式!H82= "","",IF(VALUE(FIXED(P_16号2様式!H82,0,TRUE))&lt;&gt;P_16号2様式!H82,RIGHT(FIXED(P_16号2様式!H82,3,FALSE),4),""))</f>
        <v/>
      </c>
      <c r="L98" s="17" t="str">
        <f>IF(P_16号2様式!I82&lt;&gt; "",TEXT(INT(P_16号2様式!I82),"#,##0"),"")</f>
        <v/>
      </c>
      <c r="M98" s="18" t="str">
        <f>IF(P_16号2様式!I82= "","",IF(VALUE(FIXED(P_16号2様式!I82,0,TRUE))&lt;&gt;P_16号2様式!I82,RIGHT(FIXED(P_16号2様式!I82,3,FALSE),4),""))</f>
        <v/>
      </c>
      <c r="N98" s="17" t="str">
        <f>IF(P_16号2様式!J82&lt;&gt; "",TEXT(INT(P_16号2様式!J82),"#,##0"),"")</f>
        <v/>
      </c>
      <c r="O98" s="18" t="str">
        <f>IF(P_16号2様式!J82= "","",IF(VALUE(FIXED(P_16号2様式!J82,0,TRUE))&lt;&gt;P_16号2様式!J82,RIGHT(FIXED(P_16号2様式!J82,3,FALSE),4),""))</f>
        <v/>
      </c>
      <c r="P98" s="17" t="str">
        <f>IF(P_16号2様式!K82&lt;&gt; "",TEXT(INT(P_16号2様式!K82),"#,##0"),"")</f>
        <v/>
      </c>
      <c r="Q98" s="18" t="str">
        <f>IF(P_16号2様式!K82= "","",IF(VALUE(FIXED(P_16号2様式!K82,0,TRUE))&lt;&gt;P_16号2様式!K82,RIGHT(FIXED(P_16号2様式!K82,3,FALSE),4),""))</f>
        <v/>
      </c>
      <c r="R98" s="17" t="str">
        <f>IF(P_16号2様式!L82&lt;&gt; "",TEXT(INT(P_16号2様式!L82),"#,##0"),"")</f>
        <v/>
      </c>
      <c r="S98" s="18" t="str">
        <f>IF(P_16号2様式!L82= "","",IF(VALUE(FIXED(P_16号2様式!L82,0,TRUE))&lt;&gt;P_16号2様式!L82,RIGHT(FIXED(P_16号2様式!L82,3,FALSE),4),""))</f>
        <v/>
      </c>
      <c r="T98" s="54" t="str">
        <f>IF(P_16号2様式!M82="","",P_16号2様式!M82)</f>
        <v/>
      </c>
      <c r="U98" s="55"/>
      <c r="V98" s="56" t="str">
        <f>IF(P_16号2様式!N82="","",P_16号2様式!N82)</f>
        <v/>
      </c>
      <c r="W98" s="57"/>
      <c r="X98" s="58" t="str">
        <f>IF(P_16号2様式!O82="","",P_16号2様式!O82)</f>
        <v/>
      </c>
      <c r="Y98" s="59"/>
    </row>
    <row r="99" spans="1:25" ht="12.75" customHeight="1">
      <c r="A99" s="53" t="str">
        <f>IF(P_16号2様式!C83="","",P_16号2様式!C83)</f>
        <v/>
      </c>
      <c r="B99" s="53"/>
      <c r="C99" s="16" t="str">
        <f>IF(P_16号2様式!D83="","",P_16号2様式!D83)</f>
        <v/>
      </c>
      <c r="D99" s="17" t="str">
        <f>IF(P_16号2様式!E83&lt;&gt; "",TEXT(INT(P_16号2様式!E83),"#,##0"),"")</f>
        <v/>
      </c>
      <c r="E99" s="18" t="str">
        <f>IF(P_16号2様式!E83= "","",IF(VALUE(FIXED(P_16号2様式!E83,0,TRUE))&lt;&gt;P_16号2様式!E83,RIGHT(FIXED(P_16号2様式!E83,3,FALSE),4),""))</f>
        <v/>
      </c>
      <c r="F99" s="17" t="str">
        <f>IF(P_16号2様式!F83&lt;&gt; "",TEXT(INT(P_16号2様式!F83),"#,##0"),"")</f>
        <v/>
      </c>
      <c r="G99" s="18" t="str">
        <f>IF(P_16号2様式!F83= "","",IF(VALUE(FIXED(P_16号2様式!F83,0,TRUE))&lt;&gt;P_16号2様式!F83,RIGHT(FIXED(P_16号2様式!F83,3,FALSE),4),""))</f>
        <v/>
      </c>
      <c r="H99" s="17" t="str">
        <f>IF(P_16号2様式!G83&lt;&gt; "",TEXT(INT(P_16号2様式!G83),"#,##0"),"")</f>
        <v/>
      </c>
      <c r="I99" s="18" t="str">
        <f>IF(P_16号2様式!G83= "","",IF(VALUE(FIXED(P_16号2様式!G83,0,TRUE))&lt;&gt;P_16号2様式!G83,RIGHT(FIXED(P_16号2様式!G83,3,FALSE),4),""))</f>
        <v/>
      </c>
      <c r="J99" s="17" t="str">
        <f>IF(P_16号2様式!H83&lt;&gt; "",TEXT(INT(P_16号2様式!H83),"#,##0"),"")</f>
        <v/>
      </c>
      <c r="K99" s="18" t="str">
        <f>IF(P_16号2様式!H83= "","",IF(VALUE(FIXED(P_16号2様式!H83,0,TRUE))&lt;&gt;P_16号2様式!H83,RIGHT(FIXED(P_16号2様式!H83,3,FALSE),4),""))</f>
        <v/>
      </c>
      <c r="L99" s="17" t="str">
        <f>IF(P_16号2様式!I83&lt;&gt; "",TEXT(INT(P_16号2様式!I83),"#,##0"),"")</f>
        <v/>
      </c>
      <c r="M99" s="18" t="str">
        <f>IF(P_16号2様式!I83= "","",IF(VALUE(FIXED(P_16号2様式!I83,0,TRUE))&lt;&gt;P_16号2様式!I83,RIGHT(FIXED(P_16号2様式!I83,3,FALSE),4),""))</f>
        <v/>
      </c>
      <c r="N99" s="17" t="str">
        <f>IF(P_16号2様式!J83&lt;&gt; "",TEXT(INT(P_16号2様式!J83),"#,##0"),"")</f>
        <v/>
      </c>
      <c r="O99" s="18" t="str">
        <f>IF(P_16号2様式!J83= "","",IF(VALUE(FIXED(P_16号2様式!J83,0,TRUE))&lt;&gt;P_16号2様式!J83,RIGHT(FIXED(P_16号2様式!J83,3,FALSE),4),""))</f>
        <v/>
      </c>
      <c r="P99" s="17" t="str">
        <f>IF(P_16号2様式!K83&lt;&gt; "",TEXT(INT(P_16号2様式!K83),"#,##0"),"")</f>
        <v/>
      </c>
      <c r="Q99" s="18" t="str">
        <f>IF(P_16号2様式!K83= "","",IF(VALUE(FIXED(P_16号2様式!K83,0,TRUE))&lt;&gt;P_16号2様式!K83,RIGHT(FIXED(P_16号2様式!K83,3,FALSE),4),""))</f>
        <v/>
      </c>
      <c r="R99" s="17" t="str">
        <f>IF(P_16号2様式!L83&lt;&gt; "",TEXT(INT(P_16号2様式!L83),"#,##0"),"")</f>
        <v/>
      </c>
      <c r="S99" s="18" t="str">
        <f>IF(P_16号2様式!L83= "","",IF(VALUE(FIXED(P_16号2様式!L83,0,TRUE))&lt;&gt;P_16号2様式!L83,RIGHT(FIXED(P_16号2様式!L83,3,FALSE),4),""))</f>
        <v/>
      </c>
      <c r="T99" s="54" t="str">
        <f>IF(P_16号2様式!M83="","",P_16号2様式!M83)</f>
        <v/>
      </c>
      <c r="U99" s="55"/>
      <c r="V99" s="56" t="str">
        <f>IF(P_16号2様式!N83="","",P_16号2様式!N83)</f>
        <v/>
      </c>
      <c r="W99" s="57"/>
      <c r="X99" s="58" t="str">
        <f>IF(P_16号2様式!O83="","",P_16号2様式!O83)</f>
        <v/>
      </c>
      <c r="Y99" s="59"/>
    </row>
    <row r="100" spans="1:25" ht="12.75" customHeight="1">
      <c r="A100" s="53" t="str">
        <f>IF(P_16号2様式!C84="","",P_16号2様式!C84)</f>
        <v/>
      </c>
      <c r="B100" s="53"/>
      <c r="C100" s="16" t="str">
        <f>IF(P_16号2様式!D84="","",P_16号2様式!D84)</f>
        <v/>
      </c>
      <c r="D100" s="17" t="str">
        <f>IF(P_16号2様式!E84&lt;&gt; "",TEXT(INT(P_16号2様式!E84),"#,##0"),"")</f>
        <v/>
      </c>
      <c r="E100" s="18" t="str">
        <f>IF(P_16号2様式!E84= "","",IF(VALUE(FIXED(P_16号2様式!E84,0,TRUE))&lt;&gt;P_16号2様式!E84,RIGHT(FIXED(P_16号2様式!E84,3,FALSE),4),""))</f>
        <v/>
      </c>
      <c r="F100" s="17" t="str">
        <f>IF(P_16号2様式!F84&lt;&gt; "",TEXT(INT(P_16号2様式!F84),"#,##0"),"")</f>
        <v/>
      </c>
      <c r="G100" s="18" t="str">
        <f>IF(P_16号2様式!F84= "","",IF(VALUE(FIXED(P_16号2様式!F84,0,TRUE))&lt;&gt;P_16号2様式!F84,RIGHT(FIXED(P_16号2様式!F84,3,FALSE),4),""))</f>
        <v/>
      </c>
      <c r="H100" s="17" t="str">
        <f>IF(P_16号2様式!G84&lt;&gt; "",TEXT(INT(P_16号2様式!G84),"#,##0"),"")</f>
        <v/>
      </c>
      <c r="I100" s="18" t="str">
        <f>IF(P_16号2様式!G84= "","",IF(VALUE(FIXED(P_16号2様式!G84,0,TRUE))&lt;&gt;P_16号2様式!G84,RIGHT(FIXED(P_16号2様式!G84,3,FALSE),4),""))</f>
        <v/>
      </c>
      <c r="J100" s="17" t="str">
        <f>IF(P_16号2様式!H84&lt;&gt; "",TEXT(INT(P_16号2様式!H84),"#,##0"),"")</f>
        <v/>
      </c>
      <c r="K100" s="18" t="str">
        <f>IF(P_16号2様式!H84= "","",IF(VALUE(FIXED(P_16号2様式!H84,0,TRUE))&lt;&gt;P_16号2様式!H84,RIGHT(FIXED(P_16号2様式!H84,3,FALSE),4),""))</f>
        <v/>
      </c>
      <c r="L100" s="17" t="str">
        <f>IF(P_16号2様式!I84&lt;&gt; "",TEXT(INT(P_16号2様式!I84),"#,##0"),"")</f>
        <v/>
      </c>
      <c r="M100" s="18" t="str">
        <f>IF(P_16号2様式!I84= "","",IF(VALUE(FIXED(P_16号2様式!I84,0,TRUE))&lt;&gt;P_16号2様式!I84,RIGHT(FIXED(P_16号2様式!I84,3,FALSE),4),""))</f>
        <v/>
      </c>
      <c r="N100" s="17" t="str">
        <f>IF(P_16号2様式!J84&lt;&gt; "",TEXT(INT(P_16号2様式!J84),"#,##0"),"")</f>
        <v/>
      </c>
      <c r="O100" s="18" t="str">
        <f>IF(P_16号2様式!J84= "","",IF(VALUE(FIXED(P_16号2様式!J84,0,TRUE))&lt;&gt;P_16号2様式!J84,RIGHT(FIXED(P_16号2様式!J84,3,FALSE),4),""))</f>
        <v/>
      </c>
      <c r="P100" s="17" t="str">
        <f>IF(P_16号2様式!K84&lt;&gt; "",TEXT(INT(P_16号2様式!K84),"#,##0"),"")</f>
        <v/>
      </c>
      <c r="Q100" s="18" t="str">
        <f>IF(P_16号2様式!K84= "","",IF(VALUE(FIXED(P_16号2様式!K84,0,TRUE))&lt;&gt;P_16号2様式!K84,RIGHT(FIXED(P_16号2様式!K84,3,FALSE),4),""))</f>
        <v/>
      </c>
      <c r="R100" s="17" t="str">
        <f>IF(P_16号2様式!L84&lt;&gt; "",TEXT(INT(P_16号2様式!L84),"#,##0"),"")</f>
        <v/>
      </c>
      <c r="S100" s="18" t="str">
        <f>IF(P_16号2様式!L84= "","",IF(VALUE(FIXED(P_16号2様式!L84,0,TRUE))&lt;&gt;P_16号2様式!L84,RIGHT(FIXED(P_16号2様式!L84,3,FALSE),4),""))</f>
        <v/>
      </c>
      <c r="T100" s="54" t="str">
        <f>IF(P_16号2様式!M84="","",P_16号2様式!M84)</f>
        <v/>
      </c>
      <c r="U100" s="55"/>
      <c r="V100" s="56" t="str">
        <f>IF(P_16号2様式!N84="","",P_16号2様式!N84)</f>
        <v/>
      </c>
      <c r="W100" s="57"/>
      <c r="X100" s="58" t="str">
        <f>IF(P_16号2様式!O84="","",P_16号2様式!O84)</f>
        <v/>
      </c>
      <c r="Y100" s="59"/>
    </row>
    <row r="101" spans="1:25" ht="12.75" customHeight="1">
      <c r="A101" s="53" t="str">
        <f>IF(P_16号2様式!C85="","",P_16号2様式!C85)</f>
        <v/>
      </c>
      <c r="B101" s="53"/>
      <c r="C101" s="16" t="str">
        <f>IF(P_16号2様式!D85="","",P_16号2様式!D85)</f>
        <v/>
      </c>
      <c r="D101" s="17" t="str">
        <f>IF(P_16号2様式!E85&lt;&gt; "",TEXT(INT(P_16号2様式!E85),"#,##0"),"")</f>
        <v/>
      </c>
      <c r="E101" s="18" t="str">
        <f>IF(P_16号2様式!E85= "","",IF(VALUE(FIXED(P_16号2様式!E85,0,TRUE))&lt;&gt;P_16号2様式!E85,RIGHT(FIXED(P_16号2様式!E85,3,FALSE),4),""))</f>
        <v/>
      </c>
      <c r="F101" s="17" t="str">
        <f>IF(P_16号2様式!F85&lt;&gt; "",TEXT(INT(P_16号2様式!F85),"#,##0"),"")</f>
        <v/>
      </c>
      <c r="G101" s="18" t="str">
        <f>IF(P_16号2様式!F85= "","",IF(VALUE(FIXED(P_16号2様式!F85,0,TRUE))&lt;&gt;P_16号2様式!F85,RIGHT(FIXED(P_16号2様式!F85,3,FALSE),4),""))</f>
        <v/>
      </c>
      <c r="H101" s="17" t="str">
        <f>IF(P_16号2様式!G85&lt;&gt; "",TEXT(INT(P_16号2様式!G85),"#,##0"),"")</f>
        <v/>
      </c>
      <c r="I101" s="18" t="str">
        <f>IF(P_16号2様式!G85= "","",IF(VALUE(FIXED(P_16号2様式!G85,0,TRUE))&lt;&gt;P_16号2様式!G85,RIGHT(FIXED(P_16号2様式!G85,3,FALSE),4),""))</f>
        <v/>
      </c>
      <c r="J101" s="17" t="str">
        <f>IF(P_16号2様式!H85&lt;&gt; "",TEXT(INT(P_16号2様式!H85),"#,##0"),"")</f>
        <v/>
      </c>
      <c r="K101" s="18" t="str">
        <f>IF(P_16号2様式!H85= "","",IF(VALUE(FIXED(P_16号2様式!H85,0,TRUE))&lt;&gt;P_16号2様式!H85,RIGHT(FIXED(P_16号2様式!H85,3,FALSE),4),""))</f>
        <v/>
      </c>
      <c r="L101" s="17" t="str">
        <f>IF(P_16号2様式!I85&lt;&gt; "",TEXT(INT(P_16号2様式!I85),"#,##0"),"")</f>
        <v/>
      </c>
      <c r="M101" s="18" t="str">
        <f>IF(P_16号2様式!I85= "","",IF(VALUE(FIXED(P_16号2様式!I85,0,TRUE))&lt;&gt;P_16号2様式!I85,RIGHT(FIXED(P_16号2様式!I85,3,FALSE),4),""))</f>
        <v/>
      </c>
      <c r="N101" s="17" t="str">
        <f>IF(P_16号2様式!J85&lt;&gt; "",TEXT(INT(P_16号2様式!J85),"#,##0"),"")</f>
        <v/>
      </c>
      <c r="O101" s="18" t="str">
        <f>IF(P_16号2様式!J85= "","",IF(VALUE(FIXED(P_16号2様式!J85,0,TRUE))&lt;&gt;P_16号2様式!J85,RIGHT(FIXED(P_16号2様式!J85,3,FALSE),4),""))</f>
        <v/>
      </c>
      <c r="P101" s="17" t="str">
        <f>IF(P_16号2様式!K85&lt;&gt; "",TEXT(INT(P_16号2様式!K85),"#,##0"),"")</f>
        <v/>
      </c>
      <c r="Q101" s="18" t="str">
        <f>IF(P_16号2様式!K85= "","",IF(VALUE(FIXED(P_16号2様式!K85,0,TRUE))&lt;&gt;P_16号2様式!K85,RIGHT(FIXED(P_16号2様式!K85,3,FALSE),4),""))</f>
        <v/>
      </c>
      <c r="R101" s="17" t="str">
        <f>IF(P_16号2様式!L85&lt;&gt; "",TEXT(INT(P_16号2様式!L85),"#,##0"),"")</f>
        <v/>
      </c>
      <c r="S101" s="18" t="str">
        <f>IF(P_16号2様式!L85= "","",IF(VALUE(FIXED(P_16号2様式!L85,0,TRUE))&lt;&gt;P_16号2様式!L85,RIGHT(FIXED(P_16号2様式!L85,3,FALSE),4),""))</f>
        <v/>
      </c>
      <c r="T101" s="54" t="str">
        <f>IF(P_16号2様式!M85="","",P_16号2様式!M85)</f>
        <v/>
      </c>
      <c r="U101" s="55"/>
      <c r="V101" s="56" t="str">
        <f>IF(P_16号2様式!N85="","",P_16号2様式!N85)</f>
        <v/>
      </c>
      <c r="W101" s="57"/>
      <c r="X101" s="58" t="str">
        <f>IF(P_16号2様式!O85="","",P_16号2様式!O85)</f>
        <v/>
      </c>
      <c r="Y101" s="59"/>
    </row>
    <row r="102" spans="1:25" ht="12.75" customHeight="1">
      <c r="A102" s="53" t="str">
        <f>IF(P_16号2様式!C86="","",P_16号2様式!C86)</f>
        <v/>
      </c>
      <c r="B102" s="53"/>
      <c r="C102" s="16" t="str">
        <f>IF(P_16号2様式!D86="","",P_16号2様式!D86)</f>
        <v/>
      </c>
      <c r="D102" s="17" t="str">
        <f>IF(P_16号2様式!E86&lt;&gt; "",TEXT(INT(P_16号2様式!E86),"#,##0"),"")</f>
        <v/>
      </c>
      <c r="E102" s="18" t="str">
        <f>IF(P_16号2様式!E86= "","",IF(VALUE(FIXED(P_16号2様式!E86,0,TRUE))&lt;&gt;P_16号2様式!E86,RIGHT(FIXED(P_16号2様式!E86,3,FALSE),4),""))</f>
        <v/>
      </c>
      <c r="F102" s="17" t="str">
        <f>IF(P_16号2様式!F86&lt;&gt; "",TEXT(INT(P_16号2様式!F86),"#,##0"),"")</f>
        <v/>
      </c>
      <c r="G102" s="18" t="str">
        <f>IF(P_16号2様式!F86= "","",IF(VALUE(FIXED(P_16号2様式!F86,0,TRUE))&lt;&gt;P_16号2様式!F86,RIGHT(FIXED(P_16号2様式!F86,3,FALSE),4),""))</f>
        <v/>
      </c>
      <c r="H102" s="17" t="str">
        <f>IF(P_16号2様式!G86&lt;&gt; "",TEXT(INT(P_16号2様式!G86),"#,##0"),"")</f>
        <v/>
      </c>
      <c r="I102" s="18" t="str">
        <f>IF(P_16号2様式!G86= "","",IF(VALUE(FIXED(P_16号2様式!G86,0,TRUE))&lt;&gt;P_16号2様式!G86,RIGHT(FIXED(P_16号2様式!G86,3,FALSE),4),""))</f>
        <v/>
      </c>
      <c r="J102" s="17" t="str">
        <f>IF(P_16号2様式!H86&lt;&gt; "",TEXT(INT(P_16号2様式!H86),"#,##0"),"")</f>
        <v/>
      </c>
      <c r="K102" s="18" t="str">
        <f>IF(P_16号2様式!H86= "","",IF(VALUE(FIXED(P_16号2様式!H86,0,TRUE))&lt;&gt;P_16号2様式!H86,RIGHT(FIXED(P_16号2様式!H86,3,FALSE),4),""))</f>
        <v/>
      </c>
      <c r="L102" s="17" t="str">
        <f>IF(P_16号2様式!I86&lt;&gt; "",TEXT(INT(P_16号2様式!I86),"#,##0"),"")</f>
        <v/>
      </c>
      <c r="M102" s="18" t="str">
        <f>IF(P_16号2様式!I86= "","",IF(VALUE(FIXED(P_16号2様式!I86,0,TRUE))&lt;&gt;P_16号2様式!I86,RIGHT(FIXED(P_16号2様式!I86,3,FALSE),4),""))</f>
        <v/>
      </c>
      <c r="N102" s="17" t="str">
        <f>IF(P_16号2様式!J86&lt;&gt; "",TEXT(INT(P_16号2様式!J86),"#,##0"),"")</f>
        <v/>
      </c>
      <c r="O102" s="18" t="str">
        <f>IF(P_16号2様式!J86= "","",IF(VALUE(FIXED(P_16号2様式!J86,0,TRUE))&lt;&gt;P_16号2様式!J86,RIGHT(FIXED(P_16号2様式!J86,3,FALSE),4),""))</f>
        <v/>
      </c>
      <c r="P102" s="17" t="str">
        <f>IF(P_16号2様式!K86&lt;&gt; "",TEXT(INT(P_16号2様式!K86),"#,##0"),"")</f>
        <v/>
      </c>
      <c r="Q102" s="18" t="str">
        <f>IF(P_16号2様式!K86= "","",IF(VALUE(FIXED(P_16号2様式!K86,0,TRUE))&lt;&gt;P_16号2様式!K86,RIGHT(FIXED(P_16号2様式!K86,3,FALSE),4),""))</f>
        <v/>
      </c>
      <c r="R102" s="17" t="str">
        <f>IF(P_16号2様式!L86&lt;&gt; "",TEXT(INT(P_16号2様式!L86),"#,##0"),"")</f>
        <v/>
      </c>
      <c r="S102" s="18" t="str">
        <f>IF(P_16号2様式!L86= "","",IF(VALUE(FIXED(P_16号2様式!L86,0,TRUE))&lt;&gt;P_16号2様式!L86,RIGHT(FIXED(P_16号2様式!L86,3,FALSE),4),""))</f>
        <v/>
      </c>
      <c r="T102" s="54" t="str">
        <f>IF(P_16号2様式!M86="","",P_16号2様式!M86)</f>
        <v/>
      </c>
      <c r="U102" s="55"/>
      <c r="V102" s="56" t="str">
        <f>IF(P_16号2様式!N86="","",P_16号2様式!N86)</f>
        <v/>
      </c>
      <c r="W102" s="57"/>
      <c r="X102" s="58" t="str">
        <f>IF(P_16号2様式!O86="","",P_16号2様式!O86)</f>
        <v/>
      </c>
      <c r="Y102" s="59"/>
    </row>
    <row r="103" spans="1:25" ht="12.75" customHeight="1">
      <c r="A103" s="53" t="str">
        <f>IF(P_16号2様式!C87="","",P_16号2様式!C87)</f>
        <v/>
      </c>
      <c r="B103" s="53"/>
      <c r="C103" s="16" t="str">
        <f>IF(P_16号2様式!D87="","",P_16号2様式!D87)</f>
        <v/>
      </c>
      <c r="D103" s="17" t="str">
        <f>IF(P_16号2様式!E87&lt;&gt; "",TEXT(INT(P_16号2様式!E87),"#,##0"),"")</f>
        <v/>
      </c>
      <c r="E103" s="18" t="str">
        <f>IF(P_16号2様式!E87= "","",IF(VALUE(FIXED(P_16号2様式!E87,0,TRUE))&lt;&gt;P_16号2様式!E87,RIGHT(FIXED(P_16号2様式!E87,3,FALSE),4),""))</f>
        <v/>
      </c>
      <c r="F103" s="17" t="str">
        <f>IF(P_16号2様式!F87&lt;&gt; "",TEXT(INT(P_16号2様式!F87),"#,##0"),"")</f>
        <v/>
      </c>
      <c r="G103" s="18" t="str">
        <f>IF(P_16号2様式!F87= "","",IF(VALUE(FIXED(P_16号2様式!F87,0,TRUE))&lt;&gt;P_16号2様式!F87,RIGHT(FIXED(P_16号2様式!F87,3,FALSE),4),""))</f>
        <v/>
      </c>
      <c r="H103" s="17" t="str">
        <f>IF(P_16号2様式!G87&lt;&gt; "",TEXT(INT(P_16号2様式!G87),"#,##0"),"")</f>
        <v/>
      </c>
      <c r="I103" s="18" t="str">
        <f>IF(P_16号2様式!G87= "","",IF(VALUE(FIXED(P_16号2様式!G87,0,TRUE))&lt;&gt;P_16号2様式!G87,RIGHT(FIXED(P_16号2様式!G87,3,FALSE),4),""))</f>
        <v/>
      </c>
      <c r="J103" s="17" t="str">
        <f>IF(P_16号2様式!H87&lt;&gt; "",TEXT(INT(P_16号2様式!H87),"#,##0"),"")</f>
        <v/>
      </c>
      <c r="K103" s="18" t="str">
        <f>IF(P_16号2様式!H87= "","",IF(VALUE(FIXED(P_16号2様式!H87,0,TRUE))&lt;&gt;P_16号2様式!H87,RIGHT(FIXED(P_16号2様式!H87,3,FALSE),4),""))</f>
        <v/>
      </c>
      <c r="L103" s="17" t="str">
        <f>IF(P_16号2様式!I87&lt;&gt; "",TEXT(INT(P_16号2様式!I87),"#,##0"),"")</f>
        <v/>
      </c>
      <c r="M103" s="18" t="str">
        <f>IF(P_16号2様式!I87= "","",IF(VALUE(FIXED(P_16号2様式!I87,0,TRUE))&lt;&gt;P_16号2様式!I87,RIGHT(FIXED(P_16号2様式!I87,3,FALSE),4),""))</f>
        <v/>
      </c>
      <c r="N103" s="17" t="str">
        <f>IF(P_16号2様式!J87&lt;&gt; "",TEXT(INT(P_16号2様式!J87),"#,##0"),"")</f>
        <v/>
      </c>
      <c r="O103" s="18" t="str">
        <f>IF(P_16号2様式!J87= "","",IF(VALUE(FIXED(P_16号2様式!J87,0,TRUE))&lt;&gt;P_16号2様式!J87,RIGHT(FIXED(P_16号2様式!J87,3,FALSE),4),""))</f>
        <v/>
      </c>
      <c r="P103" s="17" t="str">
        <f>IF(P_16号2様式!K87&lt;&gt; "",TEXT(INT(P_16号2様式!K87),"#,##0"),"")</f>
        <v/>
      </c>
      <c r="Q103" s="18" t="str">
        <f>IF(P_16号2様式!K87= "","",IF(VALUE(FIXED(P_16号2様式!K87,0,TRUE))&lt;&gt;P_16号2様式!K87,RIGHT(FIXED(P_16号2様式!K87,3,FALSE),4),""))</f>
        <v/>
      </c>
      <c r="R103" s="17" t="str">
        <f>IF(P_16号2様式!L87&lt;&gt; "",TEXT(INT(P_16号2様式!L87),"#,##0"),"")</f>
        <v/>
      </c>
      <c r="S103" s="18" t="str">
        <f>IF(P_16号2様式!L87= "","",IF(VALUE(FIXED(P_16号2様式!L87,0,TRUE))&lt;&gt;P_16号2様式!L87,RIGHT(FIXED(P_16号2様式!L87,3,FALSE),4),""))</f>
        <v/>
      </c>
      <c r="T103" s="54" t="str">
        <f>IF(P_16号2様式!M87="","",P_16号2様式!M87)</f>
        <v/>
      </c>
      <c r="U103" s="55"/>
      <c r="V103" s="56" t="str">
        <f>IF(P_16号2様式!N87="","",P_16号2様式!N87)</f>
        <v/>
      </c>
      <c r="W103" s="57"/>
      <c r="X103" s="58" t="str">
        <f>IF(P_16号2様式!O87="","",P_16号2様式!O87)</f>
        <v/>
      </c>
      <c r="Y103" s="59"/>
    </row>
    <row r="104" spans="1:25" ht="12.75" customHeight="1">
      <c r="A104" s="53" t="str">
        <f>IF(P_16号2様式!C88="","",P_16号2様式!C88)</f>
        <v/>
      </c>
      <c r="B104" s="53"/>
      <c r="C104" s="16" t="str">
        <f>IF(P_16号2様式!D88="","",P_16号2様式!D88)</f>
        <v/>
      </c>
      <c r="D104" s="17" t="str">
        <f>IF(P_16号2様式!E88&lt;&gt; "",TEXT(INT(P_16号2様式!E88),"#,##0"),"")</f>
        <v/>
      </c>
      <c r="E104" s="18" t="str">
        <f>IF(P_16号2様式!E88= "","",IF(VALUE(FIXED(P_16号2様式!E88,0,TRUE))&lt;&gt;P_16号2様式!E88,RIGHT(FIXED(P_16号2様式!E88,3,FALSE),4),""))</f>
        <v/>
      </c>
      <c r="F104" s="17" t="str">
        <f>IF(P_16号2様式!F88&lt;&gt; "",TEXT(INT(P_16号2様式!F88),"#,##0"),"")</f>
        <v/>
      </c>
      <c r="G104" s="18" t="str">
        <f>IF(P_16号2様式!F88= "","",IF(VALUE(FIXED(P_16号2様式!F88,0,TRUE))&lt;&gt;P_16号2様式!F88,RIGHT(FIXED(P_16号2様式!F88,3,FALSE),4),""))</f>
        <v/>
      </c>
      <c r="H104" s="17" t="str">
        <f>IF(P_16号2様式!G88&lt;&gt; "",TEXT(INT(P_16号2様式!G88),"#,##0"),"")</f>
        <v/>
      </c>
      <c r="I104" s="18" t="str">
        <f>IF(P_16号2様式!G88= "","",IF(VALUE(FIXED(P_16号2様式!G88,0,TRUE))&lt;&gt;P_16号2様式!G88,RIGHT(FIXED(P_16号2様式!G88,3,FALSE),4),""))</f>
        <v/>
      </c>
      <c r="J104" s="17" t="str">
        <f>IF(P_16号2様式!H88&lt;&gt; "",TEXT(INT(P_16号2様式!H88),"#,##0"),"")</f>
        <v/>
      </c>
      <c r="K104" s="18" t="str">
        <f>IF(P_16号2様式!H88= "","",IF(VALUE(FIXED(P_16号2様式!H88,0,TRUE))&lt;&gt;P_16号2様式!H88,RIGHT(FIXED(P_16号2様式!H88,3,FALSE),4),""))</f>
        <v/>
      </c>
      <c r="L104" s="17" t="str">
        <f>IF(P_16号2様式!I88&lt;&gt; "",TEXT(INT(P_16号2様式!I88),"#,##0"),"")</f>
        <v/>
      </c>
      <c r="M104" s="18" t="str">
        <f>IF(P_16号2様式!I88= "","",IF(VALUE(FIXED(P_16号2様式!I88,0,TRUE))&lt;&gt;P_16号2様式!I88,RIGHT(FIXED(P_16号2様式!I88,3,FALSE),4),""))</f>
        <v/>
      </c>
      <c r="N104" s="17" t="str">
        <f>IF(P_16号2様式!J88&lt;&gt; "",TEXT(INT(P_16号2様式!J88),"#,##0"),"")</f>
        <v/>
      </c>
      <c r="O104" s="18" t="str">
        <f>IF(P_16号2様式!J88= "","",IF(VALUE(FIXED(P_16号2様式!J88,0,TRUE))&lt;&gt;P_16号2様式!J88,RIGHT(FIXED(P_16号2様式!J88,3,FALSE),4),""))</f>
        <v/>
      </c>
      <c r="P104" s="17" t="str">
        <f>IF(P_16号2様式!K88&lt;&gt; "",TEXT(INT(P_16号2様式!K88),"#,##0"),"")</f>
        <v/>
      </c>
      <c r="Q104" s="18" t="str">
        <f>IF(P_16号2様式!K88= "","",IF(VALUE(FIXED(P_16号2様式!K88,0,TRUE))&lt;&gt;P_16号2様式!K88,RIGHT(FIXED(P_16号2様式!K88,3,FALSE),4),""))</f>
        <v/>
      </c>
      <c r="R104" s="17" t="str">
        <f>IF(P_16号2様式!L88&lt;&gt; "",TEXT(INT(P_16号2様式!L88),"#,##0"),"")</f>
        <v/>
      </c>
      <c r="S104" s="18" t="str">
        <f>IF(P_16号2様式!L88= "","",IF(VALUE(FIXED(P_16号2様式!L88,0,TRUE))&lt;&gt;P_16号2様式!L88,RIGHT(FIXED(P_16号2様式!L88,3,FALSE),4),""))</f>
        <v/>
      </c>
      <c r="T104" s="54" t="str">
        <f>IF(P_16号2様式!M88="","",P_16号2様式!M88)</f>
        <v/>
      </c>
      <c r="U104" s="55"/>
      <c r="V104" s="56" t="str">
        <f>IF(P_16号2様式!N88="","",P_16号2様式!N88)</f>
        <v/>
      </c>
      <c r="W104" s="57"/>
      <c r="X104" s="58" t="str">
        <f>IF(P_16号2様式!O88="","",P_16号2様式!O88)</f>
        <v/>
      </c>
      <c r="Y104" s="59"/>
    </row>
    <row r="105" spans="1:25" ht="12.75" customHeight="1">
      <c r="A105" s="53" t="str">
        <f>IF(P_16号2様式!C89="","",P_16号2様式!C89)</f>
        <v/>
      </c>
      <c r="B105" s="53"/>
      <c r="C105" s="16" t="str">
        <f>IF(P_16号2様式!D89="","",P_16号2様式!D89)</f>
        <v/>
      </c>
      <c r="D105" s="17" t="str">
        <f>IF(P_16号2様式!E89&lt;&gt; "",TEXT(INT(P_16号2様式!E89),"#,##0"),"")</f>
        <v/>
      </c>
      <c r="E105" s="18" t="str">
        <f>IF(P_16号2様式!E89= "","",IF(VALUE(FIXED(P_16号2様式!E89,0,TRUE))&lt;&gt;P_16号2様式!E89,RIGHT(FIXED(P_16号2様式!E89,3,FALSE),4),""))</f>
        <v/>
      </c>
      <c r="F105" s="17" t="str">
        <f>IF(P_16号2様式!F89&lt;&gt; "",TEXT(INT(P_16号2様式!F89),"#,##0"),"")</f>
        <v/>
      </c>
      <c r="G105" s="18" t="str">
        <f>IF(P_16号2様式!F89= "","",IF(VALUE(FIXED(P_16号2様式!F89,0,TRUE))&lt;&gt;P_16号2様式!F89,RIGHT(FIXED(P_16号2様式!F89,3,FALSE),4),""))</f>
        <v/>
      </c>
      <c r="H105" s="17" t="str">
        <f>IF(P_16号2様式!G89&lt;&gt; "",TEXT(INT(P_16号2様式!G89),"#,##0"),"")</f>
        <v/>
      </c>
      <c r="I105" s="18" t="str">
        <f>IF(P_16号2様式!G89= "","",IF(VALUE(FIXED(P_16号2様式!G89,0,TRUE))&lt;&gt;P_16号2様式!G89,RIGHT(FIXED(P_16号2様式!G89,3,FALSE),4),""))</f>
        <v/>
      </c>
      <c r="J105" s="17" t="str">
        <f>IF(P_16号2様式!H89&lt;&gt; "",TEXT(INT(P_16号2様式!H89),"#,##0"),"")</f>
        <v/>
      </c>
      <c r="K105" s="18" t="str">
        <f>IF(P_16号2様式!H89= "","",IF(VALUE(FIXED(P_16号2様式!H89,0,TRUE))&lt;&gt;P_16号2様式!H89,RIGHT(FIXED(P_16号2様式!H89,3,FALSE),4),""))</f>
        <v/>
      </c>
      <c r="L105" s="17" t="str">
        <f>IF(P_16号2様式!I89&lt;&gt; "",TEXT(INT(P_16号2様式!I89),"#,##0"),"")</f>
        <v/>
      </c>
      <c r="M105" s="18" t="str">
        <f>IF(P_16号2様式!I89= "","",IF(VALUE(FIXED(P_16号2様式!I89,0,TRUE))&lt;&gt;P_16号2様式!I89,RIGHT(FIXED(P_16号2様式!I89,3,FALSE),4),""))</f>
        <v/>
      </c>
      <c r="N105" s="17" t="str">
        <f>IF(P_16号2様式!J89&lt;&gt; "",TEXT(INT(P_16号2様式!J89),"#,##0"),"")</f>
        <v/>
      </c>
      <c r="O105" s="18" t="str">
        <f>IF(P_16号2様式!J89= "","",IF(VALUE(FIXED(P_16号2様式!J89,0,TRUE))&lt;&gt;P_16号2様式!J89,RIGHT(FIXED(P_16号2様式!J89,3,FALSE),4),""))</f>
        <v/>
      </c>
      <c r="P105" s="17" t="str">
        <f>IF(P_16号2様式!K89&lt;&gt; "",TEXT(INT(P_16号2様式!K89),"#,##0"),"")</f>
        <v/>
      </c>
      <c r="Q105" s="18" t="str">
        <f>IF(P_16号2様式!K89= "","",IF(VALUE(FIXED(P_16号2様式!K89,0,TRUE))&lt;&gt;P_16号2様式!K89,RIGHT(FIXED(P_16号2様式!K89,3,FALSE),4),""))</f>
        <v/>
      </c>
      <c r="R105" s="17" t="str">
        <f>IF(P_16号2様式!L89&lt;&gt; "",TEXT(INT(P_16号2様式!L89),"#,##0"),"")</f>
        <v/>
      </c>
      <c r="S105" s="18" t="str">
        <f>IF(P_16号2様式!L89= "","",IF(VALUE(FIXED(P_16号2様式!L89,0,TRUE))&lt;&gt;P_16号2様式!L89,RIGHT(FIXED(P_16号2様式!L89,3,FALSE),4),""))</f>
        <v/>
      </c>
      <c r="T105" s="54" t="str">
        <f>IF(P_16号2様式!M89="","",P_16号2様式!M89)</f>
        <v/>
      </c>
      <c r="U105" s="55"/>
      <c r="V105" s="56" t="str">
        <f>IF(P_16号2様式!N89="","",P_16号2様式!N89)</f>
        <v/>
      </c>
      <c r="W105" s="57"/>
      <c r="X105" s="58" t="str">
        <f>IF(P_16号2様式!O89="","",P_16号2様式!O89)</f>
        <v/>
      </c>
      <c r="Y105" s="59"/>
    </row>
    <row r="106" spans="1:25" ht="12.75" customHeight="1">
      <c r="A106" s="53" t="str">
        <f>IF(P_16号2様式!C90="","",P_16号2様式!C90)</f>
        <v/>
      </c>
      <c r="B106" s="53"/>
      <c r="C106" s="16" t="str">
        <f>IF(P_16号2様式!D90="","",P_16号2様式!D90)</f>
        <v/>
      </c>
      <c r="D106" s="17" t="str">
        <f>IF(P_16号2様式!E90&lt;&gt; "",TEXT(INT(P_16号2様式!E90),"#,##0"),"")</f>
        <v/>
      </c>
      <c r="E106" s="18" t="str">
        <f>IF(P_16号2様式!E90= "","",IF(VALUE(FIXED(P_16号2様式!E90,0,TRUE))&lt;&gt;P_16号2様式!E90,RIGHT(FIXED(P_16号2様式!E90,3,FALSE),4),""))</f>
        <v/>
      </c>
      <c r="F106" s="17" t="str">
        <f>IF(P_16号2様式!F90&lt;&gt; "",TEXT(INT(P_16号2様式!F90),"#,##0"),"")</f>
        <v/>
      </c>
      <c r="G106" s="18" t="str">
        <f>IF(P_16号2様式!F90= "","",IF(VALUE(FIXED(P_16号2様式!F90,0,TRUE))&lt;&gt;P_16号2様式!F90,RIGHT(FIXED(P_16号2様式!F90,3,FALSE),4),""))</f>
        <v/>
      </c>
      <c r="H106" s="17" t="str">
        <f>IF(P_16号2様式!G90&lt;&gt; "",TEXT(INT(P_16号2様式!G90),"#,##0"),"")</f>
        <v/>
      </c>
      <c r="I106" s="18" t="str">
        <f>IF(P_16号2様式!G90= "","",IF(VALUE(FIXED(P_16号2様式!G90,0,TRUE))&lt;&gt;P_16号2様式!G90,RIGHT(FIXED(P_16号2様式!G90,3,FALSE),4),""))</f>
        <v/>
      </c>
      <c r="J106" s="17" t="str">
        <f>IF(P_16号2様式!H90&lt;&gt; "",TEXT(INT(P_16号2様式!H90),"#,##0"),"")</f>
        <v/>
      </c>
      <c r="K106" s="18" t="str">
        <f>IF(P_16号2様式!H90= "","",IF(VALUE(FIXED(P_16号2様式!H90,0,TRUE))&lt;&gt;P_16号2様式!H90,RIGHT(FIXED(P_16号2様式!H90,3,FALSE),4),""))</f>
        <v/>
      </c>
      <c r="L106" s="17" t="str">
        <f>IF(P_16号2様式!I90&lt;&gt; "",TEXT(INT(P_16号2様式!I90),"#,##0"),"")</f>
        <v/>
      </c>
      <c r="M106" s="18" t="str">
        <f>IF(P_16号2様式!I90= "","",IF(VALUE(FIXED(P_16号2様式!I90,0,TRUE))&lt;&gt;P_16号2様式!I90,RIGHT(FIXED(P_16号2様式!I90,3,FALSE),4),""))</f>
        <v/>
      </c>
      <c r="N106" s="17" t="str">
        <f>IF(P_16号2様式!J90&lt;&gt; "",TEXT(INT(P_16号2様式!J90),"#,##0"),"")</f>
        <v/>
      </c>
      <c r="O106" s="18" t="str">
        <f>IF(P_16号2様式!J90= "","",IF(VALUE(FIXED(P_16号2様式!J90,0,TRUE))&lt;&gt;P_16号2様式!J90,RIGHT(FIXED(P_16号2様式!J90,3,FALSE),4),""))</f>
        <v/>
      </c>
      <c r="P106" s="17" t="str">
        <f>IF(P_16号2様式!K90&lt;&gt; "",TEXT(INT(P_16号2様式!K90),"#,##0"),"")</f>
        <v/>
      </c>
      <c r="Q106" s="18" t="str">
        <f>IF(P_16号2様式!K90= "","",IF(VALUE(FIXED(P_16号2様式!K90,0,TRUE))&lt;&gt;P_16号2様式!K90,RIGHT(FIXED(P_16号2様式!K90,3,FALSE),4),""))</f>
        <v/>
      </c>
      <c r="R106" s="17" t="str">
        <f>IF(P_16号2様式!L90&lt;&gt; "",TEXT(INT(P_16号2様式!L90),"#,##0"),"")</f>
        <v/>
      </c>
      <c r="S106" s="18" t="str">
        <f>IF(P_16号2様式!L90= "","",IF(VALUE(FIXED(P_16号2様式!L90,0,TRUE))&lt;&gt;P_16号2様式!L90,RIGHT(FIXED(P_16号2様式!L90,3,FALSE),4),""))</f>
        <v/>
      </c>
      <c r="T106" s="54" t="str">
        <f>IF(P_16号2様式!M90="","",P_16号2様式!M90)</f>
        <v/>
      </c>
      <c r="U106" s="55"/>
      <c r="V106" s="56" t="str">
        <f>IF(P_16号2様式!N90="","",P_16号2様式!N90)</f>
        <v/>
      </c>
      <c r="W106" s="57"/>
      <c r="X106" s="58" t="str">
        <f>IF(P_16号2様式!O90="","",P_16号2様式!O90)</f>
        <v/>
      </c>
      <c r="Y106" s="59"/>
    </row>
    <row r="107" spans="1:25" ht="12.75" customHeight="1">
      <c r="A107" s="53" t="str">
        <f>IF(P_16号2様式!C91="","",P_16号2様式!C91)</f>
        <v/>
      </c>
      <c r="B107" s="53"/>
      <c r="C107" s="16" t="str">
        <f>IF(P_16号2様式!D91="","",P_16号2様式!D91)</f>
        <v/>
      </c>
      <c r="D107" s="17" t="str">
        <f>IF(P_16号2様式!E91&lt;&gt; "",TEXT(INT(P_16号2様式!E91),"#,##0"),"")</f>
        <v/>
      </c>
      <c r="E107" s="18" t="str">
        <f>IF(P_16号2様式!E91= "","",IF(VALUE(FIXED(P_16号2様式!E91,0,TRUE))&lt;&gt;P_16号2様式!E91,RIGHT(FIXED(P_16号2様式!E91,3,FALSE),4),""))</f>
        <v/>
      </c>
      <c r="F107" s="17" t="str">
        <f>IF(P_16号2様式!F91&lt;&gt; "",TEXT(INT(P_16号2様式!F91),"#,##0"),"")</f>
        <v/>
      </c>
      <c r="G107" s="18" t="str">
        <f>IF(P_16号2様式!F91= "","",IF(VALUE(FIXED(P_16号2様式!F91,0,TRUE))&lt;&gt;P_16号2様式!F91,RIGHT(FIXED(P_16号2様式!F91,3,FALSE),4),""))</f>
        <v/>
      </c>
      <c r="H107" s="17" t="str">
        <f>IF(P_16号2様式!G91&lt;&gt; "",TEXT(INT(P_16号2様式!G91),"#,##0"),"")</f>
        <v/>
      </c>
      <c r="I107" s="18" t="str">
        <f>IF(P_16号2様式!G91= "","",IF(VALUE(FIXED(P_16号2様式!G91,0,TRUE))&lt;&gt;P_16号2様式!G91,RIGHT(FIXED(P_16号2様式!G91,3,FALSE),4),""))</f>
        <v/>
      </c>
      <c r="J107" s="17" t="str">
        <f>IF(P_16号2様式!H91&lt;&gt; "",TEXT(INT(P_16号2様式!H91),"#,##0"),"")</f>
        <v/>
      </c>
      <c r="K107" s="18" t="str">
        <f>IF(P_16号2様式!H91= "","",IF(VALUE(FIXED(P_16号2様式!H91,0,TRUE))&lt;&gt;P_16号2様式!H91,RIGHT(FIXED(P_16号2様式!H91,3,FALSE),4),""))</f>
        <v/>
      </c>
      <c r="L107" s="17" t="str">
        <f>IF(P_16号2様式!I91&lt;&gt; "",TEXT(INT(P_16号2様式!I91),"#,##0"),"")</f>
        <v/>
      </c>
      <c r="M107" s="18" t="str">
        <f>IF(P_16号2様式!I91= "","",IF(VALUE(FIXED(P_16号2様式!I91,0,TRUE))&lt;&gt;P_16号2様式!I91,RIGHT(FIXED(P_16号2様式!I91,3,FALSE),4),""))</f>
        <v/>
      </c>
      <c r="N107" s="17" t="str">
        <f>IF(P_16号2様式!J91&lt;&gt; "",TEXT(INT(P_16号2様式!J91),"#,##0"),"")</f>
        <v/>
      </c>
      <c r="O107" s="18" t="str">
        <f>IF(P_16号2様式!J91= "","",IF(VALUE(FIXED(P_16号2様式!J91,0,TRUE))&lt;&gt;P_16号2様式!J91,RIGHT(FIXED(P_16号2様式!J91,3,FALSE),4),""))</f>
        <v/>
      </c>
      <c r="P107" s="17" t="str">
        <f>IF(P_16号2様式!K91&lt;&gt; "",TEXT(INT(P_16号2様式!K91),"#,##0"),"")</f>
        <v/>
      </c>
      <c r="Q107" s="18" t="str">
        <f>IF(P_16号2様式!K91= "","",IF(VALUE(FIXED(P_16号2様式!K91,0,TRUE))&lt;&gt;P_16号2様式!K91,RIGHT(FIXED(P_16号2様式!K91,3,FALSE),4),""))</f>
        <v/>
      </c>
      <c r="R107" s="17" t="str">
        <f>IF(P_16号2様式!L91&lt;&gt; "",TEXT(INT(P_16号2様式!L91),"#,##0"),"")</f>
        <v/>
      </c>
      <c r="S107" s="18" t="str">
        <f>IF(P_16号2様式!L91= "","",IF(VALUE(FIXED(P_16号2様式!L91,0,TRUE))&lt;&gt;P_16号2様式!L91,RIGHT(FIXED(P_16号2様式!L91,3,FALSE),4),""))</f>
        <v/>
      </c>
      <c r="T107" s="54" t="str">
        <f>IF(P_16号2様式!M91="","",P_16号2様式!M91)</f>
        <v/>
      </c>
      <c r="U107" s="55"/>
      <c r="V107" s="56" t="str">
        <f>IF(P_16号2様式!N91="","",P_16号2様式!N91)</f>
        <v/>
      </c>
      <c r="W107" s="57"/>
      <c r="X107" s="58" t="str">
        <f>IF(P_16号2様式!O91="","",P_16号2様式!O91)</f>
        <v/>
      </c>
      <c r="Y107" s="59"/>
    </row>
    <row r="108" spans="1:25" ht="12.75" customHeight="1">
      <c r="A108" s="53" t="str">
        <f>IF(P_16号2様式!C92="","",P_16号2様式!C92)</f>
        <v/>
      </c>
      <c r="B108" s="53"/>
      <c r="C108" s="16" t="str">
        <f>IF(P_16号2様式!D92="","",P_16号2様式!D92)</f>
        <v/>
      </c>
      <c r="D108" s="17" t="str">
        <f>IF(P_16号2様式!E92&lt;&gt; "",TEXT(INT(P_16号2様式!E92),"#,##0"),"")</f>
        <v/>
      </c>
      <c r="E108" s="18" t="str">
        <f>IF(P_16号2様式!E92= "","",IF(VALUE(FIXED(P_16号2様式!E92,0,TRUE))&lt;&gt;P_16号2様式!E92,RIGHT(FIXED(P_16号2様式!E92,3,FALSE),4),""))</f>
        <v/>
      </c>
      <c r="F108" s="17" t="str">
        <f>IF(P_16号2様式!F92&lt;&gt; "",TEXT(INT(P_16号2様式!F92),"#,##0"),"")</f>
        <v/>
      </c>
      <c r="G108" s="18" t="str">
        <f>IF(P_16号2様式!F92= "","",IF(VALUE(FIXED(P_16号2様式!F92,0,TRUE))&lt;&gt;P_16号2様式!F92,RIGHT(FIXED(P_16号2様式!F92,3,FALSE),4),""))</f>
        <v/>
      </c>
      <c r="H108" s="17" t="str">
        <f>IF(P_16号2様式!G92&lt;&gt; "",TEXT(INT(P_16号2様式!G92),"#,##0"),"")</f>
        <v/>
      </c>
      <c r="I108" s="18" t="str">
        <f>IF(P_16号2様式!G92= "","",IF(VALUE(FIXED(P_16号2様式!G92,0,TRUE))&lt;&gt;P_16号2様式!G92,RIGHT(FIXED(P_16号2様式!G92,3,FALSE),4),""))</f>
        <v/>
      </c>
      <c r="J108" s="17" t="str">
        <f>IF(P_16号2様式!H92&lt;&gt; "",TEXT(INT(P_16号2様式!H92),"#,##0"),"")</f>
        <v/>
      </c>
      <c r="K108" s="18" t="str">
        <f>IF(P_16号2様式!H92= "","",IF(VALUE(FIXED(P_16号2様式!H92,0,TRUE))&lt;&gt;P_16号2様式!H92,RIGHT(FIXED(P_16号2様式!H92,3,FALSE),4),""))</f>
        <v/>
      </c>
      <c r="L108" s="17" t="str">
        <f>IF(P_16号2様式!I92&lt;&gt; "",TEXT(INT(P_16号2様式!I92),"#,##0"),"")</f>
        <v/>
      </c>
      <c r="M108" s="18" t="str">
        <f>IF(P_16号2様式!I92= "","",IF(VALUE(FIXED(P_16号2様式!I92,0,TRUE))&lt;&gt;P_16号2様式!I92,RIGHT(FIXED(P_16号2様式!I92,3,FALSE),4),""))</f>
        <v/>
      </c>
      <c r="N108" s="17" t="str">
        <f>IF(P_16号2様式!J92&lt;&gt; "",TEXT(INT(P_16号2様式!J92),"#,##0"),"")</f>
        <v/>
      </c>
      <c r="O108" s="18" t="str">
        <f>IF(P_16号2様式!J92= "","",IF(VALUE(FIXED(P_16号2様式!J92,0,TRUE))&lt;&gt;P_16号2様式!J92,RIGHT(FIXED(P_16号2様式!J92,3,FALSE),4),""))</f>
        <v/>
      </c>
      <c r="P108" s="17" t="str">
        <f>IF(P_16号2様式!K92&lt;&gt; "",TEXT(INT(P_16号2様式!K92),"#,##0"),"")</f>
        <v/>
      </c>
      <c r="Q108" s="18" t="str">
        <f>IF(P_16号2様式!K92= "","",IF(VALUE(FIXED(P_16号2様式!K92,0,TRUE))&lt;&gt;P_16号2様式!K92,RIGHT(FIXED(P_16号2様式!K92,3,FALSE),4),""))</f>
        <v/>
      </c>
      <c r="R108" s="17" t="str">
        <f>IF(P_16号2様式!L92&lt;&gt; "",TEXT(INT(P_16号2様式!L92),"#,##0"),"")</f>
        <v/>
      </c>
      <c r="S108" s="18" t="str">
        <f>IF(P_16号2様式!L92= "","",IF(VALUE(FIXED(P_16号2様式!L92,0,TRUE))&lt;&gt;P_16号2様式!L92,RIGHT(FIXED(P_16号2様式!L92,3,FALSE),4),""))</f>
        <v/>
      </c>
      <c r="T108" s="54" t="str">
        <f>IF(P_16号2様式!M92="","",P_16号2様式!M92)</f>
        <v/>
      </c>
      <c r="U108" s="55"/>
      <c r="V108" s="56" t="str">
        <f>IF(P_16号2様式!N92="","",P_16号2様式!N92)</f>
        <v/>
      </c>
      <c r="W108" s="57"/>
      <c r="X108" s="58" t="str">
        <f>IF(P_16号2様式!O92="","",P_16号2様式!O92)</f>
        <v/>
      </c>
      <c r="Y108" s="59"/>
    </row>
    <row r="109" spans="1:25" ht="12.75" customHeight="1">
      <c r="A109" s="53" t="str">
        <f>IF(P_16号2様式!C93="","",P_16号2様式!C93)</f>
        <v/>
      </c>
      <c r="B109" s="53"/>
      <c r="C109" s="16" t="str">
        <f>IF(P_16号2様式!D93="","",P_16号2様式!D93)</f>
        <v/>
      </c>
      <c r="D109" s="17" t="str">
        <f>IF(P_16号2様式!E93&lt;&gt; "",TEXT(INT(P_16号2様式!E93),"#,##0"),"")</f>
        <v/>
      </c>
      <c r="E109" s="18" t="str">
        <f>IF(P_16号2様式!E93= "","",IF(VALUE(FIXED(P_16号2様式!E93,0,TRUE))&lt;&gt;P_16号2様式!E93,RIGHT(FIXED(P_16号2様式!E93,3,FALSE),4),""))</f>
        <v/>
      </c>
      <c r="F109" s="17" t="str">
        <f>IF(P_16号2様式!F93&lt;&gt; "",TEXT(INT(P_16号2様式!F93),"#,##0"),"")</f>
        <v/>
      </c>
      <c r="G109" s="18" t="str">
        <f>IF(P_16号2様式!F93= "","",IF(VALUE(FIXED(P_16号2様式!F93,0,TRUE))&lt;&gt;P_16号2様式!F93,RIGHT(FIXED(P_16号2様式!F93,3,FALSE),4),""))</f>
        <v/>
      </c>
      <c r="H109" s="17" t="str">
        <f>IF(P_16号2様式!G93&lt;&gt; "",TEXT(INT(P_16号2様式!G93),"#,##0"),"")</f>
        <v/>
      </c>
      <c r="I109" s="18" t="str">
        <f>IF(P_16号2様式!G93= "","",IF(VALUE(FIXED(P_16号2様式!G93,0,TRUE))&lt;&gt;P_16号2様式!G93,RIGHT(FIXED(P_16号2様式!G93,3,FALSE),4),""))</f>
        <v/>
      </c>
      <c r="J109" s="17" t="str">
        <f>IF(P_16号2様式!H93&lt;&gt; "",TEXT(INT(P_16号2様式!H93),"#,##0"),"")</f>
        <v/>
      </c>
      <c r="K109" s="18" t="str">
        <f>IF(P_16号2様式!H93= "","",IF(VALUE(FIXED(P_16号2様式!H93,0,TRUE))&lt;&gt;P_16号2様式!H93,RIGHT(FIXED(P_16号2様式!H93,3,FALSE),4),""))</f>
        <v/>
      </c>
      <c r="L109" s="17" t="str">
        <f>IF(P_16号2様式!I93&lt;&gt; "",TEXT(INT(P_16号2様式!I93),"#,##0"),"")</f>
        <v/>
      </c>
      <c r="M109" s="18" t="str">
        <f>IF(P_16号2様式!I93= "","",IF(VALUE(FIXED(P_16号2様式!I93,0,TRUE))&lt;&gt;P_16号2様式!I93,RIGHT(FIXED(P_16号2様式!I93,3,FALSE),4),""))</f>
        <v/>
      </c>
      <c r="N109" s="17" t="str">
        <f>IF(P_16号2様式!J93&lt;&gt; "",TEXT(INT(P_16号2様式!J93),"#,##0"),"")</f>
        <v/>
      </c>
      <c r="O109" s="18" t="str">
        <f>IF(P_16号2様式!J93= "","",IF(VALUE(FIXED(P_16号2様式!J93,0,TRUE))&lt;&gt;P_16号2様式!J93,RIGHT(FIXED(P_16号2様式!J93,3,FALSE),4),""))</f>
        <v/>
      </c>
      <c r="P109" s="17" t="str">
        <f>IF(P_16号2様式!K93&lt;&gt; "",TEXT(INT(P_16号2様式!K93),"#,##0"),"")</f>
        <v/>
      </c>
      <c r="Q109" s="18" t="str">
        <f>IF(P_16号2様式!K93= "","",IF(VALUE(FIXED(P_16号2様式!K93,0,TRUE))&lt;&gt;P_16号2様式!K93,RIGHT(FIXED(P_16号2様式!K93,3,FALSE),4),""))</f>
        <v/>
      </c>
      <c r="R109" s="17" t="str">
        <f>IF(P_16号2様式!L93&lt;&gt; "",TEXT(INT(P_16号2様式!L93),"#,##0"),"")</f>
        <v/>
      </c>
      <c r="S109" s="18" t="str">
        <f>IF(P_16号2様式!L93= "","",IF(VALUE(FIXED(P_16号2様式!L93,0,TRUE))&lt;&gt;P_16号2様式!L93,RIGHT(FIXED(P_16号2様式!L93,3,FALSE),4),""))</f>
        <v/>
      </c>
      <c r="T109" s="54" t="str">
        <f>IF(P_16号2様式!M93="","",P_16号2様式!M93)</f>
        <v/>
      </c>
      <c r="U109" s="55"/>
      <c r="V109" s="56" t="str">
        <f>IF(P_16号2様式!N93="","",P_16号2様式!N93)</f>
        <v/>
      </c>
      <c r="W109" s="57"/>
      <c r="X109" s="58" t="str">
        <f>IF(P_16号2様式!O93="","",P_16号2様式!O93)</f>
        <v/>
      </c>
      <c r="Y109" s="59"/>
    </row>
    <row r="110" spans="1:25" ht="12.75" customHeight="1">
      <c r="A110" s="53" t="str">
        <f>IF(P_16号2様式!C94="","",P_16号2様式!C94)</f>
        <v/>
      </c>
      <c r="B110" s="53"/>
      <c r="C110" s="16" t="str">
        <f>IF(P_16号2様式!D94="","",P_16号2様式!D94)</f>
        <v/>
      </c>
      <c r="D110" s="17" t="str">
        <f>IF(P_16号2様式!E94&lt;&gt; "",TEXT(INT(P_16号2様式!E94),"#,##0"),"")</f>
        <v/>
      </c>
      <c r="E110" s="18" t="str">
        <f>IF(P_16号2様式!E94= "","",IF(VALUE(FIXED(P_16号2様式!E94,0,TRUE))&lt;&gt;P_16号2様式!E94,RIGHT(FIXED(P_16号2様式!E94,3,FALSE),4),""))</f>
        <v/>
      </c>
      <c r="F110" s="17" t="str">
        <f>IF(P_16号2様式!F94&lt;&gt; "",TEXT(INT(P_16号2様式!F94),"#,##0"),"")</f>
        <v/>
      </c>
      <c r="G110" s="18" t="str">
        <f>IF(P_16号2様式!F94= "","",IF(VALUE(FIXED(P_16号2様式!F94,0,TRUE))&lt;&gt;P_16号2様式!F94,RIGHT(FIXED(P_16号2様式!F94,3,FALSE),4),""))</f>
        <v/>
      </c>
      <c r="H110" s="17" t="str">
        <f>IF(P_16号2様式!G94&lt;&gt; "",TEXT(INT(P_16号2様式!G94),"#,##0"),"")</f>
        <v/>
      </c>
      <c r="I110" s="18" t="str">
        <f>IF(P_16号2様式!G94= "","",IF(VALUE(FIXED(P_16号2様式!G94,0,TRUE))&lt;&gt;P_16号2様式!G94,RIGHT(FIXED(P_16号2様式!G94,3,FALSE),4),""))</f>
        <v/>
      </c>
      <c r="J110" s="17" t="str">
        <f>IF(P_16号2様式!H94&lt;&gt; "",TEXT(INT(P_16号2様式!H94),"#,##0"),"")</f>
        <v/>
      </c>
      <c r="K110" s="18" t="str">
        <f>IF(P_16号2様式!H94= "","",IF(VALUE(FIXED(P_16号2様式!H94,0,TRUE))&lt;&gt;P_16号2様式!H94,RIGHT(FIXED(P_16号2様式!H94,3,FALSE),4),""))</f>
        <v/>
      </c>
      <c r="L110" s="17" t="str">
        <f>IF(P_16号2様式!I94&lt;&gt; "",TEXT(INT(P_16号2様式!I94),"#,##0"),"")</f>
        <v/>
      </c>
      <c r="M110" s="18" t="str">
        <f>IF(P_16号2様式!I94= "","",IF(VALUE(FIXED(P_16号2様式!I94,0,TRUE))&lt;&gt;P_16号2様式!I94,RIGHT(FIXED(P_16号2様式!I94,3,FALSE),4),""))</f>
        <v/>
      </c>
      <c r="N110" s="17" t="str">
        <f>IF(P_16号2様式!J94&lt;&gt; "",TEXT(INT(P_16号2様式!J94),"#,##0"),"")</f>
        <v/>
      </c>
      <c r="O110" s="18" t="str">
        <f>IF(P_16号2様式!J94= "","",IF(VALUE(FIXED(P_16号2様式!J94,0,TRUE))&lt;&gt;P_16号2様式!J94,RIGHT(FIXED(P_16号2様式!J94,3,FALSE),4),""))</f>
        <v/>
      </c>
      <c r="P110" s="17" t="str">
        <f>IF(P_16号2様式!K94&lt;&gt; "",TEXT(INT(P_16号2様式!K94),"#,##0"),"")</f>
        <v/>
      </c>
      <c r="Q110" s="18" t="str">
        <f>IF(P_16号2様式!K94= "","",IF(VALUE(FIXED(P_16号2様式!K94,0,TRUE))&lt;&gt;P_16号2様式!K94,RIGHT(FIXED(P_16号2様式!K94,3,FALSE),4),""))</f>
        <v/>
      </c>
      <c r="R110" s="17" t="str">
        <f>IF(P_16号2様式!L94&lt;&gt; "",TEXT(INT(P_16号2様式!L94),"#,##0"),"")</f>
        <v/>
      </c>
      <c r="S110" s="18" t="str">
        <f>IF(P_16号2様式!L94= "","",IF(VALUE(FIXED(P_16号2様式!L94,0,TRUE))&lt;&gt;P_16号2様式!L94,RIGHT(FIXED(P_16号2様式!L94,3,FALSE),4),""))</f>
        <v/>
      </c>
      <c r="T110" s="54" t="str">
        <f>IF(P_16号2様式!M94="","",P_16号2様式!M94)</f>
        <v/>
      </c>
      <c r="U110" s="55"/>
      <c r="V110" s="56" t="str">
        <f>IF(P_16号2様式!N94="","",P_16号2様式!N94)</f>
        <v/>
      </c>
      <c r="W110" s="57"/>
      <c r="X110" s="58" t="str">
        <f>IF(P_16号2様式!O94="","",P_16号2様式!O94)</f>
        <v/>
      </c>
      <c r="Y110" s="59"/>
    </row>
    <row r="111" spans="1:25" ht="12.75" customHeight="1">
      <c r="A111" s="53" t="str">
        <f>IF(P_16号2様式!C95="","",P_16号2様式!C95)</f>
        <v/>
      </c>
      <c r="B111" s="53"/>
      <c r="C111" s="16" t="str">
        <f>IF(P_16号2様式!D95="","",P_16号2様式!D95)</f>
        <v/>
      </c>
      <c r="D111" s="17" t="str">
        <f>IF(P_16号2様式!E95&lt;&gt; "",TEXT(INT(P_16号2様式!E95),"#,##0"),"")</f>
        <v/>
      </c>
      <c r="E111" s="18" t="str">
        <f>IF(P_16号2様式!E95= "","",IF(VALUE(FIXED(P_16号2様式!E95,0,TRUE))&lt;&gt;P_16号2様式!E95,RIGHT(FIXED(P_16号2様式!E95,3,FALSE),4),""))</f>
        <v/>
      </c>
      <c r="F111" s="17" t="str">
        <f>IF(P_16号2様式!F95&lt;&gt; "",TEXT(INT(P_16号2様式!F95),"#,##0"),"")</f>
        <v/>
      </c>
      <c r="G111" s="18" t="str">
        <f>IF(P_16号2様式!F95= "","",IF(VALUE(FIXED(P_16号2様式!F95,0,TRUE))&lt;&gt;P_16号2様式!F95,RIGHT(FIXED(P_16号2様式!F95,3,FALSE),4),""))</f>
        <v/>
      </c>
      <c r="H111" s="17" t="str">
        <f>IF(P_16号2様式!G95&lt;&gt; "",TEXT(INT(P_16号2様式!G95),"#,##0"),"")</f>
        <v/>
      </c>
      <c r="I111" s="18" t="str">
        <f>IF(P_16号2様式!G95= "","",IF(VALUE(FIXED(P_16号2様式!G95,0,TRUE))&lt;&gt;P_16号2様式!G95,RIGHT(FIXED(P_16号2様式!G95,3,FALSE),4),""))</f>
        <v/>
      </c>
      <c r="J111" s="17" t="str">
        <f>IF(P_16号2様式!H95&lt;&gt; "",TEXT(INT(P_16号2様式!H95),"#,##0"),"")</f>
        <v/>
      </c>
      <c r="K111" s="18" t="str">
        <f>IF(P_16号2様式!H95= "","",IF(VALUE(FIXED(P_16号2様式!H95,0,TRUE))&lt;&gt;P_16号2様式!H95,RIGHT(FIXED(P_16号2様式!H95,3,FALSE),4),""))</f>
        <v/>
      </c>
      <c r="L111" s="17" t="str">
        <f>IF(P_16号2様式!I95&lt;&gt; "",TEXT(INT(P_16号2様式!I95),"#,##0"),"")</f>
        <v/>
      </c>
      <c r="M111" s="18" t="str">
        <f>IF(P_16号2様式!I95= "","",IF(VALUE(FIXED(P_16号2様式!I95,0,TRUE))&lt;&gt;P_16号2様式!I95,RIGHT(FIXED(P_16号2様式!I95,3,FALSE),4),""))</f>
        <v/>
      </c>
      <c r="N111" s="17" t="str">
        <f>IF(P_16号2様式!J95&lt;&gt; "",TEXT(INT(P_16号2様式!J95),"#,##0"),"")</f>
        <v/>
      </c>
      <c r="O111" s="18" t="str">
        <f>IF(P_16号2様式!J95= "","",IF(VALUE(FIXED(P_16号2様式!J95,0,TRUE))&lt;&gt;P_16号2様式!J95,RIGHT(FIXED(P_16号2様式!J95,3,FALSE),4),""))</f>
        <v/>
      </c>
      <c r="P111" s="17" t="str">
        <f>IF(P_16号2様式!K95&lt;&gt; "",TEXT(INT(P_16号2様式!K95),"#,##0"),"")</f>
        <v/>
      </c>
      <c r="Q111" s="18" t="str">
        <f>IF(P_16号2様式!K95= "","",IF(VALUE(FIXED(P_16号2様式!K95,0,TRUE))&lt;&gt;P_16号2様式!K95,RIGHT(FIXED(P_16号2様式!K95,3,FALSE),4),""))</f>
        <v/>
      </c>
      <c r="R111" s="17" t="str">
        <f>IF(P_16号2様式!L95&lt;&gt; "",TEXT(INT(P_16号2様式!L95),"#,##0"),"")</f>
        <v/>
      </c>
      <c r="S111" s="18" t="str">
        <f>IF(P_16号2様式!L95= "","",IF(VALUE(FIXED(P_16号2様式!L95,0,TRUE))&lt;&gt;P_16号2様式!L95,RIGHT(FIXED(P_16号2様式!L95,3,FALSE),4),""))</f>
        <v/>
      </c>
      <c r="T111" s="54" t="str">
        <f>IF(P_16号2様式!M95="","",P_16号2様式!M95)</f>
        <v/>
      </c>
      <c r="U111" s="55"/>
      <c r="V111" s="56" t="str">
        <f>IF(P_16号2様式!N95="","",P_16号2様式!N95)</f>
        <v/>
      </c>
      <c r="W111" s="57"/>
      <c r="X111" s="58" t="str">
        <f>IF(P_16号2様式!O95="","",P_16号2様式!O95)</f>
        <v/>
      </c>
      <c r="Y111" s="59"/>
    </row>
    <row r="112" spans="1:25" ht="12.75" customHeight="1">
      <c r="A112" s="53" t="str">
        <f>IF(P_16号2様式!C96="","",P_16号2様式!C96)</f>
        <v/>
      </c>
      <c r="B112" s="53"/>
      <c r="C112" s="16" t="str">
        <f>IF(P_16号2様式!D96="","",P_16号2様式!D96)</f>
        <v/>
      </c>
      <c r="D112" s="17" t="str">
        <f>IF(P_16号2様式!E96&lt;&gt; "",TEXT(INT(P_16号2様式!E96),"#,##0"),"")</f>
        <v/>
      </c>
      <c r="E112" s="18" t="str">
        <f>IF(P_16号2様式!E96= "","",IF(VALUE(FIXED(P_16号2様式!E96,0,TRUE))&lt;&gt;P_16号2様式!E96,RIGHT(FIXED(P_16号2様式!E96,3,FALSE),4),""))</f>
        <v/>
      </c>
      <c r="F112" s="17" t="str">
        <f>IF(P_16号2様式!F96&lt;&gt; "",TEXT(INT(P_16号2様式!F96),"#,##0"),"")</f>
        <v/>
      </c>
      <c r="G112" s="18" t="str">
        <f>IF(P_16号2様式!F96= "","",IF(VALUE(FIXED(P_16号2様式!F96,0,TRUE))&lt;&gt;P_16号2様式!F96,RIGHT(FIXED(P_16号2様式!F96,3,FALSE),4),""))</f>
        <v/>
      </c>
      <c r="H112" s="17" t="str">
        <f>IF(P_16号2様式!G96&lt;&gt; "",TEXT(INT(P_16号2様式!G96),"#,##0"),"")</f>
        <v/>
      </c>
      <c r="I112" s="18" t="str">
        <f>IF(P_16号2様式!G96= "","",IF(VALUE(FIXED(P_16号2様式!G96,0,TRUE))&lt;&gt;P_16号2様式!G96,RIGHT(FIXED(P_16号2様式!G96,3,FALSE),4),""))</f>
        <v/>
      </c>
      <c r="J112" s="17" t="str">
        <f>IF(P_16号2様式!H96&lt;&gt; "",TEXT(INT(P_16号2様式!H96),"#,##0"),"")</f>
        <v/>
      </c>
      <c r="K112" s="18" t="str">
        <f>IF(P_16号2様式!H96= "","",IF(VALUE(FIXED(P_16号2様式!H96,0,TRUE))&lt;&gt;P_16号2様式!H96,RIGHT(FIXED(P_16号2様式!H96,3,FALSE),4),""))</f>
        <v/>
      </c>
      <c r="L112" s="17" t="str">
        <f>IF(P_16号2様式!I96&lt;&gt; "",TEXT(INT(P_16号2様式!I96),"#,##0"),"")</f>
        <v/>
      </c>
      <c r="M112" s="18" t="str">
        <f>IF(P_16号2様式!I96= "","",IF(VALUE(FIXED(P_16号2様式!I96,0,TRUE))&lt;&gt;P_16号2様式!I96,RIGHT(FIXED(P_16号2様式!I96,3,FALSE),4),""))</f>
        <v/>
      </c>
      <c r="N112" s="17" t="str">
        <f>IF(P_16号2様式!J96&lt;&gt; "",TEXT(INT(P_16号2様式!J96),"#,##0"),"")</f>
        <v/>
      </c>
      <c r="O112" s="18" t="str">
        <f>IF(P_16号2様式!J96= "","",IF(VALUE(FIXED(P_16号2様式!J96,0,TRUE))&lt;&gt;P_16号2様式!J96,RIGHT(FIXED(P_16号2様式!J96,3,FALSE),4),""))</f>
        <v/>
      </c>
      <c r="P112" s="17" t="str">
        <f>IF(P_16号2様式!K96&lt;&gt; "",TEXT(INT(P_16号2様式!K96),"#,##0"),"")</f>
        <v/>
      </c>
      <c r="Q112" s="18" t="str">
        <f>IF(P_16号2様式!K96= "","",IF(VALUE(FIXED(P_16号2様式!K96,0,TRUE))&lt;&gt;P_16号2様式!K96,RIGHT(FIXED(P_16号2様式!K96,3,FALSE),4),""))</f>
        <v/>
      </c>
      <c r="R112" s="17" t="str">
        <f>IF(P_16号2様式!L96&lt;&gt; "",TEXT(INT(P_16号2様式!L96),"#,##0"),"")</f>
        <v/>
      </c>
      <c r="S112" s="18" t="str">
        <f>IF(P_16号2様式!L96= "","",IF(VALUE(FIXED(P_16号2様式!L96,0,TRUE))&lt;&gt;P_16号2様式!L96,RIGHT(FIXED(P_16号2様式!L96,3,FALSE),4),""))</f>
        <v/>
      </c>
      <c r="T112" s="54" t="str">
        <f>IF(P_16号2様式!M96="","",P_16号2様式!M96)</f>
        <v/>
      </c>
      <c r="U112" s="55"/>
      <c r="V112" s="56" t="str">
        <f>IF(P_16号2様式!N96="","",P_16号2様式!N96)</f>
        <v/>
      </c>
      <c r="W112" s="57"/>
      <c r="X112" s="58" t="str">
        <f>IF(P_16号2様式!O96="","",P_16号2様式!O96)</f>
        <v/>
      </c>
      <c r="Y112" s="59"/>
    </row>
    <row r="113" spans="1:25">
      <c r="A113" s="60" t="s">
        <v>0</v>
      </c>
      <c r="B113" s="60"/>
      <c r="C113" s="60"/>
      <c r="D113" s="1"/>
      <c r="E113" s="1"/>
      <c r="F113" s="2"/>
      <c r="G113" s="1"/>
      <c r="H113" s="1"/>
      <c r="I113" s="1"/>
      <c r="J113" s="2"/>
      <c r="K113" s="1"/>
      <c r="L113" s="1"/>
      <c r="M113" s="1"/>
      <c r="N113" s="1"/>
      <c r="O113" s="1"/>
      <c r="P113" s="2"/>
      <c r="Q113" s="1"/>
      <c r="R113" s="1"/>
      <c r="S113" s="1"/>
      <c r="T113" s="1"/>
      <c r="U113" s="1"/>
      <c r="V113" s="1"/>
      <c r="W113" s="1"/>
      <c r="X113" s="42" t="str">
        <f>IF(P_16号2様式!A98=""," ページ", P_16号2様式!A98 &amp; "ページ")</f>
        <v>3ページ</v>
      </c>
      <c r="Y113" s="42"/>
    </row>
    <row r="114" spans="1:25" ht="9" customHeight="1">
      <c r="A114" s="60"/>
      <c r="B114" s="60"/>
      <c r="C114" s="60"/>
      <c r="D114" s="1"/>
      <c r="E114" s="1"/>
      <c r="F114" s="1"/>
      <c r="G114" s="1"/>
      <c r="H114" s="1"/>
      <c r="I114" s="61" t="s">
        <v>1</v>
      </c>
      <c r="J114" s="61"/>
      <c r="K114" s="61"/>
      <c r="L114" s="61"/>
      <c r="M114" s="61"/>
      <c r="N114" s="61"/>
      <c r="O114" s="61"/>
      <c r="P114" s="3"/>
      <c r="Q114" s="1"/>
      <c r="R114" s="1"/>
      <c r="S114" s="1"/>
      <c r="T114" s="1"/>
      <c r="U114" s="1"/>
      <c r="V114" s="1"/>
      <c r="W114" s="1"/>
      <c r="X114" s="42"/>
      <c r="Y114" s="42"/>
    </row>
    <row r="115" spans="1:25" ht="19.2">
      <c r="A115" s="1"/>
      <c r="B115" s="62">
        <f>IF(パラメタシート!B1="","",パラメタシート!B1)</f>
        <v>46061</v>
      </c>
      <c r="C115" s="62"/>
      <c r="D115" s="62"/>
      <c r="E115" s="62"/>
      <c r="F115" s="62"/>
      <c r="G115" s="4"/>
      <c r="H115" s="4"/>
      <c r="I115" s="61"/>
      <c r="J115" s="61"/>
      <c r="K115" s="61"/>
      <c r="L115" s="61"/>
      <c r="M115" s="61"/>
      <c r="N115" s="61"/>
      <c r="O115" s="61"/>
      <c r="P115" s="2"/>
      <c r="Q115" s="63"/>
      <c r="R115" s="63"/>
      <c r="S115" s="63"/>
      <c r="T115" s="1"/>
      <c r="U115" s="1"/>
      <c r="V115" s="1"/>
      <c r="W115" s="1"/>
      <c r="X115" s="1"/>
      <c r="Y115" s="1"/>
    </row>
    <row r="116" spans="1:25">
      <c r="A116" s="2"/>
      <c r="B116" s="48" t="str">
        <f>IF(P_16号2様式!P98="","",P_16号2様式!P98)</f>
        <v>衆議院小選挙区選出議員選挙</v>
      </c>
      <c r="C116" s="48"/>
      <c r="D116" s="48"/>
      <c r="E116" s="48"/>
      <c r="F116" s="48"/>
      <c r="G116" s="5"/>
      <c r="H116" s="1"/>
      <c r="I116" s="3"/>
      <c r="J116" s="3"/>
      <c r="K116" s="1"/>
      <c r="L116" s="1"/>
      <c r="M116" s="1"/>
      <c r="N116" s="1"/>
      <c r="O116" s="49" t="str">
        <f>IF(P_16号2様式!Q98="0","即日中間速報","翌日中間速報")</f>
        <v>即日中間速報</v>
      </c>
      <c r="P116" s="49"/>
      <c r="Q116" s="42" t="str">
        <f>IF(P_16号2様式!R98="","第　　　回","第 　" &amp; P_16号2様式!R98 &amp; "　回")</f>
        <v>第　　　回</v>
      </c>
      <c r="R116" s="42"/>
      <c r="S116" s="3"/>
      <c r="T116" s="50" t="str">
        <f>IF(P_16号2様式!S98="","     時    分　現在",P_16号2様式!S98)</f>
        <v xml:space="preserve">     時    分　現在</v>
      </c>
      <c r="U116" s="50"/>
      <c r="V116" s="50"/>
      <c r="W116" s="50"/>
      <c r="X116" s="6"/>
      <c r="Y116" s="7"/>
    </row>
    <row r="117" spans="1:25" ht="14.4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1"/>
      <c r="L117" s="1"/>
      <c r="M117" s="1"/>
      <c r="N117" s="1"/>
      <c r="O117" s="51" t="s">
        <v>2</v>
      </c>
      <c r="P117" s="51"/>
      <c r="Q117" s="1"/>
      <c r="R117" s="8"/>
      <c r="S117" s="8"/>
      <c r="T117" s="52">
        <f>IF(P_16号2様式!T98="","     時    分　結了",P_16号2様式!T98)</f>
        <v>7.6388888888888895E-2</v>
      </c>
      <c r="U117" s="52"/>
      <c r="V117" s="52"/>
      <c r="W117" s="52"/>
      <c r="X117" s="40" t="s">
        <v>35</v>
      </c>
      <c r="Y117" s="40"/>
    </row>
    <row r="118" spans="1:25" ht="6" customHeight="1">
      <c r="A118" s="1"/>
      <c r="B118" s="2"/>
      <c r="C118" s="2"/>
      <c r="D118" s="2"/>
      <c r="E118" s="2"/>
      <c r="F118" s="9"/>
      <c r="G118" s="9"/>
      <c r="H118" s="9"/>
      <c r="I118" s="9"/>
      <c r="J118" s="9"/>
      <c r="K118" s="9"/>
      <c r="L118" s="9"/>
      <c r="M118" s="9"/>
      <c r="N118" s="10"/>
      <c r="O118" s="10"/>
      <c r="P118" s="11"/>
      <c r="Q118" s="41"/>
      <c r="R118" s="41"/>
      <c r="S118" s="41"/>
      <c r="T118" s="1"/>
      <c r="U118" s="1"/>
      <c r="V118" s="1"/>
      <c r="W118" s="1"/>
      <c r="X118" s="1"/>
      <c r="Y118" s="1"/>
    </row>
    <row r="119" spans="1:25" ht="16.5" customHeight="1">
      <c r="A119" s="64" t="s">
        <v>3</v>
      </c>
      <c r="B119" s="65"/>
      <c r="C119" s="12"/>
      <c r="D119" s="33" t="s">
        <v>4</v>
      </c>
      <c r="E119" s="34"/>
      <c r="F119" s="33" t="s">
        <v>5</v>
      </c>
      <c r="G119" s="34"/>
      <c r="H119" s="33" t="s">
        <v>6</v>
      </c>
      <c r="I119" s="34"/>
      <c r="J119" s="33" t="s">
        <v>7</v>
      </c>
      <c r="K119" s="34"/>
      <c r="L119" s="33" t="s">
        <v>8</v>
      </c>
      <c r="M119" s="34"/>
      <c r="N119" s="33" t="s">
        <v>9</v>
      </c>
      <c r="O119" s="34"/>
      <c r="P119" s="33" t="s">
        <v>10</v>
      </c>
      <c r="Q119" s="34"/>
      <c r="R119" s="33" t="s">
        <v>11</v>
      </c>
      <c r="S119" s="34"/>
      <c r="T119" s="33"/>
      <c r="U119" s="34"/>
      <c r="V119" s="33"/>
      <c r="W119" s="34"/>
      <c r="X119" s="33"/>
      <c r="Y119" s="34"/>
    </row>
    <row r="120" spans="1:25" ht="16.5" customHeight="1">
      <c r="A120" s="66"/>
      <c r="B120" s="67"/>
      <c r="C120" s="14" t="s">
        <v>12</v>
      </c>
      <c r="D120" s="35" t="s">
        <v>13</v>
      </c>
      <c r="E120" s="39"/>
      <c r="F120" s="35" t="s">
        <v>14</v>
      </c>
      <c r="G120" s="36"/>
      <c r="H120" s="35" t="s">
        <v>15</v>
      </c>
      <c r="I120" s="36"/>
      <c r="J120" s="35" t="s">
        <v>16</v>
      </c>
      <c r="K120" s="36"/>
      <c r="L120" s="35" t="s">
        <v>17</v>
      </c>
      <c r="M120" s="36"/>
      <c r="N120" s="35" t="s">
        <v>18</v>
      </c>
      <c r="O120" s="36"/>
      <c r="P120" s="37" t="s">
        <v>19</v>
      </c>
      <c r="Q120" s="38"/>
      <c r="R120" s="35" t="s">
        <v>20</v>
      </c>
      <c r="S120" s="36"/>
      <c r="T120" s="35" t="s">
        <v>21</v>
      </c>
      <c r="U120" s="36"/>
      <c r="V120" s="35" t="s">
        <v>22</v>
      </c>
      <c r="W120" s="36"/>
      <c r="X120" s="35" t="s">
        <v>23</v>
      </c>
      <c r="Y120" s="36"/>
    </row>
    <row r="121" spans="1:25" ht="16.5" customHeight="1">
      <c r="A121" s="68"/>
      <c r="B121" s="69"/>
      <c r="C121" s="15" t="s">
        <v>24</v>
      </c>
      <c r="D121" s="31" t="s">
        <v>25</v>
      </c>
      <c r="E121" s="32"/>
      <c r="F121" s="31" t="s">
        <v>26</v>
      </c>
      <c r="G121" s="32"/>
      <c r="H121" s="29" t="s">
        <v>27</v>
      </c>
      <c r="I121" s="30"/>
      <c r="J121" s="29" t="s">
        <v>28</v>
      </c>
      <c r="K121" s="30"/>
      <c r="L121" s="31"/>
      <c r="M121" s="32"/>
      <c r="N121" s="31" t="s">
        <v>29</v>
      </c>
      <c r="O121" s="32"/>
      <c r="P121" s="31" t="s">
        <v>30</v>
      </c>
      <c r="Q121" s="32"/>
      <c r="R121" s="31" t="s">
        <v>31</v>
      </c>
      <c r="S121" s="32"/>
      <c r="T121" s="31" t="s">
        <v>32</v>
      </c>
      <c r="U121" s="32"/>
      <c r="V121" s="31" t="s">
        <v>33</v>
      </c>
      <c r="W121" s="32"/>
      <c r="X121" s="31"/>
      <c r="Y121" s="32"/>
    </row>
    <row r="122" spans="1:25" ht="12.75" customHeight="1">
      <c r="A122" s="53" t="str">
        <f>IF(P_16号2様式!C98="","",P_16号2様式!C98)</f>
        <v>【 第 ３ 区 】</v>
      </c>
      <c r="B122" s="53"/>
      <c r="C122" s="16" t="str">
        <f>IF(P_16号2様式!D98="","",P_16号2様式!D98)</f>
        <v/>
      </c>
      <c r="D122" s="17" t="str">
        <f>IF(P_16号2様式!E98&lt;&gt; "",TEXT(INT(P_16号2様式!E98),"#,##0"),"")</f>
        <v/>
      </c>
      <c r="E122" s="18" t="str">
        <f>IF(P_16号2様式!E98= "","",IF(VALUE(FIXED(P_16号2様式!E98,0,TRUE))&lt;&gt;P_16号2様式!E98,RIGHT(FIXED(P_16号2様式!E98,3,FALSE),4),""))</f>
        <v/>
      </c>
      <c r="F122" s="17" t="str">
        <f>IF(P_16号2様式!F98&lt;&gt; "",TEXT(INT(P_16号2様式!F98),"#,##0"),"")</f>
        <v/>
      </c>
      <c r="G122" s="18" t="str">
        <f>IF(P_16号2様式!F98= "","",IF(VALUE(FIXED(P_16号2様式!F98,0,TRUE))&lt;&gt;P_16号2様式!F98,RIGHT(FIXED(P_16号2様式!F98,3,FALSE),4),""))</f>
        <v/>
      </c>
      <c r="H122" s="17" t="str">
        <f>IF(P_16号2様式!G98&lt;&gt; "",TEXT(INT(P_16号2様式!G98),"#,##0"),"")</f>
        <v/>
      </c>
      <c r="I122" s="18" t="str">
        <f>IF(P_16号2様式!G98= "","",IF(VALUE(FIXED(P_16号2様式!G98,0,TRUE))&lt;&gt;P_16号2様式!G98,RIGHT(FIXED(P_16号2様式!G98,3,FALSE),4),""))</f>
        <v/>
      </c>
      <c r="J122" s="17" t="str">
        <f>IF(P_16号2様式!H98&lt;&gt; "",TEXT(INT(P_16号2様式!H98),"#,##0"),"")</f>
        <v/>
      </c>
      <c r="K122" s="18" t="str">
        <f>IF(P_16号2様式!H98= "","",IF(VALUE(FIXED(P_16号2様式!H98,0,TRUE))&lt;&gt;P_16号2様式!H98,RIGHT(FIXED(P_16号2様式!H98,3,FALSE),4),""))</f>
        <v/>
      </c>
      <c r="L122" s="17" t="str">
        <f>IF(P_16号2様式!I98&lt;&gt; "",TEXT(INT(P_16号2様式!I98),"#,##0"),"")</f>
        <v/>
      </c>
      <c r="M122" s="18" t="str">
        <f>IF(P_16号2様式!I98= "","",IF(VALUE(FIXED(P_16号2様式!I98,0,TRUE))&lt;&gt;P_16号2様式!I98,RIGHT(FIXED(P_16号2様式!I98,3,FALSE),4),""))</f>
        <v/>
      </c>
      <c r="N122" s="17" t="str">
        <f>IF(P_16号2様式!J98&lt;&gt; "",TEXT(INT(P_16号2様式!J98),"#,##0"),"")</f>
        <v/>
      </c>
      <c r="O122" s="18" t="str">
        <f>IF(P_16号2様式!J98= "","",IF(VALUE(FIXED(P_16号2様式!J98,0,TRUE))&lt;&gt;P_16号2様式!J98,RIGHT(FIXED(P_16号2様式!J98,3,FALSE),4),""))</f>
        <v/>
      </c>
      <c r="P122" s="17" t="str">
        <f>IF(P_16号2様式!K98&lt;&gt; "",TEXT(INT(P_16号2様式!K98),"#,##0"),"")</f>
        <v/>
      </c>
      <c r="Q122" s="18" t="str">
        <f>IF(P_16号2様式!K98= "","",IF(VALUE(FIXED(P_16号2様式!K98,0,TRUE))&lt;&gt;P_16号2様式!K98,RIGHT(FIXED(P_16号2様式!K98,3,FALSE),4),""))</f>
        <v/>
      </c>
      <c r="R122" s="17" t="str">
        <f>IF(P_16号2様式!L98&lt;&gt; "",TEXT(INT(P_16号2様式!L98),"#,##0"),"")</f>
        <v/>
      </c>
      <c r="S122" s="18" t="str">
        <f>IF(P_16号2様式!L98= "","",IF(VALUE(FIXED(P_16号2様式!L98,0,TRUE))&lt;&gt;P_16号2様式!L98,RIGHT(FIXED(P_16号2様式!L98,3,FALSE),4),""))</f>
        <v/>
      </c>
      <c r="T122" s="54" t="str">
        <f>IF(P_16号2様式!M98="","",P_16号2様式!M98)</f>
        <v/>
      </c>
      <c r="U122" s="55"/>
      <c r="V122" s="56" t="str">
        <f>IF(P_16号2様式!N98="","",P_16号2様式!N98)</f>
        <v/>
      </c>
      <c r="W122" s="57"/>
      <c r="X122" s="58" t="str">
        <f>IF(P_16号2様式!O98="","",P_16号2様式!O98)</f>
        <v/>
      </c>
      <c r="Y122" s="59"/>
    </row>
    <row r="123" spans="1:25" ht="12.75" customHeight="1">
      <c r="A123" s="53" t="str">
        <f>IF(P_16号2様式!C99="","",P_16号2様式!C99)</f>
        <v>　阿久根市</v>
      </c>
      <c r="B123" s="53"/>
      <c r="C123" s="16">
        <f>IF(P_16号2様式!D99="","",P_16号2様式!D99)</f>
        <v>100</v>
      </c>
      <c r="D123" s="17" t="str">
        <f>IF(P_16号2様式!E99&lt;&gt; "",TEXT(INT(P_16号2様式!E99),"#,##0"),"")</f>
        <v>9,155</v>
      </c>
      <c r="E123" s="18" t="str">
        <f>IF(P_16号2様式!E99= "","",IF(VALUE(FIXED(P_16号2様式!E99,0,TRUE))&lt;&gt;P_16号2様式!E99,RIGHT(FIXED(P_16号2様式!E99,3,FALSE),4),""))</f>
        <v/>
      </c>
      <c r="F123" s="17" t="str">
        <f>IF(P_16号2様式!F99&lt;&gt; "",TEXT(INT(P_16号2様式!F99),"#,##0"),"")</f>
        <v>0</v>
      </c>
      <c r="G123" s="18" t="str">
        <f>IF(P_16号2様式!F99= "","",IF(VALUE(FIXED(P_16号2様式!F99,0,TRUE))&lt;&gt;P_16号2様式!F99,RIGHT(FIXED(P_16号2様式!F99,3,FALSE),4),""))</f>
        <v/>
      </c>
      <c r="H123" s="17" t="str">
        <f>IF(P_16号2様式!G99&lt;&gt; "",TEXT(INT(P_16号2様式!G99),"#,##0"),"")</f>
        <v>0</v>
      </c>
      <c r="I123" s="18" t="str">
        <f>IF(P_16号2様式!G99= "","",IF(VALUE(FIXED(P_16号2様式!G99,0,TRUE))&lt;&gt;P_16号2様式!G99,RIGHT(FIXED(P_16号2様式!G99,3,FALSE),4),""))</f>
        <v/>
      </c>
      <c r="J123" s="17" t="str">
        <f>IF(P_16号2様式!H99&lt;&gt; "",TEXT(INT(P_16号2様式!H99),"#,##0"),"")</f>
        <v>9,155</v>
      </c>
      <c r="K123" s="18" t="str">
        <f>IF(P_16号2様式!H99= "","",IF(VALUE(FIXED(P_16号2様式!H99,0,TRUE))&lt;&gt;P_16号2様式!H99,RIGHT(FIXED(P_16号2様式!H99,3,FALSE),4),""))</f>
        <v/>
      </c>
      <c r="L123" s="17" t="str">
        <f>IF(P_16号2様式!I99&lt;&gt; "",TEXT(INT(P_16号2様式!I99),"#,##0"),"")</f>
        <v>246</v>
      </c>
      <c r="M123" s="18" t="str">
        <f>IF(P_16号2様式!I99= "","",IF(VALUE(FIXED(P_16号2様式!I99,0,TRUE))&lt;&gt;P_16号2様式!I99,RIGHT(FIXED(P_16号2様式!I99,3,FALSE),4),""))</f>
        <v/>
      </c>
      <c r="N123" s="17" t="str">
        <f>IF(P_16号2様式!J99&lt;&gt; "",TEXT(INT(P_16号2様式!J99),"#,##0"),"")</f>
        <v>9,401</v>
      </c>
      <c r="O123" s="18" t="str">
        <f>IF(P_16号2様式!J99= "","",IF(VALUE(FIXED(P_16号2様式!J99,0,TRUE))&lt;&gt;P_16号2様式!J99,RIGHT(FIXED(P_16号2様式!J99,3,FALSE),4),""))</f>
        <v/>
      </c>
      <c r="P123" s="17" t="str">
        <f>IF(P_16号2様式!K99&lt;&gt; "",TEXT(INT(P_16号2様式!K99),"#,##0"),"")</f>
        <v>0</v>
      </c>
      <c r="Q123" s="18" t="str">
        <f>IF(P_16号2様式!K99= "","",IF(VALUE(FIXED(P_16号2様式!K99,0,TRUE))&lt;&gt;P_16号2様式!K99,RIGHT(FIXED(P_16号2様式!K99,3,FALSE),4),""))</f>
        <v/>
      </c>
      <c r="R123" s="17" t="str">
        <f>IF(P_16号2様式!L99&lt;&gt; "",TEXT(INT(P_16号2様式!L99),"#,##0"),"")</f>
        <v>9,401</v>
      </c>
      <c r="S123" s="18" t="str">
        <f>IF(P_16号2様式!L99= "","",IF(VALUE(FIXED(P_16号2様式!L99,0,TRUE))&lt;&gt;P_16号2様式!L99,RIGHT(FIXED(P_16号2様式!L99,3,FALSE),4),""))</f>
        <v/>
      </c>
      <c r="T123" s="54">
        <f>IF(P_16号2様式!M99="","",P_16号2様式!M99)</f>
        <v>2.6167428996915199</v>
      </c>
      <c r="U123" s="55"/>
      <c r="V123" s="56">
        <f>IF(P_16号2様式!N99="","",P_16号2様式!N99)</f>
        <v>0.89861111111111103</v>
      </c>
      <c r="W123" s="57"/>
      <c r="X123" s="58" t="str">
        <f>IF(P_16号2様式!O99="","",P_16号2様式!O99)</f>
        <v>確定</v>
      </c>
      <c r="Y123" s="59"/>
    </row>
    <row r="124" spans="1:25" ht="12.75" customHeight="1">
      <c r="A124" s="53" t="str">
        <f>IF(P_16号2様式!C100="","",P_16号2様式!C100)</f>
        <v>　出水市</v>
      </c>
      <c r="B124" s="53"/>
      <c r="C124" s="16">
        <f>IF(P_16号2様式!D100="","",P_16号2様式!D100)</f>
        <v>100</v>
      </c>
      <c r="D124" s="17" t="str">
        <f>IF(P_16号2様式!E100&lt;&gt; "",TEXT(INT(P_16号2様式!E100),"#,##0"),"")</f>
        <v>23,216</v>
      </c>
      <c r="E124" s="18" t="str">
        <f>IF(P_16号2様式!E100= "","",IF(VALUE(FIXED(P_16号2様式!E100,0,TRUE))&lt;&gt;P_16号2様式!E100,RIGHT(FIXED(P_16号2様式!E100,3,FALSE),4),""))</f>
        <v/>
      </c>
      <c r="F124" s="17" t="str">
        <f>IF(P_16号2様式!F100&lt;&gt; "",TEXT(INT(P_16号2様式!F100),"#,##0"),"")</f>
        <v>0</v>
      </c>
      <c r="G124" s="18" t="str">
        <f>IF(P_16号2様式!F100= "","",IF(VALUE(FIXED(P_16号2様式!F100,0,TRUE))&lt;&gt;P_16号2様式!F100,RIGHT(FIXED(P_16号2様式!F100,3,FALSE),4),""))</f>
        <v/>
      </c>
      <c r="H124" s="17" t="str">
        <f>IF(P_16号2様式!G100&lt;&gt; "",TEXT(INT(P_16号2様式!G100),"#,##0"),"")</f>
        <v>0</v>
      </c>
      <c r="I124" s="18" t="str">
        <f>IF(P_16号2様式!G100= "","",IF(VALUE(FIXED(P_16号2様式!G100,0,TRUE))&lt;&gt;P_16号2様式!G100,RIGHT(FIXED(P_16号2様式!G100,3,FALSE),4),""))</f>
        <v/>
      </c>
      <c r="J124" s="17" t="str">
        <f>IF(P_16号2様式!H100&lt;&gt; "",TEXT(INT(P_16号2様式!H100),"#,##0"),"")</f>
        <v>23,216</v>
      </c>
      <c r="K124" s="18" t="str">
        <f>IF(P_16号2様式!H100= "","",IF(VALUE(FIXED(P_16号2様式!H100,0,TRUE))&lt;&gt;P_16号2様式!H100,RIGHT(FIXED(P_16号2様式!H100,3,FALSE),4),""))</f>
        <v/>
      </c>
      <c r="L124" s="17" t="str">
        <f>IF(P_16号2様式!I100&lt;&gt; "",TEXT(INT(P_16号2様式!I100),"#,##0"),"")</f>
        <v>777</v>
      </c>
      <c r="M124" s="18" t="str">
        <f>IF(P_16号2様式!I100= "","",IF(VALUE(FIXED(P_16号2様式!I100,0,TRUE))&lt;&gt;P_16号2様式!I100,RIGHT(FIXED(P_16号2様式!I100,3,FALSE),4),""))</f>
        <v/>
      </c>
      <c r="N124" s="17" t="str">
        <f>IF(P_16号2様式!J100&lt;&gt; "",TEXT(INT(P_16号2様式!J100),"#,##0"),"")</f>
        <v>23,993</v>
      </c>
      <c r="O124" s="18" t="str">
        <f>IF(P_16号2様式!J100= "","",IF(VALUE(FIXED(P_16号2様式!J100,0,TRUE))&lt;&gt;P_16号2様式!J100,RIGHT(FIXED(P_16号2様式!J100,3,FALSE),4),""))</f>
        <v/>
      </c>
      <c r="P124" s="17" t="str">
        <f>IF(P_16号2様式!K100&lt;&gt; "",TEXT(INT(P_16号2様式!K100),"#,##0"),"")</f>
        <v>0</v>
      </c>
      <c r="Q124" s="18" t="str">
        <f>IF(P_16号2様式!K100= "","",IF(VALUE(FIXED(P_16号2様式!K100,0,TRUE))&lt;&gt;P_16号2様式!K100,RIGHT(FIXED(P_16号2様式!K100,3,FALSE),4),""))</f>
        <v/>
      </c>
      <c r="R124" s="17" t="str">
        <f>IF(P_16号2様式!L100&lt;&gt; "",TEXT(INT(P_16号2様式!L100),"#,##0"),"")</f>
        <v>23,993</v>
      </c>
      <c r="S124" s="18" t="str">
        <f>IF(P_16号2様式!L100= "","",IF(VALUE(FIXED(P_16号2様式!L100,0,TRUE))&lt;&gt;P_16号2様式!L100,RIGHT(FIXED(P_16号2様式!L100,3,FALSE),4),""))</f>
        <v/>
      </c>
      <c r="T124" s="54">
        <f>IF(P_16号2様式!M100="","",P_16号2様式!M100)</f>
        <v>3.2384445463260101</v>
      </c>
      <c r="U124" s="55"/>
      <c r="V124" s="56">
        <f>IF(P_16号2様式!N100="","",P_16号2様式!N100)</f>
        <v>0.92152777777777795</v>
      </c>
      <c r="W124" s="57"/>
      <c r="X124" s="58" t="str">
        <f>IF(P_16号2様式!O100="","",P_16号2様式!O100)</f>
        <v>確定</v>
      </c>
      <c r="Y124" s="59"/>
    </row>
    <row r="125" spans="1:25" ht="12.75" customHeight="1">
      <c r="A125" s="53" t="str">
        <f>IF(P_16号2様式!C101="","",P_16号2様式!C101)</f>
        <v>　薩摩川内市第１</v>
      </c>
      <c r="B125" s="53"/>
      <c r="C125" s="16">
        <f>IF(P_16号2様式!D101="","",P_16号2様式!D101)</f>
        <v>100</v>
      </c>
      <c r="D125" s="17" t="str">
        <f>IF(P_16号2様式!E101&lt;&gt; "",TEXT(INT(P_16号2様式!E101),"#,##0"),"")</f>
        <v>39,735</v>
      </c>
      <c r="E125" s="18" t="str">
        <f>IF(P_16号2様式!E101= "","",IF(VALUE(FIXED(P_16号2様式!E101,0,TRUE))&lt;&gt;P_16号2様式!E101,RIGHT(FIXED(P_16号2様式!E101,3,FALSE),4),""))</f>
        <v/>
      </c>
      <c r="F125" s="17" t="str">
        <f>IF(P_16号2様式!F101&lt;&gt; "",TEXT(INT(P_16号2様式!F101),"#,##0"),"")</f>
        <v>0</v>
      </c>
      <c r="G125" s="18" t="str">
        <f>IF(P_16号2様式!F101= "","",IF(VALUE(FIXED(P_16号2様式!F101,0,TRUE))&lt;&gt;P_16号2様式!F101,RIGHT(FIXED(P_16号2様式!F101,3,FALSE),4),""))</f>
        <v/>
      </c>
      <c r="H125" s="17" t="str">
        <f>IF(P_16号2様式!G101&lt;&gt; "",TEXT(INT(P_16号2様式!G101),"#,##0"),"")</f>
        <v>0</v>
      </c>
      <c r="I125" s="18" t="str">
        <f>IF(P_16号2様式!G101= "","",IF(VALUE(FIXED(P_16号2様式!G101,0,TRUE))&lt;&gt;P_16号2様式!G101,RIGHT(FIXED(P_16号2様式!G101,3,FALSE),4),""))</f>
        <v/>
      </c>
      <c r="J125" s="17" t="str">
        <f>IF(P_16号2様式!H101&lt;&gt; "",TEXT(INT(P_16号2様式!H101),"#,##0"),"")</f>
        <v>39,735</v>
      </c>
      <c r="K125" s="18" t="str">
        <f>IF(P_16号2様式!H101= "","",IF(VALUE(FIXED(P_16号2様式!H101,0,TRUE))&lt;&gt;P_16号2様式!H101,RIGHT(FIXED(P_16号2様式!H101,3,FALSE),4),""))</f>
        <v/>
      </c>
      <c r="L125" s="17" t="str">
        <f>IF(P_16号2様式!I101&lt;&gt; "",TEXT(INT(P_16号2様式!I101),"#,##0"),"")</f>
        <v>961</v>
      </c>
      <c r="M125" s="18" t="str">
        <f>IF(P_16号2様式!I101= "","",IF(VALUE(FIXED(P_16号2様式!I101,0,TRUE))&lt;&gt;P_16号2様式!I101,RIGHT(FIXED(P_16号2様式!I101,3,FALSE),4),""))</f>
        <v/>
      </c>
      <c r="N125" s="17" t="str">
        <f>IF(P_16号2様式!J101&lt;&gt; "",TEXT(INT(P_16号2様式!J101),"#,##0"),"")</f>
        <v>40,696</v>
      </c>
      <c r="O125" s="18" t="str">
        <f>IF(P_16号2様式!J101= "","",IF(VALUE(FIXED(P_16号2様式!J101,0,TRUE))&lt;&gt;P_16号2様式!J101,RIGHT(FIXED(P_16号2様式!J101,3,FALSE),4),""))</f>
        <v/>
      </c>
      <c r="P125" s="17" t="str">
        <f>IF(P_16号2様式!K101&lt;&gt; "",TEXT(INT(P_16号2様式!K101),"#,##0"),"")</f>
        <v>2</v>
      </c>
      <c r="Q125" s="18" t="str">
        <f>IF(P_16号2様式!K101= "","",IF(VALUE(FIXED(P_16号2様式!K101,0,TRUE))&lt;&gt;P_16号2様式!K101,RIGHT(FIXED(P_16号2様式!K101,3,FALSE),4),""))</f>
        <v/>
      </c>
      <c r="R125" s="17" t="str">
        <f>IF(P_16号2様式!L101&lt;&gt; "",TEXT(INT(P_16号2様式!L101),"#,##0"),"")</f>
        <v>40,698</v>
      </c>
      <c r="S125" s="18" t="str">
        <f>IF(P_16号2様式!L101= "","",IF(VALUE(FIXED(P_16号2様式!L101,0,TRUE))&lt;&gt;P_16号2様式!L101,RIGHT(FIXED(P_16号2様式!L101,3,FALSE),4),""))</f>
        <v/>
      </c>
      <c r="T125" s="54">
        <f>IF(P_16号2様式!M101="","",P_16号2様式!M101)</f>
        <v>2.3614114409278599</v>
      </c>
      <c r="U125" s="55"/>
      <c r="V125" s="56">
        <f>IF(P_16号2様式!N101="","",P_16号2様式!N101)</f>
        <v>0.92847222222222203</v>
      </c>
      <c r="W125" s="57"/>
      <c r="X125" s="58" t="str">
        <f>IF(P_16号2様式!O101="","",P_16号2様式!O101)</f>
        <v>確定</v>
      </c>
      <c r="Y125" s="59"/>
    </row>
    <row r="126" spans="1:25" ht="12.75" customHeight="1">
      <c r="A126" s="53" t="str">
        <f>IF(P_16号2様式!C102="","",P_16号2様式!C102)</f>
        <v>　薩摩川内市第２</v>
      </c>
      <c r="B126" s="53"/>
      <c r="C126" s="16">
        <f>IF(P_16号2様式!D102="","",P_16号2様式!D102)</f>
        <v>100</v>
      </c>
      <c r="D126" s="17" t="str">
        <f>IF(P_16号2様式!E102&lt;&gt; "",TEXT(INT(P_16号2様式!E102),"#,##0"),"")</f>
        <v>2,022</v>
      </c>
      <c r="E126" s="18" t="str">
        <f>IF(P_16号2様式!E102= "","",IF(VALUE(FIXED(P_16号2様式!E102,0,TRUE))&lt;&gt;P_16号2様式!E102,RIGHT(FIXED(P_16号2様式!E102,3,FALSE),4),""))</f>
        <v/>
      </c>
      <c r="F126" s="17" t="str">
        <f>IF(P_16号2様式!F102&lt;&gt; "",TEXT(INT(P_16号2様式!F102),"#,##0"),"")</f>
        <v>0</v>
      </c>
      <c r="G126" s="18" t="str">
        <f>IF(P_16号2様式!F102= "","",IF(VALUE(FIXED(P_16号2様式!F102,0,TRUE))&lt;&gt;P_16号2様式!F102,RIGHT(FIXED(P_16号2様式!F102,3,FALSE),4),""))</f>
        <v/>
      </c>
      <c r="H126" s="17" t="str">
        <f>IF(P_16号2様式!G102&lt;&gt; "",TEXT(INT(P_16号2様式!G102),"#,##0"),"")</f>
        <v>0</v>
      </c>
      <c r="I126" s="18" t="str">
        <f>IF(P_16号2様式!G102= "","",IF(VALUE(FIXED(P_16号2様式!G102,0,TRUE))&lt;&gt;P_16号2様式!G102,RIGHT(FIXED(P_16号2様式!G102,3,FALSE),4),""))</f>
        <v/>
      </c>
      <c r="J126" s="17" t="str">
        <f>IF(P_16号2様式!H102&lt;&gt; "",TEXT(INT(P_16号2様式!H102),"#,##0"),"")</f>
        <v>2,022</v>
      </c>
      <c r="K126" s="18" t="str">
        <f>IF(P_16号2様式!H102= "","",IF(VALUE(FIXED(P_16号2様式!H102,0,TRUE))&lt;&gt;P_16号2様式!H102,RIGHT(FIXED(P_16号2様式!H102,3,FALSE),4),""))</f>
        <v/>
      </c>
      <c r="L126" s="17" t="str">
        <f>IF(P_16号2様式!I102&lt;&gt; "",TEXT(INT(P_16号2様式!I102),"#,##0"),"")</f>
        <v>53</v>
      </c>
      <c r="M126" s="18" t="str">
        <f>IF(P_16号2様式!I102= "","",IF(VALUE(FIXED(P_16号2様式!I102,0,TRUE))&lt;&gt;P_16号2様式!I102,RIGHT(FIXED(P_16号2様式!I102,3,FALSE),4),""))</f>
        <v/>
      </c>
      <c r="N126" s="17" t="str">
        <f>IF(P_16号2様式!J102&lt;&gt; "",TEXT(INT(P_16号2様式!J102),"#,##0"),"")</f>
        <v>2,075</v>
      </c>
      <c r="O126" s="18" t="str">
        <f>IF(P_16号2様式!J102= "","",IF(VALUE(FIXED(P_16号2様式!J102,0,TRUE))&lt;&gt;P_16号2様式!J102,RIGHT(FIXED(P_16号2様式!J102,3,FALSE),4),""))</f>
        <v/>
      </c>
      <c r="P126" s="17" t="str">
        <f>IF(P_16号2様式!K102&lt;&gt; "",TEXT(INT(P_16号2様式!K102),"#,##0"),"")</f>
        <v>0</v>
      </c>
      <c r="Q126" s="18" t="str">
        <f>IF(P_16号2様式!K102= "","",IF(VALUE(FIXED(P_16号2様式!K102,0,TRUE))&lt;&gt;P_16号2様式!K102,RIGHT(FIXED(P_16号2様式!K102,3,FALSE),4),""))</f>
        <v/>
      </c>
      <c r="R126" s="17" t="str">
        <f>IF(P_16号2様式!L102&lt;&gt; "",TEXT(INT(P_16号2様式!L102),"#,##0"),"")</f>
        <v>2,075</v>
      </c>
      <c r="S126" s="18" t="str">
        <f>IF(P_16号2様式!L102= "","",IF(VALUE(FIXED(P_16号2様式!L102,0,TRUE))&lt;&gt;P_16号2様式!L102,RIGHT(FIXED(P_16号2様式!L102,3,FALSE),4),""))</f>
        <v/>
      </c>
      <c r="T126" s="54">
        <f>IF(P_16号2様式!M102="","",P_16号2様式!M102)</f>
        <v>2.5542168674698802</v>
      </c>
      <c r="U126" s="55"/>
      <c r="V126" s="56">
        <f>IF(P_16号2様式!N102="","",P_16号2様式!N102)</f>
        <v>0.87916666666666698</v>
      </c>
      <c r="W126" s="57"/>
      <c r="X126" s="58" t="str">
        <f>IF(P_16号2様式!O102="","",P_16号2様式!O102)</f>
        <v>確定</v>
      </c>
      <c r="Y126" s="59"/>
    </row>
    <row r="127" spans="1:25" ht="12.75" customHeight="1">
      <c r="A127" s="53" t="str">
        <f>IF(P_16号2様式!C103="","",P_16号2様式!C103)</f>
        <v>＊（薩摩川内市）計</v>
      </c>
      <c r="B127" s="53"/>
      <c r="C127" s="16">
        <f>IF(P_16号2様式!D103="","",P_16号2様式!D103)</f>
        <v>100</v>
      </c>
      <c r="D127" s="17" t="str">
        <f>IF(P_16号2様式!E103&lt;&gt; "",TEXT(INT(P_16号2様式!E103),"#,##0"),"")</f>
        <v>41,757</v>
      </c>
      <c r="E127" s="18" t="str">
        <f>IF(P_16号2様式!E103= "","",IF(VALUE(FIXED(P_16号2様式!E103,0,TRUE))&lt;&gt;P_16号2様式!E103,RIGHT(FIXED(P_16号2様式!E103,3,FALSE),4),""))</f>
        <v/>
      </c>
      <c r="F127" s="17" t="str">
        <f>IF(P_16号2様式!F103&lt;&gt; "",TEXT(INT(P_16号2様式!F103),"#,##0"),"")</f>
        <v>0</v>
      </c>
      <c r="G127" s="18" t="str">
        <f>IF(P_16号2様式!F103= "","",IF(VALUE(FIXED(P_16号2様式!F103,0,TRUE))&lt;&gt;P_16号2様式!F103,RIGHT(FIXED(P_16号2様式!F103,3,FALSE),4),""))</f>
        <v/>
      </c>
      <c r="H127" s="17" t="str">
        <f>IF(P_16号2様式!G103&lt;&gt; "",TEXT(INT(P_16号2様式!G103),"#,##0"),"")</f>
        <v>0</v>
      </c>
      <c r="I127" s="18" t="str">
        <f>IF(P_16号2様式!G103= "","",IF(VALUE(FIXED(P_16号2様式!G103,0,TRUE))&lt;&gt;P_16号2様式!G103,RIGHT(FIXED(P_16号2様式!G103,3,FALSE),4),""))</f>
        <v/>
      </c>
      <c r="J127" s="17" t="str">
        <f>IF(P_16号2様式!H103&lt;&gt; "",TEXT(INT(P_16号2様式!H103),"#,##0"),"")</f>
        <v>41,757</v>
      </c>
      <c r="K127" s="18" t="str">
        <f>IF(P_16号2様式!H103= "","",IF(VALUE(FIXED(P_16号2様式!H103,0,TRUE))&lt;&gt;P_16号2様式!H103,RIGHT(FIXED(P_16号2様式!H103,3,FALSE),4),""))</f>
        <v/>
      </c>
      <c r="L127" s="17" t="str">
        <f>IF(P_16号2様式!I103&lt;&gt; "",TEXT(INT(P_16号2様式!I103),"#,##0"),"")</f>
        <v>1,014</v>
      </c>
      <c r="M127" s="18" t="str">
        <f>IF(P_16号2様式!I103= "","",IF(VALUE(FIXED(P_16号2様式!I103,0,TRUE))&lt;&gt;P_16号2様式!I103,RIGHT(FIXED(P_16号2様式!I103,3,FALSE),4),""))</f>
        <v/>
      </c>
      <c r="N127" s="17" t="str">
        <f>IF(P_16号2様式!J103&lt;&gt; "",TEXT(INT(P_16号2様式!J103),"#,##0"),"")</f>
        <v>42,771</v>
      </c>
      <c r="O127" s="18" t="str">
        <f>IF(P_16号2様式!J103= "","",IF(VALUE(FIXED(P_16号2様式!J103,0,TRUE))&lt;&gt;P_16号2様式!J103,RIGHT(FIXED(P_16号2様式!J103,3,FALSE),4),""))</f>
        <v/>
      </c>
      <c r="P127" s="17" t="str">
        <f>IF(P_16号2様式!K103&lt;&gt; "",TEXT(INT(P_16号2様式!K103),"#,##0"),"")</f>
        <v>2</v>
      </c>
      <c r="Q127" s="18" t="str">
        <f>IF(P_16号2様式!K103= "","",IF(VALUE(FIXED(P_16号2様式!K103,0,TRUE))&lt;&gt;P_16号2様式!K103,RIGHT(FIXED(P_16号2様式!K103,3,FALSE),4),""))</f>
        <v/>
      </c>
      <c r="R127" s="17" t="str">
        <f>IF(P_16号2様式!L103&lt;&gt; "",TEXT(INT(P_16号2様式!L103),"#,##0"),"")</f>
        <v>42,773</v>
      </c>
      <c r="S127" s="18" t="str">
        <f>IF(P_16号2様式!L103= "","",IF(VALUE(FIXED(P_16号2様式!L103,0,TRUE))&lt;&gt;P_16号2様式!L103,RIGHT(FIXED(P_16号2様式!L103,3,FALSE),4),""))</f>
        <v/>
      </c>
      <c r="T127" s="54">
        <f>IF(P_16号2様式!M103="","",P_16号2様式!M103)</f>
        <v>2.3707652381286399</v>
      </c>
      <c r="U127" s="55"/>
      <c r="V127" s="56">
        <f>IF(P_16号2様式!N103="","",P_16号2様式!N103)</f>
        <v>0.92847222222222203</v>
      </c>
      <c r="W127" s="57"/>
      <c r="X127" s="58" t="str">
        <f>IF(P_16号2様式!O103="","",P_16号2様式!O103)</f>
        <v>確定</v>
      </c>
      <c r="Y127" s="59"/>
    </row>
    <row r="128" spans="1:25" ht="12.75" customHeight="1">
      <c r="A128" s="53" t="str">
        <f>IF(P_16号2様式!C104="","",P_16号2様式!C104)</f>
        <v>　日置市</v>
      </c>
      <c r="B128" s="53"/>
      <c r="C128" s="16">
        <f>IF(P_16号2様式!D104="","",P_16号2様式!D104)</f>
        <v>100</v>
      </c>
      <c r="D128" s="17" t="str">
        <f>IF(P_16号2様式!E104&lt;&gt; "",TEXT(INT(P_16号2様式!E104),"#,##0"),"")</f>
        <v>21,173</v>
      </c>
      <c r="E128" s="18" t="str">
        <f>IF(P_16号2様式!E104= "","",IF(VALUE(FIXED(P_16号2様式!E104,0,TRUE))&lt;&gt;P_16号2様式!E104,RIGHT(FIXED(P_16号2様式!E104,3,FALSE),4),""))</f>
        <v/>
      </c>
      <c r="F128" s="17" t="str">
        <f>IF(P_16号2様式!F104&lt;&gt; "",TEXT(INT(P_16号2様式!F104),"#,##0"),"")</f>
        <v>0</v>
      </c>
      <c r="G128" s="18" t="str">
        <f>IF(P_16号2様式!F104= "","",IF(VALUE(FIXED(P_16号2様式!F104,0,TRUE))&lt;&gt;P_16号2様式!F104,RIGHT(FIXED(P_16号2様式!F104,3,FALSE),4),""))</f>
        <v/>
      </c>
      <c r="H128" s="17" t="str">
        <f>IF(P_16号2様式!G104&lt;&gt; "",TEXT(INT(P_16号2様式!G104),"#,##0"),"")</f>
        <v>0</v>
      </c>
      <c r="I128" s="18" t="str">
        <f>IF(P_16号2様式!G104= "","",IF(VALUE(FIXED(P_16号2様式!G104,0,TRUE))&lt;&gt;P_16号2様式!G104,RIGHT(FIXED(P_16号2様式!G104,3,FALSE),4),""))</f>
        <v/>
      </c>
      <c r="J128" s="17" t="str">
        <f>IF(P_16号2様式!H104&lt;&gt; "",TEXT(INT(P_16号2様式!H104),"#,##0"),"")</f>
        <v>21,173</v>
      </c>
      <c r="K128" s="18" t="str">
        <f>IF(P_16号2様式!H104= "","",IF(VALUE(FIXED(P_16号2様式!H104,0,TRUE))&lt;&gt;P_16号2様式!H104,RIGHT(FIXED(P_16号2様式!H104,3,FALSE),4),""))</f>
        <v/>
      </c>
      <c r="L128" s="17" t="str">
        <f>IF(P_16号2様式!I104&lt;&gt; "",TEXT(INT(P_16号2様式!I104),"#,##0"),"")</f>
        <v>629</v>
      </c>
      <c r="M128" s="18" t="str">
        <f>IF(P_16号2様式!I104= "","",IF(VALUE(FIXED(P_16号2様式!I104,0,TRUE))&lt;&gt;P_16号2様式!I104,RIGHT(FIXED(P_16号2様式!I104,3,FALSE),4),""))</f>
        <v/>
      </c>
      <c r="N128" s="17" t="str">
        <f>IF(P_16号2様式!J104&lt;&gt; "",TEXT(INT(P_16号2様式!J104),"#,##0"),"")</f>
        <v>21,802</v>
      </c>
      <c r="O128" s="18" t="str">
        <f>IF(P_16号2様式!J104= "","",IF(VALUE(FIXED(P_16号2様式!J104,0,TRUE))&lt;&gt;P_16号2様式!J104,RIGHT(FIXED(P_16号2様式!J104,3,FALSE),4),""))</f>
        <v/>
      </c>
      <c r="P128" s="17" t="str">
        <f>IF(P_16号2様式!K104&lt;&gt; "",TEXT(INT(P_16号2様式!K104),"#,##0"),"")</f>
        <v>1</v>
      </c>
      <c r="Q128" s="18" t="str">
        <f>IF(P_16号2様式!K104= "","",IF(VALUE(FIXED(P_16号2様式!K104,0,TRUE))&lt;&gt;P_16号2様式!K104,RIGHT(FIXED(P_16号2様式!K104,3,FALSE),4),""))</f>
        <v/>
      </c>
      <c r="R128" s="17" t="str">
        <f>IF(P_16号2様式!L104&lt;&gt; "",TEXT(INT(P_16号2様式!L104),"#,##0"),"")</f>
        <v>21,803</v>
      </c>
      <c r="S128" s="18" t="str">
        <f>IF(P_16号2様式!L104= "","",IF(VALUE(FIXED(P_16号2様式!L104,0,TRUE))&lt;&gt;P_16号2様式!L104,RIGHT(FIXED(P_16号2様式!L104,3,FALSE),4),""))</f>
        <v/>
      </c>
      <c r="T128" s="54">
        <f>IF(P_16号2様式!M104="","",P_16号2様式!M104)</f>
        <v>2.8850564168424899</v>
      </c>
      <c r="U128" s="55"/>
      <c r="V128" s="56">
        <f>IF(P_16号2様式!N104="","",P_16号2様式!N104)</f>
        <v>0.95277777777777795</v>
      </c>
      <c r="W128" s="57"/>
      <c r="X128" s="58" t="str">
        <f>IF(P_16号2様式!O104="","",P_16号2様式!O104)</f>
        <v>確定</v>
      </c>
      <c r="Y128" s="59"/>
    </row>
    <row r="129" spans="1:25" ht="12.75" customHeight="1">
      <c r="A129" s="53" t="str">
        <f>IF(P_16号2様式!C105="","",P_16号2様式!C105)</f>
        <v>　いちき串木野市</v>
      </c>
      <c r="B129" s="53"/>
      <c r="C129" s="16">
        <f>IF(P_16号2様式!D105="","",P_16号2様式!D105)</f>
        <v>100</v>
      </c>
      <c r="D129" s="17" t="str">
        <f>IF(P_16号2様式!E105&lt;&gt; "",TEXT(INT(P_16号2様式!E105),"#,##0"),"")</f>
        <v>12,274</v>
      </c>
      <c r="E129" s="18" t="str">
        <f>IF(P_16号2様式!E105= "","",IF(VALUE(FIXED(P_16号2様式!E105,0,TRUE))&lt;&gt;P_16号2様式!E105,RIGHT(FIXED(P_16号2様式!E105,3,FALSE),4),""))</f>
        <v/>
      </c>
      <c r="F129" s="17" t="str">
        <f>IF(P_16号2様式!F105&lt;&gt; "",TEXT(INT(P_16号2様式!F105),"#,##0"),"")</f>
        <v>0</v>
      </c>
      <c r="G129" s="18" t="str">
        <f>IF(P_16号2様式!F105= "","",IF(VALUE(FIXED(P_16号2様式!F105,0,TRUE))&lt;&gt;P_16号2様式!F105,RIGHT(FIXED(P_16号2様式!F105,3,FALSE),4),""))</f>
        <v/>
      </c>
      <c r="H129" s="17" t="str">
        <f>IF(P_16号2様式!G105&lt;&gt; "",TEXT(INT(P_16号2様式!G105),"#,##0"),"")</f>
        <v>0</v>
      </c>
      <c r="I129" s="18" t="str">
        <f>IF(P_16号2様式!G105= "","",IF(VALUE(FIXED(P_16号2様式!G105,0,TRUE))&lt;&gt;P_16号2様式!G105,RIGHT(FIXED(P_16号2様式!G105,3,FALSE),4),""))</f>
        <v/>
      </c>
      <c r="J129" s="17" t="str">
        <f>IF(P_16号2様式!H105&lt;&gt; "",TEXT(INT(P_16号2様式!H105),"#,##0"),"")</f>
        <v>12,274</v>
      </c>
      <c r="K129" s="18" t="str">
        <f>IF(P_16号2様式!H105= "","",IF(VALUE(FIXED(P_16号2様式!H105,0,TRUE))&lt;&gt;P_16号2様式!H105,RIGHT(FIXED(P_16号2様式!H105,3,FALSE),4),""))</f>
        <v/>
      </c>
      <c r="L129" s="17" t="str">
        <f>IF(P_16号2様式!I105&lt;&gt; "",TEXT(INT(P_16号2様式!I105),"#,##0"),"")</f>
        <v>288</v>
      </c>
      <c r="M129" s="18" t="str">
        <f>IF(P_16号2様式!I105= "","",IF(VALUE(FIXED(P_16号2様式!I105,0,TRUE))&lt;&gt;P_16号2様式!I105,RIGHT(FIXED(P_16号2様式!I105,3,FALSE),4),""))</f>
        <v/>
      </c>
      <c r="N129" s="17" t="str">
        <f>IF(P_16号2様式!J105&lt;&gt; "",TEXT(INT(P_16号2様式!J105),"#,##0"),"")</f>
        <v>12,562</v>
      </c>
      <c r="O129" s="18" t="str">
        <f>IF(P_16号2様式!J105= "","",IF(VALUE(FIXED(P_16号2様式!J105,0,TRUE))&lt;&gt;P_16号2様式!J105,RIGHT(FIXED(P_16号2様式!J105,3,FALSE),4),""))</f>
        <v/>
      </c>
      <c r="P129" s="17" t="str">
        <f>IF(P_16号2様式!K105&lt;&gt; "",TEXT(INT(P_16号2様式!K105),"#,##0"),"")</f>
        <v>0</v>
      </c>
      <c r="Q129" s="18" t="str">
        <f>IF(P_16号2様式!K105= "","",IF(VALUE(FIXED(P_16号2様式!K105,0,TRUE))&lt;&gt;P_16号2様式!K105,RIGHT(FIXED(P_16号2様式!K105,3,FALSE),4),""))</f>
        <v/>
      </c>
      <c r="R129" s="17" t="str">
        <f>IF(P_16号2様式!L105&lt;&gt; "",TEXT(INT(P_16号2様式!L105),"#,##0"),"")</f>
        <v>12,562</v>
      </c>
      <c r="S129" s="18" t="str">
        <f>IF(P_16号2様式!L105= "","",IF(VALUE(FIXED(P_16号2様式!L105,0,TRUE))&lt;&gt;P_16号2様式!L105,RIGHT(FIXED(P_16号2様式!L105,3,FALSE),4),""))</f>
        <v/>
      </c>
      <c r="T129" s="54">
        <f>IF(P_16号2様式!M105="","",P_16号2様式!M105)</f>
        <v>2.2926285623308398</v>
      </c>
      <c r="U129" s="55"/>
      <c r="V129" s="56">
        <f>IF(P_16号2様式!N105="","",P_16号2様式!N105)</f>
        <v>0.89444444444444404</v>
      </c>
      <c r="W129" s="57"/>
      <c r="X129" s="58" t="str">
        <f>IF(P_16号2様式!O105="","",P_16号2様式!O105)</f>
        <v>確定</v>
      </c>
      <c r="Y129" s="59"/>
    </row>
    <row r="130" spans="1:25" ht="12.75" customHeight="1">
      <c r="A130" s="53" t="str">
        <f>IF(P_16号2様式!C106="","",P_16号2様式!C106)</f>
        <v>　伊佐市</v>
      </c>
      <c r="B130" s="53"/>
      <c r="C130" s="16">
        <f>IF(P_16号2様式!D106="","",P_16号2様式!D106)</f>
        <v>100</v>
      </c>
      <c r="D130" s="17" t="str">
        <f>IF(P_16号2様式!E106&lt;&gt; "",TEXT(INT(P_16号2様式!E106),"#,##0"),"")</f>
        <v>11,463</v>
      </c>
      <c r="E130" s="18" t="str">
        <f>IF(P_16号2様式!E106= "","",IF(VALUE(FIXED(P_16号2様式!E106,0,TRUE))&lt;&gt;P_16号2様式!E106,RIGHT(FIXED(P_16号2様式!E106,3,FALSE),4),""))</f>
        <v/>
      </c>
      <c r="F130" s="17" t="str">
        <f>IF(P_16号2様式!F106&lt;&gt; "",TEXT(INT(P_16号2様式!F106),"#,##0"),"")</f>
        <v>0</v>
      </c>
      <c r="G130" s="18" t="str">
        <f>IF(P_16号2様式!F106= "","",IF(VALUE(FIXED(P_16号2様式!F106,0,TRUE))&lt;&gt;P_16号2様式!F106,RIGHT(FIXED(P_16号2様式!F106,3,FALSE),4),""))</f>
        <v/>
      </c>
      <c r="H130" s="17" t="str">
        <f>IF(P_16号2様式!G106&lt;&gt; "",TEXT(INT(P_16号2様式!G106),"#,##0"),"")</f>
        <v>0</v>
      </c>
      <c r="I130" s="18" t="str">
        <f>IF(P_16号2様式!G106= "","",IF(VALUE(FIXED(P_16号2様式!G106,0,TRUE))&lt;&gt;P_16号2様式!G106,RIGHT(FIXED(P_16号2様式!G106,3,FALSE),4),""))</f>
        <v/>
      </c>
      <c r="J130" s="17" t="str">
        <f>IF(P_16号2様式!H106&lt;&gt; "",TEXT(INT(P_16号2様式!H106),"#,##0"),"")</f>
        <v>11,463</v>
      </c>
      <c r="K130" s="18" t="str">
        <f>IF(P_16号2様式!H106= "","",IF(VALUE(FIXED(P_16号2様式!H106,0,TRUE))&lt;&gt;P_16号2様式!H106,RIGHT(FIXED(P_16号2様式!H106,3,FALSE),4),""))</f>
        <v/>
      </c>
      <c r="L130" s="17" t="str">
        <f>IF(P_16号2様式!I106&lt;&gt; "",TEXT(INT(P_16号2様式!I106),"#,##0"),"")</f>
        <v>313</v>
      </c>
      <c r="M130" s="18" t="str">
        <f>IF(P_16号2様式!I106= "","",IF(VALUE(FIXED(P_16号2様式!I106,0,TRUE))&lt;&gt;P_16号2様式!I106,RIGHT(FIXED(P_16号2様式!I106,3,FALSE),4),""))</f>
        <v/>
      </c>
      <c r="N130" s="17" t="str">
        <f>IF(P_16号2様式!J106&lt;&gt; "",TEXT(INT(P_16号2様式!J106),"#,##0"),"")</f>
        <v>11,776</v>
      </c>
      <c r="O130" s="18" t="str">
        <f>IF(P_16号2様式!J106= "","",IF(VALUE(FIXED(P_16号2様式!J106,0,TRUE))&lt;&gt;P_16号2様式!J106,RIGHT(FIXED(P_16号2様式!J106,3,FALSE),4),""))</f>
        <v/>
      </c>
      <c r="P130" s="17" t="str">
        <f>IF(P_16号2様式!K106&lt;&gt; "",TEXT(INT(P_16号2様式!K106),"#,##0"),"")</f>
        <v>1</v>
      </c>
      <c r="Q130" s="18" t="str">
        <f>IF(P_16号2様式!K106= "","",IF(VALUE(FIXED(P_16号2様式!K106,0,TRUE))&lt;&gt;P_16号2様式!K106,RIGHT(FIXED(P_16号2様式!K106,3,FALSE),4),""))</f>
        <v/>
      </c>
      <c r="R130" s="17" t="str">
        <f>IF(P_16号2様式!L106&lt;&gt; "",TEXT(INT(P_16号2様式!L106),"#,##0"),"")</f>
        <v>11,777</v>
      </c>
      <c r="S130" s="18" t="str">
        <f>IF(P_16号2様式!L106= "","",IF(VALUE(FIXED(P_16号2様式!L106,0,TRUE))&lt;&gt;P_16号2様式!L106,RIGHT(FIXED(P_16号2様式!L106,3,FALSE),4),""))</f>
        <v/>
      </c>
      <c r="T130" s="54">
        <f>IF(P_16号2様式!M106="","",P_16号2様式!M106)</f>
        <v>2.65794836956522</v>
      </c>
      <c r="U130" s="55"/>
      <c r="V130" s="56">
        <f>IF(P_16号2様式!N106="","",P_16号2様式!N106)</f>
        <v>0.9375</v>
      </c>
      <c r="W130" s="57"/>
      <c r="X130" s="58" t="str">
        <f>IF(P_16号2様式!O106="","",P_16号2様式!O106)</f>
        <v>確定</v>
      </c>
      <c r="Y130" s="59"/>
    </row>
    <row r="131" spans="1:25" ht="12.75" customHeight="1">
      <c r="A131" s="53" t="str">
        <f>IF(P_16号2様式!C107="","",P_16号2様式!C107)</f>
        <v>　姶良市</v>
      </c>
      <c r="B131" s="53"/>
      <c r="C131" s="16">
        <f>IF(P_16号2様式!D107="","",P_16号2様式!D107)</f>
        <v>100</v>
      </c>
      <c r="D131" s="17" t="str">
        <f>IF(P_16号2様式!E107&lt;&gt; "",TEXT(INT(P_16号2様式!E107),"#,##0"),"")</f>
        <v>35,713</v>
      </c>
      <c r="E131" s="18" t="str">
        <f>IF(P_16号2様式!E107= "","",IF(VALUE(FIXED(P_16号2様式!E107,0,TRUE))&lt;&gt;P_16号2様式!E107,RIGHT(FIXED(P_16号2様式!E107,3,FALSE),4),""))</f>
        <v/>
      </c>
      <c r="F131" s="17" t="str">
        <f>IF(P_16号2様式!F107&lt;&gt; "",TEXT(INT(P_16号2様式!F107),"#,##0"),"")</f>
        <v>0</v>
      </c>
      <c r="G131" s="18" t="str">
        <f>IF(P_16号2様式!F107= "","",IF(VALUE(FIXED(P_16号2様式!F107,0,TRUE))&lt;&gt;P_16号2様式!F107,RIGHT(FIXED(P_16号2様式!F107,3,FALSE),4),""))</f>
        <v/>
      </c>
      <c r="H131" s="17" t="str">
        <f>IF(P_16号2様式!G107&lt;&gt; "",TEXT(INT(P_16号2様式!G107),"#,##0"),"")</f>
        <v>0</v>
      </c>
      <c r="I131" s="18" t="str">
        <f>IF(P_16号2様式!G107= "","",IF(VALUE(FIXED(P_16号2様式!G107,0,TRUE))&lt;&gt;P_16号2様式!G107,RIGHT(FIXED(P_16号2様式!G107,3,FALSE),4),""))</f>
        <v/>
      </c>
      <c r="J131" s="17" t="str">
        <f>IF(P_16号2様式!H107&lt;&gt; "",TEXT(INT(P_16号2様式!H107),"#,##0"),"")</f>
        <v>35,713</v>
      </c>
      <c r="K131" s="18" t="str">
        <f>IF(P_16号2様式!H107= "","",IF(VALUE(FIXED(P_16号2様式!H107,0,TRUE))&lt;&gt;P_16号2様式!H107,RIGHT(FIXED(P_16号2様式!H107,3,FALSE),4),""))</f>
        <v/>
      </c>
      <c r="L131" s="17" t="str">
        <f>IF(P_16号2様式!I107&lt;&gt; "",TEXT(INT(P_16号2様式!I107),"#,##0"),"")</f>
        <v>1,484</v>
      </c>
      <c r="M131" s="18" t="str">
        <f>IF(P_16号2様式!I107= "","",IF(VALUE(FIXED(P_16号2様式!I107,0,TRUE))&lt;&gt;P_16号2様式!I107,RIGHT(FIXED(P_16号2様式!I107,3,FALSE),4),""))</f>
        <v/>
      </c>
      <c r="N131" s="17" t="str">
        <f>IF(P_16号2様式!J107&lt;&gt; "",TEXT(INT(P_16号2様式!J107),"#,##0"),"")</f>
        <v>37,197</v>
      </c>
      <c r="O131" s="18" t="str">
        <f>IF(P_16号2様式!J107= "","",IF(VALUE(FIXED(P_16号2様式!J107,0,TRUE))&lt;&gt;P_16号2様式!J107,RIGHT(FIXED(P_16号2様式!J107,3,FALSE),4),""))</f>
        <v/>
      </c>
      <c r="P131" s="17" t="str">
        <f>IF(P_16号2様式!K107&lt;&gt; "",TEXT(INT(P_16号2様式!K107),"#,##0"),"")</f>
        <v>1</v>
      </c>
      <c r="Q131" s="18" t="str">
        <f>IF(P_16号2様式!K107= "","",IF(VALUE(FIXED(P_16号2様式!K107,0,TRUE))&lt;&gt;P_16号2様式!K107,RIGHT(FIXED(P_16号2様式!K107,3,FALSE),4),""))</f>
        <v/>
      </c>
      <c r="R131" s="17" t="str">
        <f>IF(P_16号2様式!L107&lt;&gt; "",TEXT(INT(P_16号2様式!L107),"#,##0"),"")</f>
        <v>37,198</v>
      </c>
      <c r="S131" s="18" t="str">
        <f>IF(P_16号2様式!L107= "","",IF(VALUE(FIXED(P_16号2様式!L107,0,TRUE))&lt;&gt;P_16号2様式!L107,RIGHT(FIXED(P_16号2様式!L107,3,FALSE),4),""))</f>
        <v/>
      </c>
      <c r="T131" s="54">
        <f>IF(P_16号2様式!M107="","",P_16号2様式!M107)</f>
        <v>3.9895690512675799</v>
      </c>
      <c r="U131" s="55"/>
      <c r="V131" s="56">
        <f>IF(P_16号2様式!N107="","",P_16号2様式!N107)</f>
        <v>0.98055555555555596</v>
      </c>
      <c r="W131" s="57"/>
      <c r="X131" s="58" t="str">
        <f>IF(P_16号2様式!O107="","",P_16号2様式!O107)</f>
        <v>確定</v>
      </c>
      <c r="Y131" s="59"/>
    </row>
    <row r="132" spans="1:25" ht="12.75" customHeight="1">
      <c r="A132" s="53" t="str">
        <f>IF(P_16号2様式!C108="","",P_16号2様式!C108)</f>
        <v>＊市　部    計</v>
      </c>
      <c r="B132" s="53"/>
      <c r="C132" s="16">
        <f>IF(P_16号2様式!D108="","",P_16号2様式!D108)</f>
        <v>100</v>
      </c>
      <c r="D132" s="17" t="str">
        <f>IF(P_16号2様式!E108&lt;&gt; "",TEXT(INT(P_16号2様式!E108),"#,##0"),"")</f>
        <v>154,751</v>
      </c>
      <c r="E132" s="18" t="str">
        <f>IF(P_16号2様式!E108= "","",IF(VALUE(FIXED(P_16号2様式!E108,0,TRUE))&lt;&gt;P_16号2様式!E108,RIGHT(FIXED(P_16号2様式!E108,3,FALSE),4),""))</f>
        <v/>
      </c>
      <c r="F132" s="17" t="str">
        <f>IF(P_16号2様式!F108&lt;&gt; "",TEXT(INT(P_16号2様式!F108),"#,##0"),"")</f>
        <v>0</v>
      </c>
      <c r="G132" s="18" t="str">
        <f>IF(P_16号2様式!F108= "","",IF(VALUE(FIXED(P_16号2様式!F108,0,TRUE))&lt;&gt;P_16号2様式!F108,RIGHT(FIXED(P_16号2様式!F108,3,FALSE),4),""))</f>
        <v/>
      </c>
      <c r="H132" s="17" t="str">
        <f>IF(P_16号2様式!G108&lt;&gt; "",TEXT(INT(P_16号2様式!G108),"#,##0"),"")</f>
        <v>0</v>
      </c>
      <c r="I132" s="18" t="str">
        <f>IF(P_16号2様式!G108= "","",IF(VALUE(FIXED(P_16号2様式!G108,0,TRUE))&lt;&gt;P_16号2様式!G108,RIGHT(FIXED(P_16号2様式!G108,3,FALSE),4),""))</f>
        <v/>
      </c>
      <c r="J132" s="17" t="str">
        <f>IF(P_16号2様式!H108&lt;&gt; "",TEXT(INT(P_16号2様式!H108),"#,##0"),"")</f>
        <v>154,751</v>
      </c>
      <c r="K132" s="18" t="str">
        <f>IF(P_16号2様式!H108= "","",IF(VALUE(FIXED(P_16号2様式!H108,0,TRUE))&lt;&gt;P_16号2様式!H108,RIGHT(FIXED(P_16号2様式!H108,3,FALSE),4),""))</f>
        <v/>
      </c>
      <c r="L132" s="17" t="str">
        <f>IF(P_16号2様式!I108&lt;&gt; "",TEXT(INT(P_16号2様式!I108),"#,##0"),"")</f>
        <v>4,751</v>
      </c>
      <c r="M132" s="18" t="str">
        <f>IF(P_16号2様式!I108= "","",IF(VALUE(FIXED(P_16号2様式!I108,0,TRUE))&lt;&gt;P_16号2様式!I108,RIGHT(FIXED(P_16号2様式!I108,3,FALSE),4),""))</f>
        <v/>
      </c>
      <c r="N132" s="17" t="str">
        <f>IF(P_16号2様式!J108&lt;&gt; "",TEXT(INT(P_16号2様式!J108),"#,##0"),"")</f>
        <v>159,502</v>
      </c>
      <c r="O132" s="18" t="str">
        <f>IF(P_16号2様式!J108= "","",IF(VALUE(FIXED(P_16号2様式!J108,0,TRUE))&lt;&gt;P_16号2様式!J108,RIGHT(FIXED(P_16号2様式!J108,3,FALSE),4),""))</f>
        <v/>
      </c>
      <c r="P132" s="17" t="str">
        <f>IF(P_16号2様式!K108&lt;&gt; "",TEXT(INT(P_16号2様式!K108),"#,##0"),"")</f>
        <v>5</v>
      </c>
      <c r="Q132" s="18" t="str">
        <f>IF(P_16号2様式!K108= "","",IF(VALUE(FIXED(P_16号2様式!K108,0,TRUE))&lt;&gt;P_16号2様式!K108,RIGHT(FIXED(P_16号2様式!K108,3,FALSE),4),""))</f>
        <v/>
      </c>
      <c r="R132" s="17" t="str">
        <f>IF(P_16号2様式!L108&lt;&gt; "",TEXT(INT(P_16号2様式!L108),"#,##0"),"")</f>
        <v>159,507</v>
      </c>
      <c r="S132" s="18" t="str">
        <f>IF(P_16号2様式!L108= "","",IF(VALUE(FIXED(P_16号2様式!L108,0,TRUE))&lt;&gt;P_16号2様式!L108,RIGHT(FIXED(P_16号2様式!L108,3,FALSE),4),""))</f>
        <v/>
      </c>
      <c r="T132" s="54">
        <f>IF(P_16号2様式!M108="","",P_16号2様式!M108)</f>
        <v>2.97864603578638</v>
      </c>
      <c r="U132" s="55"/>
      <c r="V132" s="56">
        <f>IF(P_16号2様式!N108="","",P_16号2様式!N108)</f>
        <v>0.98055555555555596</v>
      </c>
      <c r="W132" s="57"/>
      <c r="X132" s="58" t="str">
        <f>IF(P_16号2様式!O108="","",P_16号2様式!O108)</f>
        <v>確定</v>
      </c>
      <c r="Y132" s="59"/>
    </row>
    <row r="133" spans="1:25" ht="12.75" customHeight="1">
      <c r="A133" s="53" t="str">
        <f>IF(P_16号2様式!C109="","",P_16号2様式!C109)</f>
        <v>　さつま町</v>
      </c>
      <c r="B133" s="53"/>
      <c r="C133" s="16">
        <f>IF(P_16号2様式!D109="","",P_16号2様式!D109)</f>
        <v>100</v>
      </c>
      <c r="D133" s="17" t="str">
        <f>IF(P_16号2様式!E109&lt;&gt; "",TEXT(INT(P_16号2様式!E109),"#,##0"),"")</f>
        <v>9,718</v>
      </c>
      <c r="E133" s="18" t="str">
        <f>IF(P_16号2様式!E109= "","",IF(VALUE(FIXED(P_16号2様式!E109,0,TRUE))&lt;&gt;P_16号2様式!E109,RIGHT(FIXED(P_16号2様式!E109,3,FALSE),4),""))</f>
        <v/>
      </c>
      <c r="F133" s="17" t="str">
        <f>IF(P_16号2様式!F109&lt;&gt; "",TEXT(INT(P_16号2様式!F109),"#,##0"),"")</f>
        <v>0</v>
      </c>
      <c r="G133" s="18" t="str">
        <f>IF(P_16号2様式!F109= "","",IF(VALUE(FIXED(P_16号2様式!F109,0,TRUE))&lt;&gt;P_16号2様式!F109,RIGHT(FIXED(P_16号2様式!F109,3,FALSE),4),""))</f>
        <v/>
      </c>
      <c r="H133" s="17" t="str">
        <f>IF(P_16号2様式!G109&lt;&gt; "",TEXT(INT(P_16号2様式!G109),"#,##0"),"")</f>
        <v>0</v>
      </c>
      <c r="I133" s="18" t="str">
        <f>IF(P_16号2様式!G109= "","",IF(VALUE(FIXED(P_16号2様式!G109,0,TRUE))&lt;&gt;P_16号2様式!G109,RIGHT(FIXED(P_16号2様式!G109,3,FALSE),4),""))</f>
        <v/>
      </c>
      <c r="J133" s="17" t="str">
        <f>IF(P_16号2様式!H109&lt;&gt; "",TEXT(INT(P_16号2様式!H109),"#,##0"),"")</f>
        <v>9,718</v>
      </c>
      <c r="K133" s="18" t="str">
        <f>IF(P_16号2様式!H109= "","",IF(VALUE(FIXED(P_16号2様式!H109,0,TRUE))&lt;&gt;P_16号2様式!H109,RIGHT(FIXED(P_16号2様式!H109,3,FALSE),4),""))</f>
        <v/>
      </c>
      <c r="L133" s="17" t="str">
        <f>IF(P_16号2様式!I109&lt;&gt; "",TEXT(INT(P_16号2様式!I109),"#,##0"),"")</f>
        <v>220</v>
      </c>
      <c r="M133" s="18" t="str">
        <f>IF(P_16号2様式!I109= "","",IF(VALUE(FIXED(P_16号2様式!I109,0,TRUE))&lt;&gt;P_16号2様式!I109,RIGHT(FIXED(P_16号2様式!I109,3,FALSE),4),""))</f>
        <v/>
      </c>
      <c r="N133" s="17" t="str">
        <f>IF(P_16号2様式!J109&lt;&gt; "",TEXT(INT(P_16号2様式!J109),"#,##0"),"")</f>
        <v>9,938</v>
      </c>
      <c r="O133" s="18" t="str">
        <f>IF(P_16号2様式!J109= "","",IF(VALUE(FIXED(P_16号2様式!J109,0,TRUE))&lt;&gt;P_16号2様式!J109,RIGHT(FIXED(P_16号2様式!J109,3,FALSE),4),""))</f>
        <v/>
      </c>
      <c r="P133" s="17" t="str">
        <f>IF(P_16号2様式!K109&lt;&gt; "",TEXT(INT(P_16号2様式!K109),"#,##0"),"")</f>
        <v>3</v>
      </c>
      <c r="Q133" s="18" t="str">
        <f>IF(P_16号2様式!K109= "","",IF(VALUE(FIXED(P_16号2様式!K109,0,TRUE))&lt;&gt;P_16号2様式!K109,RIGHT(FIXED(P_16号2様式!K109,3,FALSE),4),""))</f>
        <v/>
      </c>
      <c r="R133" s="17" t="str">
        <f>IF(P_16号2様式!L109&lt;&gt; "",TEXT(INT(P_16号2様式!L109),"#,##0"),"")</f>
        <v>9,941</v>
      </c>
      <c r="S133" s="18" t="str">
        <f>IF(P_16号2様式!L109= "","",IF(VALUE(FIXED(P_16号2様式!L109,0,TRUE))&lt;&gt;P_16号2様式!L109,RIGHT(FIXED(P_16号2様式!L109,3,FALSE),4),""))</f>
        <v/>
      </c>
      <c r="T133" s="54">
        <f>IF(P_16号2様式!M109="","",P_16号2様式!M109)</f>
        <v>2.2137250955926699</v>
      </c>
      <c r="U133" s="55"/>
      <c r="V133" s="56">
        <f>IF(P_16号2様式!N109="","",P_16号2様式!N109)</f>
        <v>0.90902777777777799</v>
      </c>
      <c r="W133" s="57"/>
      <c r="X133" s="58" t="str">
        <f>IF(P_16号2様式!O109="","",P_16号2様式!O109)</f>
        <v>確定</v>
      </c>
      <c r="Y133" s="59"/>
    </row>
    <row r="134" spans="1:25" ht="12.75" customHeight="1">
      <c r="A134" s="53" t="str">
        <f>IF(P_16号2様式!C110="","",P_16号2様式!C110)</f>
        <v>＊（薩摩郡）計</v>
      </c>
      <c r="B134" s="53"/>
      <c r="C134" s="16">
        <f>IF(P_16号2様式!D110="","",P_16号2様式!D110)</f>
        <v>100</v>
      </c>
      <c r="D134" s="17" t="str">
        <f>IF(P_16号2様式!E110&lt;&gt; "",TEXT(INT(P_16号2様式!E110),"#,##0"),"")</f>
        <v>9,718</v>
      </c>
      <c r="E134" s="18" t="str">
        <f>IF(P_16号2様式!E110= "","",IF(VALUE(FIXED(P_16号2様式!E110,0,TRUE))&lt;&gt;P_16号2様式!E110,RIGHT(FIXED(P_16号2様式!E110,3,FALSE),4),""))</f>
        <v/>
      </c>
      <c r="F134" s="17" t="str">
        <f>IF(P_16号2様式!F110&lt;&gt; "",TEXT(INT(P_16号2様式!F110),"#,##0"),"")</f>
        <v>0</v>
      </c>
      <c r="G134" s="18" t="str">
        <f>IF(P_16号2様式!F110= "","",IF(VALUE(FIXED(P_16号2様式!F110,0,TRUE))&lt;&gt;P_16号2様式!F110,RIGHT(FIXED(P_16号2様式!F110,3,FALSE),4),""))</f>
        <v/>
      </c>
      <c r="H134" s="17" t="str">
        <f>IF(P_16号2様式!G110&lt;&gt; "",TEXT(INT(P_16号2様式!G110),"#,##0"),"")</f>
        <v>0</v>
      </c>
      <c r="I134" s="18" t="str">
        <f>IF(P_16号2様式!G110= "","",IF(VALUE(FIXED(P_16号2様式!G110,0,TRUE))&lt;&gt;P_16号2様式!G110,RIGHT(FIXED(P_16号2様式!G110,3,FALSE),4),""))</f>
        <v/>
      </c>
      <c r="J134" s="17" t="str">
        <f>IF(P_16号2様式!H110&lt;&gt; "",TEXT(INT(P_16号2様式!H110),"#,##0"),"")</f>
        <v>9,718</v>
      </c>
      <c r="K134" s="18" t="str">
        <f>IF(P_16号2様式!H110= "","",IF(VALUE(FIXED(P_16号2様式!H110,0,TRUE))&lt;&gt;P_16号2様式!H110,RIGHT(FIXED(P_16号2様式!H110,3,FALSE),4),""))</f>
        <v/>
      </c>
      <c r="L134" s="17" t="str">
        <f>IF(P_16号2様式!I110&lt;&gt; "",TEXT(INT(P_16号2様式!I110),"#,##0"),"")</f>
        <v>220</v>
      </c>
      <c r="M134" s="18" t="str">
        <f>IF(P_16号2様式!I110= "","",IF(VALUE(FIXED(P_16号2様式!I110,0,TRUE))&lt;&gt;P_16号2様式!I110,RIGHT(FIXED(P_16号2様式!I110,3,FALSE),4),""))</f>
        <v/>
      </c>
      <c r="N134" s="17" t="str">
        <f>IF(P_16号2様式!J110&lt;&gt; "",TEXT(INT(P_16号2様式!J110),"#,##0"),"")</f>
        <v>9,938</v>
      </c>
      <c r="O134" s="18" t="str">
        <f>IF(P_16号2様式!J110= "","",IF(VALUE(FIXED(P_16号2様式!J110,0,TRUE))&lt;&gt;P_16号2様式!J110,RIGHT(FIXED(P_16号2様式!J110,3,FALSE),4),""))</f>
        <v/>
      </c>
      <c r="P134" s="17" t="str">
        <f>IF(P_16号2様式!K110&lt;&gt; "",TEXT(INT(P_16号2様式!K110),"#,##0"),"")</f>
        <v>3</v>
      </c>
      <c r="Q134" s="18" t="str">
        <f>IF(P_16号2様式!K110= "","",IF(VALUE(FIXED(P_16号2様式!K110,0,TRUE))&lt;&gt;P_16号2様式!K110,RIGHT(FIXED(P_16号2様式!K110,3,FALSE),4),""))</f>
        <v/>
      </c>
      <c r="R134" s="17" t="str">
        <f>IF(P_16号2様式!L110&lt;&gt; "",TEXT(INT(P_16号2様式!L110),"#,##0"),"")</f>
        <v>9,941</v>
      </c>
      <c r="S134" s="18" t="str">
        <f>IF(P_16号2様式!L110= "","",IF(VALUE(FIXED(P_16号2様式!L110,0,TRUE))&lt;&gt;P_16号2様式!L110,RIGHT(FIXED(P_16号2様式!L110,3,FALSE),4),""))</f>
        <v/>
      </c>
      <c r="T134" s="54">
        <f>IF(P_16号2様式!M110="","",P_16号2様式!M110)</f>
        <v>2.2137250955926699</v>
      </c>
      <c r="U134" s="55"/>
      <c r="V134" s="56">
        <f>IF(P_16号2様式!N110="","",P_16号2様式!N110)</f>
        <v>0.90902777777777799</v>
      </c>
      <c r="W134" s="57"/>
      <c r="X134" s="58" t="str">
        <f>IF(P_16号2様式!O110="","",P_16号2様式!O110)</f>
        <v>確定</v>
      </c>
      <c r="Y134" s="59"/>
    </row>
    <row r="135" spans="1:25" ht="12.75" customHeight="1">
      <c r="A135" s="53" t="str">
        <f>IF(P_16号2様式!C111="","",P_16号2様式!C111)</f>
        <v>　長島町</v>
      </c>
      <c r="B135" s="53"/>
      <c r="C135" s="16">
        <f>IF(P_16号2様式!D111="","",P_16号2様式!D111)</f>
        <v>100</v>
      </c>
      <c r="D135" s="17" t="str">
        <f>IF(P_16号2様式!E111&lt;&gt; "",TEXT(INT(P_16号2様式!E111),"#,##0"),"")</f>
        <v>5,446</v>
      </c>
      <c r="E135" s="18" t="str">
        <f>IF(P_16号2様式!E111= "","",IF(VALUE(FIXED(P_16号2様式!E111,0,TRUE))&lt;&gt;P_16号2様式!E111,RIGHT(FIXED(P_16号2様式!E111,3,FALSE),4),""))</f>
        <v/>
      </c>
      <c r="F135" s="17" t="str">
        <f>IF(P_16号2様式!F111&lt;&gt; "",TEXT(INT(P_16号2様式!F111),"#,##0"),"")</f>
        <v>0</v>
      </c>
      <c r="G135" s="18" t="str">
        <f>IF(P_16号2様式!F111= "","",IF(VALUE(FIXED(P_16号2様式!F111,0,TRUE))&lt;&gt;P_16号2様式!F111,RIGHT(FIXED(P_16号2様式!F111,3,FALSE),4),""))</f>
        <v/>
      </c>
      <c r="H135" s="17" t="str">
        <f>IF(P_16号2様式!G111&lt;&gt; "",TEXT(INT(P_16号2様式!G111),"#,##0"),"")</f>
        <v>0</v>
      </c>
      <c r="I135" s="18" t="str">
        <f>IF(P_16号2様式!G111= "","",IF(VALUE(FIXED(P_16号2様式!G111,0,TRUE))&lt;&gt;P_16号2様式!G111,RIGHT(FIXED(P_16号2様式!G111,3,FALSE),4),""))</f>
        <v/>
      </c>
      <c r="J135" s="17" t="str">
        <f>IF(P_16号2様式!H111&lt;&gt; "",TEXT(INT(P_16号2様式!H111),"#,##0"),"")</f>
        <v>5,446</v>
      </c>
      <c r="K135" s="18" t="str">
        <f>IF(P_16号2様式!H111= "","",IF(VALUE(FIXED(P_16号2様式!H111,0,TRUE))&lt;&gt;P_16号2様式!H111,RIGHT(FIXED(P_16号2様式!H111,3,FALSE),4),""))</f>
        <v/>
      </c>
      <c r="L135" s="17" t="str">
        <f>IF(P_16号2様式!I111&lt;&gt; "",TEXT(INT(P_16号2様式!I111),"#,##0"),"")</f>
        <v>107</v>
      </c>
      <c r="M135" s="18" t="str">
        <f>IF(P_16号2様式!I111= "","",IF(VALUE(FIXED(P_16号2様式!I111,0,TRUE))&lt;&gt;P_16号2様式!I111,RIGHT(FIXED(P_16号2様式!I111,3,FALSE),4),""))</f>
        <v/>
      </c>
      <c r="N135" s="17" t="str">
        <f>IF(P_16号2様式!J111&lt;&gt; "",TEXT(INT(P_16号2様式!J111),"#,##0"),"")</f>
        <v>5,553</v>
      </c>
      <c r="O135" s="18" t="str">
        <f>IF(P_16号2様式!J111= "","",IF(VALUE(FIXED(P_16号2様式!J111,0,TRUE))&lt;&gt;P_16号2様式!J111,RIGHT(FIXED(P_16号2様式!J111,3,FALSE),4),""))</f>
        <v/>
      </c>
      <c r="P135" s="17" t="str">
        <f>IF(P_16号2様式!K111&lt;&gt; "",TEXT(INT(P_16号2様式!K111),"#,##0"),"")</f>
        <v>-1</v>
      </c>
      <c r="Q135" s="18" t="str">
        <f>IF(P_16号2様式!K111= "","",IF(VALUE(FIXED(P_16号2様式!K111,0,TRUE))&lt;&gt;P_16号2様式!K111,RIGHT(FIXED(P_16号2様式!K111,3,FALSE),4),""))</f>
        <v/>
      </c>
      <c r="R135" s="17" t="str">
        <f>IF(P_16号2様式!L111&lt;&gt; "",TEXT(INT(P_16号2様式!L111),"#,##0"),"")</f>
        <v>5,552</v>
      </c>
      <c r="S135" s="18" t="str">
        <f>IF(P_16号2様式!L111= "","",IF(VALUE(FIXED(P_16号2様式!L111,0,TRUE))&lt;&gt;P_16号2様式!L111,RIGHT(FIXED(P_16号2様式!L111,3,FALSE),4),""))</f>
        <v/>
      </c>
      <c r="T135" s="54">
        <f>IF(P_16号2様式!M111="","",P_16号2様式!M111)</f>
        <v>1.9268863677291601</v>
      </c>
      <c r="U135" s="55"/>
      <c r="V135" s="56">
        <f>IF(P_16号2様式!N111="","",P_16号2様式!N111)</f>
        <v>0.91805555555555596</v>
      </c>
      <c r="W135" s="57"/>
      <c r="X135" s="58" t="str">
        <f>IF(P_16号2様式!O111="","",P_16号2様式!O111)</f>
        <v>確定</v>
      </c>
      <c r="Y135" s="59"/>
    </row>
    <row r="136" spans="1:25" ht="12.75" customHeight="1">
      <c r="A136" s="53" t="str">
        <f>IF(P_16号2様式!C112="","",P_16号2様式!C112)</f>
        <v>＊（出水郡）計</v>
      </c>
      <c r="B136" s="53"/>
      <c r="C136" s="16">
        <f>IF(P_16号2様式!D112="","",P_16号2様式!D112)</f>
        <v>100</v>
      </c>
      <c r="D136" s="17" t="str">
        <f>IF(P_16号2様式!E112&lt;&gt; "",TEXT(INT(P_16号2様式!E112),"#,##0"),"")</f>
        <v>5,446</v>
      </c>
      <c r="E136" s="18" t="str">
        <f>IF(P_16号2様式!E112= "","",IF(VALUE(FIXED(P_16号2様式!E112,0,TRUE))&lt;&gt;P_16号2様式!E112,RIGHT(FIXED(P_16号2様式!E112,3,FALSE),4),""))</f>
        <v/>
      </c>
      <c r="F136" s="17" t="str">
        <f>IF(P_16号2様式!F112&lt;&gt; "",TEXT(INT(P_16号2様式!F112),"#,##0"),"")</f>
        <v>0</v>
      </c>
      <c r="G136" s="18" t="str">
        <f>IF(P_16号2様式!F112= "","",IF(VALUE(FIXED(P_16号2様式!F112,0,TRUE))&lt;&gt;P_16号2様式!F112,RIGHT(FIXED(P_16号2様式!F112,3,FALSE),4),""))</f>
        <v/>
      </c>
      <c r="H136" s="17" t="str">
        <f>IF(P_16号2様式!G112&lt;&gt; "",TEXT(INT(P_16号2様式!G112),"#,##0"),"")</f>
        <v>0</v>
      </c>
      <c r="I136" s="18" t="str">
        <f>IF(P_16号2様式!G112= "","",IF(VALUE(FIXED(P_16号2様式!G112,0,TRUE))&lt;&gt;P_16号2様式!G112,RIGHT(FIXED(P_16号2様式!G112,3,FALSE),4),""))</f>
        <v/>
      </c>
      <c r="J136" s="17" t="str">
        <f>IF(P_16号2様式!H112&lt;&gt; "",TEXT(INT(P_16号2様式!H112),"#,##0"),"")</f>
        <v>5,446</v>
      </c>
      <c r="K136" s="18" t="str">
        <f>IF(P_16号2様式!H112= "","",IF(VALUE(FIXED(P_16号2様式!H112,0,TRUE))&lt;&gt;P_16号2様式!H112,RIGHT(FIXED(P_16号2様式!H112,3,FALSE),4),""))</f>
        <v/>
      </c>
      <c r="L136" s="17" t="str">
        <f>IF(P_16号2様式!I112&lt;&gt; "",TEXT(INT(P_16号2様式!I112),"#,##0"),"")</f>
        <v>107</v>
      </c>
      <c r="M136" s="18" t="str">
        <f>IF(P_16号2様式!I112= "","",IF(VALUE(FIXED(P_16号2様式!I112,0,TRUE))&lt;&gt;P_16号2様式!I112,RIGHT(FIXED(P_16号2様式!I112,3,FALSE),4),""))</f>
        <v/>
      </c>
      <c r="N136" s="17" t="str">
        <f>IF(P_16号2様式!J112&lt;&gt; "",TEXT(INT(P_16号2様式!J112),"#,##0"),"")</f>
        <v>5,553</v>
      </c>
      <c r="O136" s="18" t="str">
        <f>IF(P_16号2様式!J112= "","",IF(VALUE(FIXED(P_16号2様式!J112,0,TRUE))&lt;&gt;P_16号2様式!J112,RIGHT(FIXED(P_16号2様式!J112,3,FALSE),4),""))</f>
        <v/>
      </c>
      <c r="P136" s="17" t="str">
        <f>IF(P_16号2様式!K112&lt;&gt; "",TEXT(INT(P_16号2様式!K112),"#,##0"),"")</f>
        <v>-1</v>
      </c>
      <c r="Q136" s="18" t="str">
        <f>IF(P_16号2様式!K112= "","",IF(VALUE(FIXED(P_16号2様式!K112,0,TRUE))&lt;&gt;P_16号2様式!K112,RIGHT(FIXED(P_16号2様式!K112,3,FALSE),4),""))</f>
        <v/>
      </c>
      <c r="R136" s="17" t="str">
        <f>IF(P_16号2様式!L112&lt;&gt; "",TEXT(INT(P_16号2様式!L112),"#,##0"),"")</f>
        <v>5,552</v>
      </c>
      <c r="S136" s="18" t="str">
        <f>IF(P_16号2様式!L112= "","",IF(VALUE(FIXED(P_16号2様式!L112,0,TRUE))&lt;&gt;P_16号2様式!L112,RIGHT(FIXED(P_16号2様式!L112,3,FALSE),4),""))</f>
        <v/>
      </c>
      <c r="T136" s="54">
        <f>IF(P_16号2様式!M112="","",P_16号2様式!M112)</f>
        <v>1.9268863677291601</v>
      </c>
      <c r="U136" s="55"/>
      <c r="V136" s="56">
        <f>IF(P_16号2様式!N112="","",P_16号2様式!N112)</f>
        <v>0.91805555555555596</v>
      </c>
      <c r="W136" s="57"/>
      <c r="X136" s="58" t="str">
        <f>IF(P_16号2様式!O112="","",P_16号2様式!O112)</f>
        <v>確定</v>
      </c>
      <c r="Y136" s="59"/>
    </row>
    <row r="137" spans="1:25" ht="12.75" customHeight="1">
      <c r="A137" s="53" t="str">
        <f>IF(P_16号2様式!C113="","",P_16号2様式!C113)</f>
        <v>　湧水町</v>
      </c>
      <c r="B137" s="53"/>
      <c r="C137" s="16">
        <f>IF(P_16号2様式!D113="","",P_16号2様式!D113)</f>
        <v>100</v>
      </c>
      <c r="D137" s="17" t="str">
        <f>IF(P_16号2様式!E113&lt;&gt; "",TEXT(INT(P_16号2様式!E113),"#,##0"),"")</f>
        <v>4,385</v>
      </c>
      <c r="E137" s="18" t="str">
        <f>IF(P_16号2様式!E113= "","",IF(VALUE(FIXED(P_16号2様式!E113,0,TRUE))&lt;&gt;P_16号2様式!E113,RIGHT(FIXED(P_16号2様式!E113,3,FALSE),4),""))</f>
        <v/>
      </c>
      <c r="F137" s="17" t="str">
        <f>IF(P_16号2様式!F113&lt;&gt; "",TEXT(INT(P_16号2様式!F113),"#,##0"),"")</f>
        <v>0</v>
      </c>
      <c r="G137" s="18" t="str">
        <f>IF(P_16号2様式!F113= "","",IF(VALUE(FIXED(P_16号2様式!F113,0,TRUE))&lt;&gt;P_16号2様式!F113,RIGHT(FIXED(P_16号2様式!F113,3,FALSE),4),""))</f>
        <v/>
      </c>
      <c r="H137" s="17" t="str">
        <f>IF(P_16号2様式!G113&lt;&gt; "",TEXT(INT(P_16号2様式!G113),"#,##0"),"")</f>
        <v>0</v>
      </c>
      <c r="I137" s="18" t="str">
        <f>IF(P_16号2様式!G113= "","",IF(VALUE(FIXED(P_16号2様式!G113,0,TRUE))&lt;&gt;P_16号2様式!G113,RIGHT(FIXED(P_16号2様式!G113,3,FALSE),4),""))</f>
        <v/>
      </c>
      <c r="J137" s="17" t="str">
        <f>IF(P_16号2様式!H113&lt;&gt; "",TEXT(INT(P_16号2様式!H113),"#,##0"),"")</f>
        <v>4,385</v>
      </c>
      <c r="K137" s="18" t="str">
        <f>IF(P_16号2様式!H113= "","",IF(VALUE(FIXED(P_16号2様式!H113,0,TRUE))&lt;&gt;P_16号2様式!H113,RIGHT(FIXED(P_16号2様式!H113,3,FALSE),4),""))</f>
        <v/>
      </c>
      <c r="L137" s="17" t="str">
        <f>IF(P_16号2様式!I113&lt;&gt; "",TEXT(INT(P_16号2様式!I113),"#,##0"),"")</f>
        <v>119</v>
      </c>
      <c r="M137" s="18" t="str">
        <f>IF(P_16号2様式!I113= "","",IF(VALUE(FIXED(P_16号2様式!I113,0,TRUE))&lt;&gt;P_16号2様式!I113,RIGHT(FIXED(P_16号2様式!I113,3,FALSE),4),""))</f>
        <v/>
      </c>
      <c r="N137" s="17" t="str">
        <f>IF(P_16号2様式!J113&lt;&gt; "",TEXT(INT(P_16号2様式!J113),"#,##0"),"")</f>
        <v>4,504</v>
      </c>
      <c r="O137" s="18" t="str">
        <f>IF(P_16号2様式!J113= "","",IF(VALUE(FIXED(P_16号2様式!J113,0,TRUE))&lt;&gt;P_16号2様式!J113,RIGHT(FIXED(P_16号2様式!J113,3,FALSE),4),""))</f>
        <v/>
      </c>
      <c r="P137" s="17" t="str">
        <f>IF(P_16号2様式!K113&lt;&gt; "",TEXT(INT(P_16号2様式!K113),"#,##0"),"")</f>
        <v>0</v>
      </c>
      <c r="Q137" s="18" t="str">
        <f>IF(P_16号2様式!K113= "","",IF(VALUE(FIXED(P_16号2様式!K113,0,TRUE))&lt;&gt;P_16号2様式!K113,RIGHT(FIXED(P_16号2様式!K113,3,FALSE),4),""))</f>
        <v/>
      </c>
      <c r="R137" s="17" t="str">
        <f>IF(P_16号2様式!L113&lt;&gt; "",TEXT(INT(P_16号2様式!L113),"#,##0"),"")</f>
        <v>4,504</v>
      </c>
      <c r="S137" s="18" t="str">
        <f>IF(P_16号2様式!L113= "","",IF(VALUE(FIXED(P_16号2様式!L113,0,TRUE))&lt;&gt;P_16号2様式!L113,RIGHT(FIXED(P_16号2様式!L113,3,FALSE),4),""))</f>
        <v/>
      </c>
      <c r="T137" s="54">
        <f>IF(P_16号2様式!M113="","",P_16号2様式!M113)</f>
        <v>2.6420959147424501</v>
      </c>
      <c r="U137" s="55"/>
      <c r="V137" s="56">
        <f>IF(P_16号2様式!N113="","",P_16号2様式!N113)</f>
        <v>0.88888888888888895</v>
      </c>
      <c r="W137" s="57"/>
      <c r="X137" s="58" t="str">
        <f>IF(P_16号2様式!O113="","",P_16号2様式!O113)</f>
        <v>確定</v>
      </c>
      <c r="Y137" s="59"/>
    </row>
    <row r="138" spans="1:25" ht="12.75" customHeight="1">
      <c r="A138" s="53" t="str">
        <f>IF(P_16号2様式!C114="","",P_16号2様式!C114)</f>
        <v>＊（姶良郡）計</v>
      </c>
      <c r="B138" s="53"/>
      <c r="C138" s="16">
        <f>IF(P_16号2様式!D114="","",P_16号2様式!D114)</f>
        <v>100</v>
      </c>
      <c r="D138" s="17" t="str">
        <f>IF(P_16号2様式!E114&lt;&gt; "",TEXT(INT(P_16号2様式!E114),"#,##0"),"")</f>
        <v>4,385</v>
      </c>
      <c r="E138" s="18" t="str">
        <f>IF(P_16号2様式!E114= "","",IF(VALUE(FIXED(P_16号2様式!E114,0,TRUE))&lt;&gt;P_16号2様式!E114,RIGHT(FIXED(P_16号2様式!E114,3,FALSE),4),""))</f>
        <v/>
      </c>
      <c r="F138" s="17" t="str">
        <f>IF(P_16号2様式!F114&lt;&gt; "",TEXT(INT(P_16号2様式!F114),"#,##0"),"")</f>
        <v>0</v>
      </c>
      <c r="G138" s="18" t="str">
        <f>IF(P_16号2様式!F114= "","",IF(VALUE(FIXED(P_16号2様式!F114,0,TRUE))&lt;&gt;P_16号2様式!F114,RIGHT(FIXED(P_16号2様式!F114,3,FALSE),4),""))</f>
        <v/>
      </c>
      <c r="H138" s="17" t="str">
        <f>IF(P_16号2様式!G114&lt;&gt; "",TEXT(INT(P_16号2様式!G114),"#,##0"),"")</f>
        <v>0</v>
      </c>
      <c r="I138" s="18" t="str">
        <f>IF(P_16号2様式!G114= "","",IF(VALUE(FIXED(P_16号2様式!G114,0,TRUE))&lt;&gt;P_16号2様式!G114,RIGHT(FIXED(P_16号2様式!G114,3,FALSE),4),""))</f>
        <v/>
      </c>
      <c r="J138" s="17" t="str">
        <f>IF(P_16号2様式!H114&lt;&gt; "",TEXT(INT(P_16号2様式!H114),"#,##0"),"")</f>
        <v>4,385</v>
      </c>
      <c r="K138" s="18" t="str">
        <f>IF(P_16号2様式!H114= "","",IF(VALUE(FIXED(P_16号2様式!H114,0,TRUE))&lt;&gt;P_16号2様式!H114,RIGHT(FIXED(P_16号2様式!H114,3,FALSE),4),""))</f>
        <v/>
      </c>
      <c r="L138" s="17" t="str">
        <f>IF(P_16号2様式!I114&lt;&gt; "",TEXT(INT(P_16号2様式!I114),"#,##0"),"")</f>
        <v>119</v>
      </c>
      <c r="M138" s="18" t="str">
        <f>IF(P_16号2様式!I114= "","",IF(VALUE(FIXED(P_16号2様式!I114,0,TRUE))&lt;&gt;P_16号2様式!I114,RIGHT(FIXED(P_16号2様式!I114,3,FALSE),4),""))</f>
        <v/>
      </c>
      <c r="N138" s="17" t="str">
        <f>IF(P_16号2様式!J114&lt;&gt; "",TEXT(INT(P_16号2様式!J114),"#,##0"),"")</f>
        <v>4,504</v>
      </c>
      <c r="O138" s="18" t="str">
        <f>IF(P_16号2様式!J114= "","",IF(VALUE(FIXED(P_16号2様式!J114,0,TRUE))&lt;&gt;P_16号2様式!J114,RIGHT(FIXED(P_16号2様式!J114,3,FALSE),4),""))</f>
        <v/>
      </c>
      <c r="P138" s="17" t="str">
        <f>IF(P_16号2様式!K114&lt;&gt; "",TEXT(INT(P_16号2様式!K114),"#,##0"),"")</f>
        <v>0</v>
      </c>
      <c r="Q138" s="18" t="str">
        <f>IF(P_16号2様式!K114= "","",IF(VALUE(FIXED(P_16号2様式!K114,0,TRUE))&lt;&gt;P_16号2様式!K114,RIGHT(FIXED(P_16号2様式!K114,3,FALSE),4),""))</f>
        <v/>
      </c>
      <c r="R138" s="17" t="str">
        <f>IF(P_16号2様式!L114&lt;&gt; "",TEXT(INT(P_16号2様式!L114),"#,##0"),"")</f>
        <v>4,504</v>
      </c>
      <c r="S138" s="18" t="str">
        <f>IF(P_16号2様式!L114= "","",IF(VALUE(FIXED(P_16号2様式!L114,0,TRUE))&lt;&gt;P_16号2様式!L114,RIGHT(FIXED(P_16号2様式!L114,3,FALSE),4),""))</f>
        <v/>
      </c>
      <c r="T138" s="54">
        <f>IF(P_16号2様式!M114="","",P_16号2様式!M114)</f>
        <v>2.6420959147424501</v>
      </c>
      <c r="U138" s="55"/>
      <c r="V138" s="56">
        <f>IF(P_16号2様式!N114="","",P_16号2様式!N114)</f>
        <v>0.88888888888888895</v>
      </c>
      <c r="W138" s="57"/>
      <c r="X138" s="58" t="str">
        <f>IF(P_16号2様式!O114="","",P_16号2様式!O114)</f>
        <v>確定</v>
      </c>
      <c r="Y138" s="59"/>
    </row>
    <row r="139" spans="1:25" ht="12.75" customHeight="1">
      <c r="A139" s="53" t="str">
        <f>IF(P_16号2様式!C115="","",P_16号2様式!C115)</f>
        <v>＊郡　部    計</v>
      </c>
      <c r="B139" s="53"/>
      <c r="C139" s="16">
        <f>IF(P_16号2様式!D115="","",P_16号2様式!D115)</f>
        <v>100</v>
      </c>
      <c r="D139" s="17" t="str">
        <f>IF(P_16号2様式!E115&lt;&gt; "",TEXT(INT(P_16号2様式!E115),"#,##0"),"")</f>
        <v>19,549</v>
      </c>
      <c r="E139" s="18" t="str">
        <f>IF(P_16号2様式!E115= "","",IF(VALUE(FIXED(P_16号2様式!E115,0,TRUE))&lt;&gt;P_16号2様式!E115,RIGHT(FIXED(P_16号2様式!E115,3,FALSE),4),""))</f>
        <v/>
      </c>
      <c r="F139" s="17" t="str">
        <f>IF(P_16号2様式!F115&lt;&gt; "",TEXT(INT(P_16号2様式!F115),"#,##0"),"")</f>
        <v>0</v>
      </c>
      <c r="G139" s="18" t="str">
        <f>IF(P_16号2様式!F115= "","",IF(VALUE(FIXED(P_16号2様式!F115,0,TRUE))&lt;&gt;P_16号2様式!F115,RIGHT(FIXED(P_16号2様式!F115,3,FALSE),4),""))</f>
        <v/>
      </c>
      <c r="H139" s="17" t="str">
        <f>IF(P_16号2様式!G115&lt;&gt; "",TEXT(INT(P_16号2様式!G115),"#,##0"),"")</f>
        <v>0</v>
      </c>
      <c r="I139" s="18" t="str">
        <f>IF(P_16号2様式!G115= "","",IF(VALUE(FIXED(P_16号2様式!G115,0,TRUE))&lt;&gt;P_16号2様式!G115,RIGHT(FIXED(P_16号2様式!G115,3,FALSE),4),""))</f>
        <v/>
      </c>
      <c r="J139" s="17" t="str">
        <f>IF(P_16号2様式!H115&lt;&gt; "",TEXT(INT(P_16号2様式!H115),"#,##0"),"")</f>
        <v>19,549</v>
      </c>
      <c r="K139" s="18" t="str">
        <f>IF(P_16号2様式!H115= "","",IF(VALUE(FIXED(P_16号2様式!H115,0,TRUE))&lt;&gt;P_16号2様式!H115,RIGHT(FIXED(P_16号2様式!H115,3,FALSE),4),""))</f>
        <v/>
      </c>
      <c r="L139" s="17" t="str">
        <f>IF(P_16号2様式!I115&lt;&gt; "",TEXT(INT(P_16号2様式!I115),"#,##0"),"")</f>
        <v>446</v>
      </c>
      <c r="M139" s="18" t="str">
        <f>IF(P_16号2様式!I115= "","",IF(VALUE(FIXED(P_16号2様式!I115,0,TRUE))&lt;&gt;P_16号2様式!I115,RIGHT(FIXED(P_16号2様式!I115,3,FALSE),4),""))</f>
        <v/>
      </c>
      <c r="N139" s="17" t="str">
        <f>IF(P_16号2様式!J115&lt;&gt; "",TEXT(INT(P_16号2様式!J115),"#,##0"),"")</f>
        <v>19,995</v>
      </c>
      <c r="O139" s="18" t="str">
        <f>IF(P_16号2様式!J115= "","",IF(VALUE(FIXED(P_16号2様式!J115,0,TRUE))&lt;&gt;P_16号2様式!J115,RIGHT(FIXED(P_16号2様式!J115,3,FALSE),4),""))</f>
        <v/>
      </c>
      <c r="P139" s="17" t="str">
        <f>IF(P_16号2様式!K115&lt;&gt; "",TEXT(INT(P_16号2様式!K115),"#,##0"),"")</f>
        <v>2</v>
      </c>
      <c r="Q139" s="18" t="str">
        <f>IF(P_16号2様式!K115= "","",IF(VALUE(FIXED(P_16号2様式!K115,0,TRUE))&lt;&gt;P_16号2様式!K115,RIGHT(FIXED(P_16号2様式!K115,3,FALSE),4),""))</f>
        <v/>
      </c>
      <c r="R139" s="17" t="str">
        <f>IF(P_16号2様式!L115&lt;&gt; "",TEXT(INT(P_16号2様式!L115),"#,##0"),"")</f>
        <v>19,997</v>
      </c>
      <c r="S139" s="18" t="str">
        <f>IF(P_16号2様式!L115= "","",IF(VALUE(FIXED(P_16号2様式!L115,0,TRUE))&lt;&gt;P_16号2様式!L115,RIGHT(FIXED(P_16号2様式!L115,3,FALSE),4),""))</f>
        <v/>
      </c>
      <c r="T139" s="54">
        <f>IF(P_16号2様式!M115="","",P_16号2様式!M115)</f>
        <v>2.2305576394098501</v>
      </c>
      <c r="U139" s="55"/>
      <c r="V139" s="56">
        <f>IF(P_16号2様式!N115="","",P_16号2様式!N115)</f>
        <v>0.91805555555555596</v>
      </c>
      <c r="W139" s="57"/>
      <c r="X139" s="58" t="str">
        <f>IF(P_16号2様式!O115="","",P_16号2様式!O115)</f>
        <v>確定</v>
      </c>
      <c r="Y139" s="59"/>
    </row>
    <row r="140" spans="1:25" ht="12.75" customHeight="1">
      <c r="A140" s="53" t="str">
        <f>IF(P_16号2様式!C116="","",P_16号2様式!C116)</f>
        <v>＊第 ３ 区  計</v>
      </c>
      <c r="B140" s="53"/>
      <c r="C140" s="16">
        <f>IF(P_16号2様式!D116="","",P_16号2様式!D116)</f>
        <v>100</v>
      </c>
      <c r="D140" s="17" t="str">
        <f>IF(P_16号2様式!E116&lt;&gt; "",TEXT(INT(P_16号2様式!E116),"#,##0"),"")</f>
        <v>174,300</v>
      </c>
      <c r="E140" s="18" t="str">
        <f>IF(P_16号2様式!E116= "","",IF(VALUE(FIXED(P_16号2様式!E116,0,TRUE))&lt;&gt;P_16号2様式!E116,RIGHT(FIXED(P_16号2様式!E116,3,FALSE),4),""))</f>
        <v/>
      </c>
      <c r="F140" s="17" t="str">
        <f>IF(P_16号2様式!F116&lt;&gt; "",TEXT(INT(P_16号2様式!F116),"#,##0"),"")</f>
        <v>0</v>
      </c>
      <c r="G140" s="18" t="str">
        <f>IF(P_16号2様式!F116= "","",IF(VALUE(FIXED(P_16号2様式!F116,0,TRUE))&lt;&gt;P_16号2様式!F116,RIGHT(FIXED(P_16号2様式!F116,3,FALSE),4),""))</f>
        <v/>
      </c>
      <c r="H140" s="17" t="str">
        <f>IF(P_16号2様式!G116&lt;&gt; "",TEXT(INT(P_16号2様式!G116),"#,##0"),"")</f>
        <v>0</v>
      </c>
      <c r="I140" s="18" t="str">
        <f>IF(P_16号2様式!G116= "","",IF(VALUE(FIXED(P_16号2様式!G116,0,TRUE))&lt;&gt;P_16号2様式!G116,RIGHT(FIXED(P_16号2様式!G116,3,FALSE),4),""))</f>
        <v/>
      </c>
      <c r="J140" s="17" t="str">
        <f>IF(P_16号2様式!H116&lt;&gt; "",TEXT(INT(P_16号2様式!H116),"#,##0"),"")</f>
        <v>174,300</v>
      </c>
      <c r="K140" s="18" t="str">
        <f>IF(P_16号2様式!H116= "","",IF(VALUE(FIXED(P_16号2様式!H116,0,TRUE))&lt;&gt;P_16号2様式!H116,RIGHT(FIXED(P_16号2様式!H116,3,FALSE),4),""))</f>
        <v/>
      </c>
      <c r="L140" s="17" t="str">
        <f>IF(P_16号2様式!I116&lt;&gt; "",TEXT(INT(P_16号2様式!I116),"#,##0"),"")</f>
        <v>5,197</v>
      </c>
      <c r="M140" s="18" t="str">
        <f>IF(P_16号2様式!I116= "","",IF(VALUE(FIXED(P_16号2様式!I116,0,TRUE))&lt;&gt;P_16号2様式!I116,RIGHT(FIXED(P_16号2様式!I116,3,FALSE),4),""))</f>
        <v/>
      </c>
      <c r="N140" s="17" t="str">
        <f>IF(P_16号2様式!J116&lt;&gt; "",TEXT(INT(P_16号2様式!J116),"#,##0"),"")</f>
        <v>179,497</v>
      </c>
      <c r="O140" s="18" t="str">
        <f>IF(P_16号2様式!J116= "","",IF(VALUE(FIXED(P_16号2様式!J116,0,TRUE))&lt;&gt;P_16号2様式!J116,RIGHT(FIXED(P_16号2様式!J116,3,FALSE),4),""))</f>
        <v/>
      </c>
      <c r="P140" s="17" t="str">
        <f>IF(P_16号2様式!K116&lt;&gt; "",TEXT(INT(P_16号2様式!K116),"#,##0"),"")</f>
        <v>7</v>
      </c>
      <c r="Q140" s="18" t="str">
        <f>IF(P_16号2様式!K116= "","",IF(VALUE(FIXED(P_16号2様式!K116,0,TRUE))&lt;&gt;P_16号2様式!K116,RIGHT(FIXED(P_16号2様式!K116,3,FALSE),4),""))</f>
        <v/>
      </c>
      <c r="R140" s="17" t="str">
        <f>IF(P_16号2様式!L116&lt;&gt; "",TEXT(INT(P_16号2様式!L116),"#,##0"),"")</f>
        <v>179,504</v>
      </c>
      <c r="S140" s="18" t="str">
        <f>IF(P_16号2様式!L116= "","",IF(VALUE(FIXED(P_16号2様式!L116,0,TRUE))&lt;&gt;P_16号2様式!L116,RIGHT(FIXED(P_16号2様式!L116,3,FALSE),4),""))</f>
        <v/>
      </c>
      <c r="T140" s="54">
        <f>IF(P_16号2様式!M116="","",P_16号2様式!M116)</f>
        <v>2.8953130135879701</v>
      </c>
      <c r="U140" s="55"/>
      <c r="V140" s="56">
        <f>IF(P_16号2様式!N116="","",P_16号2様式!N116)</f>
        <v>0.98055555555555596</v>
      </c>
      <c r="W140" s="57"/>
      <c r="X140" s="58" t="str">
        <f>IF(P_16号2様式!O116="","",P_16号2様式!O116)</f>
        <v>確定</v>
      </c>
      <c r="Y140" s="59"/>
    </row>
    <row r="141" spans="1:25" ht="12.75" customHeight="1">
      <c r="A141" s="53" t="str">
        <f>IF(P_16号2様式!C117="","",P_16号2様式!C117)</f>
        <v/>
      </c>
      <c r="B141" s="53"/>
      <c r="C141" s="16" t="str">
        <f>IF(P_16号2様式!D117="","",P_16号2様式!D117)</f>
        <v/>
      </c>
      <c r="D141" s="17" t="str">
        <f>IF(P_16号2様式!E117&lt;&gt; "",TEXT(INT(P_16号2様式!E117),"#,##0"),"")</f>
        <v/>
      </c>
      <c r="E141" s="18" t="str">
        <f>IF(P_16号2様式!E117= "","",IF(VALUE(FIXED(P_16号2様式!E117,0,TRUE))&lt;&gt;P_16号2様式!E117,RIGHT(FIXED(P_16号2様式!E117,3,FALSE),4),""))</f>
        <v/>
      </c>
      <c r="F141" s="17" t="str">
        <f>IF(P_16号2様式!F117&lt;&gt; "",TEXT(INT(P_16号2様式!F117),"#,##0"),"")</f>
        <v/>
      </c>
      <c r="G141" s="18" t="str">
        <f>IF(P_16号2様式!F117= "","",IF(VALUE(FIXED(P_16号2様式!F117,0,TRUE))&lt;&gt;P_16号2様式!F117,RIGHT(FIXED(P_16号2様式!F117,3,FALSE),4),""))</f>
        <v/>
      </c>
      <c r="H141" s="17" t="str">
        <f>IF(P_16号2様式!G117&lt;&gt; "",TEXT(INT(P_16号2様式!G117),"#,##0"),"")</f>
        <v/>
      </c>
      <c r="I141" s="18" t="str">
        <f>IF(P_16号2様式!G117= "","",IF(VALUE(FIXED(P_16号2様式!G117,0,TRUE))&lt;&gt;P_16号2様式!G117,RIGHT(FIXED(P_16号2様式!G117,3,FALSE),4),""))</f>
        <v/>
      </c>
      <c r="J141" s="17" t="str">
        <f>IF(P_16号2様式!H117&lt;&gt; "",TEXT(INT(P_16号2様式!H117),"#,##0"),"")</f>
        <v/>
      </c>
      <c r="K141" s="18" t="str">
        <f>IF(P_16号2様式!H117= "","",IF(VALUE(FIXED(P_16号2様式!H117,0,TRUE))&lt;&gt;P_16号2様式!H117,RIGHT(FIXED(P_16号2様式!H117,3,FALSE),4),""))</f>
        <v/>
      </c>
      <c r="L141" s="17" t="str">
        <f>IF(P_16号2様式!I117&lt;&gt; "",TEXT(INT(P_16号2様式!I117),"#,##0"),"")</f>
        <v/>
      </c>
      <c r="M141" s="18" t="str">
        <f>IF(P_16号2様式!I117= "","",IF(VALUE(FIXED(P_16号2様式!I117,0,TRUE))&lt;&gt;P_16号2様式!I117,RIGHT(FIXED(P_16号2様式!I117,3,FALSE),4),""))</f>
        <v/>
      </c>
      <c r="N141" s="17" t="str">
        <f>IF(P_16号2様式!J117&lt;&gt; "",TEXT(INT(P_16号2様式!J117),"#,##0"),"")</f>
        <v/>
      </c>
      <c r="O141" s="18" t="str">
        <f>IF(P_16号2様式!J117= "","",IF(VALUE(FIXED(P_16号2様式!J117,0,TRUE))&lt;&gt;P_16号2様式!J117,RIGHT(FIXED(P_16号2様式!J117,3,FALSE),4),""))</f>
        <v/>
      </c>
      <c r="P141" s="17" t="str">
        <f>IF(P_16号2様式!K117&lt;&gt; "",TEXT(INT(P_16号2様式!K117),"#,##0"),"")</f>
        <v/>
      </c>
      <c r="Q141" s="18" t="str">
        <f>IF(P_16号2様式!K117= "","",IF(VALUE(FIXED(P_16号2様式!K117,0,TRUE))&lt;&gt;P_16号2様式!K117,RIGHT(FIXED(P_16号2様式!K117,3,FALSE),4),""))</f>
        <v/>
      </c>
      <c r="R141" s="17" t="str">
        <f>IF(P_16号2様式!L117&lt;&gt; "",TEXT(INT(P_16号2様式!L117),"#,##0"),"")</f>
        <v/>
      </c>
      <c r="S141" s="18" t="str">
        <f>IF(P_16号2様式!L117= "","",IF(VALUE(FIXED(P_16号2様式!L117,0,TRUE))&lt;&gt;P_16号2様式!L117,RIGHT(FIXED(P_16号2様式!L117,3,FALSE),4),""))</f>
        <v/>
      </c>
      <c r="T141" s="54" t="str">
        <f>IF(P_16号2様式!M117="","",P_16号2様式!M117)</f>
        <v/>
      </c>
      <c r="U141" s="55"/>
      <c r="V141" s="56" t="str">
        <f>IF(P_16号2様式!N117="","",P_16号2様式!N117)</f>
        <v/>
      </c>
      <c r="W141" s="57"/>
      <c r="X141" s="58" t="str">
        <f>IF(P_16号2様式!O117="","",P_16号2様式!O117)</f>
        <v/>
      </c>
      <c r="Y141" s="59"/>
    </row>
    <row r="142" spans="1:25" ht="12.75" customHeight="1">
      <c r="A142" s="53" t="str">
        <f>IF(P_16号2様式!C118="","",P_16号2様式!C118)</f>
        <v/>
      </c>
      <c r="B142" s="53"/>
      <c r="C142" s="16" t="str">
        <f>IF(P_16号2様式!D118="","",P_16号2様式!D118)</f>
        <v/>
      </c>
      <c r="D142" s="17" t="str">
        <f>IF(P_16号2様式!E118&lt;&gt; "",TEXT(INT(P_16号2様式!E118),"#,##0"),"")</f>
        <v/>
      </c>
      <c r="E142" s="18" t="str">
        <f>IF(P_16号2様式!E118= "","",IF(VALUE(FIXED(P_16号2様式!E118,0,TRUE))&lt;&gt;P_16号2様式!E118,RIGHT(FIXED(P_16号2様式!E118,3,FALSE),4),""))</f>
        <v/>
      </c>
      <c r="F142" s="17" t="str">
        <f>IF(P_16号2様式!F118&lt;&gt; "",TEXT(INT(P_16号2様式!F118),"#,##0"),"")</f>
        <v/>
      </c>
      <c r="G142" s="18" t="str">
        <f>IF(P_16号2様式!F118= "","",IF(VALUE(FIXED(P_16号2様式!F118,0,TRUE))&lt;&gt;P_16号2様式!F118,RIGHT(FIXED(P_16号2様式!F118,3,FALSE),4),""))</f>
        <v/>
      </c>
      <c r="H142" s="17" t="str">
        <f>IF(P_16号2様式!G118&lt;&gt; "",TEXT(INT(P_16号2様式!G118),"#,##0"),"")</f>
        <v/>
      </c>
      <c r="I142" s="18" t="str">
        <f>IF(P_16号2様式!G118= "","",IF(VALUE(FIXED(P_16号2様式!G118,0,TRUE))&lt;&gt;P_16号2様式!G118,RIGHT(FIXED(P_16号2様式!G118,3,FALSE),4),""))</f>
        <v/>
      </c>
      <c r="J142" s="17" t="str">
        <f>IF(P_16号2様式!H118&lt;&gt; "",TEXT(INT(P_16号2様式!H118),"#,##0"),"")</f>
        <v/>
      </c>
      <c r="K142" s="18" t="str">
        <f>IF(P_16号2様式!H118= "","",IF(VALUE(FIXED(P_16号2様式!H118,0,TRUE))&lt;&gt;P_16号2様式!H118,RIGHT(FIXED(P_16号2様式!H118,3,FALSE),4),""))</f>
        <v/>
      </c>
      <c r="L142" s="17" t="str">
        <f>IF(P_16号2様式!I118&lt;&gt; "",TEXT(INT(P_16号2様式!I118),"#,##0"),"")</f>
        <v/>
      </c>
      <c r="M142" s="18" t="str">
        <f>IF(P_16号2様式!I118= "","",IF(VALUE(FIXED(P_16号2様式!I118,0,TRUE))&lt;&gt;P_16号2様式!I118,RIGHT(FIXED(P_16号2様式!I118,3,FALSE),4),""))</f>
        <v/>
      </c>
      <c r="N142" s="17" t="str">
        <f>IF(P_16号2様式!J118&lt;&gt; "",TEXT(INT(P_16号2様式!J118),"#,##0"),"")</f>
        <v/>
      </c>
      <c r="O142" s="18" t="str">
        <f>IF(P_16号2様式!J118= "","",IF(VALUE(FIXED(P_16号2様式!J118,0,TRUE))&lt;&gt;P_16号2様式!J118,RIGHT(FIXED(P_16号2様式!J118,3,FALSE),4),""))</f>
        <v/>
      </c>
      <c r="P142" s="17" t="str">
        <f>IF(P_16号2様式!K118&lt;&gt; "",TEXT(INT(P_16号2様式!K118),"#,##0"),"")</f>
        <v/>
      </c>
      <c r="Q142" s="18" t="str">
        <f>IF(P_16号2様式!K118= "","",IF(VALUE(FIXED(P_16号2様式!K118,0,TRUE))&lt;&gt;P_16号2様式!K118,RIGHT(FIXED(P_16号2様式!K118,3,FALSE),4),""))</f>
        <v/>
      </c>
      <c r="R142" s="17" t="str">
        <f>IF(P_16号2様式!L118&lt;&gt; "",TEXT(INT(P_16号2様式!L118),"#,##0"),"")</f>
        <v/>
      </c>
      <c r="S142" s="18" t="str">
        <f>IF(P_16号2様式!L118= "","",IF(VALUE(FIXED(P_16号2様式!L118,0,TRUE))&lt;&gt;P_16号2様式!L118,RIGHT(FIXED(P_16号2様式!L118,3,FALSE),4),""))</f>
        <v/>
      </c>
      <c r="T142" s="54" t="str">
        <f>IF(P_16号2様式!M118="","",P_16号2様式!M118)</f>
        <v/>
      </c>
      <c r="U142" s="55"/>
      <c r="V142" s="56" t="str">
        <f>IF(P_16号2様式!N118="","",P_16号2様式!N118)</f>
        <v/>
      </c>
      <c r="W142" s="57"/>
      <c r="X142" s="58" t="str">
        <f>IF(P_16号2様式!O118="","",P_16号2様式!O118)</f>
        <v/>
      </c>
      <c r="Y142" s="59"/>
    </row>
    <row r="143" spans="1:25" ht="12.75" customHeight="1">
      <c r="A143" s="53" t="str">
        <f>IF(P_16号2様式!C119="","",P_16号2様式!C119)</f>
        <v/>
      </c>
      <c r="B143" s="53"/>
      <c r="C143" s="16" t="str">
        <f>IF(P_16号2様式!D119="","",P_16号2様式!D119)</f>
        <v/>
      </c>
      <c r="D143" s="17" t="str">
        <f>IF(P_16号2様式!E119&lt;&gt; "",TEXT(INT(P_16号2様式!E119),"#,##0"),"")</f>
        <v/>
      </c>
      <c r="E143" s="18" t="str">
        <f>IF(P_16号2様式!E119= "","",IF(VALUE(FIXED(P_16号2様式!E119,0,TRUE))&lt;&gt;P_16号2様式!E119,RIGHT(FIXED(P_16号2様式!E119,3,FALSE),4),""))</f>
        <v/>
      </c>
      <c r="F143" s="17" t="str">
        <f>IF(P_16号2様式!F119&lt;&gt; "",TEXT(INT(P_16号2様式!F119),"#,##0"),"")</f>
        <v/>
      </c>
      <c r="G143" s="18" t="str">
        <f>IF(P_16号2様式!F119= "","",IF(VALUE(FIXED(P_16号2様式!F119,0,TRUE))&lt;&gt;P_16号2様式!F119,RIGHT(FIXED(P_16号2様式!F119,3,FALSE),4),""))</f>
        <v/>
      </c>
      <c r="H143" s="17" t="str">
        <f>IF(P_16号2様式!G119&lt;&gt; "",TEXT(INT(P_16号2様式!G119),"#,##0"),"")</f>
        <v/>
      </c>
      <c r="I143" s="18" t="str">
        <f>IF(P_16号2様式!G119= "","",IF(VALUE(FIXED(P_16号2様式!G119,0,TRUE))&lt;&gt;P_16号2様式!G119,RIGHT(FIXED(P_16号2様式!G119,3,FALSE),4),""))</f>
        <v/>
      </c>
      <c r="J143" s="17" t="str">
        <f>IF(P_16号2様式!H119&lt;&gt; "",TEXT(INT(P_16号2様式!H119),"#,##0"),"")</f>
        <v/>
      </c>
      <c r="K143" s="18" t="str">
        <f>IF(P_16号2様式!H119= "","",IF(VALUE(FIXED(P_16号2様式!H119,0,TRUE))&lt;&gt;P_16号2様式!H119,RIGHT(FIXED(P_16号2様式!H119,3,FALSE),4),""))</f>
        <v/>
      </c>
      <c r="L143" s="17" t="str">
        <f>IF(P_16号2様式!I119&lt;&gt; "",TEXT(INT(P_16号2様式!I119),"#,##0"),"")</f>
        <v/>
      </c>
      <c r="M143" s="18" t="str">
        <f>IF(P_16号2様式!I119= "","",IF(VALUE(FIXED(P_16号2様式!I119,0,TRUE))&lt;&gt;P_16号2様式!I119,RIGHT(FIXED(P_16号2様式!I119,3,FALSE),4),""))</f>
        <v/>
      </c>
      <c r="N143" s="17" t="str">
        <f>IF(P_16号2様式!J119&lt;&gt; "",TEXT(INT(P_16号2様式!J119),"#,##0"),"")</f>
        <v/>
      </c>
      <c r="O143" s="18" t="str">
        <f>IF(P_16号2様式!J119= "","",IF(VALUE(FIXED(P_16号2様式!J119,0,TRUE))&lt;&gt;P_16号2様式!J119,RIGHT(FIXED(P_16号2様式!J119,3,FALSE),4),""))</f>
        <v/>
      </c>
      <c r="P143" s="17" t="str">
        <f>IF(P_16号2様式!K119&lt;&gt; "",TEXT(INT(P_16号2様式!K119),"#,##0"),"")</f>
        <v/>
      </c>
      <c r="Q143" s="18" t="str">
        <f>IF(P_16号2様式!K119= "","",IF(VALUE(FIXED(P_16号2様式!K119,0,TRUE))&lt;&gt;P_16号2様式!K119,RIGHT(FIXED(P_16号2様式!K119,3,FALSE),4),""))</f>
        <v/>
      </c>
      <c r="R143" s="17" t="str">
        <f>IF(P_16号2様式!L119&lt;&gt; "",TEXT(INT(P_16号2様式!L119),"#,##0"),"")</f>
        <v/>
      </c>
      <c r="S143" s="18" t="str">
        <f>IF(P_16号2様式!L119= "","",IF(VALUE(FIXED(P_16号2様式!L119,0,TRUE))&lt;&gt;P_16号2様式!L119,RIGHT(FIXED(P_16号2様式!L119,3,FALSE),4),""))</f>
        <v/>
      </c>
      <c r="T143" s="54" t="str">
        <f>IF(P_16号2様式!M119="","",P_16号2様式!M119)</f>
        <v/>
      </c>
      <c r="U143" s="55"/>
      <c r="V143" s="56" t="str">
        <f>IF(P_16号2様式!N119="","",P_16号2様式!N119)</f>
        <v/>
      </c>
      <c r="W143" s="57"/>
      <c r="X143" s="58" t="str">
        <f>IF(P_16号2様式!O119="","",P_16号2様式!O119)</f>
        <v/>
      </c>
      <c r="Y143" s="59"/>
    </row>
    <row r="144" spans="1:25" ht="12.75" customHeight="1">
      <c r="A144" s="53" t="str">
        <f>IF(P_16号2様式!C120="","",P_16号2様式!C120)</f>
        <v/>
      </c>
      <c r="B144" s="53"/>
      <c r="C144" s="16" t="str">
        <f>IF(P_16号2様式!D120="","",P_16号2様式!D120)</f>
        <v/>
      </c>
      <c r="D144" s="17" t="str">
        <f>IF(P_16号2様式!E120&lt;&gt; "",TEXT(INT(P_16号2様式!E120),"#,##0"),"")</f>
        <v/>
      </c>
      <c r="E144" s="18" t="str">
        <f>IF(P_16号2様式!E120= "","",IF(VALUE(FIXED(P_16号2様式!E120,0,TRUE))&lt;&gt;P_16号2様式!E120,RIGHT(FIXED(P_16号2様式!E120,3,FALSE),4),""))</f>
        <v/>
      </c>
      <c r="F144" s="17" t="str">
        <f>IF(P_16号2様式!F120&lt;&gt; "",TEXT(INT(P_16号2様式!F120),"#,##0"),"")</f>
        <v/>
      </c>
      <c r="G144" s="18" t="str">
        <f>IF(P_16号2様式!F120= "","",IF(VALUE(FIXED(P_16号2様式!F120,0,TRUE))&lt;&gt;P_16号2様式!F120,RIGHT(FIXED(P_16号2様式!F120,3,FALSE),4),""))</f>
        <v/>
      </c>
      <c r="H144" s="17" t="str">
        <f>IF(P_16号2様式!G120&lt;&gt; "",TEXT(INT(P_16号2様式!G120),"#,##0"),"")</f>
        <v/>
      </c>
      <c r="I144" s="18" t="str">
        <f>IF(P_16号2様式!G120= "","",IF(VALUE(FIXED(P_16号2様式!G120,0,TRUE))&lt;&gt;P_16号2様式!G120,RIGHT(FIXED(P_16号2様式!G120,3,FALSE),4),""))</f>
        <v/>
      </c>
      <c r="J144" s="17" t="str">
        <f>IF(P_16号2様式!H120&lt;&gt; "",TEXT(INT(P_16号2様式!H120),"#,##0"),"")</f>
        <v/>
      </c>
      <c r="K144" s="18" t="str">
        <f>IF(P_16号2様式!H120= "","",IF(VALUE(FIXED(P_16号2様式!H120,0,TRUE))&lt;&gt;P_16号2様式!H120,RIGHT(FIXED(P_16号2様式!H120,3,FALSE),4),""))</f>
        <v/>
      </c>
      <c r="L144" s="17" t="str">
        <f>IF(P_16号2様式!I120&lt;&gt; "",TEXT(INT(P_16号2様式!I120),"#,##0"),"")</f>
        <v/>
      </c>
      <c r="M144" s="18" t="str">
        <f>IF(P_16号2様式!I120= "","",IF(VALUE(FIXED(P_16号2様式!I120,0,TRUE))&lt;&gt;P_16号2様式!I120,RIGHT(FIXED(P_16号2様式!I120,3,FALSE),4),""))</f>
        <v/>
      </c>
      <c r="N144" s="17" t="str">
        <f>IF(P_16号2様式!J120&lt;&gt; "",TEXT(INT(P_16号2様式!J120),"#,##0"),"")</f>
        <v/>
      </c>
      <c r="O144" s="18" t="str">
        <f>IF(P_16号2様式!J120= "","",IF(VALUE(FIXED(P_16号2様式!J120,0,TRUE))&lt;&gt;P_16号2様式!J120,RIGHT(FIXED(P_16号2様式!J120,3,FALSE),4),""))</f>
        <v/>
      </c>
      <c r="P144" s="17" t="str">
        <f>IF(P_16号2様式!K120&lt;&gt; "",TEXT(INT(P_16号2様式!K120),"#,##0"),"")</f>
        <v/>
      </c>
      <c r="Q144" s="18" t="str">
        <f>IF(P_16号2様式!K120= "","",IF(VALUE(FIXED(P_16号2様式!K120,0,TRUE))&lt;&gt;P_16号2様式!K120,RIGHT(FIXED(P_16号2様式!K120,3,FALSE),4),""))</f>
        <v/>
      </c>
      <c r="R144" s="17" t="str">
        <f>IF(P_16号2様式!L120&lt;&gt; "",TEXT(INT(P_16号2様式!L120),"#,##0"),"")</f>
        <v/>
      </c>
      <c r="S144" s="18" t="str">
        <f>IF(P_16号2様式!L120= "","",IF(VALUE(FIXED(P_16号2様式!L120,0,TRUE))&lt;&gt;P_16号2様式!L120,RIGHT(FIXED(P_16号2様式!L120,3,FALSE),4),""))</f>
        <v/>
      </c>
      <c r="T144" s="54" t="str">
        <f>IF(P_16号2様式!M120="","",P_16号2様式!M120)</f>
        <v/>
      </c>
      <c r="U144" s="55"/>
      <c r="V144" s="56" t="str">
        <f>IF(P_16号2様式!N120="","",P_16号2様式!N120)</f>
        <v/>
      </c>
      <c r="W144" s="57"/>
      <c r="X144" s="58" t="str">
        <f>IF(P_16号2様式!O120="","",P_16号2様式!O120)</f>
        <v/>
      </c>
      <c r="Y144" s="59"/>
    </row>
    <row r="145" spans="1:25" ht="12.75" customHeight="1">
      <c r="A145" s="53" t="str">
        <f>IF(P_16号2様式!C121="","",P_16号2様式!C121)</f>
        <v/>
      </c>
      <c r="B145" s="53"/>
      <c r="C145" s="16" t="str">
        <f>IF(P_16号2様式!D121="","",P_16号2様式!D121)</f>
        <v/>
      </c>
      <c r="D145" s="17" t="str">
        <f>IF(P_16号2様式!E121&lt;&gt; "",TEXT(INT(P_16号2様式!E121),"#,##0"),"")</f>
        <v/>
      </c>
      <c r="E145" s="18" t="str">
        <f>IF(P_16号2様式!E121= "","",IF(VALUE(FIXED(P_16号2様式!E121,0,TRUE))&lt;&gt;P_16号2様式!E121,RIGHT(FIXED(P_16号2様式!E121,3,FALSE),4),""))</f>
        <v/>
      </c>
      <c r="F145" s="17" t="str">
        <f>IF(P_16号2様式!F121&lt;&gt; "",TEXT(INT(P_16号2様式!F121),"#,##0"),"")</f>
        <v/>
      </c>
      <c r="G145" s="18" t="str">
        <f>IF(P_16号2様式!F121= "","",IF(VALUE(FIXED(P_16号2様式!F121,0,TRUE))&lt;&gt;P_16号2様式!F121,RIGHT(FIXED(P_16号2様式!F121,3,FALSE),4),""))</f>
        <v/>
      </c>
      <c r="H145" s="17" t="str">
        <f>IF(P_16号2様式!G121&lt;&gt; "",TEXT(INT(P_16号2様式!G121),"#,##0"),"")</f>
        <v/>
      </c>
      <c r="I145" s="18" t="str">
        <f>IF(P_16号2様式!G121= "","",IF(VALUE(FIXED(P_16号2様式!G121,0,TRUE))&lt;&gt;P_16号2様式!G121,RIGHT(FIXED(P_16号2様式!G121,3,FALSE),4),""))</f>
        <v/>
      </c>
      <c r="J145" s="17" t="str">
        <f>IF(P_16号2様式!H121&lt;&gt; "",TEXT(INT(P_16号2様式!H121),"#,##0"),"")</f>
        <v/>
      </c>
      <c r="K145" s="18" t="str">
        <f>IF(P_16号2様式!H121= "","",IF(VALUE(FIXED(P_16号2様式!H121,0,TRUE))&lt;&gt;P_16号2様式!H121,RIGHT(FIXED(P_16号2様式!H121,3,FALSE),4),""))</f>
        <v/>
      </c>
      <c r="L145" s="17" t="str">
        <f>IF(P_16号2様式!I121&lt;&gt; "",TEXT(INT(P_16号2様式!I121),"#,##0"),"")</f>
        <v/>
      </c>
      <c r="M145" s="18" t="str">
        <f>IF(P_16号2様式!I121= "","",IF(VALUE(FIXED(P_16号2様式!I121,0,TRUE))&lt;&gt;P_16号2様式!I121,RIGHT(FIXED(P_16号2様式!I121,3,FALSE),4),""))</f>
        <v/>
      </c>
      <c r="N145" s="17" t="str">
        <f>IF(P_16号2様式!J121&lt;&gt; "",TEXT(INT(P_16号2様式!J121),"#,##0"),"")</f>
        <v/>
      </c>
      <c r="O145" s="18" t="str">
        <f>IF(P_16号2様式!J121= "","",IF(VALUE(FIXED(P_16号2様式!J121,0,TRUE))&lt;&gt;P_16号2様式!J121,RIGHT(FIXED(P_16号2様式!J121,3,FALSE),4),""))</f>
        <v/>
      </c>
      <c r="P145" s="17" t="str">
        <f>IF(P_16号2様式!K121&lt;&gt; "",TEXT(INT(P_16号2様式!K121),"#,##0"),"")</f>
        <v/>
      </c>
      <c r="Q145" s="18" t="str">
        <f>IF(P_16号2様式!K121= "","",IF(VALUE(FIXED(P_16号2様式!K121,0,TRUE))&lt;&gt;P_16号2様式!K121,RIGHT(FIXED(P_16号2様式!K121,3,FALSE),4),""))</f>
        <v/>
      </c>
      <c r="R145" s="17" t="str">
        <f>IF(P_16号2様式!L121&lt;&gt; "",TEXT(INT(P_16号2様式!L121),"#,##0"),"")</f>
        <v/>
      </c>
      <c r="S145" s="18" t="str">
        <f>IF(P_16号2様式!L121= "","",IF(VALUE(FIXED(P_16号2様式!L121,0,TRUE))&lt;&gt;P_16号2様式!L121,RIGHT(FIXED(P_16号2様式!L121,3,FALSE),4),""))</f>
        <v/>
      </c>
      <c r="T145" s="54" t="str">
        <f>IF(P_16号2様式!M121="","",P_16号2様式!M121)</f>
        <v/>
      </c>
      <c r="U145" s="55"/>
      <c r="V145" s="56" t="str">
        <f>IF(P_16号2様式!N121="","",P_16号2様式!N121)</f>
        <v/>
      </c>
      <c r="W145" s="57"/>
      <c r="X145" s="58" t="str">
        <f>IF(P_16号2様式!O121="","",P_16号2様式!O121)</f>
        <v/>
      </c>
      <c r="Y145" s="59"/>
    </row>
    <row r="146" spans="1:25" ht="12.75" customHeight="1">
      <c r="A146" s="53" t="str">
        <f>IF(P_16号2様式!C122="","",P_16号2様式!C122)</f>
        <v/>
      </c>
      <c r="B146" s="53"/>
      <c r="C146" s="16" t="str">
        <f>IF(P_16号2様式!D122="","",P_16号2様式!D122)</f>
        <v/>
      </c>
      <c r="D146" s="17" t="str">
        <f>IF(P_16号2様式!E122&lt;&gt; "",TEXT(INT(P_16号2様式!E122),"#,##0"),"")</f>
        <v/>
      </c>
      <c r="E146" s="18" t="str">
        <f>IF(P_16号2様式!E122= "","",IF(VALUE(FIXED(P_16号2様式!E122,0,TRUE))&lt;&gt;P_16号2様式!E122,RIGHT(FIXED(P_16号2様式!E122,3,FALSE),4),""))</f>
        <v/>
      </c>
      <c r="F146" s="17" t="str">
        <f>IF(P_16号2様式!F122&lt;&gt; "",TEXT(INT(P_16号2様式!F122),"#,##0"),"")</f>
        <v/>
      </c>
      <c r="G146" s="18" t="str">
        <f>IF(P_16号2様式!F122= "","",IF(VALUE(FIXED(P_16号2様式!F122,0,TRUE))&lt;&gt;P_16号2様式!F122,RIGHT(FIXED(P_16号2様式!F122,3,FALSE),4),""))</f>
        <v/>
      </c>
      <c r="H146" s="17" t="str">
        <f>IF(P_16号2様式!G122&lt;&gt; "",TEXT(INT(P_16号2様式!G122),"#,##0"),"")</f>
        <v/>
      </c>
      <c r="I146" s="18" t="str">
        <f>IF(P_16号2様式!G122= "","",IF(VALUE(FIXED(P_16号2様式!G122,0,TRUE))&lt;&gt;P_16号2様式!G122,RIGHT(FIXED(P_16号2様式!G122,3,FALSE),4),""))</f>
        <v/>
      </c>
      <c r="J146" s="17" t="str">
        <f>IF(P_16号2様式!H122&lt;&gt; "",TEXT(INT(P_16号2様式!H122),"#,##0"),"")</f>
        <v/>
      </c>
      <c r="K146" s="18" t="str">
        <f>IF(P_16号2様式!H122= "","",IF(VALUE(FIXED(P_16号2様式!H122,0,TRUE))&lt;&gt;P_16号2様式!H122,RIGHT(FIXED(P_16号2様式!H122,3,FALSE),4),""))</f>
        <v/>
      </c>
      <c r="L146" s="17" t="str">
        <f>IF(P_16号2様式!I122&lt;&gt; "",TEXT(INT(P_16号2様式!I122),"#,##0"),"")</f>
        <v/>
      </c>
      <c r="M146" s="18" t="str">
        <f>IF(P_16号2様式!I122= "","",IF(VALUE(FIXED(P_16号2様式!I122,0,TRUE))&lt;&gt;P_16号2様式!I122,RIGHT(FIXED(P_16号2様式!I122,3,FALSE),4),""))</f>
        <v/>
      </c>
      <c r="N146" s="17" t="str">
        <f>IF(P_16号2様式!J122&lt;&gt; "",TEXT(INT(P_16号2様式!J122),"#,##0"),"")</f>
        <v/>
      </c>
      <c r="O146" s="18" t="str">
        <f>IF(P_16号2様式!J122= "","",IF(VALUE(FIXED(P_16号2様式!J122,0,TRUE))&lt;&gt;P_16号2様式!J122,RIGHT(FIXED(P_16号2様式!J122,3,FALSE),4),""))</f>
        <v/>
      </c>
      <c r="P146" s="17" t="str">
        <f>IF(P_16号2様式!K122&lt;&gt; "",TEXT(INT(P_16号2様式!K122),"#,##0"),"")</f>
        <v/>
      </c>
      <c r="Q146" s="18" t="str">
        <f>IF(P_16号2様式!K122= "","",IF(VALUE(FIXED(P_16号2様式!K122,0,TRUE))&lt;&gt;P_16号2様式!K122,RIGHT(FIXED(P_16号2様式!K122,3,FALSE),4),""))</f>
        <v/>
      </c>
      <c r="R146" s="17" t="str">
        <f>IF(P_16号2様式!L122&lt;&gt; "",TEXT(INT(P_16号2様式!L122),"#,##0"),"")</f>
        <v/>
      </c>
      <c r="S146" s="18" t="str">
        <f>IF(P_16号2様式!L122= "","",IF(VALUE(FIXED(P_16号2様式!L122,0,TRUE))&lt;&gt;P_16号2様式!L122,RIGHT(FIXED(P_16号2様式!L122,3,FALSE),4),""))</f>
        <v/>
      </c>
      <c r="T146" s="54" t="str">
        <f>IF(P_16号2様式!M122="","",P_16号2様式!M122)</f>
        <v/>
      </c>
      <c r="U146" s="55"/>
      <c r="V146" s="56" t="str">
        <f>IF(P_16号2様式!N122="","",P_16号2様式!N122)</f>
        <v/>
      </c>
      <c r="W146" s="57"/>
      <c r="X146" s="58" t="str">
        <f>IF(P_16号2様式!O122="","",P_16号2様式!O122)</f>
        <v/>
      </c>
      <c r="Y146" s="59"/>
    </row>
    <row r="147" spans="1:25" ht="12.75" customHeight="1">
      <c r="A147" s="53" t="str">
        <f>IF(P_16号2様式!C123="","",P_16号2様式!C123)</f>
        <v/>
      </c>
      <c r="B147" s="53"/>
      <c r="C147" s="16" t="str">
        <f>IF(P_16号2様式!D123="","",P_16号2様式!D123)</f>
        <v/>
      </c>
      <c r="D147" s="17" t="str">
        <f>IF(P_16号2様式!E123&lt;&gt; "",TEXT(INT(P_16号2様式!E123),"#,##0"),"")</f>
        <v/>
      </c>
      <c r="E147" s="18" t="str">
        <f>IF(P_16号2様式!E123= "","",IF(VALUE(FIXED(P_16号2様式!E123,0,TRUE))&lt;&gt;P_16号2様式!E123,RIGHT(FIXED(P_16号2様式!E123,3,FALSE),4),""))</f>
        <v/>
      </c>
      <c r="F147" s="17" t="str">
        <f>IF(P_16号2様式!F123&lt;&gt; "",TEXT(INT(P_16号2様式!F123),"#,##0"),"")</f>
        <v/>
      </c>
      <c r="G147" s="18" t="str">
        <f>IF(P_16号2様式!F123= "","",IF(VALUE(FIXED(P_16号2様式!F123,0,TRUE))&lt;&gt;P_16号2様式!F123,RIGHT(FIXED(P_16号2様式!F123,3,FALSE),4),""))</f>
        <v/>
      </c>
      <c r="H147" s="17" t="str">
        <f>IF(P_16号2様式!G123&lt;&gt; "",TEXT(INT(P_16号2様式!G123),"#,##0"),"")</f>
        <v/>
      </c>
      <c r="I147" s="18" t="str">
        <f>IF(P_16号2様式!G123= "","",IF(VALUE(FIXED(P_16号2様式!G123,0,TRUE))&lt;&gt;P_16号2様式!G123,RIGHT(FIXED(P_16号2様式!G123,3,FALSE),4),""))</f>
        <v/>
      </c>
      <c r="J147" s="17" t="str">
        <f>IF(P_16号2様式!H123&lt;&gt; "",TEXT(INT(P_16号2様式!H123),"#,##0"),"")</f>
        <v/>
      </c>
      <c r="K147" s="18" t="str">
        <f>IF(P_16号2様式!H123= "","",IF(VALUE(FIXED(P_16号2様式!H123,0,TRUE))&lt;&gt;P_16号2様式!H123,RIGHT(FIXED(P_16号2様式!H123,3,FALSE),4),""))</f>
        <v/>
      </c>
      <c r="L147" s="17" t="str">
        <f>IF(P_16号2様式!I123&lt;&gt; "",TEXT(INT(P_16号2様式!I123),"#,##0"),"")</f>
        <v/>
      </c>
      <c r="M147" s="18" t="str">
        <f>IF(P_16号2様式!I123= "","",IF(VALUE(FIXED(P_16号2様式!I123,0,TRUE))&lt;&gt;P_16号2様式!I123,RIGHT(FIXED(P_16号2様式!I123,3,FALSE),4),""))</f>
        <v/>
      </c>
      <c r="N147" s="17" t="str">
        <f>IF(P_16号2様式!J123&lt;&gt; "",TEXT(INT(P_16号2様式!J123),"#,##0"),"")</f>
        <v/>
      </c>
      <c r="O147" s="18" t="str">
        <f>IF(P_16号2様式!J123= "","",IF(VALUE(FIXED(P_16号2様式!J123,0,TRUE))&lt;&gt;P_16号2様式!J123,RIGHT(FIXED(P_16号2様式!J123,3,FALSE),4),""))</f>
        <v/>
      </c>
      <c r="P147" s="17" t="str">
        <f>IF(P_16号2様式!K123&lt;&gt; "",TEXT(INT(P_16号2様式!K123),"#,##0"),"")</f>
        <v/>
      </c>
      <c r="Q147" s="18" t="str">
        <f>IF(P_16号2様式!K123= "","",IF(VALUE(FIXED(P_16号2様式!K123,0,TRUE))&lt;&gt;P_16号2様式!K123,RIGHT(FIXED(P_16号2様式!K123,3,FALSE),4),""))</f>
        <v/>
      </c>
      <c r="R147" s="17" t="str">
        <f>IF(P_16号2様式!L123&lt;&gt; "",TEXT(INT(P_16号2様式!L123),"#,##0"),"")</f>
        <v/>
      </c>
      <c r="S147" s="18" t="str">
        <f>IF(P_16号2様式!L123= "","",IF(VALUE(FIXED(P_16号2様式!L123,0,TRUE))&lt;&gt;P_16号2様式!L123,RIGHT(FIXED(P_16号2様式!L123,3,FALSE),4),""))</f>
        <v/>
      </c>
      <c r="T147" s="54" t="str">
        <f>IF(P_16号2様式!M123="","",P_16号2様式!M123)</f>
        <v/>
      </c>
      <c r="U147" s="55"/>
      <c r="V147" s="56" t="str">
        <f>IF(P_16号2様式!N123="","",P_16号2様式!N123)</f>
        <v/>
      </c>
      <c r="W147" s="57"/>
      <c r="X147" s="58" t="str">
        <f>IF(P_16号2様式!O123="","",P_16号2様式!O123)</f>
        <v/>
      </c>
      <c r="Y147" s="59"/>
    </row>
    <row r="148" spans="1:25" ht="12.75" customHeight="1">
      <c r="A148" s="53" t="str">
        <f>IF(P_16号2様式!C124="","",P_16号2様式!C124)</f>
        <v/>
      </c>
      <c r="B148" s="53"/>
      <c r="C148" s="16" t="str">
        <f>IF(P_16号2様式!D124="","",P_16号2様式!D124)</f>
        <v/>
      </c>
      <c r="D148" s="17" t="str">
        <f>IF(P_16号2様式!E124&lt;&gt; "",TEXT(INT(P_16号2様式!E124),"#,##0"),"")</f>
        <v/>
      </c>
      <c r="E148" s="18" t="str">
        <f>IF(P_16号2様式!E124= "","",IF(VALUE(FIXED(P_16号2様式!E124,0,TRUE))&lt;&gt;P_16号2様式!E124,RIGHT(FIXED(P_16号2様式!E124,3,FALSE),4),""))</f>
        <v/>
      </c>
      <c r="F148" s="17" t="str">
        <f>IF(P_16号2様式!F124&lt;&gt; "",TEXT(INT(P_16号2様式!F124),"#,##0"),"")</f>
        <v/>
      </c>
      <c r="G148" s="18" t="str">
        <f>IF(P_16号2様式!F124= "","",IF(VALUE(FIXED(P_16号2様式!F124,0,TRUE))&lt;&gt;P_16号2様式!F124,RIGHT(FIXED(P_16号2様式!F124,3,FALSE),4),""))</f>
        <v/>
      </c>
      <c r="H148" s="17" t="str">
        <f>IF(P_16号2様式!G124&lt;&gt; "",TEXT(INT(P_16号2様式!G124),"#,##0"),"")</f>
        <v/>
      </c>
      <c r="I148" s="18" t="str">
        <f>IF(P_16号2様式!G124= "","",IF(VALUE(FIXED(P_16号2様式!G124,0,TRUE))&lt;&gt;P_16号2様式!G124,RIGHT(FIXED(P_16号2様式!G124,3,FALSE),4),""))</f>
        <v/>
      </c>
      <c r="J148" s="17" t="str">
        <f>IF(P_16号2様式!H124&lt;&gt; "",TEXT(INT(P_16号2様式!H124),"#,##0"),"")</f>
        <v/>
      </c>
      <c r="K148" s="18" t="str">
        <f>IF(P_16号2様式!H124= "","",IF(VALUE(FIXED(P_16号2様式!H124,0,TRUE))&lt;&gt;P_16号2様式!H124,RIGHT(FIXED(P_16号2様式!H124,3,FALSE),4),""))</f>
        <v/>
      </c>
      <c r="L148" s="17" t="str">
        <f>IF(P_16号2様式!I124&lt;&gt; "",TEXT(INT(P_16号2様式!I124),"#,##0"),"")</f>
        <v/>
      </c>
      <c r="M148" s="18" t="str">
        <f>IF(P_16号2様式!I124= "","",IF(VALUE(FIXED(P_16号2様式!I124,0,TRUE))&lt;&gt;P_16号2様式!I124,RIGHT(FIXED(P_16号2様式!I124,3,FALSE),4),""))</f>
        <v/>
      </c>
      <c r="N148" s="17" t="str">
        <f>IF(P_16号2様式!J124&lt;&gt; "",TEXT(INT(P_16号2様式!J124),"#,##0"),"")</f>
        <v/>
      </c>
      <c r="O148" s="18" t="str">
        <f>IF(P_16号2様式!J124= "","",IF(VALUE(FIXED(P_16号2様式!J124,0,TRUE))&lt;&gt;P_16号2様式!J124,RIGHT(FIXED(P_16号2様式!J124,3,FALSE),4),""))</f>
        <v/>
      </c>
      <c r="P148" s="17" t="str">
        <f>IF(P_16号2様式!K124&lt;&gt; "",TEXT(INT(P_16号2様式!K124),"#,##0"),"")</f>
        <v/>
      </c>
      <c r="Q148" s="18" t="str">
        <f>IF(P_16号2様式!K124= "","",IF(VALUE(FIXED(P_16号2様式!K124,0,TRUE))&lt;&gt;P_16号2様式!K124,RIGHT(FIXED(P_16号2様式!K124,3,FALSE),4),""))</f>
        <v/>
      </c>
      <c r="R148" s="17" t="str">
        <f>IF(P_16号2様式!L124&lt;&gt; "",TEXT(INT(P_16号2様式!L124),"#,##0"),"")</f>
        <v/>
      </c>
      <c r="S148" s="18" t="str">
        <f>IF(P_16号2様式!L124= "","",IF(VALUE(FIXED(P_16号2様式!L124,0,TRUE))&lt;&gt;P_16号2様式!L124,RIGHT(FIXED(P_16号2様式!L124,3,FALSE),4),""))</f>
        <v/>
      </c>
      <c r="T148" s="54" t="str">
        <f>IF(P_16号2様式!M124="","",P_16号2様式!M124)</f>
        <v/>
      </c>
      <c r="U148" s="55"/>
      <c r="V148" s="56" t="str">
        <f>IF(P_16号2様式!N124="","",P_16号2様式!N124)</f>
        <v/>
      </c>
      <c r="W148" s="57"/>
      <c r="X148" s="58" t="str">
        <f>IF(P_16号2様式!O124="","",P_16号2様式!O124)</f>
        <v/>
      </c>
      <c r="Y148" s="59"/>
    </row>
    <row r="149" spans="1:25" ht="12.75" customHeight="1">
      <c r="A149" s="53" t="str">
        <f>IF(P_16号2様式!C125="","",P_16号2様式!C125)</f>
        <v/>
      </c>
      <c r="B149" s="53"/>
      <c r="C149" s="16" t="str">
        <f>IF(P_16号2様式!D125="","",P_16号2様式!D125)</f>
        <v/>
      </c>
      <c r="D149" s="17" t="str">
        <f>IF(P_16号2様式!E125&lt;&gt; "",TEXT(INT(P_16号2様式!E125),"#,##0"),"")</f>
        <v/>
      </c>
      <c r="E149" s="18" t="str">
        <f>IF(P_16号2様式!E125= "","",IF(VALUE(FIXED(P_16号2様式!E125,0,TRUE))&lt;&gt;P_16号2様式!E125,RIGHT(FIXED(P_16号2様式!E125,3,FALSE),4),""))</f>
        <v/>
      </c>
      <c r="F149" s="17" t="str">
        <f>IF(P_16号2様式!F125&lt;&gt; "",TEXT(INT(P_16号2様式!F125),"#,##0"),"")</f>
        <v/>
      </c>
      <c r="G149" s="18" t="str">
        <f>IF(P_16号2様式!F125= "","",IF(VALUE(FIXED(P_16号2様式!F125,0,TRUE))&lt;&gt;P_16号2様式!F125,RIGHT(FIXED(P_16号2様式!F125,3,FALSE),4),""))</f>
        <v/>
      </c>
      <c r="H149" s="17" t="str">
        <f>IF(P_16号2様式!G125&lt;&gt; "",TEXT(INT(P_16号2様式!G125),"#,##0"),"")</f>
        <v/>
      </c>
      <c r="I149" s="18" t="str">
        <f>IF(P_16号2様式!G125= "","",IF(VALUE(FIXED(P_16号2様式!G125,0,TRUE))&lt;&gt;P_16号2様式!G125,RIGHT(FIXED(P_16号2様式!G125,3,FALSE),4),""))</f>
        <v/>
      </c>
      <c r="J149" s="17" t="str">
        <f>IF(P_16号2様式!H125&lt;&gt; "",TEXT(INT(P_16号2様式!H125),"#,##0"),"")</f>
        <v/>
      </c>
      <c r="K149" s="18" t="str">
        <f>IF(P_16号2様式!H125= "","",IF(VALUE(FIXED(P_16号2様式!H125,0,TRUE))&lt;&gt;P_16号2様式!H125,RIGHT(FIXED(P_16号2様式!H125,3,FALSE),4),""))</f>
        <v/>
      </c>
      <c r="L149" s="17" t="str">
        <f>IF(P_16号2様式!I125&lt;&gt; "",TEXT(INT(P_16号2様式!I125),"#,##0"),"")</f>
        <v/>
      </c>
      <c r="M149" s="18" t="str">
        <f>IF(P_16号2様式!I125= "","",IF(VALUE(FIXED(P_16号2様式!I125,0,TRUE))&lt;&gt;P_16号2様式!I125,RIGHT(FIXED(P_16号2様式!I125,3,FALSE),4),""))</f>
        <v/>
      </c>
      <c r="N149" s="17" t="str">
        <f>IF(P_16号2様式!J125&lt;&gt; "",TEXT(INT(P_16号2様式!J125),"#,##0"),"")</f>
        <v/>
      </c>
      <c r="O149" s="18" t="str">
        <f>IF(P_16号2様式!J125= "","",IF(VALUE(FIXED(P_16号2様式!J125,0,TRUE))&lt;&gt;P_16号2様式!J125,RIGHT(FIXED(P_16号2様式!J125,3,FALSE),4),""))</f>
        <v/>
      </c>
      <c r="P149" s="17" t="str">
        <f>IF(P_16号2様式!K125&lt;&gt; "",TEXT(INT(P_16号2様式!K125),"#,##0"),"")</f>
        <v/>
      </c>
      <c r="Q149" s="18" t="str">
        <f>IF(P_16号2様式!K125= "","",IF(VALUE(FIXED(P_16号2様式!K125,0,TRUE))&lt;&gt;P_16号2様式!K125,RIGHT(FIXED(P_16号2様式!K125,3,FALSE),4),""))</f>
        <v/>
      </c>
      <c r="R149" s="17" t="str">
        <f>IF(P_16号2様式!L125&lt;&gt; "",TEXT(INT(P_16号2様式!L125),"#,##0"),"")</f>
        <v/>
      </c>
      <c r="S149" s="18" t="str">
        <f>IF(P_16号2様式!L125= "","",IF(VALUE(FIXED(P_16号2様式!L125,0,TRUE))&lt;&gt;P_16号2様式!L125,RIGHT(FIXED(P_16号2様式!L125,3,FALSE),4),""))</f>
        <v/>
      </c>
      <c r="T149" s="54" t="str">
        <f>IF(P_16号2様式!M125="","",P_16号2様式!M125)</f>
        <v/>
      </c>
      <c r="U149" s="55"/>
      <c r="V149" s="56" t="str">
        <f>IF(P_16号2様式!N125="","",P_16号2様式!N125)</f>
        <v/>
      </c>
      <c r="W149" s="57"/>
      <c r="X149" s="58" t="str">
        <f>IF(P_16号2様式!O125="","",P_16号2様式!O125)</f>
        <v/>
      </c>
      <c r="Y149" s="59"/>
    </row>
    <row r="150" spans="1:25" ht="12.75" customHeight="1">
      <c r="A150" s="53" t="str">
        <f>IF(P_16号2様式!C126="","",P_16号2様式!C126)</f>
        <v/>
      </c>
      <c r="B150" s="53"/>
      <c r="C150" s="16" t="str">
        <f>IF(P_16号2様式!D126="","",P_16号2様式!D126)</f>
        <v/>
      </c>
      <c r="D150" s="17" t="str">
        <f>IF(P_16号2様式!E126&lt;&gt; "",TEXT(INT(P_16号2様式!E126),"#,##0"),"")</f>
        <v/>
      </c>
      <c r="E150" s="18" t="str">
        <f>IF(P_16号2様式!E126= "","",IF(VALUE(FIXED(P_16号2様式!E126,0,TRUE))&lt;&gt;P_16号2様式!E126,RIGHT(FIXED(P_16号2様式!E126,3,FALSE),4),""))</f>
        <v/>
      </c>
      <c r="F150" s="17" t="str">
        <f>IF(P_16号2様式!F126&lt;&gt; "",TEXT(INT(P_16号2様式!F126),"#,##0"),"")</f>
        <v/>
      </c>
      <c r="G150" s="18" t="str">
        <f>IF(P_16号2様式!F126= "","",IF(VALUE(FIXED(P_16号2様式!F126,0,TRUE))&lt;&gt;P_16号2様式!F126,RIGHT(FIXED(P_16号2様式!F126,3,FALSE),4),""))</f>
        <v/>
      </c>
      <c r="H150" s="17" t="str">
        <f>IF(P_16号2様式!G126&lt;&gt; "",TEXT(INT(P_16号2様式!G126),"#,##0"),"")</f>
        <v/>
      </c>
      <c r="I150" s="18" t="str">
        <f>IF(P_16号2様式!G126= "","",IF(VALUE(FIXED(P_16号2様式!G126,0,TRUE))&lt;&gt;P_16号2様式!G126,RIGHT(FIXED(P_16号2様式!G126,3,FALSE),4),""))</f>
        <v/>
      </c>
      <c r="J150" s="17" t="str">
        <f>IF(P_16号2様式!H126&lt;&gt; "",TEXT(INT(P_16号2様式!H126),"#,##0"),"")</f>
        <v/>
      </c>
      <c r="K150" s="18" t="str">
        <f>IF(P_16号2様式!H126= "","",IF(VALUE(FIXED(P_16号2様式!H126,0,TRUE))&lt;&gt;P_16号2様式!H126,RIGHT(FIXED(P_16号2様式!H126,3,FALSE),4),""))</f>
        <v/>
      </c>
      <c r="L150" s="17" t="str">
        <f>IF(P_16号2様式!I126&lt;&gt; "",TEXT(INT(P_16号2様式!I126),"#,##0"),"")</f>
        <v/>
      </c>
      <c r="M150" s="18" t="str">
        <f>IF(P_16号2様式!I126= "","",IF(VALUE(FIXED(P_16号2様式!I126,0,TRUE))&lt;&gt;P_16号2様式!I126,RIGHT(FIXED(P_16号2様式!I126,3,FALSE),4),""))</f>
        <v/>
      </c>
      <c r="N150" s="17" t="str">
        <f>IF(P_16号2様式!J126&lt;&gt; "",TEXT(INT(P_16号2様式!J126),"#,##0"),"")</f>
        <v/>
      </c>
      <c r="O150" s="18" t="str">
        <f>IF(P_16号2様式!J126= "","",IF(VALUE(FIXED(P_16号2様式!J126,0,TRUE))&lt;&gt;P_16号2様式!J126,RIGHT(FIXED(P_16号2様式!J126,3,FALSE),4),""))</f>
        <v/>
      </c>
      <c r="P150" s="17" t="str">
        <f>IF(P_16号2様式!K126&lt;&gt; "",TEXT(INT(P_16号2様式!K126),"#,##0"),"")</f>
        <v/>
      </c>
      <c r="Q150" s="18" t="str">
        <f>IF(P_16号2様式!K126= "","",IF(VALUE(FIXED(P_16号2様式!K126,0,TRUE))&lt;&gt;P_16号2様式!K126,RIGHT(FIXED(P_16号2様式!K126,3,FALSE),4),""))</f>
        <v/>
      </c>
      <c r="R150" s="17" t="str">
        <f>IF(P_16号2様式!L126&lt;&gt; "",TEXT(INT(P_16号2様式!L126),"#,##0"),"")</f>
        <v/>
      </c>
      <c r="S150" s="18" t="str">
        <f>IF(P_16号2様式!L126= "","",IF(VALUE(FIXED(P_16号2様式!L126,0,TRUE))&lt;&gt;P_16号2様式!L126,RIGHT(FIXED(P_16号2様式!L126,3,FALSE),4),""))</f>
        <v/>
      </c>
      <c r="T150" s="54" t="str">
        <f>IF(P_16号2様式!M126="","",P_16号2様式!M126)</f>
        <v/>
      </c>
      <c r="U150" s="55"/>
      <c r="V150" s="56" t="str">
        <f>IF(P_16号2様式!N126="","",P_16号2様式!N126)</f>
        <v/>
      </c>
      <c r="W150" s="57"/>
      <c r="X150" s="58" t="str">
        <f>IF(P_16号2様式!O126="","",P_16号2様式!O126)</f>
        <v/>
      </c>
      <c r="Y150" s="59"/>
    </row>
    <row r="151" spans="1:25" ht="12.75" customHeight="1">
      <c r="A151" s="53" t="str">
        <f>IF(P_16号2様式!C127="","",P_16号2様式!C127)</f>
        <v/>
      </c>
      <c r="B151" s="53"/>
      <c r="C151" s="16" t="str">
        <f>IF(P_16号2様式!D127="","",P_16号2様式!D127)</f>
        <v/>
      </c>
      <c r="D151" s="17" t="str">
        <f>IF(P_16号2様式!E127&lt;&gt; "",TEXT(INT(P_16号2様式!E127),"#,##0"),"")</f>
        <v/>
      </c>
      <c r="E151" s="18" t="str">
        <f>IF(P_16号2様式!E127= "","",IF(VALUE(FIXED(P_16号2様式!E127,0,TRUE))&lt;&gt;P_16号2様式!E127,RIGHT(FIXED(P_16号2様式!E127,3,FALSE),4),""))</f>
        <v/>
      </c>
      <c r="F151" s="17" t="str">
        <f>IF(P_16号2様式!F127&lt;&gt; "",TEXT(INT(P_16号2様式!F127),"#,##0"),"")</f>
        <v/>
      </c>
      <c r="G151" s="18" t="str">
        <f>IF(P_16号2様式!F127= "","",IF(VALUE(FIXED(P_16号2様式!F127,0,TRUE))&lt;&gt;P_16号2様式!F127,RIGHT(FIXED(P_16号2様式!F127,3,FALSE),4),""))</f>
        <v/>
      </c>
      <c r="H151" s="17" t="str">
        <f>IF(P_16号2様式!G127&lt;&gt; "",TEXT(INT(P_16号2様式!G127),"#,##0"),"")</f>
        <v/>
      </c>
      <c r="I151" s="18" t="str">
        <f>IF(P_16号2様式!G127= "","",IF(VALUE(FIXED(P_16号2様式!G127,0,TRUE))&lt;&gt;P_16号2様式!G127,RIGHT(FIXED(P_16号2様式!G127,3,FALSE),4),""))</f>
        <v/>
      </c>
      <c r="J151" s="17" t="str">
        <f>IF(P_16号2様式!H127&lt;&gt; "",TEXT(INT(P_16号2様式!H127),"#,##0"),"")</f>
        <v/>
      </c>
      <c r="K151" s="18" t="str">
        <f>IF(P_16号2様式!H127= "","",IF(VALUE(FIXED(P_16号2様式!H127,0,TRUE))&lt;&gt;P_16号2様式!H127,RIGHT(FIXED(P_16号2様式!H127,3,FALSE),4),""))</f>
        <v/>
      </c>
      <c r="L151" s="17" t="str">
        <f>IF(P_16号2様式!I127&lt;&gt; "",TEXT(INT(P_16号2様式!I127),"#,##0"),"")</f>
        <v/>
      </c>
      <c r="M151" s="18" t="str">
        <f>IF(P_16号2様式!I127= "","",IF(VALUE(FIXED(P_16号2様式!I127,0,TRUE))&lt;&gt;P_16号2様式!I127,RIGHT(FIXED(P_16号2様式!I127,3,FALSE),4),""))</f>
        <v/>
      </c>
      <c r="N151" s="17" t="str">
        <f>IF(P_16号2様式!J127&lt;&gt; "",TEXT(INT(P_16号2様式!J127),"#,##0"),"")</f>
        <v/>
      </c>
      <c r="O151" s="18" t="str">
        <f>IF(P_16号2様式!J127= "","",IF(VALUE(FIXED(P_16号2様式!J127,0,TRUE))&lt;&gt;P_16号2様式!J127,RIGHT(FIXED(P_16号2様式!J127,3,FALSE),4),""))</f>
        <v/>
      </c>
      <c r="P151" s="17" t="str">
        <f>IF(P_16号2様式!K127&lt;&gt; "",TEXT(INT(P_16号2様式!K127),"#,##0"),"")</f>
        <v/>
      </c>
      <c r="Q151" s="18" t="str">
        <f>IF(P_16号2様式!K127= "","",IF(VALUE(FIXED(P_16号2様式!K127,0,TRUE))&lt;&gt;P_16号2様式!K127,RIGHT(FIXED(P_16号2様式!K127,3,FALSE),4),""))</f>
        <v/>
      </c>
      <c r="R151" s="17" t="str">
        <f>IF(P_16号2様式!L127&lt;&gt; "",TEXT(INT(P_16号2様式!L127),"#,##0"),"")</f>
        <v/>
      </c>
      <c r="S151" s="18" t="str">
        <f>IF(P_16号2様式!L127= "","",IF(VALUE(FIXED(P_16号2様式!L127,0,TRUE))&lt;&gt;P_16号2様式!L127,RIGHT(FIXED(P_16号2様式!L127,3,FALSE),4),""))</f>
        <v/>
      </c>
      <c r="T151" s="54" t="str">
        <f>IF(P_16号2様式!M127="","",P_16号2様式!M127)</f>
        <v/>
      </c>
      <c r="U151" s="55"/>
      <c r="V151" s="56" t="str">
        <f>IF(P_16号2様式!N127="","",P_16号2様式!N127)</f>
        <v/>
      </c>
      <c r="W151" s="57"/>
      <c r="X151" s="58" t="str">
        <f>IF(P_16号2様式!O127="","",P_16号2様式!O127)</f>
        <v/>
      </c>
      <c r="Y151" s="59"/>
    </row>
    <row r="152" spans="1:25" ht="12.75" customHeight="1">
      <c r="A152" s="53" t="str">
        <f>IF(P_16号2様式!C128="","",P_16号2様式!C128)</f>
        <v/>
      </c>
      <c r="B152" s="53"/>
      <c r="C152" s="16" t="str">
        <f>IF(P_16号2様式!D128="","",P_16号2様式!D128)</f>
        <v/>
      </c>
      <c r="D152" s="17" t="str">
        <f>IF(P_16号2様式!E128&lt;&gt; "",TEXT(INT(P_16号2様式!E128),"#,##0"),"")</f>
        <v/>
      </c>
      <c r="E152" s="18" t="str">
        <f>IF(P_16号2様式!E128= "","",IF(VALUE(FIXED(P_16号2様式!E128,0,TRUE))&lt;&gt;P_16号2様式!E128,RIGHT(FIXED(P_16号2様式!E128,3,FALSE),4),""))</f>
        <v/>
      </c>
      <c r="F152" s="17" t="str">
        <f>IF(P_16号2様式!F128&lt;&gt; "",TEXT(INT(P_16号2様式!F128),"#,##0"),"")</f>
        <v/>
      </c>
      <c r="G152" s="18" t="str">
        <f>IF(P_16号2様式!F128= "","",IF(VALUE(FIXED(P_16号2様式!F128,0,TRUE))&lt;&gt;P_16号2様式!F128,RIGHT(FIXED(P_16号2様式!F128,3,FALSE),4),""))</f>
        <v/>
      </c>
      <c r="H152" s="17" t="str">
        <f>IF(P_16号2様式!G128&lt;&gt; "",TEXT(INT(P_16号2様式!G128),"#,##0"),"")</f>
        <v/>
      </c>
      <c r="I152" s="18" t="str">
        <f>IF(P_16号2様式!G128= "","",IF(VALUE(FIXED(P_16号2様式!G128,0,TRUE))&lt;&gt;P_16号2様式!G128,RIGHT(FIXED(P_16号2様式!G128,3,FALSE),4),""))</f>
        <v/>
      </c>
      <c r="J152" s="17" t="str">
        <f>IF(P_16号2様式!H128&lt;&gt; "",TEXT(INT(P_16号2様式!H128),"#,##0"),"")</f>
        <v/>
      </c>
      <c r="K152" s="18" t="str">
        <f>IF(P_16号2様式!H128= "","",IF(VALUE(FIXED(P_16号2様式!H128,0,TRUE))&lt;&gt;P_16号2様式!H128,RIGHT(FIXED(P_16号2様式!H128,3,FALSE),4),""))</f>
        <v/>
      </c>
      <c r="L152" s="17" t="str">
        <f>IF(P_16号2様式!I128&lt;&gt; "",TEXT(INT(P_16号2様式!I128),"#,##0"),"")</f>
        <v/>
      </c>
      <c r="M152" s="18" t="str">
        <f>IF(P_16号2様式!I128= "","",IF(VALUE(FIXED(P_16号2様式!I128,0,TRUE))&lt;&gt;P_16号2様式!I128,RIGHT(FIXED(P_16号2様式!I128,3,FALSE),4),""))</f>
        <v/>
      </c>
      <c r="N152" s="17" t="str">
        <f>IF(P_16号2様式!J128&lt;&gt; "",TEXT(INT(P_16号2様式!J128),"#,##0"),"")</f>
        <v/>
      </c>
      <c r="O152" s="18" t="str">
        <f>IF(P_16号2様式!J128= "","",IF(VALUE(FIXED(P_16号2様式!J128,0,TRUE))&lt;&gt;P_16号2様式!J128,RIGHT(FIXED(P_16号2様式!J128,3,FALSE),4),""))</f>
        <v/>
      </c>
      <c r="P152" s="17" t="str">
        <f>IF(P_16号2様式!K128&lt;&gt; "",TEXT(INT(P_16号2様式!K128),"#,##0"),"")</f>
        <v/>
      </c>
      <c r="Q152" s="18" t="str">
        <f>IF(P_16号2様式!K128= "","",IF(VALUE(FIXED(P_16号2様式!K128,0,TRUE))&lt;&gt;P_16号2様式!K128,RIGHT(FIXED(P_16号2様式!K128,3,FALSE),4),""))</f>
        <v/>
      </c>
      <c r="R152" s="17" t="str">
        <f>IF(P_16号2様式!L128&lt;&gt; "",TEXT(INT(P_16号2様式!L128),"#,##0"),"")</f>
        <v/>
      </c>
      <c r="S152" s="18" t="str">
        <f>IF(P_16号2様式!L128= "","",IF(VALUE(FIXED(P_16号2様式!L128,0,TRUE))&lt;&gt;P_16号2様式!L128,RIGHT(FIXED(P_16号2様式!L128,3,FALSE),4),""))</f>
        <v/>
      </c>
      <c r="T152" s="54" t="str">
        <f>IF(P_16号2様式!M128="","",P_16号2様式!M128)</f>
        <v/>
      </c>
      <c r="U152" s="55"/>
      <c r="V152" s="56" t="str">
        <f>IF(P_16号2様式!N128="","",P_16号2様式!N128)</f>
        <v/>
      </c>
      <c r="W152" s="57"/>
      <c r="X152" s="58" t="str">
        <f>IF(P_16号2様式!O128="","",P_16号2様式!O128)</f>
        <v/>
      </c>
      <c r="Y152" s="59"/>
    </row>
    <row r="153" spans="1:25" ht="12.75" customHeight="1">
      <c r="A153" s="53" t="str">
        <f>IF(P_16号2様式!C129="","",P_16号2様式!C129)</f>
        <v/>
      </c>
      <c r="B153" s="53"/>
      <c r="C153" s="16" t="str">
        <f>IF(P_16号2様式!D129="","",P_16号2様式!D129)</f>
        <v/>
      </c>
      <c r="D153" s="17" t="str">
        <f>IF(P_16号2様式!E129&lt;&gt; "",TEXT(INT(P_16号2様式!E129),"#,##0"),"")</f>
        <v/>
      </c>
      <c r="E153" s="18" t="str">
        <f>IF(P_16号2様式!E129= "","",IF(VALUE(FIXED(P_16号2様式!E129,0,TRUE))&lt;&gt;P_16号2様式!E129,RIGHT(FIXED(P_16号2様式!E129,3,FALSE),4),""))</f>
        <v/>
      </c>
      <c r="F153" s="17" t="str">
        <f>IF(P_16号2様式!F129&lt;&gt; "",TEXT(INT(P_16号2様式!F129),"#,##0"),"")</f>
        <v/>
      </c>
      <c r="G153" s="18" t="str">
        <f>IF(P_16号2様式!F129= "","",IF(VALUE(FIXED(P_16号2様式!F129,0,TRUE))&lt;&gt;P_16号2様式!F129,RIGHT(FIXED(P_16号2様式!F129,3,FALSE),4),""))</f>
        <v/>
      </c>
      <c r="H153" s="17" t="str">
        <f>IF(P_16号2様式!G129&lt;&gt; "",TEXT(INT(P_16号2様式!G129),"#,##0"),"")</f>
        <v/>
      </c>
      <c r="I153" s="18" t="str">
        <f>IF(P_16号2様式!G129= "","",IF(VALUE(FIXED(P_16号2様式!G129,0,TRUE))&lt;&gt;P_16号2様式!G129,RIGHT(FIXED(P_16号2様式!G129,3,FALSE),4),""))</f>
        <v/>
      </c>
      <c r="J153" s="17" t="str">
        <f>IF(P_16号2様式!H129&lt;&gt; "",TEXT(INT(P_16号2様式!H129),"#,##0"),"")</f>
        <v/>
      </c>
      <c r="K153" s="18" t="str">
        <f>IF(P_16号2様式!H129= "","",IF(VALUE(FIXED(P_16号2様式!H129,0,TRUE))&lt;&gt;P_16号2様式!H129,RIGHT(FIXED(P_16号2様式!H129,3,FALSE),4),""))</f>
        <v/>
      </c>
      <c r="L153" s="17" t="str">
        <f>IF(P_16号2様式!I129&lt;&gt; "",TEXT(INT(P_16号2様式!I129),"#,##0"),"")</f>
        <v/>
      </c>
      <c r="M153" s="18" t="str">
        <f>IF(P_16号2様式!I129= "","",IF(VALUE(FIXED(P_16号2様式!I129,0,TRUE))&lt;&gt;P_16号2様式!I129,RIGHT(FIXED(P_16号2様式!I129,3,FALSE),4),""))</f>
        <v/>
      </c>
      <c r="N153" s="17" t="str">
        <f>IF(P_16号2様式!J129&lt;&gt; "",TEXT(INT(P_16号2様式!J129),"#,##0"),"")</f>
        <v/>
      </c>
      <c r="O153" s="18" t="str">
        <f>IF(P_16号2様式!J129= "","",IF(VALUE(FIXED(P_16号2様式!J129,0,TRUE))&lt;&gt;P_16号2様式!J129,RIGHT(FIXED(P_16号2様式!J129,3,FALSE),4),""))</f>
        <v/>
      </c>
      <c r="P153" s="17" t="str">
        <f>IF(P_16号2様式!K129&lt;&gt; "",TEXT(INT(P_16号2様式!K129),"#,##0"),"")</f>
        <v/>
      </c>
      <c r="Q153" s="18" t="str">
        <f>IF(P_16号2様式!K129= "","",IF(VALUE(FIXED(P_16号2様式!K129,0,TRUE))&lt;&gt;P_16号2様式!K129,RIGHT(FIXED(P_16号2様式!K129,3,FALSE),4),""))</f>
        <v/>
      </c>
      <c r="R153" s="17" t="str">
        <f>IF(P_16号2様式!L129&lt;&gt; "",TEXT(INT(P_16号2様式!L129),"#,##0"),"")</f>
        <v/>
      </c>
      <c r="S153" s="18" t="str">
        <f>IF(P_16号2様式!L129= "","",IF(VALUE(FIXED(P_16号2様式!L129,0,TRUE))&lt;&gt;P_16号2様式!L129,RIGHT(FIXED(P_16号2様式!L129,3,FALSE),4),""))</f>
        <v/>
      </c>
      <c r="T153" s="54" t="str">
        <f>IF(P_16号2様式!M129="","",P_16号2様式!M129)</f>
        <v/>
      </c>
      <c r="U153" s="55"/>
      <c r="V153" s="56" t="str">
        <f>IF(P_16号2様式!N129="","",P_16号2様式!N129)</f>
        <v/>
      </c>
      <c r="W153" s="57"/>
      <c r="X153" s="58" t="str">
        <f>IF(P_16号2様式!O129="","",P_16号2様式!O129)</f>
        <v/>
      </c>
      <c r="Y153" s="59"/>
    </row>
    <row r="154" spans="1:25" ht="12.75" customHeight="1">
      <c r="A154" s="53" t="str">
        <f>IF(P_16号2様式!C130="","",P_16号2様式!C130)</f>
        <v/>
      </c>
      <c r="B154" s="53"/>
      <c r="C154" s="16" t="str">
        <f>IF(P_16号2様式!D130="","",P_16号2様式!D130)</f>
        <v/>
      </c>
      <c r="D154" s="17" t="str">
        <f>IF(P_16号2様式!E130&lt;&gt; "",TEXT(INT(P_16号2様式!E130),"#,##0"),"")</f>
        <v/>
      </c>
      <c r="E154" s="18" t="str">
        <f>IF(P_16号2様式!E130= "","",IF(VALUE(FIXED(P_16号2様式!E130,0,TRUE))&lt;&gt;P_16号2様式!E130,RIGHT(FIXED(P_16号2様式!E130,3,FALSE),4),""))</f>
        <v/>
      </c>
      <c r="F154" s="17" t="str">
        <f>IF(P_16号2様式!F130&lt;&gt; "",TEXT(INT(P_16号2様式!F130),"#,##0"),"")</f>
        <v/>
      </c>
      <c r="G154" s="18" t="str">
        <f>IF(P_16号2様式!F130= "","",IF(VALUE(FIXED(P_16号2様式!F130,0,TRUE))&lt;&gt;P_16号2様式!F130,RIGHT(FIXED(P_16号2様式!F130,3,FALSE),4),""))</f>
        <v/>
      </c>
      <c r="H154" s="17" t="str">
        <f>IF(P_16号2様式!G130&lt;&gt; "",TEXT(INT(P_16号2様式!G130),"#,##0"),"")</f>
        <v/>
      </c>
      <c r="I154" s="18" t="str">
        <f>IF(P_16号2様式!G130= "","",IF(VALUE(FIXED(P_16号2様式!G130,0,TRUE))&lt;&gt;P_16号2様式!G130,RIGHT(FIXED(P_16号2様式!G130,3,FALSE),4),""))</f>
        <v/>
      </c>
      <c r="J154" s="17" t="str">
        <f>IF(P_16号2様式!H130&lt;&gt; "",TEXT(INT(P_16号2様式!H130),"#,##0"),"")</f>
        <v/>
      </c>
      <c r="K154" s="18" t="str">
        <f>IF(P_16号2様式!H130= "","",IF(VALUE(FIXED(P_16号2様式!H130,0,TRUE))&lt;&gt;P_16号2様式!H130,RIGHT(FIXED(P_16号2様式!H130,3,FALSE),4),""))</f>
        <v/>
      </c>
      <c r="L154" s="17" t="str">
        <f>IF(P_16号2様式!I130&lt;&gt; "",TEXT(INT(P_16号2様式!I130),"#,##0"),"")</f>
        <v/>
      </c>
      <c r="M154" s="18" t="str">
        <f>IF(P_16号2様式!I130= "","",IF(VALUE(FIXED(P_16号2様式!I130,0,TRUE))&lt;&gt;P_16号2様式!I130,RIGHT(FIXED(P_16号2様式!I130,3,FALSE),4),""))</f>
        <v/>
      </c>
      <c r="N154" s="17" t="str">
        <f>IF(P_16号2様式!J130&lt;&gt; "",TEXT(INT(P_16号2様式!J130),"#,##0"),"")</f>
        <v/>
      </c>
      <c r="O154" s="18" t="str">
        <f>IF(P_16号2様式!J130= "","",IF(VALUE(FIXED(P_16号2様式!J130,0,TRUE))&lt;&gt;P_16号2様式!J130,RIGHT(FIXED(P_16号2様式!J130,3,FALSE),4),""))</f>
        <v/>
      </c>
      <c r="P154" s="17" t="str">
        <f>IF(P_16号2様式!K130&lt;&gt; "",TEXT(INT(P_16号2様式!K130),"#,##0"),"")</f>
        <v/>
      </c>
      <c r="Q154" s="18" t="str">
        <f>IF(P_16号2様式!K130= "","",IF(VALUE(FIXED(P_16号2様式!K130,0,TRUE))&lt;&gt;P_16号2様式!K130,RIGHT(FIXED(P_16号2様式!K130,3,FALSE),4),""))</f>
        <v/>
      </c>
      <c r="R154" s="17" t="str">
        <f>IF(P_16号2様式!L130&lt;&gt; "",TEXT(INT(P_16号2様式!L130),"#,##0"),"")</f>
        <v/>
      </c>
      <c r="S154" s="18" t="str">
        <f>IF(P_16号2様式!L130= "","",IF(VALUE(FIXED(P_16号2様式!L130,0,TRUE))&lt;&gt;P_16号2様式!L130,RIGHT(FIXED(P_16号2様式!L130,3,FALSE),4),""))</f>
        <v/>
      </c>
      <c r="T154" s="54" t="str">
        <f>IF(P_16号2様式!M130="","",P_16号2様式!M130)</f>
        <v/>
      </c>
      <c r="U154" s="55"/>
      <c r="V154" s="56" t="str">
        <f>IF(P_16号2様式!N130="","",P_16号2様式!N130)</f>
        <v/>
      </c>
      <c r="W154" s="57"/>
      <c r="X154" s="58" t="str">
        <f>IF(P_16号2様式!O130="","",P_16号2様式!O130)</f>
        <v/>
      </c>
      <c r="Y154" s="59"/>
    </row>
    <row r="155" spans="1:25" ht="12.75" customHeight="1">
      <c r="A155" s="53" t="str">
        <f>IF(P_16号2様式!C131="","",P_16号2様式!C131)</f>
        <v/>
      </c>
      <c r="B155" s="53"/>
      <c r="C155" s="16" t="str">
        <f>IF(P_16号2様式!D131="","",P_16号2様式!D131)</f>
        <v/>
      </c>
      <c r="D155" s="17" t="str">
        <f>IF(P_16号2様式!E131&lt;&gt; "",TEXT(INT(P_16号2様式!E131),"#,##0"),"")</f>
        <v/>
      </c>
      <c r="E155" s="18" t="str">
        <f>IF(P_16号2様式!E131= "","",IF(VALUE(FIXED(P_16号2様式!E131,0,TRUE))&lt;&gt;P_16号2様式!E131,RIGHT(FIXED(P_16号2様式!E131,3,FALSE),4),""))</f>
        <v/>
      </c>
      <c r="F155" s="17" t="str">
        <f>IF(P_16号2様式!F131&lt;&gt; "",TEXT(INT(P_16号2様式!F131),"#,##0"),"")</f>
        <v/>
      </c>
      <c r="G155" s="18" t="str">
        <f>IF(P_16号2様式!F131= "","",IF(VALUE(FIXED(P_16号2様式!F131,0,TRUE))&lt;&gt;P_16号2様式!F131,RIGHT(FIXED(P_16号2様式!F131,3,FALSE),4),""))</f>
        <v/>
      </c>
      <c r="H155" s="17" t="str">
        <f>IF(P_16号2様式!G131&lt;&gt; "",TEXT(INT(P_16号2様式!G131),"#,##0"),"")</f>
        <v/>
      </c>
      <c r="I155" s="18" t="str">
        <f>IF(P_16号2様式!G131= "","",IF(VALUE(FIXED(P_16号2様式!G131,0,TRUE))&lt;&gt;P_16号2様式!G131,RIGHT(FIXED(P_16号2様式!G131,3,FALSE),4),""))</f>
        <v/>
      </c>
      <c r="J155" s="17" t="str">
        <f>IF(P_16号2様式!H131&lt;&gt; "",TEXT(INT(P_16号2様式!H131),"#,##0"),"")</f>
        <v/>
      </c>
      <c r="K155" s="18" t="str">
        <f>IF(P_16号2様式!H131= "","",IF(VALUE(FIXED(P_16号2様式!H131,0,TRUE))&lt;&gt;P_16号2様式!H131,RIGHT(FIXED(P_16号2様式!H131,3,FALSE),4),""))</f>
        <v/>
      </c>
      <c r="L155" s="17" t="str">
        <f>IF(P_16号2様式!I131&lt;&gt; "",TEXT(INT(P_16号2様式!I131),"#,##0"),"")</f>
        <v/>
      </c>
      <c r="M155" s="18" t="str">
        <f>IF(P_16号2様式!I131= "","",IF(VALUE(FIXED(P_16号2様式!I131,0,TRUE))&lt;&gt;P_16号2様式!I131,RIGHT(FIXED(P_16号2様式!I131,3,FALSE),4),""))</f>
        <v/>
      </c>
      <c r="N155" s="17" t="str">
        <f>IF(P_16号2様式!J131&lt;&gt; "",TEXT(INT(P_16号2様式!J131),"#,##0"),"")</f>
        <v/>
      </c>
      <c r="O155" s="18" t="str">
        <f>IF(P_16号2様式!J131= "","",IF(VALUE(FIXED(P_16号2様式!J131,0,TRUE))&lt;&gt;P_16号2様式!J131,RIGHT(FIXED(P_16号2様式!J131,3,FALSE),4),""))</f>
        <v/>
      </c>
      <c r="P155" s="17" t="str">
        <f>IF(P_16号2様式!K131&lt;&gt; "",TEXT(INT(P_16号2様式!K131),"#,##0"),"")</f>
        <v/>
      </c>
      <c r="Q155" s="18" t="str">
        <f>IF(P_16号2様式!K131= "","",IF(VALUE(FIXED(P_16号2様式!K131,0,TRUE))&lt;&gt;P_16号2様式!K131,RIGHT(FIXED(P_16号2様式!K131,3,FALSE),4),""))</f>
        <v/>
      </c>
      <c r="R155" s="17" t="str">
        <f>IF(P_16号2様式!L131&lt;&gt; "",TEXT(INT(P_16号2様式!L131),"#,##0"),"")</f>
        <v/>
      </c>
      <c r="S155" s="18" t="str">
        <f>IF(P_16号2様式!L131= "","",IF(VALUE(FIXED(P_16号2様式!L131,0,TRUE))&lt;&gt;P_16号2様式!L131,RIGHT(FIXED(P_16号2様式!L131,3,FALSE),4),""))</f>
        <v/>
      </c>
      <c r="T155" s="54" t="str">
        <f>IF(P_16号2様式!M131="","",P_16号2様式!M131)</f>
        <v/>
      </c>
      <c r="U155" s="55"/>
      <c r="V155" s="56" t="str">
        <f>IF(P_16号2様式!N131="","",P_16号2様式!N131)</f>
        <v/>
      </c>
      <c r="W155" s="57"/>
      <c r="X155" s="58" t="str">
        <f>IF(P_16号2様式!O131="","",P_16号2様式!O131)</f>
        <v/>
      </c>
      <c r="Y155" s="59"/>
    </row>
    <row r="156" spans="1:25" ht="12.75" customHeight="1">
      <c r="A156" s="53" t="str">
        <f>IF(P_16号2様式!C132="","",P_16号2様式!C132)</f>
        <v/>
      </c>
      <c r="B156" s="53"/>
      <c r="C156" s="16" t="str">
        <f>IF(P_16号2様式!D132="","",P_16号2様式!D132)</f>
        <v/>
      </c>
      <c r="D156" s="17" t="str">
        <f>IF(P_16号2様式!E132&lt;&gt; "",TEXT(INT(P_16号2様式!E132),"#,##0"),"")</f>
        <v/>
      </c>
      <c r="E156" s="18" t="str">
        <f>IF(P_16号2様式!E132= "","",IF(VALUE(FIXED(P_16号2様式!E132,0,TRUE))&lt;&gt;P_16号2様式!E132,RIGHT(FIXED(P_16号2様式!E132,3,FALSE),4),""))</f>
        <v/>
      </c>
      <c r="F156" s="17" t="str">
        <f>IF(P_16号2様式!F132&lt;&gt; "",TEXT(INT(P_16号2様式!F132),"#,##0"),"")</f>
        <v/>
      </c>
      <c r="G156" s="18" t="str">
        <f>IF(P_16号2様式!F132= "","",IF(VALUE(FIXED(P_16号2様式!F132,0,TRUE))&lt;&gt;P_16号2様式!F132,RIGHT(FIXED(P_16号2様式!F132,3,FALSE),4),""))</f>
        <v/>
      </c>
      <c r="H156" s="17" t="str">
        <f>IF(P_16号2様式!G132&lt;&gt; "",TEXT(INT(P_16号2様式!G132),"#,##0"),"")</f>
        <v/>
      </c>
      <c r="I156" s="18" t="str">
        <f>IF(P_16号2様式!G132= "","",IF(VALUE(FIXED(P_16号2様式!G132,0,TRUE))&lt;&gt;P_16号2様式!G132,RIGHT(FIXED(P_16号2様式!G132,3,FALSE),4),""))</f>
        <v/>
      </c>
      <c r="J156" s="17" t="str">
        <f>IF(P_16号2様式!H132&lt;&gt; "",TEXT(INT(P_16号2様式!H132),"#,##0"),"")</f>
        <v/>
      </c>
      <c r="K156" s="18" t="str">
        <f>IF(P_16号2様式!H132= "","",IF(VALUE(FIXED(P_16号2様式!H132,0,TRUE))&lt;&gt;P_16号2様式!H132,RIGHT(FIXED(P_16号2様式!H132,3,FALSE),4),""))</f>
        <v/>
      </c>
      <c r="L156" s="17" t="str">
        <f>IF(P_16号2様式!I132&lt;&gt; "",TEXT(INT(P_16号2様式!I132),"#,##0"),"")</f>
        <v/>
      </c>
      <c r="M156" s="18" t="str">
        <f>IF(P_16号2様式!I132= "","",IF(VALUE(FIXED(P_16号2様式!I132,0,TRUE))&lt;&gt;P_16号2様式!I132,RIGHT(FIXED(P_16号2様式!I132,3,FALSE),4),""))</f>
        <v/>
      </c>
      <c r="N156" s="17" t="str">
        <f>IF(P_16号2様式!J132&lt;&gt; "",TEXT(INT(P_16号2様式!J132),"#,##0"),"")</f>
        <v/>
      </c>
      <c r="O156" s="18" t="str">
        <f>IF(P_16号2様式!J132= "","",IF(VALUE(FIXED(P_16号2様式!J132,0,TRUE))&lt;&gt;P_16号2様式!J132,RIGHT(FIXED(P_16号2様式!J132,3,FALSE),4),""))</f>
        <v/>
      </c>
      <c r="P156" s="17" t="str">
        <f>IF(P_16号2様式!K132&lt;&gt; "",TEXT(INT(P_16号2様式!K132),"#,##0"),"")</f>
        <v/>
      </c>
      <c r="Q156" s="18" t="str">
        <f>IF(P_16号2様式!K132= "","",IF(VALUE(FIXED(P_16号2様式!K132,0,TRUE))&lt;&gt;P_16号2様式!K132,RIGHT(FIXED(P_16号2様式!K132,3,FALSE),4),""))</f>
        <v/>
      </c>
      <c r="R156" s="17" t="str">
        <f>IF(P_16号2様式!L132&lt;&gt; "",TEXT(INT(P_16号2様式!L132),"#,##0"),"")</f>
        <v/>
      </c>
      <c r="S156" s="18" t="str">
        <f>IF(P_16号2様式!L132= "","",IF(VALUE(FIXED(P_16号2様式!L132,0,TRUE))&lt;&gt;P_16号2様式!L132,RIGHT(FIXED(P_16号2様式!L132,3,FALSE),4),""))</f>
        <v/>
      </c>
      <c r="T156" s="54" t="str">
        <f>IF(P_16号2様式!M132="","",P_16号2様式!M132)</f>
        <v/>
      </c>
      <c r="U156" s="55"/>
      <c r="V156" s="56" t="str">
        <f>IF(P_16号2様式!N132="","",P_16号2様式!N132)</f>
        <v/>
      </c>
      <c r="W156" s="57"/>
      <c r="X156" s="58" t="str">
        <f>IF(P_16号2様式!O132="","",P_16号2様式!O132)</f>
        <v/>
      </c>
      <c r="Y156" s="59"/>
    </row>
    <row r="157" spans="1:25" ht="12.75" customHeight="1">
      <c r="A157" s="53" t="str">
        <f>IF(P_16号2様式!C133="","",P_16号2様式!C133)</f>
        <v/>
      </c>
      <c r="B157" s="53"/>
      <c r="C157" s="16" t="str">
        <f>IF(P_16号2様式!D133="","",P_16号2様式!D133)</f>
        <v/>
      </c>
      <c r="D157" s="17" t="str">
        <f>IF(P_16号2様式!E133&lt;&gt; "",TEXT(INT(P_16号2様式!E133),"#,##0"),"")</f>
        <v/>
      </c>
      <c r="E157" s="18" t="str">
        <f>IF(P_16号2様式!E133= "","",IF(VALUE(FIXED(P_16号2様式!E133,0,TRUE))&lt;&gt;P_16号2様式!E133,RIGHT(FIXED(P_16号2様式!E133,3,FALSE),4),""))</f>
        <v/>
      </c>
      <c r="F157" s="17" t="str">
        <f>IF(P_16号2様式!F133&lt;&gt; "",TEXT(INT(P_16号2様式!F133),"#,##0"),"")</f>
        <v/>
      </c>
      <c r="G157" s="18" t="str">
        <f>IF(P_16号2様式!F133= "","",IF(VALUE(FIXED(P_16号2様式!F133,0,TRUE))&lt;&gt;P_16号2様式!F133,RIGHT(FIXED(P_16号2様式!F133,3,FALSE),4),""))</f>
        <v/>
      </c>
      <c r="H157" s="17" t="str">
        <f>IF(P_16号2様式!G133&lt;&gt; "",TEXT(INT(P_16号2様式!G133),"#,##0"),"")</f>
        <v/>
      </c>
      <c r="I157" s="18" t="str">
        <f>IF(P_16号2様式!G133= "","",IF(VALUE(FIXED(P_16号2様式!G133,0,TRUE))&lt;&gt;P_16号2様式!G133,RIGHT(FIXED(P_16号2様式!G133,3,FALSE),4),""))</f>
        <v/>
      </c>
      <c r="J157" s="17" t="str">
        <f>IF(P_16号2様式!H133&lt;&gt; "",TEXT(INT(P_16号2様式!H133),"#,##0"),"")</f>
        <v/>
      </c>
      <c r="K157" s="18" t="str">
        <f>IF(P_16号2様式!H133= "","",IF(VALUE(FIXED(P_16号2様式!H133,0,TRUE))&lt;&gt;P_16号2様式!H133,RIGHT(FIXED(P_16号2様式!H133,3,FALSE),4),""))</f>
        <v/>
      </c>
      <c r="L157" s="17" t="str">
        <f>IF(P_16号2様式!I133&lt;&gt; "",TEXT(INT(P_16号2様式!I133),"#,##0"),"")</f>
        <v/>
      </c>
      <c r="M157" s="18" t="str">
        <f>IF(P_16号2様式!I133= "","",IF(VALUE(FIXED(P_16号2様式!I133,0,TRUE))&lt;&gt;P_16号2様式!I133,RIGHT(FIXED(P_16号2様式!I133,3,FALSE),4),""))</f>
        <v/>
      </c>
      <c r="N157" s="17" t="str">
        <f>IF(P_16号2様式!J133&lt;&gt; "",TEXT(INT(P_16号2様式!J133),"#,##0"),"")</f>
        <v/>
      </c>
      <c r="O157" s="18" t="str">
        <f>IF(P_16号2様式!J133= "","",IF(VALUE(FIXED(P_16号2様式!J133,0,TRUE))&lt;&gt;P_16号2様式!J133,RIGHT(FIXED(P_16号2様式!J133,3,FALSE),4),""))</f>
        <v/>
      </c>
      <c r="P157" s="17" t="str">
        <f>IF(P_16号2様式!K133&lt;&gt; "",TEXT(INT(P_16号2様式!K133),"#,##0"),"")</f>
        <v/>
      </c>
      <c r="Q157" s="18" t="str">
        <f>IF(P_16号2様式!K133= "","",IF(VALUE(FIXED(P_16号2様式!K133,0,TRUE))&lt;&gt;P_16号2様式!K133,RIGHT(FIXED(P_16号2様式!K133,3,FALSE),4),""))</f>
        <v/>
      </c>
      <c r="R157" s="17" t="str">
        <f>IF(P_16号2様式!L133&lt;&gt; "",TEXT(INT(P_16号2様式!L133),"#,##0"),"")</f>
        <v/>
      </c>
      <c r="S157" s="18" t="str">
        <f>IF(P_16号2様式!L133= "","",IF(VALUE(FIXED(P_16号2様式!L133,0,TRUE))&lt;&gt;P_16号2様式!L133,RIGHT(FIXED(P_16号2様式!L133,3,FALSE),4),""))</f>
        <v/>
      </c>
      <c r="T157" s="54" t="str">
        <f>IF(P_16号2様式!M133="","",P_16号2様式!M133)</f>
        <v/>
      </c>
      <c r="U157" s="55"/>
      <c r="V157" s="56" t="str">
        <f>IF(P_16号2様式!N133="","",P_16号2様式!N133)</f>
        <v/>
      </c>
      <c r="W157" s="57"/>
      <c r="X157" s="58" t="str">
        <f>IF(P_16号2様式!O133="","",P_16号2様式!O133)</f>
        <v/>
      </c>
      <c r="Y157" s="59"/>
    </row>
    <row r="158" spans="1:25" ht="12.75" customHeight="1">
      <c r="A158" s="53" t="str">
        <f>IF(P_16号2様式!C134="","",P_16号2様式!C134)</f>
        <v/>
      </c>
      <c r="B158" s="53"/>
      <c r="C158" s="16" t="str">
        <f>IF(P_16号2様式!D134="","",P_16号2様式!D134)</f>
        <v/>
      </c>
      <c r="D158" s="17" t="str">
        <f>IF(P_16号2様式!E134&lt;&gt; "",TEXT(INT(P_16号2様式!E134),"#,##0"),"")</f>
        <v/>
      </c>
      <c r="E158" s="18" t="str">
        <f>IF(P_16号2様式!E134= "","",IF(VALUE(FIXED(P_16号2様式!E134,0,TRUE))&lt;&gt;P_16号2様式!E134,RIGHT(FIXED(P_16号2様式!E134,3,FALSE),4),""))</f>
        <v/>
      </c>
      <c r="F158" s="17" t="str">
        <f>IF(P_16号2様式!F134&lt;&gt; "",TEXT(INT(P_16号2様式!F134),"#,##0"),"")</f>
        <v/>
      </c>
      <c r="G158" s="18" t="str">
        <f>IF(P_16号2様式!F134= "","",IF(VALUE(FIXED(P_16号2様式!F134,0,TRUE))&lt;&gt;P_16号2様式!F134,RIGHT(FIXED(P_16号2様式!F134,3,FALSE),4),""))</f>
        <v/>
      </c>
      <c r="H158" s="17" t="str">
        <f>IF(P_16号2様式!G134&lt;&gt; "",TEXT(INT(P_16号2様式!G134),"#,##0"),"")</f>
        <v/>
      </c>
      <c r="I158" s="18" t="str">
        <f>IF(P_16号2様式!G134= "","",IF(VALUE(FIXED(P_16号2様式!G134,0,TRUE))&lt;&gt;P_16号2様式!G134,RIGHT(FIXED(P_16号2様式!G134,3,FALSE),4),""))</f>
        <v/>
      </c>
      <c r="J158" s="17" t="str">
        <f>IF(P_16号2様式!H134&lt;&gt; "",TEXT(INT(P_16号2様式!H134),"#,##0"),"")</f>
        <v/>
      </c>
      <c r="K158" s="18" t="str">
        <f>IF(P_16号2様式!H134= "","",IF(VALUE(FIXED(P_16号2様式!H134,0,TRUE))&lt;&gt;P_16号2様式!H134,RIGHT(FIXED(P_16号2様式!H134,3,FALSE),4),""))</f>
        <v/>
      </c>
      <c r="L158" s="17" t="str">
        <f>IF(P_16号2様式!I134&lt;&gt; "",TEXT(INT(P_16号2様式!I134),"#,##0"),"")</f>
        <v/>
      </c>
      <c r="M158" s="18" t="str">
        <f>IF(P_16号2様式!I134= "","",IF(VALUE(FIXED(P_16号2様式!I134,0,TRUE))&lt;&gt;P_16号2様式!I134,RIGHT(FIXED(P_16号2様式!I134,3,FALSE),4),""))</f>
        <v/>
      </c>
      <c r="N158" s="17" t="str">
        <f>IF(P_16号2様式!J134&lt;&gt; "",TEXT(INT(P_16号2様式!J134),"#,##0"),"")</f>
        <v/>
      </c>
      <c r="O158" s="18" t="str">
        <f>IF(P_16号2様式!J134= "","",IF(VALUE(FIXED(P_16号2様式!J134,0,TRUE))&lt;&gt;P_16号2様式!J134,RIGHT(FIXED(P_16号2様式!J134,3,FALSE),4),""))</f>
        <v/>
      </c>
      <c r="P158" s="17" t="str">
        <f>IF(P_16号2様式!K134&lt;&gt; "",TEXT(INT(P_16号2様式!K134),"#,##0"),"")</f>
        <v/>
      </c>
      <c r="Q158" s="18" t="str">
        <f>IF(P_16号2様式!K134= "","",IF(VALUE(FIXED(P_16号2様式!K134,0,TRUE))&lt;&gt;P_16号2様式!K134,RIGHT(FIXED(P_16号2様式!K134,3,FALSE),4),""))</f>
        <v/>
      </c>
      <c r="R158" s="17" t="str">
        <f>IF(P_16号2様式!L134&lt;&gt; "",TEXT(INT(P_16号2様式!L134),"#,##0"),"")</f>
        <v/>
      </c>
      <c r="S158" s="18" t="str">
        <f>IF(P_16号2様式!L134= "","",IF(VALUE(FIXED(P_16号2様式!L134,0,TRUE))&lt;&gt;P_16号2様式!L134,RIGHT(FIXED(P_16号2様式!L134,3,FALSE),4),""))</f>
        <v/>
      </c>
      <c r="T158" s="54" t="str">
        <f>IF(P_16号2様式!M134="","",P_16号2様式!M134)</f>
        <v/>
      </c>
      <c r="U158" s="55"/>
      <c r="V158" s="56" t="str">
        <f>IF(P_16号2様式!N134="","",P_16号2様式!N134)</f>
        <v/>
      </c>
      <c r="W158" s="57"/>
      <c r="X158" s="58" t="str">
        <f>IF(P_16号2様式!O134="","",P_16号2様式!O134)</f>
        <v/>
      </c>
      <c r="Y158" s="59"/>
    </row>
    <row r="159" spans="1:25" ht="12.75" customHeight="1">
      <c r="A159" s="53" t="str">
        <f>IF(P_16号2様式!C135="","",P_16号2様式!C135)</f>
        <v/>
      </c>
      <c r="B159" s="53"/>
      <c r="C159" s="16" t="str">
        <f>IF(P_16号2様式!D135="","",P_16号2様式!D135)</f>
        <v/>
      </c>
      <c r="D159" s="17" t="str">
        <f>IF(P_16号2様式!E135&lt;&gt; "",TEXT(INT(P_16号2様式!E135),"#,##0"),"")</f>
        <v/>
      </c>
      <c r="E159" s="18" t="str">
        <f>IF(P_16号2様式!E135= "","",IF(VALUE(FIXED(P_16号2様式!E135,0,TRUE))&lt;&gt;P_16号2様式!E135,RIGHT(FIXED(P_16号2様式!E135,3,FALSE),4),""))</f>
        <v/>
      </c>
      <c r="F159" s="17" t="str">
        <f>IF(P_16号2様式!F135&lt;&gt; "",TEXT(INT(P_16号2様式!F135),"#,##0"),"")</f>
        <v/>
      </c>
      <c r="G159" s="18" t="str">
        <f>IF(P_16号2様式!F135= "","",IF(VALUE(FIXED(P_16号2様式!F135,0,TRUE))&lt;&gt;P_16号2様式!F135,RIGHT(FIXED(P_16号2様式!F135,3,FALSE),4),""))</f>
        <v/>
      </c>
      <c r="H159" s="17" t="str">
        <f>IF(P_16号2様式!G135&lt;&gt; "",TEXT(INT(P_16号2様式!G135),"#,##0"),"")</f>
        <v/>
      </c>
      <c r="I159" s="18" t="str">
        <f>IF(P_16号2様式!G135= "","",IF(VALUE(FIXED(P_16号2様式!G135,0,TRUE))&lt;&gt;P_16号2様式!G135,RIGHT(FIXED(P_16号2様式!G135,3,FALSE),4),""))</f>
        <v/>
      </c>
      <c r="J159" s="17" t="str">
        <f>IF(P_16号2様式!H135&lt;&gt; "",TEXT(INT(P_16号2様式!H135),"#,##0"),"")</f>
        <v/>
      </c>
      <c r="K159" s="18" t="str">
        <f>IF(P_16号2様式!H135= "","",IF(VALUE(FIXED(P_16号2様式!H135,0,TRUE))&lt;&gt;P_16号2様式!H135,RIGHT(FIXED(P_16号2様式!H135,3,FALSE),4),""))</f>
        <v/>
      </c>
      <c r="L159" s="17" t="str">
        <f>IF(P_16号2様式!I135&lt;&gt; "",TEXT(INT(P_16号2様式!I135),"#,##0"),"")</f>
        <v/>
      </c>
      <c r="M159" s="18" t="str">
        <f>IF(P_16号2様式!I135= "","",IF(VALUE(FIXED(P_16号2様式!I135,0,TRUE))&lt;&gt;P_16号2様式!I135,RIGHT(FIXED(P_16号2様式!I135,3,FALSE),4),""))</f>
        <v/>
      </c>
      <c r="N159" s="17" t="str">
        <f>IF(P_16号2様式!J135&lt;&gt; "",TEXT(INT(P_16号2様式!J135),"#,##0"),"")</f>
        <v/>
      </c>
      <c r="O159" s="18" t="str">
        <f>IF(P_16号2様式!J135= "","",IF(VALUE(FIXED(P_16号2様式!J135,0,TRUE))&lt;&gt;P_16号2様式!J135,RIGHT(FIXED(P_16号2様式!J135,3,FALSE),4),""))</f>
        <v/>
      </c>
      <c r="P159" s="17" t="str">
        <f>IF(P_16号2様式!K135&lt;&gt; "",TEXT(INT(P_16号2様式!K135),"#,##0"),"")</f>
        <v/>
      </c>
      <c r="Q159" s="18" t="str">
        <f>IF(P_16号2様式!K135= "","",IF(VALUE(FIXED(P_16号2様式!K135,0,TRUE))&lt;&gt;P_16号2様式!K135,RIGHT(FIXED(P_16号2様式!K135,3,FALSE),4),""))</f>
        <v/>
      </c>
      <c r="R159" s="17" t="str">
        <f>IF(P_16号2様式!L135&lt;&gt; "",TEXT(INT(P_16号2様式!L135),"#,##0"),"")</f>
        <v/>
      </c>
      <c r="S159" s="18" t="str">
        <f>IF(P_16号2様式!L135= "","",IF(VALUE(FIXED(P_16号2様式!L135,0,TRUE))&lt;&gt;P_16号2様式!L135,RIGHT(FIXED(P_16号2様式!L135,3,FALSE),4),""))</f>
        <v/>
      </c>
      <c r="T159" s="54" t="str">
        <f>IF(P_16号2様式!M135="","",P_16号2様式!M135)</f>
        <v/>
      </c>
      <c r="U159" s="55"/>
      <c r="V159" s="56" t="str">
        <f>IF(P_16号2様式!N135="","",P_16号2様式!N135)</f>
        <v/>
      </c>
      <c r="W159" s="57"/>
      <c r="X159" s="58" t="str">
        <f>IF(P_16号2様式!O135="","",P_16号2様式!O135)</f>
        <v/>
      </c>
      <c r="Y159" s="59"/>
    </row>
    <row r="160" spans="1:25" ht="12.75" customHeight="1">
      <c r="A160" s="53" t="str">
        <f>IF(P_16号2様式!C136="","",P_16号2様式!C136)</f>
        <v/>
      </c>
      <c r="B160" s="53"/>
      <c r="C160" s="16" t="str">
        <f>IF(P_16号2様式!D136="","",P_16号2様式!D136)</f>
        <v/>
      </c>
      <c r="D160" s="17" t="str">
        <f>IF(P_16号2様式!E136&lt;&gt; "",TEXT(INT(P_16号2様式!E136),"#,##0"),"")</f>
        <v/>
      </c>
      <c r="E160" s="18" t="str">
        <f>IF(P_16号2様式!E136= "","",IF(VALUE(FIXED(P_16号2様式!E136,0,TRUE))&lt;&gt;P_16号2様式!E136,RIGHT(FIXED(P_16号2様式!E136,3,FALSE),4),""))</f>
        <v/>
      </c>
      <c r="F160" s="17" t="str">
        <f>IF(P_16号2様式!F136&lt;&gt; "",TEXT(INT(P_16号2様式!F136),"#,##0"),"")</f>
        <v/>
      </c>
      <c r="G160" s="18" t="str">
        <f>IF(P_16号2様式!F136= "","",IF(VALUE(FIXED(P_16号2様式!F136,0,TRUE))&lt;&gt;P_16号2様式!F136,RIGHT(FIXED(P_16号2様式!F136,3,FALSE),4),""))</f>
        <v/>
      </c>
      <c r="H160" s="17" t="str">
        <f>IF(P_16号2様式!G136&lt;&gt; "",TEXT(INT(P_16号2様式!G136),"#,##0"),"")</f>
        <v/>
      </c>
      <c r="I160" s="18" t="str">
        <f>IF(P_16号2様式!G136= "","",IF(VALUE(FIXED(P_16号2様式!G136,0,TRUE))&lt;&gt;P_16号2様式!G136,RIGHT(FIXED(P_16号2様式!G136,3,FALSE),4),""))</f>
        <v/>
      </c>
      <c r="J160" s="17" t="str">
        <f>IF(P_16号2様式!H136&lt;&gt; "",TEXT(INT(P_16号2様式!H136),"#,##0"),"")</f>
        <v/>
      </c>
      <c r="K160" s="18" t="str">
        <f>IF(P_16号2様式!H136= "","",IF(VALUE(FIXED(P_16号2様式!H136,0,TRUE))&lt;&gt;P_16号2様式!H136,RIGHT(FIXED(P_16号2様式!H136,3,FALSE),4),""))</f>
        <v/>
      </c>
      <c r="L160" s="17" t="str">
        <f>IF(P_16号2様式!I136&lt;&gt; "",TEXT(INT(P_16号2様式!I136),"#,##0"),"")</f>
        <v/>
      </c>
      <c r="M160" s="18" t="str">
        <f>IF(P_16号2様式!I136= "","",IF(VALUE(FIXED(P_16号2様式!I136,0,TRUE))&lt;&gt;P_16号2様式!I136,RIGHT(FIXED(P_16号2様式!I136,3,FALSE),4),""))</f>
        <v/>
      </c>
      <c r="N160" s="17" t="str">
        <f>IF(P_16号2様式!J136&lt;&gt; "",TEXT(INT(P_16号2様式!J136),"#,##0"),"")</f>
        <v/>
      </c>
      <c r="O160" s="18" t="str">
        <f>IF(P_16号2様式!J136= "","",IF(VALUE(FIXED(P_16号2様式!J136,0,TRUE))&lt;&gt;P_16号2様式!J136,RIGHT(FIXED(P_16号2様式!J136,3,FALSE),4),""))</f>
        <v/>
      </c>
      <c r="P160" s="17" t="str">
        <f>IF(P_16号2様式!K136&lt;&gt; "",TEXT(INT(P_16号2様式!K136),"#,##0"),"")</f>
        <v/>
      </c>
      <c r="Q160" s="18" t="str">
        <f>IF(P_16号2様式!K136= "","",IF(VALUE(FIXED(P_16号2様式!K136,0,TRUE))&lt;&gt;P_16号2様式!K136,RIGHT(FIXED(P_16号2様式!K136,3,FALSE),4),""))</f>
        <v/>
      </c>
      <c r="R160" s="17" t="str">
        <f>IF(P_16号2様式!L136&lt;&gt; "",TEXT(INT(P_16号2様式!L136),"#,##0"),"")</f>
        <v/>
      </c>
      <c r="S160" s="18" t="str">
        <f>IF(P_16号2様式!L136= "","",IF(VALUE(FIXED(P_16号2様式!L136,0,TRUE))&lt;&gt;P_16号2様式!L136,RIGHT(FIXED(P_16号2様式!L136,3,FALSE),4),""))</f>
        <v/>
      </c>
      <c r="T160" s="54" t="str">
        <f>IF(P_16号2様式!M136="","",P_16号2様式!M136)</f>
        <v/>
      </c>
      <c r="U160" s="55"/>
      <c r="V160" s="56" t="str">
        <f>IF(P_16号2様式!N136="","",P_16号2様式!N136)</f>
        <v/>
      </c>
      <c r="W160" s="57"/>
      <c r="X160" s="58" t="str">
        <f>IF(P_16号2様式!O136="","",P_16号2様式!O136)</f>
        <v/>
      </c>
      <c r="Y160" s="59"/>
    </row>
    <row r="161" spans="1:25" ht="12.75" customHeight="1">
      <c r="A161" s="53" t="str">
        <f>IF(P_16号2様式!C137="","",P_16号2様式!C137)</f>
        <v/>
      </c>
      <c r="B161" s="53"/>
      <c r="C161" s="16" t="str">
        <f>IF(P_16号2様式!D137="","",P_16号2様式!D137)</f>
        <v/>
      </c>
      <c r="D161" s="17" t="str">
        <f>IF(P_16号2様式!E137&lt;&gt; "",TEXT(INT(P_16号2様式!E137),"#,##0"),"")</f>
        <v/>
      </c>
      <c r="E161" s="18" t="str">
        <f>IF(P_16号2様式!E137= "","",IF(VALUE(FIXED(P_16号2様式!E137,0,TRUE))&lt;&gt;P_16号2様式!E137,RIGHT(FIXED(P_16号2様式!E137,3,FALSE),4),""))</f>
        <v/>
      </c>
      <c r="F161" s="17" t="str">
        <f>IF(P_16号2様式!F137&lt;&gt; "",TEXT(INT(P_16号2様式!F137),"#,##0"),"")</f>
        <v/>
      </c>
      <c r="G161" s="18" t="str">
        <f>IF(P_16号2様式!F137= "","",IF(VALUE(FIXED(P_16号2様式!F137,0,TRUE))&lt;&gt;P_16号2様式!F137,RIGHT(FIXED(P_16号2様式!F137,3,FALSE),4),""))</f>
        <v/>
      </c>
      <c r="H161" s="17" t="str">
        <f>IF(P_16号2様式!G137&lt;&gt; "",TEXT(INT(P_16号2様式!G137),"#,##0"),"")</f>
        <v/>
      </c>
      <c r="I161" s="18" t="str">
        <f>IF(P_16号2様式!G137= "","",IF(VALUE(FIXED(P_16号2様式!G137,0,TRUE))&lt;&gt;P_16号2様式!G137,RIGHT(FIXED(P_16号2様式!G137,3,FALSE),4),""))</f>
        <v/>
      </c>
      <c r="J161" s="17" t="str">
        <f>IF(P_16号2様式!H137&lt;&gt; "",TEXT(INT(P_16号2様式!H137),"#,##0"),"")</f>
        <v/>
      </c>
      <c r="K161" s="18" t="str">
        <f>IF(P_16号2様式!H137= "","",IF(VALUE(FIXED(P_16号2様式!H137,0,TRUE))&lt;&gt;P_16号2様式!H137,RIGHT(FIXED(P_16号2様式!H137,3,FALSE),4),""))</f>
        <v/>
      </c>
      <c r="L161" s="17" t="str">
        <f>IF(P_16号2様式!I137&lt;&gt; "",TEXT(INT(P_16号2様式!I137),"#,##0"),"")</f>
        <v/>
      </c>
      <c r="M161" s="18" t="str">
        <f>IF(P_16号2様式!I137= "","",IF(VALUE(FIXED(P_16号2様式!I137,0,TRUE))&lt;&gt;P_16号2様式!I137,RIGHT(FIXED(P_16号2様式!I137,3,FALSE),4),""))</f>
        <v/>
      </c>
      <c r="N161" s="17" t="str">
        <f>IF(P_16号2様式!J137&lt;&gt; "",TEXT(INT(P_16号2様式!J137),"#,##0"),"")</f>
        <v/>
      </c>
      <c r="O161" s="18" t="str">
        <f>IF(P_16号2様式!J137= "","",IF(VALUE(FIXED(P_16号2様式!J137,0,TRUE))&lt;&gt;P_16号2様式!J137,RIGHT(FIXED(P_16号2様式!J137,3,FALSE),4),""))</f>
        <v/>
      </c>
      <c r="P161" s="17" t="str">
        <f>IF(P_16号2様式!K137&lt;&gt; "",TEXT(INT(P_16号2様式!K137),"#,##0"),"")</f>
        <v/>
      </c>
      <c r="Q161" s="18" t="str">
        <f>IF(P_16号2様式!K137= "","",IF(VALUE(FIXED(P_16号2様式!K137,0,TRUE))&lt;&gt;P_16号2様式!K137,RIGHT(FIXED(P_16号2様式!K137,3,FALSE),4),""))</f>
        <v/>
      </c>
      <c r="R161" s="17" t="str">
        <f>IF(P_16号2様式!L137&lt;&gt; "",TEXT(INT(P_16号2様式!L137),"#,##0"),"")</f>
        <v/>
      </c>
      <c r="S161" s="18" t="str">
        <f>IF(P_16号2様式!L137= "","",IF(VALUE(FIXED(P_16号2様式!L137,0,TRUE))&lt;&gt;P_16号2様式!L137,RIGHT(FIXED(P_16号2様式!L137,3,FALSE),4),""))</f>
        <v/>
      </c>
      <c r="T161" s="54" t="str">
        <f>IF(P_16号2様式!M137="","",P_16号2様式!M137)</f>
        <v/>
      </c>
      <c r="U161" s="55"/>
      <c r="V161" s="56" t="str">
        <f>IF(P_16号2様式!N137="","",P_16号2様式!N137)</f>
        <v/>
      </c>
      <c r="W161" s="57"/>
      <c r="X161" s="58" t="str">
        <f>IF(P_16号2様式!O137="","",P_16号2様式!O137)</f>
        <v/>
      </c>
      <c r="Y161" s="59"/>
    </row>
    <row r="162" spans="1:25" ht="12.75" customHeight="1">
      <c r="A162" s="53" t="str">
        <f>IF(P_16号2様式!C138="","",P_16号2様式!C138)</f>
        <v/>
      </c>
      <c r="B162" s="53"/>
      <c r="C162" s="16" t="str">
        <f>IF(P_16号2様式!D138="","",P_16号2様式!D138)</f>
        <v/>
      </c>
      <c r="D162" s="17" t="str">
        <f>IF(P_16号2様式!E138&lt;&gt; "",TEXT(INT(P_16号2様式!E138),"#,##0"),"")</f>
        <v/>
      </c>
      <c r="E162" s="18" t="str">
        <f>IF(P_16号2様式!E138= "","",IF(VALUE(FIXED(P_16号2様式!E138,0,TRUE))&lt;&gt;P_16号2様式!E138,RIGHT(FIXED(P_16号2様式!E138,3,FALSE),4),""))</f>
        <v/>
      </c>
      <c r="F162" s="17" t="str">
        <f>IF(P_16号2様式!F138&lt;&gt; "",TEXT(INT(P_16号2様式!F138),"#,##0"),"")</f>
        <v/>
      </c>
      <c r="G162" s="18" t="str">
        <f>IF(P_16号2様式!F138= "","",IF(VALUE(FIXED(P_16号2様式!F138,0,TRUE))&lt;&gt;P_16号2様式!F138,RIGHT(FIXED(P_16号2様式!F138,3,FALSE),4),""))</f>
        <v/>
      </c>
      <c r="H162" s="17" t="str">
        <f>IF(P_16号2様式!G138&lt;&gt; "",TEXT(INT(P_16号2様式!G138),"#,##0"),"")</f>
        <v/>
      </c>
      <c r="I162" s="18" t="str">
        <f>IF(P_16号2様式!G138= "","",IF(VALUE(FIXED(P_16号2様式!G138,0,TRUE))&lt;&gt;P_16号2様式!G138,RIGHT(FIXED(P_16号2様式!G138,3,FALSE),4),""))</f>
        <v/>
      </c>
      <c r="J162" s="17" t="str">
        <f>IF(P_16号2様式!H138&lt;&gt; "",TEXT(INT(P_16号2様式!H138),"#,##0"),"")</f>
        <v/>
      </c>
      <c r="K162" s="18" t="str">
        <f>IF(P_16号2様式!H138= "","",IF(VALUE(FIXED(P_16号2様式!H138,0,TRUE))&lt;&gt;P_16号2様式!H138,RIGHT(FIXED(P_16号2様式!H138,3,FALSE),4),""))</f>
        <v/>
      </c>
      <c r="L162" s="17" t="str">
        <f>IF(P_16号2様式!I138&lt;&gt; "",TEXT(INT(P_16号2様式!I138),"#,##0"),"")</f>
        <v/>
      </c>
      <c r="M162" s="18" t="str">
        <f>IF(P_16号2様式!I138= "","",IF(VALUE(FIXED(P_16号2様式!I138,0,TRUE))&lt;&gt;P_16号2様式!I138,RIGHT(FIXED(P_16号2様式!I138,3,FALSE),4),""))</f>
        <v/>
      </c>
      <c r="N162" s="17" t="str">
        <f>IF(P_16号2様式!J138&lt;&gt; "",TEXT(INT(P_16号2様式!J138),"#,##0"),"")</f>
        <v/>
      </c>
      <c r="O162" s="18" t="str">
        <f>IF(P_16号2様式!J138= "","",IF(VALUE(FIXED(P_16号2様式!J138,0,TRUE))&lt;&gt;P_16号2様式!J138,RIGHT(FIXED(P_16号2様式!J138,3,FALSE),4),""))</f>
        <v/>
      </c>
      <c r="P162" s="17" t="str">
        <f>IF(P_16号2様式!K138&lt;&gt; "",TEXT(INT(P_16号2様式!K138),"#,##0"),"")</f>
        <v/>
      </c>
      <c r="Q162" s="18" t="str">
        <f>IF(P_16号2様式!K138= "","",IF(VALUE(FIXED(P_16号2様式!K138,0,TRUE))&lt;&gt;P_16号2様式!K138,RIGHT(FIXED(P_16号2様式!K138,3,FALSE),4),""))</f>
        <v/>
      </c>
      <c r="R162" s="17" t="str">
        <f>IF(P_16号2様式!L138&lt;&gt; "",TEXT(INT(P_16号2様式!L138),"#,##0"),"")</f>
        <v/>
      </c>
      <c r="S162" s="18" t="str">
        <f>IF(P_16号2様式!L138= "","",IF(VALUE(FIXED(P_16号2様式!L138,0,TRUE))&lt;&gt;P_16号2様式!L138,RIGHT(FIXED(P_16号2様式!L138,3,FALSE),4),""))</f>
        <v/>
      </c>
      <c r="T162" s="54" t="str">
        <f>IF(P_16号2様式!M138="","",P_16号2様式!M138)</f>
        <v/>
      </c>
      <c r="U162" s="55"/>
      <c r="V162" s="56" t="str">
        <f>IF(P_16号2様式!N138="","",P_16号2様式!N138)</f>
        <v/>
      </c>
      <c r="W162" s="57"/>
      <c r="X162" s="58" t="str">
        <f>IF(P_16号2様式!O138="","",P_16号2様式!O138)</f>
        <v/>
      </c>
      <c r="Y162" s="59"/>
    </row>
    <row r="163" spans="1:25" ht="12.75" customHeight="1">
      <c r="A163" s="53" t="str">
        <f>IF(P_16号2様式!C139="","",P_16号2様式!C139)</f>
        <v/>
      </c>
      <c r="B163" s="53"/>
      <c r="C163" s="16" t="str">
        <f>IF(P_16号2様式!D139="","",P_16号2様式!D139)</f>
        <v/>
      </c>
      <c r="D163" s="17" t="str">
        <f>IF(P_16号2様式!E139&lt;&gt; "",TEXT(INT(P_16号2様式!E139),"#,##0"),"")</f>
        <v/>
      </c>
      <c r="E163" s="18" t="str">
        <f>IF(P_16号2様式!E139= "","",IF(VALUE(FIXED(P_16号2様式!E139,0,TRUE))&lt;&gt;P_16号2様式!E139,RIGHT(FIXED(P_16号2様式!E139,3,FALSE),4),""))</f>
        <v/>
      </c>
      <c r="F163" s="17" t="str">
        <f>IF(P_16号2様式!F139&lt;&gt; "",TEXT(INT(P_16号2様式!F139),"#,##0"),"")</f>
        <v/>
      </c>
      <c r="G163" s="18" t="str">
        <f>IF(P_16号2様式!F139= "","",IF(VALUE(FIXED(P_16号2様式!F139,0,TRUE))&lt;&gt;P_16号2様式!F139,RIGHT(FIXED(P_16号2様式!F139,3,FALSE),4),""))</f>
        <v/>
      </c>
      <c r="H163" s="17" t="str">
        <f>IF(P_16号2様式!G139&lt;&gt; "",TEXT(INT(P_16号2様式!G139),"#,##0"),"")</f>
        <v/>
      </c>
      <c r="I163" s="18" t="str">
        <f>IF(P_16号2様式!G139= "","",IF(VALUE(FIXED(P_16号2様式!G139,0,TRUE))&lt;&gt;P_16号2様式!G139,RIGHT(FIXED(P_16号2様式!G139,3,FALSE),4),""))</f>
        <v/>
      </c>
      <c r="J163" s="17" t="str">
        <f>IF(P_16号2様式!H139&lt;&gt; "",TEXT(INT(P_16号2様式!H139),"#,##0"),"")</f>
        <v/>
      </c>
      <c r="K163" s="18" t="str">
        <f>IF(P_16号2様式!H139= "","",IF(VALUE(FIXED(P_16号2様式!H139,0,TRUE))&lt;&gt;P_16号2様式!H139,RIGHT(FIXED(P_16号2様式!H139,3,FALSE),4),""))</f>
        <v/>
      </c>
      <c r="L163" s="17" t="str">
        <f>IF(P_16号2様式!I139&lt;&gt; "",TEXT(INT(P_16号2様式!I139),"#,##0"),"")</f>
        <v/>
      </c>
      <c r="M163" s="18" t="str">
        <f>IF(P_16号2様式!I139= "","",IF(VALUE(FIXED(P_16号2様式!I139,0,TRUE))&lt;&gt;P_16号2様式!I139,RIGHT(FIXED(P_16号2様式!I139,3,FALSE),4),""))</f>
        <v/>
      </c>
      <c r="N163" s="17" t="str">
        <f>IF(P_16号2様式!J139&lt;&gt; "",TEXT(INT(P_16号2様式!J139),"#,##0"),"")</f>
        <v/>
      </c>
      <c r="O163" s="18" t="str">
        <f>IF(P_16号2様式!J139= "","",IF(VALUE(FIXED(P_16号2様式!J139,0,TRUE))&lt;&gt;P_16号2様式!J139,RIGHT(FIXED(P_16号2様式!J139,3,FALSE),4),""))</f>
        <v/>
      </c>
      <c r="P163" s="17" t="str">
        <f>IF(P_16号2様式!K139&lt;&gt; "",TEXT(INT(P_16号2様式!K139),"#,##0"),"")</f>
        <v/>
      </c>
      <c r="Q163" s="18" t="str">
        <f>IF(P_16号2様式!K139= "","",IF(VALUE(FIXED(P_16号2様式!K139,0,TRUE))&lt;&gt;P_16号2様式!K139,RIGHT(FIXED(P_16号2様式!K139,3,FALSE),4),""))</f>
        <v/>
      </c>
      <c r="R163" s="17" t="str">
        <f>IF(P_16号2様式!L139&lt;&gt; "",TEXT(INT(P_16号2様式!L139),"#,##0"),"")</f>
        <v/>
      </c>
      <c r="S163" s="18" t="str">
        <f>IF(P_16号2様式!L139= "","",IF(VALUE(FIXED(P_16号2様式!L139,0,TRUE))&lt;&gt;P_16号2様式!L139,RIGHT(FIXED(P_16号2様式!L139,3,FALSE),4),""))</f>
        <v/>
      </c>
      <c r="T163" s="54" t="str">
        <f>IF(P_16号2様式!M139="","",P_16号2様式!M139)</f>
        <v/>
      </c>
      <c r="U163" s="55"/>
      <c r="V163" s="56" t="str">
        <f>IF(P_16号2様式!N139="","",P_16号2様式!N139)</f>
        <v/>
      </c>
      <c r="W163" s="57"/>
      <c r="X163" s="58" t="str">
        <f>IF(P_16号2様式!O139="","",P_16号2様式!O139)</f>
        <v/>
      </c>
      <c r="Y163" s="59"/>
    </row>
    <row r="164" spans="1:25" ht="12.75" customHeight="1">
      <c r="A164" s="53" t="str">
        <f>IF(P_16号2様式!C140="","",P_16号2様式!C140)</f>
        <v/>
      </c>
      <c r="B164" s="53"/>
      <c r="C164" s="16" t="str">
        <f>IF(P_16号2様式!D140="","",P_16号2様式!D140)</f>
        <v/>
      </c>
      <c r="D164" s="17" t="str">
        <f>IF(P_16号2様式!E140&lt;&gt; "",TEXT(INT(P_16号2様式!E140),"#,##0"),"")</f>
        <v/>
      </c>
      <c r="E164" s="18" t="str">
        <f>IF(P_16号2様式!E140= "","",IF(VALUE(FIXED(P_16号2様式!E140,0,TRUE))&lt;&gt;P_16号2様式!E140,RIGHT(FIXED(P_16号2様式!E140,3,FALSE),4),""))</f>
        <v/>
      </c>
      <c r="F164" s="17" t="str">
        <f>IF(P_16号2様式!F140&lt;&gt; "",TEXT(INT(P_16号2様式!F140),"#,##0"),"")</f>
        <v/>
      </c>
      <c r="G164" s="18" t="str">
        <f>IF(P_16号2様式!F140= "","",IF(VALUE(FIXED(P_16号2様式!F140,0,TRUE))&lt;&gt;P_16号2様式!F140,RIGHT(FIXED(P_16号2様式!F140,3,FALSE),4),""))</f>
        <v/>
      </c>
      <c r="H164" s="17" t="str">
        <f>IF(P_16号2様式!G140&lt;&gt; "",TEXT(INT(P_16号2様式!G140),"#,##0"),"")</f>
        <v/>
      </c>
      <c r="I164" s="18" t="str">
        <f>IF(P_16号2様式!G140= "","",IF(VALUE(FIXED(P_16号2様式!G140,0,TRUE))&lt;&gt;P_16号2様式!G140,RIGHT(FIXED(P_16号2様式!G140,3,FALSE),4),""))</f>
        <v/>
      </c>
      <c r="J164" s="17" t="str">
        <f>IF(P_16号2様式!H140&lt;&gt; "",TEXT(INT(P_16号2様式!H140),"#,##0"),"")</f>
        <v/>
      </c>
      <c r="K164" s="18" t="str">
        <f>IF(P_16号2様式!H140= "","",IF(VALUE(FIXED(P_16号2様式!H140,0,TRUE))&lt;&gt;P_16号2様式!H140,RIGHT(FIXED(P_16号2様式!H140,3,FALSE),4),""))</f>
        <v/>
      </c>
      <c r="L164" s="17" t="str">
        <f>IF(P_16号2様式!I140&lt;&gt; "",TEXT(INT(P_16号2様式!I140),"#,##0"),"")</f>
        <v/>
      </c>
      <c r="M164" s="18" t="str">
        <f>IF(P_16号2様式!I140= "","",IF(VALUE(FIXED(P_16号2様式!I140,0,TRUE))&lt;&gt;P_16号2様式!I140,RIGHT(FIXED(P_16号2様式!I140,3,FALSE),4),""))</f>
        <v/>
      </c>
      <c r="N164" s="17" t="str">
        <f>IF(P_16号2様式!J140&lt;&gt; "",TEXT(INT(P_16号2様式!J140),"#,##0"),"")</f>
        <v/>
      </c>
      <c r="O164" s="18" t="str">
        <f>IF(P_16号2様式!J140= "","",IF(VALUE(FIXED(P_16号2様式!J140,0,TRUE))&lt;&gt;P_16号2様式!J140,RIGHT(FIXED(P_16号2様式!J140,3,FALSE),4),""))</f>
        <v/>
      </c>
      <c r="P164" s="17" t="str">
        <f>IF(P_16号2様式!K140&lt;&gt; "",TEXT(INT(P_16号2様式!K140),"#,##0"),"")</f>
        <v/>
      </c>
      <c r="Q164" s="18" t="str">
        <f>IF(P_16号2様式!K140= "","",IF(VALUE(FIXED(P_16号2様式!K140,0,TRUE))&lt;&gt;P_16号2様式!K140,RIGHT(FIXED(P_16号2様式!K140,3,FALSE),4),""))</f>
        <v/>
      </c>
      <c r="R164" s="17" t="str">
        <f>IF(P_16号2様式!L140&lt;&gt; "",TEXT(INT(P_16号2様式!L140),"#,##0"),"")</f>
        <v/>
      </c>
      <c r="S164" s="18" t="str">
        <f>IF(P_16号2様式!L140= "","",IF(VALUE(FIXED(P_16号2様式!L140,0,TRUE))&lt;&gt;P_16号2様式!L140,RIGHT(FIXED(P_16号2様式!L140,3,FALSE),4),""))</f>
        <v/>
      </c>
      <c r="T164" s="54" t="str">
        <f>IF(P_16号2様式!M140="","",P_16号2様式!M140)</f>
        <v/>
      </c>
      <c r="U164" s="55"/>
      <c r="V164" s="56" t="str">
        <f>IF(P_16号2様式!N140="","",P_16号2様式!N140)</f>
        <v/>
      </c>
      <c r="W164" s="57"/>
      <c r="X164" s="58" t="str">
        <f>IF(P_16号2様式!O140="","",P_16号2様式!O140)</f>
        <v/>
      </c>
      <c r="Y164" s="59"/>
    </row>
    <row r="165" spans="1:25" ht="12.75" customHeight="1">
      <c r="A165" s="53" t="str">
        <f>IF(P_16号2様式!C141="","",P_16号2様式!C141)</f>
        <v/>
      </c>
      <c r="B165" s="53"/>
      <c r="C165" s="16" t="str">
        <f>IF(P_16号2様式!D141="","",P_16号2様式!D141)</f>
        <v/>
      </c>
      <c r="D165" s="17" t="str">
        <f>IF(P_16号2様式!E141&lt;&gt; "",TEXT(INT(P_16号2様式!E141),"#,##0"),"")</f>
        <v/>
      </c>
      <c r="E165" s="18" t="str">
        <f>IF(P_16号2様式!E141= "","",IF(VALUE(FIXED(P_16号2様式!E141,0,TRUE))&lt;&gt;P_16号2様式!E141,RIGHT(FIXED(P_16号2様式!E141,3,FALSE),4),""))</f>
        <v/>
      </c>
      <c r="F165" s="17" t="str">
        <f>IF(P_16号2様式!F141&lt;&gt; "",TEXT(INT(P_16号2様式!F141),"#,##0"),"")</f>
        <v/>
      </c>
      <c r="G165" s="18" t="str">
        <f>IF(P_16号2様式!F141= "","",IF(VALUE(FIXED(P_16号2様式!F141,0,TRUE))&lt;&gt;P_16号2様式!F141,RIGHT(FIXED(P_16号2様式!F141,3,FALSE),4),""))</f>
        <v/>
      </c>
      <c r="H165" s="17" t="str">
        <f>IF(P_16号2様式!G141&lt;&gt; "",TEXT(INT(P_16号2様式!G141),"#,##0"),"")</f>
        <v/>
      </c>
      <c r="I165" s="18" t="str">
        <f>IF(P_16号2様式!G141= "","",IF(VALUE(FIXED(P_16号2様式!G141,0,TRUE))&lt;&gt;P_16号2様式!G141,RIGHT(FIXED(P_16号2様式!G141,3,FALSE),4),""))</f>
        <v/>
      </c>
      <c r="J165" s="17" t="str">
        <f>IF(P_16号2様式!H141&lt;&gt; "",TEXT(INT(P_16号2様式!H141),"#,##0"),"")</f>
        <v/>
      </c>
      <c r="K165" s="18" t="str">
        <f>IF(P_16号2様式!H141= "","",IF(VALUE(FIXED(P_16号2様式!H141,0,TRUE))&lt;&gt;P_16号2様式!H141,RIGHT(FIXED(P_16号2様式!H141,3,FALSE),4),""))</f>
        <v/>
      </c>
      <c r="L165" s="17" t="str">
        <f>IF(P_16号2様式!I141&lt;&gt; "",TEXT(INT(P_16号2様式!I141),"#,##0"),"")</f>
        <v/>
      </c>
      <c r="M165" s="18" t="str">
        <f>IF(P_16号2様式!I141= "","",IF(VALUE(FIXED(P_16号2様式!I141,0,TRUE))&lt;&gt;P_16号2様式!I141,RIGHT(FIXED(P_16号2様式!I141,3,FALSE),4),""))</f>
        <v/>
      </c>
      <c r="N165" s="17" t="str">
        <f>IF(P_16号2様式!J141&lt;&gt; "",TEXT(INT(P_16号2様式!J141),"#,##0"),"")</f>
        <v/>
      </c>
      <c r="O165" s="18" t="str">
        <f>IF(P_16号2様式!J141= "","",IF(VALUE(FIXED(P_16号2様式!J141,0,TRUE))&lt;&gt;P_16号2様式!J141,RIGHT(FIXED(P_16号2様式!J141,3,FALSE),4),""))</f>
        <v/>
      </c>
      <c r="P165" s="17" t="str">
        <f>IF(P_16号2様式!K141&lt;&gt; "",TEXT(INT(P_16号2様式!K141),"#,##0"),"")</f>
        <v/>
      </c>
      <c r="Q165" s="18" t="str">
        <f>IF(P_16号2様式!K141= "","",IF(VALUE(FIXED(P_16号2様式!K141,0,TRUE))&lt;&gt;P_16号2様式!K141,RIGHT(FIXED(P_16号2様式!K141,3,FALSE),4),""))</f>
        <v/>
      </c>
      <c r="R165" s="17" t="str">
        <f>IF(P_16号2様式!L141&lt;&gt; "",TEXT(INT(P_16号2様式!L141),"#,##0"),"")</f>
        <v/>
      </c>
      <c r="S165" s="18" t="str">
        <f>IF(P_16号2様式!L141= "","",IF(VALUE(FIXED(P_16号2様式!L141,0,TRUE))&lt;&gt;P_16号2様式!L141,RIGHT(FIXED(P_16号2様式!L141,3,FALSE),4),""))</f>
        <v/>
      </c>
      <c r="T165" s="54" t="str">
        <f>IF(P_16号2様式!M141="","",P_16号2様式!M141)</f>
        <v/>
      </c>
      <c r="U165" s="55"/>
      <c r="V165" s="56" t="str">
        <f>IF(P_16号2様式!N141="","",P_16号2様式!N141)</f>
        <v/>
      </c>
      <c r="W165" s="57"/>
      <c r="X165" s="58" t="str">
        <f>IF(P_16号2様式!O141="","",P_16号2様式!O141)</f>
        <v/>
      </c>
      <c r="Y165" s="59"/>
    </row>
    <row r="166" spans="1:25" ht="12.75" customHeight="1">
      <c r="A166" s="53" t="str">
        <f>IF(P_16号2様式!C142="","",P_16号2様式!C142)</f>
        <v/>
      </c>
      <c r="B166" s="53"/>
      <c r="C166" s="16" t="str">
        <f>IF(P_16号2様式!D142="","",P_16号2様式!D142)</f>
        <v/>
      </c>
      <c r="D166" s="17" t="str">
        <f>IF(P_16号2様式!E142&lt;&gt; "",TEXT(INT(P_16号2様式!E142),"#,##0"),"")</f>
        <v/>
      </c>
      <c r="E166" s="18" t="str">
        <f>IF(P_16号2様式!E142= "","",IF(VALUE(FIXED(P_16号2様式!E142,0,TRUE))&lt;&gt;P_16号2様式!E142,RIGHT(FIXED(P_16号2様式!E142,3,FALSE),4),""))</f>
        <v/>
      </c>
      <c r="F166" s="17" t="str">
        <f>IF(P_16号2様式!F142&lt;&gt; "",TEXT(INT(P_16号2様式!F142),"#,##0"),"")</f>
        <v/>
      </c>
      <c r="G166" s="18" t="str">
        <f>IF(P_16号2様式!F142= "","",IF(VALUE(FIXED(P_16号2様式!F142,0,TRUE))&lt;&gt;P_16号2様式!F142,RIGHT(FIXED(P_16号2様式!F142,3,FALSE),4),""))</f>
        <v/>
      </c>
      <c r="H166" s="17" t="str">
        <f>IF(P_16号2様式!G142&lt;&gt; "",TEXT(INT(P_16号2様式!G142),"#,##0"),"")</f>
        <v/>
      </c>
      <c r="I166" s="18" t="str">
        <f>IF(P_16号2様式!G142= "","",IF(VALUE(FIXED(P_16号2様式!G142,0,TRUE))&lt;&gt;P_16号2様式!G142,RIGHT(FIXED(P_16号2様式!G142,3,FALSE),4),""))</f>
        <v/>
      </c>
      <c r="J166" s="17" t="str">
        <f>IF(P_16号2様式!H142&lt;&gt; "",TEXT(INT(P_16号2様式!H142),"#,##0"),"")</f>
        <v/>
      </c>
      <c r="K166" s="18" t="str">
        <f>IF(P_16号2様式!H142= "","",IF(VALUE(FIXED(P_16号2様式!H142,0,TRUE))&lt;&gt;P_16号2様式!H142,RIGHT(FIXED(P_16号2様式!H142,3,FALSE),4),""))</f>
        <v/>
      </c>
      <c r="L166" s="17" t="str">
        <f>IF(P_16号2様式!I142&lt;&gt; "",TEXT(INT(P_16号2様式!I142),"#,##0"),"")</f>
        <v/>
      </c>
      <c r="M166" s="18" t="str">
        <f>IF(P_16号2様式!I142= "","",IF(VALUE(FIXED(P_16号2様式!I142,0,TRUE))&lt;&gt;P_16号2様式!I142,RIGHT(FIXED(P_16号2様式!I142,3,FALSE),4),""))</f>
        <v/>
      </c>
      <c r="N166" s="17" t="str">
        <f>IF(P_16号2様式!J142&lt;&gt; "",TEXT(INT(P_16号2様式!J142),"#,##0"),"")</f>
        <v/>
      </c>
      <c r="O166" s="18" t="str">
        <f>IF(P_16号2様式!J142= "","",IF(VALUE(FIXED(P_16号2様式!J142,0,TRUE))&lt;&gt;P_16号2様式!J142,RIGHT(FIXED(P_16号2様式!J142,3,FALSE),4),""))</f>
        <v/>
      </c>
      <c r="P166" s="17" t="str">
        <f>IF(P_16号2様式!K142&lt;&gt; "",TEXT(INT(P_16号2様式!K142),"#,##0"),"")</f>
        <v/>
      </c>
      <c r="Q166" s="18" t="str">
        <f>IF(P_16号2様式!K142= "","",IF(VALUE(FIXED(P_16号2様式!K142,0,TRUE))&lt;&gt;P_16号2様式!K142,RIGHT(FIXED(P_16号2様式!K142,3,FALSE),4),""))</f>
        <v/>
      </c>
      <c r="R166" s="17" t="str">
        <f>IF(P_16号2様式!L142&lt;&gt; "",TEXT(INT(P_16号2様式!L142),"#,##0"),"")</f>
        <v/>
      </c>
      <c r="S166" s="18" t="str">
        <f>IF(P_16号2様式!L142= "","",IF(VALUE(FIXED(P_16号2様式!L142,0,TRUE))&lt;&gt;P_16号2様式!L142,RIGHT(FIXED(P_16号2様式!L142,3,FALSE),4),""))</f>
        <v/>
      </c>
      <c r="T166" s="54" t="str">
        <f>IF(P_16号2様式!M142="","",P_16号2様式!M142)</f>
        <v/>
      </c>
      <c r="U166" s="55"/>
      <c r="V166" s="56" t="str">
        <f>IF(P_16号2様式!N142="","",P_16号2様式!N142)</f>
        <v/>
      </c>
      <c r="W166" s="57"/>
      <c r="X166" s="58" t="str">
        <f>IF(P_16号2様式!O142="","",P_16号2様式!O142)</f>
        <v/>
      </c>
      <c r="Y166" s="59"/>
    </row>
    <row r="167" spans="1:25" ht="12.75" customHeight="1">
      <c r="A167" s="53" t="str">
        <f>IF(P_16号2様式!C143="","",P_16号2様式!C143)</f>
        <v/>
      </c>
      <c r="B167" s="53"/>
      <c r="C167" s="16" t="str">
        <f>IF(P_16号2様式!D143="","",P_16号2様式!D143)</f>
        <v/>
      </c>
      <c r="D167" s="17" t="str">
        <f>IF(P_16号2様式!E143&lt;&gt; "",TEXT(INT(P_16号2様式!E143),"#,##0"),"")</f>
        <v/>
      </c>
      <c r="E167" s="18" t="str">
        <f>IF(P_16号2様式!E143= "","",IF(VALUE(FIXED(P_16号2様式!E143,0,TRUE))&lt;&gt;P_16号2様式!E143,RIGHT(FIXED(P_16号2様式!E143,3,FALSE),4),""))</f>
        <v/>
      </c>
      <c r="F167" s="17" t="str">
        <f>IF(P_16号2様式!F143&lt;&gt; "",TEXT(INT(P_16号2様式!F143),"#,##0"),"")</f>
        <v/>
      </c>
      <c r="G167" s="18" t="str">
        <f>IF(P_16号2様式!F143= "","",IF(VALUE(FIXED(P_16号2様式!F143,0,TRUE))&lt;&gt;P_16号2様式!F143,RIGHT(FIXED(P_16号2様式!F143,3,FALSE),4),""))</f>
        <v/>
      </c>
      <c r="H167" s="17" t="str">
        <f>IF(P_16号2様式!G143&lt;&gt; "",TEXT(INT(P_16号2様式!G143),"#,##0"),"")</f>
        <v/>
      </c>
      <c r="I167" s="18" t="str">
        <f>IF(P_16号2様式!G143= "","",IF(VALUE(FIXED(P_16号2様式!G143,0,TRUE))&lt;&gt;P_16号2様式!G143,RIGHT(FIXED(P_16号2様式!G143,3,FALSE),4),""))</f>
        <v/>
      </c>
      <c r="J167" s="17" t="str">
        <f>IF(P_16号2様式!H143&lt;&gt; "",TEXT(INT(P_16号2様式!H143),"#,##0"),"")</f>
        <v/>
      </c>
      <c r="K167" s="18" t="str">
        <f>IF(P_16号2様式!H143= "","",IF(VALUE(FIXED(P_16号2様式!H143,0,TRUE))&lt;&gt;P_16号2様式!H143,RIGHT(FIXED(P_16号2様式!H143,3,FALSE),4),""))</f>
        <v/>
      </c>
      <c r="L167" s="17" t="str">
        <f>IF(P_16号2様式!I143&lt;&gt; "",TEXT(INT(P_16号2様式!I143),"#,##0"),"")</f>
        <v/>
      </c>
      <c r="M167" s="18" t="str">
        <f>IF(P_16号2様式!I143= "","",IF(VALUE(FIXED(P_16号2様式!I143,0,TRUE))&lt;&gt;P_16号2様式!I143,RIGHT(FIXED(P_16号2様式!I143,3,FALSE),4),""))</f>
        <v/>
      </c>
      <c r="N167" s="17" t="str">
        <f>IF(P_16号2様式!J143&lt;&gt; "",TEXT(INT(P_16号2様式!J143),"#,##0"),"")</f>
        <v/>
      </c>
      <c r="O167" s="18" t="str">
        <f>IF(P_16号2様式!J143= "","",IF(VALUE(FIXED(P_16号2様式!J143,0,TRUE))&lt;&gt;P_16号2様式!J143,RIGHT(FIXED(P_16号2様式!J143,3,FALSE),4),""))</f>
        <v/>
      </c>
      <c r="P167" s="17" t="str">
        <f>IF(P_16号2様式!K143&lt;&gt; "",TEXT(INT(P_16号2様式!K143),"#,##0"),"")</f>
        <v/>
      </c>
      <c r="Q167" s="18" t="str">
        <f>IF(P_16号2様式!K143= "","",IF(VALUE(FIXED(P_16号2様式!K143,0,TRUE))&lt;&gt;P_16号2様式!K143,RIGHT(FIXED(P_16号2様式!K143,3,FALSE),4),""))</f>
        <v/>
      </c>
      <c r="R167" s="17" t="str">
        <f>IF(P_16号2様式!L143&lt;&gt; "",TEXT(INT(P_16号2様式!L143),"#,##0"),"")</f>
        <v/>
      </c>
      <c r="S167" s="18" t="str">
        <f>IF(P_16号2様式!L143= "","",IF(VALUE(FIXED(P_16号2様式!L143,0,TRUE))&lt;&gt;P_16号2様式!L143,RIGHT(FIXED(P_16号2様式!L143,3,FALSE),4),""))</f>
        <v/>
      </c>
      <c r="T167" s="54" t="str">
        <f>IF(P_16号2様式!M143="","",P_16号2様式!M143)</f>
        <v/>
      </c>
      <c r="U167" s="55"/>
      <c r="V167" s="56" t="str">
        <f>IF(P_16号2様式!N143="","",P_16号2様式!N143)</f>
        <v/>
      </c>
      <c r="W167" s="57"/>
      <c r="X167" s="58" t="str">
        <f>IF(P_16号2様式!O143="","",P_16号2様式!O143)</f>
        <v/>
      </c>
      <c r="Y167" s="59"/>
    </row>
    <row r="168" spans="1:25" ht="12.75" customHeight="1">
      <c r="A168" s="53" t="str">
        <f>IF(P_16号2様式!C144="","",P_16号2様式!C144)</f>
        <v/>
      </c>
      <c r="B168" s="53"/>
      <c r="C168" s="16" t="str">
        <f>IF(P_16号2様式!D144="","",P_16号2様式!D144)</f>
        <v/>
      </c>
      <c r="D168" s="17" t="str">
        <f>IF(P_16号2様式!E144&lt;&gt; "",TEXT(INT(P_16号2様式!E144),"#,##0"),"")</f>
        <v/>
      </c>
      <c r="E168" s="18" t="str">
        <f>IF(P_16号2様式!E144= "","",IF(VALUE(FIXED(P_16号2様式!E144,0,TRUE))&lt;&gt;P_16号2様式!E144,RIGHT(FIXED(P_16号2様式!E144,3,FALSE),4),""))</f>
        <v/>
      </c>
      <c r="F168" s="17" t="str">
        <f>IF(P_16号2様式!F144&lt;&gt; "",TEXT(INT(P_16号2様式!F144),"#,##0"),"")</f>
        <v/>
      </c>
      <c r="G168" s="18" t="str">
        <f>IF(P_16号2様式!F144= "","",IF(VALUE(FIXED(P_16号2様式!F144,0,TRUE))&lt;&gt;P_16号2様式!F144,RIGHT(FIXED(P_16号2様式!F144,3,FALSE),4),""))</f>
        <v/>
      </c>
      <c r="H168" s="17" t="str">
        <f>IF(P_16号2様式!G144&lt;&gt; "",TEXT(INT(P_16号2様式!G144),"#,##0"),"")</f>
        <v/>
      </c>
      <c r="I168" s="18" t="str">
        <f>IF(P_16号2様式!G144= "","",IF(VALUE(FIXED(P_16号2様式!G144,0,TRUE))&lt;&gt;P_16号2様式!G144,RIGHT(FIXED(P_16号2様式!G144,3,FALSE),4),""))</f>
        <v/>
      </c>
      <c r="J168" s="17" t="str">
        <f>IF(P_16号2様式!H144&lt;&gt; "",TEXT(INT(P_16号2様式!H144),"#,##0"),"")</f>
        <v/>
      </c>
      <c r="K168" s="18" t="str">
        <f>IF(P_16号2様式!H144= "","",IF(VALUE(FIXED(P_16号2様式!H144,0,TRUE))&lt;&gt;P_16号2様式!H144,RIGHT(FIXED(P_16号2様式!H144,3,FALSE),4),""))</f>
        <v/>
      </c>
      <c r="L168" s="17" t="str">
        <f>IF(P_16号2様式!I144&lt;&gt; "",TEXT(INT(P_16号2様式!I144),"#,##0"),"")</f>
        <v/>
      </c>
      <c r="M168" s="18" t="str">
        <f>IF(P_16号2様式!I144= "","",IF(VALUE(FIXED(P_16号2様式!I144,0,TRUE))&lt;&gt;P_16号2様式!I144,RIGHT(FIXED(P_16号2様式!I144,3,FALSE),4),""))</f>
        <v/>
      </c>
      <c r="N168" s="17" t="str">
        <f>IF(P_16号2様式!J144&lt;&gt; "",TEXT(INT(P_16号2様式!J144),"#,##0"),"")</f>
        <v/>
      </c>
      <c r="O168" s="18" t="str">
        <f>IF(P_16号2様式!J144= "","",IF(VALUE(FIXED(P_16号2様式!J144,0,TRUE))&lt;&gt;P_16号2様式!J144,RIGHT(FIXED(P_16号2様式!J144,3,FALSE),4),""))</f>
        <v/>
      </c>
      <c r="P168" s="17" t="str">
        <f>IF(P_16号2様式!K144&lt;&gt; "",TEXT(INT(P_16号2様式!K144),"#,##0"),"")</f>
        <v/>
      </c>
      <c r="Q168" s="18" t="str">
        <f>IF(P_16号2様式!K144= "","",IF(VALUE(FIXED(P_16号2様式!K144,0,TRUE))&lt;&gt;P_16号2様式!K144,RIGHT(FIXED(P_16号2様式!K144,3,FALSE),4),""))</f>
        <v/>
      </c>
      <c r="R168" s="17" t="str">
        <f>IF(P_16号2様式!L144&lt;&gt; "",TEXT(INT(P_16号2様式!L144),"#,##0"),"")</f>
        <v/>
      </c>
      <c r="S168" s="18" t="str">
        <f>IF(P_16号2様式!L144= "","",IF(VALUE(FIXED(P_16号2様式!L144,0,TRUE))&lt;&gt;P_16号2様式!L144,RIGHT(FIXED(P_16号2様式!L144,3,FALSE),4),""))</f>
        <v/>
      </c>
      <c r="T168" s="54" t="str">
        <f>IF(P_16号2様式!M144="","",P_16号2様式!M144)</f>
        <v/>
      </c>
      <c r="U168" s="55"/>
      <c r="V168" s="56" t="str">
        <f>IF(P_16号2様式!N144="","",P_16号2様式!N144)</f>
        <v/>
      </c>
      <c r="W168" s="57"/>
      <c r="X168" s="58" t="str">
        <f>IF(P_16号2様式!O144="","",P_16号2様式!O144)</f>
        <v/>
      </c>
      <c r="Y168" s="59"/>
    </row>
    <row r="169" spans="1:25">
      <c r="A169" s="60" t="s">
        <v>0</v>
      </c>
      <c r="B169" s="60"/>
      <c r="C169" s="60"/>
      <c r="D169" s="1"/>
      <c r="E169" s="1"/>
      <c r="F169" s="2"/>
      <c r="G169" s="1"/>
      <c r="H169" s="1"/>
      <c r="I169" s="1"/>
      <c r="J169" s="2"/>
      <c r="K169" s="1"/>
      <c r="L169" s="1"/>
      <c r="M169" s="1"/>
      <c r="N169" s="1"/>
      <c r="O169" s="1"/>
      <c r="P169" s="2"/>
      <c r="Q169" s="1"/>
      <c r="R169" s="1"/>
      <c r="S169" s="1"/>
      <c r="T169" s="1"/>
      <c r="U169" s="1"/>
      <c r="V169" s="1"/>
      <c r="W169" s="1"/>
      <c r="X169" s="42" t="str">
        <f>IF(P_16号2様式!A146=""," ページ", P_16号2様式!A146 &amp; "ページ")</f>
        <v>4ページ</v>
      </c>
      <c r="Y169" s="42"/>
    </row>
    <row r="170" spans="1:25" ht="9" customHeight="1">
      <c r="A170" s="60"/>
      <c r="B170" s="60"/>
      <c r="C170" s="60"/>
      <c r="D170" s="1"/>
      <c r="E170" s="1"/>
      <c r="F170" s="1"/>
      <c r="G170" s="1"/>
      <c r="H170" s="1"/>
      <c r="I170" s="61" t="s">
        <v>1</v>
      </c>
      <c r="J170" s="61"/>
      <c r="K170" s="61"/>
      <c r="L170" s="61"/>
      <c r="M170" s="61"/>
      <c r="N170" s="61"/>
      <c r="O170" s="61"/>
      <c r="P170" s="3"/>
      <c r="Q170" s="1"/>
      <c r="R170" s="1"/>
      <c r="S170" s="1"/>
      <c r="T170" s="1"/>
      <c r="U170" s="1"/>
      <c r="V170" s="1"/>
      <c r="W170" s="1"/>
      <c r="X170" s="42"/>
      <c r="Y170" s="42"/>
    </row>
    <row r="171" spans="1:25" ht="19.2">
      <c r="A171" s="1"/>
      <c r="B171" s="62">
        <f>IF(パラメタシート!B1="","",パラメタシート!B1)</f>
        <v>46061</v>
      </c>
      <c r="C171" s="62"/>
      <c r="D171" s="62"/>
      <c r="E171" s="62"/>
      <c r="F171" s="62"/>
      <c r="G171" s="4"/>
      <c r="H171" s="4"/>
      <c r="I171" s="61"/>
      <c r="J171" s="61"/>
      <c r="K171" s="61"/>
      <c r="L171" s="61"/>
      <c r="M171" s="61"/>
      <c r="N171" s="61"/>
      <c r="O171" s="61"/>
      <c r="P171" s="2"/>
      <c r="Q171" s="63"/>
      <c r="R171" s="63"/>
      <c r="S171" s="63"/>
      <c r="T171" s="1"/>
      <c r="U171" s="1"/>
      <c r="V171" s="1"/>
      <c r="W171" s="1"/>
      <c r="X171" s="1"/>
      <c r="Y171" s="1"/>
    </row>
    <row r="172" spans="1:25">
      <c r="A172" s="2"/>
      <c r="B172" s="48" t="str">
        <f>IF(P_16号2様式!P146="","",P_16号2様式!P146)</f>
        <v>衆議院小選挙区選出議員選挙</v>
      </c>
      <c r="C172" s="48"/>
      <c r="D172" s="48"/>
      <c r="E172" s="48"/>
      <c r="F172" s="48"/>
      <c r="G172" s="5"/>
      <c r="H172" s="1"/>
      <c r="I172" s="3"/>
      <c r="J172" s="3"/>
      <c r="K172" s="1"/>
      <c r="L172" s="1"/>
      <c r="M172" s="1"/>
      <c r="N172" s="1"/>
      <c r="O172" s="49" t="str">
        <f>IF(P_16号2様式!Q146="0","即日中間速報","翌日中間速報")</f>
        <v>即日中間速報</v>
      </c>
      <c r="P172" s="49"/>
      <c r="Q172" s="42" t="str">
        <f>IF(P_16号2様式!R146="","第　　　回","第 　" &amp; P_16号2様式!R146 &amp; "　回")</f>
        <v>第　　　回</v>
      </c>
      <c r="R172" s="42"/>
      <c r="S172" s="3"/>
      <c r="T172" s="50" t="str">
        <f>IF(P_16号2様式!S146="","     時    分　現在",P_16号2様式!S146)</f>
        <v xml:space="preserve">     時    分　現在</v>
      </c>
      <c r="U172" s="50"/>
      <c r="V172" s="50"/>
      <c r="W172" s="50"/>
      <c r="X172" s="6"/>
      <c r="Y172" s="7"/>
    </row>
    <row r="173" spans="1:25" ht="14.4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1"/>
      <c r="L173" s="1"/>
      <c r="M173" s="1"/>
      <c r="N173" s="1"/>
      <c r="O173" s="51" t="s">
        <v>2</v>
      </c>
      <c r="P173" s="51"/>
      <c r="Q173" s="1"/>
      <c r="R173" s="8"/>
      <c r="S173" s="8"/>
      <c r="T173" s="52">
        <f>IF(P_16号2様式!T146="","     時    分　結了",P_16号2様式!T146)</f>
        <v>7.6388888888888895E-2</v>
      </c>
      <c r="U173" s="52"/>
      <c r="V173" s="52"/>
      <c r="W173" s="52"/>
      <c r="X173" s="40" t="s">
        <v>35</v>
      </c>
      <c r="Y173" s="40"/>
    </row>
    <row r="174" spans="1:25" ht="6" customHeight="1">
      <c r="A174" s="1"/>
      <c r="B174" s="2"/>
      <c r="C174" s="2"/>
      <c r="D174" s="2"/>
      <c r="E174" s="2"/>
      <c r="F174" s="9"/>
      <c r="G174" s="9"/>
      <c r="H174" s="9"/>
      <c r="I174" s="9"/>
      <c r="J174" s="9"/>
      <c r="K174" s="9"/>
      <c r="L174" s="9"/>
      <c r="M174" s="9"/>
      <c r="N174" s="10"/>
      <c r="O174" s="10"/>
      <c r="P174" s="11"/>
      <c r="Q174" s="41"/>
      <c r="R174" s="41"/>
      <c r="S174" s="41"/>
      <c r="T174" s="1"/>
      <c r="U174" s="1"/>
      <c r="V174" s="1"/>
      <c r="W174" s="1"/>
      <c r="X174" s="1"/>
      <c r="Y174" s="1"/>
    </row>
    <row r="175" spans="1:25" ht="16.5" customHeight="1">
      <c r="A175" s="64" t="s">
        <v>3</v>
      </c>
      <c r="B175" s="65"/>
      <c r="C175" s="12"/>
      <c r="D175" s="33" t="s">
        <v>4</v>
      </c>
      <c r="E175" s="34"/>
      <c r="F175" s="33" t="s">
        <v>5</v>
      </c>
      <c r="G175" s="34"/>
      <c r="H175" s="33" t="s">
        <v>6</v>
      </c>
      <c r="I175" s="34"/>
      <c r="J175" s="33" t="s">
        <v>7</v>
      </c>
      <c r="K175" s="34"/>
      <c r="L175" s="33" t="s">
        <v>8</v>
      </c>
      <c r="M175" s="34"/>
      <c r="N175" s="33" t="s">
        <v>9</v>
      </c>
      <c r="O175" s="34"/>
      <c r="P175" s="33" t="s">
        <v>10</v>
      </c>
      <c r="Q175" s="34"/>
      <c r="R175" s="33" t="s">
        <v>11</v>
      </c>
      <c r="S175" s="34"/>
      <c r="T175" s="33"/>
      <c r="U175" s="34"/>
      <c r="V175" s="33"/>
      <c r="W175" s="34"/>
      <c r="X175" s="33"/>
      <c r="Y175" s="34"/>
    </row>
    <row r="176" spans="1:25" ht="16.5" customHeight="1">
      <c r="A176" s="66"/>
      <c r="B176" s="67"/>
      <c r="C176" s="14" t="s">
        <v>12</v>
      </c>
      <c r="D176" s="35" t="s">
        <v>13</v>
      </c>
      <c r="E176" s="39"/>
      <c r="F176" s="35" t="s">
        <v>14</v>
      </c>
      <c r="G176" s="36"/>
      <c r="H176" s="35" t="s">
        <v>15</v>
      </c>
      <c r="I176" s="36"/>
      <c r="J176" s="35" t="s">
        <v>16</v>
      </c>
      <c r="K176" s="36"/>
      <c r="L176" s="35" t="s">
        <v>17</v>
      </c>
      <c r="M176" s="36"/>
      <c r="N176" s="35" t="s">
        <v>18</v>
      </c>
      <c r="O176" s="36"/>
      <c r="P176" s="37" t="s">
        <v>19</v>
      </c>
      <c r="Q176" s="38"/>
      <c r="R176" s="35" t="s">
        <v>20</v>
      </c>
      <c r="S176" s="36"/>
      <c r="T176" s="35" t="s">
        <v>21</v>
      </c>
      <c r="U176" s="36"/>
      <c r="V176" s="35" t="s">
        <v>22</v>
      </c>
      <c r="W176" s="36"/>
      <c r="X176" s="35" t="s">
        <v>23</v>
      </c>
      <c r="Y176" s="36"/>
    </row>
    <row r="177" spans="1:25" ht="16.5" customHeight="1">
      <c r="A177" s="68"/>
      <c r="B177" s="69"/>
      <c r="C177" s="15" t="s">
        <v>24</v>
      </c>
      <c r="D177" s="31" t="s">
        <v>25</v>
      </c>
      <c r="E177" s="32"/>
      <c r="F177" s="31" t="s">
        <v>26</v>
      </c>
      <c r="G177" s="32"/>
      <c r="H177" s="29" t="s">
        <v>27</v>
      </c>
      <c r="I177" s="30"/>
      <c r="J177" s="29" t="s">
        <v>28</v>
      </c>
      <c r="K177" s="30"/>
      <c r="L177" s="31"/>
      <c r="M177" s="32"/>
      <c r="N177" s="31" t="s">
        <v>29</v>
      </c>
      <c r="O177" s="32"/>
      <c r="P177" s="31" t="s">
        <v>30</v>
      </c>
      <c r="Q177" s="32"/>
      <c r="R177" s="31" t="s">
        <v>31</v>
      </c>
      <c r="S177" s="32"/>
      <c r="T177" s="31" t="s">
        <v>32</v>
      </c>
      <c r="U177" s="32"/>
      <c r="V177" s="31" t="s">
        <v>33</v>
      </c>
      <c r="W177" s="32"/>
      <c r="X177" s="31"/>
      <c r="Y177" s="32"/>
    </row>
    <row r="178" spans="1:25" ht="12.75" customHeight="1">
      <c r="A178" s="53" t="str">
        <f>IF(P_16号2様式!C146="","",P_16号2様式!C146)</f>
        <v>【 第 ４ 区 】</v>
      </c>
      <c r="B178" s="53"/>
      <c r="C178" s="16" t="str">
        <f>IF(P_16号2様式!D146="","",P_16号2様式!D146)</f>
        <v/>
      </c>
      <c r="D178" s="17" t="str">
        <f>IF(P_16号2様式!E146&lt;&gt; "",TEXT(INT(P_16号2様式!E146),"#,##0"),"")</f>
        <v/>
      </c>
      <c r="E178" s="18" t="str">
        <f>IF(P_16号2様式!E146= "","",IF(VALUE(FIXED(P_16号2様式!E146,0,TRUE))&lt;&gt;P_16号2様式!E146,RIGHT(FIXED(P_16号2様式!E146,3,FALSE),4),""))</f>
        <v/>
      </c>
      <c r="F178" s="17" t="str">
        <f>IF(P_16号2様式!F146&lt;&gt; "",TEXT(INT(P_16号2様式!F146),"#,##0"),"")</f>
        <v/>
      </c>
      <c r="G178" s="18" t="str">
        <f>IF(P_16号2様式!F146= "","",IF(VALUE(FIXED(P_16号2様式!F146,0,TRUE))&lt;&gt;P_16号2様式!F146,RIGHT(FIXED(P_16号2様式!F146,3,FALSE),4),""))</f>
        <v/>
      </c>
      <c r="H178" s="17" t="str">
        <f>IF(P_16号2様式!G146&lt;&gt; "",TEXT(INT(P_16号2様式!G146),"#,##0"),"")</f>
        <v/>
      </c>
      <c r="I178" s="18" t="str">
        <f>IF(P_16号2様式!G146= "","",IF(VALUE(FIXED(P_16号2様式!G146,0,TRUE))&lt;&gt;P_16号2様式!G146,RIGHT(FIXED(P_16号2様式!G146,3,FALSE),4),""))</f>
        <v/>
      </c>
      <c r="J178" s="17" t="str">
        <f>IF(P_16号2様式!H146&lt;&gt; "",TEXT(INT(P_16号2様式!H146),"#,##0"),"")</f>
        <v/>
      </c>
      <c r="K178" s="18" t="str">
        <f>IF(P_16号2様式!H146= "","",IF(VALUE(FIXED(P_16号2様式!H146,0,TRUE))&lt;&gt;P_16号2様式!H146,RIGHT(FIXED(P_16号2様式!H146,3,FALSE),4),""))</f>
        <v/>
      </c>
      <c r="L178" s="17" t="str">
        <f>IF(P_16号2様式!I146&lt;&gt; "",TEXT(INT(P_16号2様式!I146),"#,##0"),"")</f>
        <v/>
      </c>
      <c r="M178" s="18" t="str">
        <f>IF(P_16号2様式!I146= "","",IF(VALUE(FIXED(P_16号2様式!I146,0,TRUE))&lt;&gt;P_16号2様式!I146,RIGHT(FIXED(P_16号2様式!I146,3,FALSE),4),""))</f>
        <v/>
      </c>
      <c r="N178" s="17" t="str">
        <f>IF(P_16号2様式!J146&lt;&gt; "",TEXT(INT(P_16号2様式!J146),"#,##0"),"")</f>
        <v/>
      </c>
      <c r="O178" s="18" t="str">
        <f>IF(P_16号2様式!J146= "","",IF(VALUE(FIXED(P_16号2様式!J146,0,TRUE))&lt;&gt;P_16号2様式!J146,RIGHT(FIXED(P_16号2様式!J146,3,FALSE),4),""))</f>
        <v/>
      </c>
      <c r="P178" s="17" t="str">
        <f>IF(P_16号2様式!K146&lt;&gt; "",TEXT(INT(P_16号2様式!K146),"#,##0"),"")</f>
        <v/>
      </c>
      <c r="Q178" s="18" t="str">
        <f>IF(P_16号2様式!K146= "","",IF(VALUE(FIXED(P_16号2様式!K146,0,TRUE))&lt;&gt;P_16号2様式!K146,RIGHT(FIXED(P_16号2様式!K146,3,FALSE),4),""))</f>
        <v/>
      </c>
      <c r="R178" s="17" t="str">
        <f>IF(P_16号2様式!L146&lt;&gt; "",TEXT(INT(P_16号2様式!L146),"#,##0"),"")</f>
        <v/>
      </c>
      <c r="S178" s="18" t="str">
        <f>IF(P_16号2様式!L146= "","",IF(VALUE(FIXED(P_16号2様式!L146,0,TRUE))&lt;&gt;P_16号2様式!L146,RIGHT(FIXED(P_16号2様式!L146,3,FALSE),4),""))</f>
        <v/>
      </c>
      <c r="T178" s="54" t="str">
        <f>IF(P_16号2様式!M146="","",P_16号2様式!M146)</f>
        <v/>
      </c>
      <c r="U178" s="55"/>
      <c r="V178" s="56" t="str">
        <f>IF(P_16号2様式!N146="","",P_16号2様式!N146)</f>
        <v/>
      </c>
      <c r="W178" s="57"/>
      <c r="X178" s="58" t="str">
        <f>IF(P_16号2様式!O146="","",P_16号2様式!O146)</f>
        <v/>
      </c>
      <c r="Y178" s="59"/>
    </row>
    <row r="179" spans="1:25" ht="12.75" customHeight="1">
      <c r="A179" s="53" t="str">
        <f>IF(P_16号2様式!C147="","",P_16号2様式!C147)</f>
        <v>　鹿屋市</v>
      </c>
      <c r="B179" s="53"/>
      <c r="C179" s="16">
        <f>IF(P_16号2様式!D147="","",P_16号2様式!D147)</f>
        <v>100</v>
      </c>
      <c r="D179" s="17" t="str">
        <f>IF(P_16号2様式!E147&lt;&gt; "",TEXT(INT(P_16号2様式!E147),"#,##0"),"")</f>
        <v>38,342</v>
      </c>
      <c r="E179" s="18" t="str">
        <f>IF(P_16号2様式!E147= "","",IF(VALUE(FIXED(P_16号2様式!E147,0,TRUE))&lt;&gt;P_16号2様式!E147,RIGHT(FIXED(P_16号2様式!E147,3,FALSE),4),""))</f>
        <v/>
      </c>
      <c r="F179" s="17" t="str">
        <f>IF(P_16号2様式!F147&lt;&gt; "",TEXT(INT(P_16号2様式!F147),"#,##0"),"")</f>
        <v>0</v>
      </c>
      <c r="G179" s="18" t="str">
        <f>IF(P_16号2様式!F147= "","",IF(VALUE(FIXED(P_16号2様式!F147,0,TRUE))&lt;&gt;P_16号2様式!F147,RIGHT(FIXED(P_16号2様式!F147,3,FALSE),4),""))</f>
        <v/>
      </c>
      <c r="H179" s="17" t="str">
        <f>IF(P_16号2様式!G147&lt;&gt; "",TEXT(INT(P_16号2様式!G147),"#,##0"),"")</f>
        <v>0</v>
      </c>
      <c r="I179" s="18" t="str">
        <f>IF(P_16号2様式!G147= "","",IF(VALUE(FIXED(P_16号2様式!G147,0,TRUE))&lt;&gt;P_16号2様式!G147,RIGHT(FIXED(P_16号2様式!G147,3,FALSE),4),""))</f>
        <v/>
      </c>
      <c r="J179" s="17" t="str">
        <f>IF(P_16号2様式!H147&lt;&gt; "",TEXT(INT(P_16号2様式!H147),"#,##0"),"")</f>
        <v>38,342</v>
      </c>
      <c r="K179" s="18" t="str">
        <f>IF(P_16号2様式!H147= "","",IF(VALUE(FIXED(P_16号2様式!H147,0,TRUE))&lt;&gt;P_16号2様式!H147,RIGHT(FIXED(P_16号2様式!H147,3,FALSE),4),""))</f>
        <v/>
      </c>
      <c r="L179" s="17" t="str">
        <f>IF(P_16号2様式!I147&lt;&gt; "",TEXT(INT(P_16号2様式!I147),"#,##0"),"")</f>
        <v>1,039</v>
      </c>
      <c r="M179" s="18" t="str">
        <f>IF(P_16号2様式!I147= "","",IF(VALUE(FIXED(P_16号2様式!I147,0,TRUE))&lt;&gt;P_16号2様式!I147,RIGHT(FIXED(P_16号2様式!I147,3,FALSE),4),""))</f>
        <v/>
      </c>
      <c r="N179" s="17" t="str">
        <f>IF(P_16号2様式!J147&lt;&gt; "",TEXT(INT(P_16号2様式!J147),"#,##0"),"")</f>
        <v>39,381</v>
      </c>
      <c r="O179" s="18" t="str">
        <f>IF(P_16号2様式!J147= "","",IF(VALUE(FIXED(P_16号2様式!J147,0,TRUE))&lt;&gt;P_16号2様式!J147,RIGHT(FIXED(P_16号2様式!J147,3,FALSE),4),""))</f>
        <v/>
      </c>
      <c r="P179" s="17" t="str">
        <f>IF(P_16号2様式!K147&lt;&gt; "",TEXT(INT(P_16号2様式!K147),"#,##0"),"")</f>
        <v>2</v>
      </c>
      <c r="Q179" s="18" t="str">
        <f>IF(P_16号2様式!K147= "","",IF(VALUE(FIXED(P_16号2様式!K147,0,TRUE))&lt;&gt;P_16号2様式!K147,RIGHT(FIXED(P_16号2様式!K147,3,FALSE),4),""))</f>
        <v/>
      </c>
      <c r="R179" s="17" t="str">
        <f>IF(P_16号2様式!L147&lt;&gt; "",TEXT(INT(P_16号2様式!L147),"#,##0"),"")</f>
        <v>39,383</v>
      </c>
      <c r="S179" s="18" t="str">
        <f>IF(P_16号2様式!L147= "","",IF(VALUE(FIXED(P_16号2様式!L147,0,TRUE))&lt;&gt;P_16号2様式!L147,RIGHT(FIXED(P_16号2様式!L147,3,FALSE),4),""))</f>
        <v/>
      </c>
      <c r="T179" s="54">
        <f>IF(P_16号2様式!M147="","",P_16号2様式!M147)</f>
        <v>2.63832812777735</v>
      </c>
      <c r="U179" s="55"/>
      <c r="V179" s="56">
        <f>IF(P_16号2様式!N147="","",P_16号2様式!N147)</f>
        <v>0.94027777777777799</v>
      </c>
      <c r="W179" s="57"/>
      <c r="X179" s="58" t="str">
        <f>IF(P_16号2様式!O147="","",P_16号2様式!O147)</f>
        <v>確定</v>
      </c>
      <c r="Y179" s="59"/>
    </row>
    <row r="180" spans="1:25" ht="12.75" customHeight="1">
      <c r="A180" s="53" t="str">
        <f>IF(P_16号2様式!C148="","",P_16号2様式!C148)</f>
        <v>　西之表市</v>
      </c>
      <c r="B180" s="53"/>
      <c r="C180" s="16">
        <f>IF(P_16号2様式!D148="","",P_16号2様式!D148)</f>
        <v>100</v>
      </c>
      <c r="D180" s="17" t="str">
        <f>IF(P_16号2様式!E148&lt;&gt; "",TEXT(INT(P_16号2様式!E148),"#,##0"),"")</f>
        <v>6,807</v>
      </c>
      <c r="E180" s="18" t="str">
        <f>IF(P_16号2様式!E148= "","",IF(VALUE(FIXED(P_16号2様式!E148,0,TRUE))&lt;&gt;P_16号2様式!E148,RIGHT(FIXED(P_16号2様式!E148,3,FALSE),4),""))</f>
        <v/>
      </c>
      <c r="F180" s="17" t="str">
        <f>IF(P_16号2様式!F148&lt;&gt; "",TEXT(INT(P_16号2様式!F148),"#,##0"),"")</f>
        <v>0</v>
      </c>
      <c r="G180" s="18" t="str">
        <f>IF(P_16号2様式!F148= "","",IF(VALUE(FIXED(P_16号2様式!F148,0,TRUE))&lt;&gt;P_16号2様式!F148,RIGHT(FIXED(P_16号2様式!F148,3,FALSE),4),""))</f>
        <v/>
      </c>
      <c r="H180" s="17" t="str">
        <f>IF(P_16号2様式!G148&lt;&gt; "",TEXT(INT(P_16号2様式!G148),"#,##0"),"")</f>
        <v>0</v>
      </c>
      <c r="I180" s="18" t="str">
        <f>IF(P_16号2様式!G148= "","",IF(VALUE(FIXED(P_16号2様式!G148,0,TRUE))&lt;&gt;P_16号2様式!G148,RIGHT(FIXED(P_16号2様式!G148,3,FALSE),4),""))</f>
        <v/>
      </c>
      <c r="J180" s="17" t="str">
        <f>IF(P_16号2様式!H148&lt;&gt; "",TEXT(INT(P_16号2様式!H148),"#,##0"),"")</f>
        <v>6,807</v>
      </c>
      <c r="K180" s="18" t="str">
        <f>IF(P_16号2様式!H148= "","",IF(VALUE(FIXED(P_16号2様式!H148,0,TRUE))&lt;&gt;P_16号2様式!H148,RIGHT(FIXED(P_16号2様式!H148,3,FALSE),4),""))</f>
        <v/>
      </c>
      <c r="L180" s="17" t="str">
        <f>IF(P_16号2様式!I148&lt;&gt; "",TEXT(INT(P_16号2様式!I148),"#,##0"),"")</f>
        <v>143</v>
      </c>
      <c r="M180" s="18" t="str">
        <f>IF(P_16号2様式!I148= "","",IF(VALUE(FIXED(P_16号2様式!I148,0,TRUE))&lt;&gt;P_16号2様式!I148,RIGHT(FIXED(P_16号2様式!I148,3,FALSE),4),""))</f>
        <v/>
      </c>
      <c r="N180" s="17" t="str">
        <f>IF(P_16号2様式!J148&lt;&gt; "",TEXT(INT(P_16号2様式!J148),"#,##0"),"")</f>
        <v>6,950</v>
      </c>
      <c r="O180" s="18" t="str">
        <f>IF(P_16号2様式!J148= "","",IF(VALUE(FIXED(P_16号2様式!J148,0,TRUE))&lt;&gt;P_16号2様式!J148,RIGHT(FIXED(P_16号2様式!J148,3,FALSE),4),""))</f>
        <v/>
      </c>
      <c r="P180" s="17" t="str">
        <f>IF(P_16号2様式!K148&lt;&gt; "",TEXT(INT(P_16号2様式!K148),"#,##0"),"")</f>
        <v>0</v>
      </c>
      <c r="Q180" s="18" t="str">
        <f>IF(P_16号2様式!K148= "","",IF(VALUE(FIXED(P_16号2様式!K148,0,TRUE))&lt;&gt;P_16号2様式!K148,RIGHT(FIXED(P_16号2様式!K148,3,FALSE),4),""))</f>
        <v/>
      </c>
      <c r="R180" s="17" t="str">
        <f>IF(P_16号2様式!L148&lt;&gt; "",TEXT(INT(P_16号2様式!L148),"#,##0"),"")</f>
        <v>6,950</v>
      </c>
      <c r="S180" s="18" t="str">
        <f>IF(P_16号2様式!L148= "","",IF(VALUE(FIXED(P_16号2様式!L148,0,TRUE))&lt;&gt;P_16号2様式!L148,RIGHT(FIXED(P_16号2様式!L148,3,FALSE),4),""))</f>
        <v/>
      </c>
      <c r="T180" s="54">
        <f>IF(P_16号2様式!M148="","",P_16号2様式!M148)</f>
        <v>2.0575539568345298</v>
      </c>
      <c r="U180" s="55"/>
      <c r="V180" s="56">
        <f>IF(P_16号2様式!N148="","",P_16号2様式!N148)</f>
        <v>0.89652777777777803</v>
      </c>
      <c r="W180" s="57"/>
      <c r="X180" s="58" t="str">
        <f>IF(P_16号2様式!O148="","",P_16号2様式!O148)</f>
        <v>確定</v>
      </c>
      <c r="Y180" s="59"/>
    </row>
    <row r="181" spans="1:25" ht="12.75" customHeight="1">
      <c r="A181" s="53" t="str">
        <f>IF(P_16号2様式!C149="","",P_16号2様式!C149)</f>
        <v>　垂水市</v>
      </c>
      <c r="B181" s="53"/>
      <c r="C181" s="16">
        <f>IF(P_16号2様式!D149="","",P_16号2様式!D149)</f>
        <v>100</v>
      </c>
      <c r="D181" s="17" t="str">
        <f>IF(P_16号2様式!E149&lt;&gt; "",TEXT(INT(P_16号2様式!E149),"#,##0"),"")</f>
        <v>6,543</v>
      </c>
      <c r="E181" s="18" t="str">
        <f>IF(P_16号2様式!E149= "","",IF(VALUE(FIXED(P_16号2様式!E149,0,TRUE))&lt;&gt;P_16号2様式!E149,RIGHT(FIXED(P_16号2様式!E149,3,FALSE),4),""))</f>
        <v/>
      </c>
      <c r="F181" s="17" t="str">
        <f>IF(P_16号2様式!F149&lt;&gt; "",TEXT(INT(P_16号2様式!F149),"#,##0"),"")</f>
        <v>0</v>
      </c>
      <c r="G181" s="18" t="str">
        <f>IF(P_16号2様式!F149= "","",IF(VALUE(FIXED(P_16号2様式!F149,0,TRUE))&lt;&gt;P_16号2様式!F149,RIGHT(FIXED(P_16号2様式!F149,3,FALSE),4),""))</f>
        <v/>
      </c>
      <c r="H181" s="17" t="str">
        <f>IF(P_16号2様式!G149&lt;&gt; "",TEXT(INT(P_16号2様式!G149),"#,##0"),"")</f>
        <v>0</v>
      </c>
      <c r="I181" s="18" t="str">
        <f>IF(P_16号2様式!G149= "","",IF(VALUE(FIXED(P_16号2様式!G149,0,TRUE))&lt;&gt;P_16号2様式!G149,RIGHT(FIXED(P_16号2様式!G149,3,FALSE),4),""))</f>
        <v/>
      </c>
      <c r="J181" s="17" t="str">
        <f>IF(P_16号2様式!H149&lt;&gt; "",TEXT(INT(P_16号2様式!H149),"#,##0"),"")</f>
        <v>6,543</v>
      </c>
      <c r="K181" s="18" t="str">
        <f>IF(P_16号2様式!H149= "","",IF(VALUE(FIXED(P_16号2様式!H149,0,TRUE))&lt;&gt;P_16号2様式!H149,RIGHT(FIXED(P_16号2様式!H149,3,FALSE),4),""))</f>
        <v/>
      </c>
      <c r="L181" s="17" t="str">
        <f>IF(P_16号2様式!I149&lt;&gt; "",TEXT(INT(P_16号2様式!I149),"#,##0"),"")</f>
        <v>155</v>
      </c>
      <c r="M181" s="18" t="str">
        <f>IF(P_16号2様式!I149= "","",IF(VALUE(FIXED(P_16号2様式!I149,0,TRUE))&lt;&gt;P_16号2様式!I149,RIGHT(FIXED(P_16号2様式!I149,3,FALSE),4),""))</f>
        <v/>
      </c>
      <c r="N181" s="17" t="str">
        <f>IF(P_16号2様式!J149&lt;&gt; "",TEXT(INT(P_16号2様式!J149),"#,##0"),"")</f>
        <v>6,698</v>
      </c>
      <c r="O181" s="18" t="str">
        <f>IF(P_16号2様式!J149= "","",IF(VALUE(FIXED(P_16号2様式!J149,0,TRUE))&lt;&gt;P_16号2様式!J149,RIGHT(FIXED(P_16号2様式!J149,3,FALSE),4),""))</f>
        <v/>
      </c>
      <c r="P181" s="17" t="str">
        <f>IF(P_16号2様式!K149&lt;&gt; "",TEXT(INT(P_16号2様式!K149),"#,##0"),"")</f>
        <v>0</v>
      </c>
      <c r="Q181" s="18" t="str">
        <f>IF(P_16号2様式!K149= "","",IF(VALUE(FIXED(P_16号2様式!K149,0,TRUE))&lt;&gt;P_16号2様式!K149,RIGHT(FIXED(P_16号2様式!K149,3,FALSE),4),""))</f>
        <v/>
      </c>
      <c r="R181" s="17" t="str">
        <f>IF(P_16号2様式!L149&lt;&gt; "",TEXT(INT(P_16号2様式!L149),"#,##0"),"")</f>
        <v>6,698</v>
      </c>
      <c r="S181" s="18" t="str">
        <f>IF(P_16号2様式!L149= "","",IF(VALUE(FIXED(P_16号2様式!L149,0,TRUE))&lt;&gt;P_16号2様式!L149,RIGHT(FIXED(P_16号2様式!L149,3,FALSE),4),""))</f>
        <v/>
      </c>
      <c r="T181" s="54">
        <f>IF(P_16号2様式!M149="","",P_16号2様式!M149)</f>
        <v>2.3141236189907399</v>
      </c>
      <c r="U181" s="55"/>
      <c r="V181" s="56">
        <f>IF(P_16号2様式!N149="","",P_16号2様式!N149)</f>
        <v>0.92500000000000004</v>
      </c>
      <c r="W181" s="57"/>
      <c r="X181" s="58" t="str">
        <f>IF(P_16号2様式!O149="","",P_16号2様式!O149)</f>
        <v>確定</v>
      </c>
      <c r="Y181" s="59"/>
    </row>
    <row r="182" spans="1:25" ht="12.75" customHeight="1">
      <c r="A182" s="53" t="str">
        <f>IF(P_16号2様式!C150="","",P_16号2様式!C150)</f>
        <v>　曽於市</v>
      </c>
      <c r="B182" s="53"/>
      <c r="C182" s="16">
        <f>IF(P_16号2様式!D150="","",P_16号2様式!D150)</f>
        <v>100</v>
      </c>
      <c r="D182" s="17" t="str">
        <f>IF(P_16号2様式!E150&lt;&gt; "",TEXT(INT(P_16号2様式!E150),"#,##0"),"")</f>
        <v>14,749</v>
      </c>
      <c r="E182" s="18" t="str">
        <f>IF(P_16号2様式!E150= "","",IF(VALUE(FIXED(P_16号2様式!E150,0,TRUE))&lt;&gt;P_16号2様式!E150,RIGHT(FIXED(P_16号2様式!E150,3,FALSE),4),""))</f>
        <v/>
      </c>
      <c r="F182" s="17" t="str">
        <f>IF(P_16号2様式!F150&lt;&gt; "",TEXT(INT(P_16号2様式!F150),"#,##0"),"")</f>
        <v>0</v>
      </c>
      <c r="G182" s="18" t="str">
        <f>IF(P_16号2様式!F150= "","",IF(VALUE(FIXED(P_16号2様式!F150,0,TRUE))&lt;&gt;P_16号2様式!F150,RIGHT(FIXED(P_16号2様式!F150,3,FALSE),4),""))</f>
        <v/>
      </c>
      <c r="H182" s="17" t="str">
        <f>IF(P_16号2様式!G150&lt;&gt; "",TEXT(INT(P_16号2様式!G150),"#,##0"),"")</f>
        <v>0</v>
      </c>
      <c r="I182" s="18" t="str">
        <f>IF(P_16号2様式!G150= "","",IF(VALUE(FIXED(P_16号2様式!G150,0,TRUE))&lt;&gt;P_16号2様式!G150,RIGHT(FIXED(P_16号2様式!G150,3,FALSE),4),""))</f>
        <v/>
      </c>
      <c r="J182" s="17" t="str">
        <f>IF(P_16号2様式!H150&lt;&gt; "",TEXT(INT(P_16号2様式!H150),"#,##0"),"")</f>
        <v>14,749</v>
      </c>
      <c r="K182" s="18" t="str">
        <f>IF(P_16号2様式!H150= "","",IF(VALUE(FIXED(P_16号2様式!H150,0,TRUE))&lt;&gt;P_16号2様式!H150,RIGHT(FIXED(P_16号2様式!H150,3,FALSE),4),""))</f>
        <v/>
      </c>
      <c r="L182" s="17" t="str">
        <f>IF(P_16号2様式!I150&lt;&gt; "",TEXT(INT(P_16号2様式!I150),"#,##0"),"")</f>
        <v>257</v>
      </c>
      <c r="M182" s="18" t="str">
        <f>IF(P_16号2様式!I150= "","",IF(VALUE(FIXED(P_16号2様式!I150,0,TRUE))&lt;&gt;P_16号2様式!I150,RIGHT(FIXED(P_16号2様式!I150,3,FALSE),4),""))</f>
        <v/>
      </c>
      <c r="N182" s="17" t="str">
        <f>IF(P_16号2様式!J150&lt;&gt; "",TEXT(INT(P_16号2様式!J150),"#,##0"),"")</f>
        <v>15,006</v>
      </c>
      <c r="O182" s="18" t="str">
        <f>IF(P_16号2様式!J150= "","",IF(VALUE(FIXED(P_16号2様式!J150,0,TRUE))&lt;&gt;P_16号2様式!J150,RIGHT(FIXED(P_16号2様式!J150,3,FALSE),4),""))</f>
        <v/>
      </c>
      <c r="P182" s="17" t="str">
        <f>IF(P_16号2様式!K150&lt;&gt; "",TEXT(INT(P_16号2様式!K150),"#,##0"),"")</f>
        <v>0</v>
      </c>
      <c r="Q182" s="18" t="str">
        <f>IF(P_16号2様式!K150= "","",IF(VALUE(FIXED(P_16号2様式!K150,0,TRUE))&lt;&gt;P_16号2様式!K150,RIGHT(FIXED(P_16号2様式!K150,3,FALSE),4),""))</f>
        <v/>
      </c>
      <c r="R182" s="17" t="str">
        <f>IF(P_16号2様式!L150&lt;&gt; "",TEXT(INT(P_16号2様式!L150),"#,##0"),"")</f>
        <v>15,006</v>
      </c>
      <c r="S182" s="18" t="str">
        <f>IF(P_16号2様式!L150= "","",IF(VALUE(FIXED(P_16号2様式!L150,0,TRUE))&lt;&gt;P_16号2様式!L150,RIGHT(FIXED(P_16号2様式!L150,3,FALSE),4),""))</f>
        <v/>
      </c>
      <c r="T182" s="54">
        <f>IF(P_16号2様式!M150="","",P_16号2様式!M150)</f>
        <v>1.7126482740237201</v>
      </c>
      <c r="U182" s="55"/>
      <c r="V182" s="56">
        <f>IF(P_16号2様式!N150="","",P_16号2様式!N150)</f>
        <v>0.92777777777777803</v>
      </c>
      <c r="W182" s="57"/>
      <c r="X182" s="58" t="str">
        <f>IF(P_16号2様式!O150="","",P_16号2様式!O150)</f>
        <v>確定</v>
      </c>
      <c r="Y182" s="59"/>
    </row>
    <row r="183" spans="1:25" ht="12.75" customHeight="1">
      <c r="A183" s="53" t="str">
        <f>IF(P_16号2様式!C151="","",P_16号2様式!C151)</f>
        <v>　霧島市</v>
      </c>
      <c r="B183" s="53"/>
      <c r="C183" s="16">
        <f>IF(P_16号2様式!D151="","",P_16号2様式!D151)</f>
        <v>100</v>
      </c>
      <c r="D183" s="17" t="str">
        <f>IF(P_16号2様式!E151&lt;&gt; "",TEXT(INT(P_16号2様式!E151),"#,##0"),"")</f>
        <v>51,939</v>
      </c>
      <c r="E183" s="18" t="str">
        <f>IF(P_16号2様式!E151= "","",IF(VALUE(FIXED(P_16号2様式!E151,0,TRUE))&lt;&gt;P_16号2様式!E151,RIGHT(FIXED(P_16号2様式!E151,3,FALSE),4),""))</f>
        <v/>
      </c>
      <c r="F183" s="17" t="str">
        <f>IF(P_16号2様式!F151&lt;&gt; "",TEXT(INT(P_16号2様式!F151),"#,##0"),"")</f>
        <v>0</v>
      </c>
      <c r="G183" s="18" t="str">
        <f>IF(P_16号2様式!F151= "","",IF(VALUE(FIXED(P_16号2様式!F151,0,TRUE))&lt;&gt;P_16号2様式!F151,RIGHT(FIXED(P_16号2様式!F151,3,FALSE),4),""))</f>
        <v/>
      </c>
      <c r="H183" s="17" t="str">
        <f>IF(P_16号2様式!G151&lt;&gt; "",TEXT(INT(P_16号2様式!G151),"#,##0"),"")</f>
        <v>0</v>
      </c>
      <c r="I183" s="18" t="str">
        <f>IF(P_16号2様式!G151= "","",IF(VALUE(FIXED(P_16号2様式!G151,0,TRUE))&lt;&gt;P_16号2様式!G151,RIGHT(FIXED(P_16号2様式!G151,3,FALSE),4),""))</f>
        <v/>
      </c>
      <c r="J183" s="17" t="str">
        <f>IF(P_16号2様式!H151&lt;&gt; "",TEXT(INT(P_16号2様式!H151),"#,##0"),"")</f>
        <v>51,939</v>
      </c>
      <c r="K183" s="18" t="str">
        <f>IF(P_16号2様式!H151= "","",IF(VALUE(FIXED(P_16号2様式!H151,0,TRUE))&lt;&gt;P_16号2様式!H151,RIGHT(FIXED(P_16号2様式!H151,3,FALSE),4),""))</f>
        <v/>
      </c>
      <c r="L183" s="17" t="str">
        <f>IF(P_16号2様式!I151&lt;&gt; "",TEXT(INT(P_16号2様式!I151),"#,##0"),"")</f>
        <v>1,432</v>
      </c>
      <c r="M183" s="18" t="str">
        <f>IF(P_16号2様式!I151= "","",IF(VALUE(FIXED(P_16号2様式!I151,0,TRUE))&lt;&gt;P_16号2様式!I151,RIGHT(FIXED(P_16号2様式!I151,3,FALSE),4),""))</f>
        <v/>
      </c>
      <c r="N183" s="17" t="str">
        <f>IF(P_16号2様式!J151&lt;&gt; "",TEXT(INT(P_16号2様式!J151),"#,##0"),"")</f>
        <v>53,371</v>
      </c>
      <c r="O183" s="18" t="str">
        <f>IF(P_16号2様式!J151= "","",IF(VALUE(FIXED(P_16号2様式!J151,0,TRUE))&lt;&gt;P_16号2様式!J151,RIGHT(FIXED(P_16号2様式!J151,3,FALSE),4),""))</f>
        <v/>
      </c>
      <c r="P183" s="17" t="str">
        <f>IF(P_16号2様式!K151&lt;&gt; "",TEXT(INT(P_16号2様式!K151),"#,##0"),"")</f>
        <v>3</v>
      </c>
      <c r="Q183" s="18" t="str">
        <f>IF(P_16号2様式!K151= "","",IF(VALUE(FIXED(P_16号2様式!K151,0,TRUE))&lt;&gt;P_16号2様式!K151,RIGHT(FIXED(P_16号2様式!K151,3,FALSE),4),""))</f>
        <v/>
      </c>
      <c r="R183" s="17" t="str">
        <f>IF(P_16号2様式!L151&lt;&gt; "",TEXT(INT(P_16号2様式!L151),"#,##0"),"")</f>
        <v>53,374</v>
      </c>
      <c r="S183" s="18" t="str">
        <f>IF(P_16号2様式!L151= "","",IF(VALUE(FIXED(P_16号2様式!L151,0,TRUE))&lt;&gt;P_16号2様式!L151,RIGHT(FIXED(P_16号2様式!L151,3,FALSE),4),""))</f>
        <v/>
      </c>
      <c r="T183" s="54">
        <f>IF(P_16号2様式!M151="","",P_16号2様式!M151)</f>
        <v>2.68310505705346</v>
      </c>
      <c r="U183" s="55"/>
      <c r="V183" s="56">
        <f>IF(P_16号2様式!N151="","",P_16号2様式!N151)</f>
        <v>0.96458333333333302</v>
      </c>
      <c r="W183" s="57"/>
      <c r="X183" s="58" t="str">
        <f>IF(P_16号2様式!O151="","",P_16号2様式!O151)</f>
        <v>確定</v>
      </c>
      <c r="Y183" s="59"/>
    </row>
    <row r="184" spans="1:25" ht="12.75" customHeight="1">
      <c r="A184" s="53" t="str">
        <f>IF(P_16号2様式!C152="","",P_16号2様式!C152)</f>
        <v>　志布志市</v>
      </c>
      <c r="B184" s="53"/>
      <c r="C184" s="16">
        <f>IF(P_16号2様式!D152="","",P_16号2様式!D152)</f>
        <v>100</v>
      </c>
      <c r="D184" s="17" t="str">
        <f>IF(P_16号2様式!E152&lt;&gt; "",TEXT(INT(P_16号2様式!E152),"#,##0"),"")</f>
        <v>12,694</v>
      </c>
      <c r="E184" s="18" t="str">
        <f>IF(P_16号2様式!E152= "","",IF(VALUE(FIXED(P_16号2様式!E152,0,TRUE))&lt;&gt;P_16号2様式!E152,RIGHT(FIXED(P_16号2様式!E152,3,FALSE),4),""))</f>
        <v/>
      </c>
      <c r="F184" s="17" t="str">
        <f>IF(P_16号2様式!F152&lt;&gt; "",TEXT(INT(P_16号2様式!F152),"#,##0"),"")</f>
        <v>0</v>
      </c>
      <c r="G184" s="18" t="str">
        <f>IF(P_16号2様式!F152= "","",IF(VALUE(FIXED(P_16号2様式!F152,0,TRUE))&lt;&gt;P_16号2様式!F152,RIGHT(FIXED(P_16号2様式!F152,3,FALSE),4),""))</f>
        <v/>
      </c>
      <c r="H184" s="17" t="str">
        <f>IF(P_16号2様式!G152&lt;&gt; "",TEXT(INT(P_16号2様式!G152),"#,##0"),"")</f>
        <v>0</v>
      </c>
      <c r="I184" s="18" t="str">
        <f>IF(P_16号2様式!G152= "","",IF(VALUE(FIXED(P_16号2様式!G152,0,TRUE))&lt;&gt;P_16号2様式!G152,RIGHT(FIXED(P_16号2様式!G152,3,FALSE),4),""))</f>
        <v/>
      </c>
      <c r="J184" s="17" t="str">
        <f>IF(P_16号2様式!H152&lt;&gt; "",TEXT(INT(P_16号2様式!H152),"#,##0"),"")</f>
        <v>12,694</v>
      </c>
      <c r="K184" s="18" t="str">
        <f>IF(P_16号2様式!H152= "","",IF(VALUE(FIXED(P_16号2様式!H152,0,TRUE))&lt;&gt;P_16号2様式!H152,RIGHT(FIXED(P_16号2様式!H152,3,FALSE),4),""))</f>
        <v/>
      </c>
      <c r="L184" s="17" t="str">
        <f>IF(P_16号2様式!I152&lt;&gt; "",TEXT(INT(P_16号2様式!I152),"#,##0"),"")</f>
        <v>239</v>
      </c>
      <c r="M184" s="18" t="str">
        <f>IF(P_16号2様式!I152= "","",IF(VALUE(FIXED(P_16号2様式!I152,0,TRUE))&lt;&gt;P_16号2様式!I152,RIGHT(FIXED(P_16号2様式!I152,3,FALSE),4),""))</f>
        <v/>
      </c>
      <c r="N184" s="17" t="str">
        <f>IF(P_16号2様式!J152&lt;&gt; "",TEXT(INT(P_16号2様式!J152),"#,##0"),"")</f>
        <v>12,933</v>
      </c>
      <c r="O184" s="18" t="str">
        <f>IF(P_16号2様式!J152= "","",IF(VALUE(FIXED(P_16号2様式!J152,0,TRUE))&lt;&gt;P_16号2様式!J152,RIGHT(FIXED(P_16号2様式!J152,3,FALSE),4),""))</f>
        <v/>
      </c>
      <c r="P184" s="17" t="str">
        <f>IF(P_16号2様式!K152&lt;&gt; "",TEXT(INT(P_16号2様式!K152),"#,##0"),"")</f>
        <v>1</v>
      </c>
      <c r="Q184" s="18" t="str">
        <f>IF(P_16号2様式!K152= "","",IF(VALUE(FIXED(P_16号2様式!K152,0,TRUE))&lt;&gt;P_16号2様式!K152,RIGHT(FIXED(P_16号2様式!K152,3,FALSE),4),""))</f>
        <v/>
      </c>
      <c r="R184" s="17" t="str">
        <f>IF(P_16号2様式!L152&lt;&gt; "",TEXT(INT(P_16号2様式!L152),"#,##0"),"")</f>
        <v>12,934</v>
      </c>
      <c r="S184" s="18" t="str">
        <f>IF(P_16号2様式!L152= "","",IF(VALUE(FIXED(P_16号2様式!L152,0,TRUE))&lt;&gt;P_16号2様式!L152,RIGHT(FIXED(P_16号2様式!L152,3,FALSE),4),""))</f>
        <v/>
      </c>
      <c r="T184" s="54">
        <f>IF(P_16号2様式!M152="","",P_16号2様式!M152)</f>
        <v>1.8479857728292</v>
      </c>
      <c r="U184" s="55"/>
      <c r="V184" s="56">
        <f>IF(P_16号2様式!N152="","",P_16号2様式!N152)</f>
        <v>0.93402777777777801</v>
      </c>
      <c r="W184" s="57"/>
      <c r="X184" s="58" t="str">
        <f>IF(P_16号2様式!O152="","",P_16号2様式!O152)</f>
        <v>確定</v>
      </c>
      <c r="Y184" s="59"/>
    </row>
    <row r="185" spans="1:25" ht="12.75" customHeight="1">
      <c r="A185" s="53" t="str">
        <f>IF(P_16号2様式!C153="","",P_16号2様式!C153)</f>
        <v>＊市　部    計</v>
      </c>
      <c r="B185" s="53"/>
      <c r="C185" s="16">
        <f>IF(P_16号2様式!D153="","",P_16号2様式!D153)</f>
        <v>100</v>
      </c>
      <c r="D185" s="17" t="str">
        <f>IF(P_16号2様式!E153&lt;&gt; "",TEXT(INT(P_16号2様式!E153),"#,##0"),"")</f>
        <v>131,074</v>
      </c>
      <c r="E185" s="18" t="str">
        <f>IF(P_16号2様式!E153= "","",IF(VALUE(FIXED(P_16号2様式!E153,0,TRUE))&lt;&gt;P_16号2様式!E153,RIGHT(FIXED(P_16号2様式!E153,3,FALSE),4),""))</f>
        <v/>
      </c>
      <c r="F185" s="17" t="str">
        <f>IF(P_16号2様式!F153&lt;&gt; "",TEXT(INT(P_16号2様式!F153),"#,##0"),"")</f>
        <v>0</v>
      </c>
      <c r="G185" s="18" t="str">
        <f>IF(P_16号2様式!F153= "","",IF(VALUE(FIXED(P_16号2様式!F153,0,TRUE))&lt;&gt;P_16号2様式!F153,RIGHT(FIXED(P_16号2様式!F153,3,FALSE),4),""))</f>
        <v/>
      </c>
      <c r="H185" s="17" t="str">
        <f>IF(P_16号2様式!G153&lt;&gt; "",TEXT(INT(P_16号2様式!G153),"#,##0"),"")</f>
        <v>0</v>
      </c>
      <c r="I185" s="18" t="str">
        <f>IF(P_16号2様式!G153= "","",IF(VALUE(FIXED(P_16号2様式!G153,0,TRUE))&lt;&gt;P_16号2様式!G153,RIGHT(FIXED(P_16号2様式!G153,3,FALSE),4),""))</f>
        <v/>
      </c>
      <c r="J185" s="17" t="str">
        <f>IF(P_16号2様式!H153&lt;&gt; "",TEXT(INT(P_16号2様式!H153),"#,##0"),"")</f>
        <v>131,074</v>
      </c>
      <c r="K185" s="18" t="str">
        <f>IF(P_16号2様式!H153= "","",IF(VALUE(FIXED(P_16号2様式!H153,0,TRUE))&lt;&gt;P_16号2様式!H153,RIGHT(FIXED(P_16号2様式!H153,3,FALSE),4),""))</f>
        <v/>
      </c>
      <c r="L185" s="17" t="str">
        <f>IF(P_16号2様式!I153&lt;&gt; "",TEXT(INT(P_16号2様式!I153),"#,##0"),"")</f>
        <v>3,265</v>
      </c>
      <c r="M185" s="18" t="str">
        <f>IF(P_16号2様式!I153= "","",IF(VALUE(FIXED(P_16号2様式!I153,0,TRUE))&lt;&gt;P_16号2様式!I153,RIGHT(FIXED(P_16号2様式!I153,3,FALSE),4),""))</f>
        <v/>
      </c>
      <c r="N185" s="17" t="str">
        <f>IF(P_16号2様式!J153&lt;&gt; "",TEXT(INT(P_16号2様式!J153),"#,##0"),"")</f>
        <v>134,339</v>
      </c>
      <c r="O185" s="18" t="str">
        <f>IF(P_16号2様式!J153= "","",IF(VALUE(FIXED(P_16号2様式!J153,0,TRUE))&lt;&gt;P_16号2様式!J153,RIGHT(FIXED(P_16号2様式!J153,3,FALSE),4),""))</f>
        <v/>
      </c>
      <c r="P185" s="17" t="str">
        <f>IF(P_16号2様式!K153&lt;&gt; "",TEXT(INT(P_16号2様式!K153),"#,##0"),"")</f>
        <v>6</v>
      </c>
      <c r="Q185" s="18" t="str">
        <f>IF(P_16号2様式!K153= "","",IF(VALUE(FIXED(P_16号2様式!K153,0,TRUE))&lt;&gt;P_16号2様式!K153,RIGHT(FIXED(P_16号2様式!K153,3,FALSE),4),""))</f>
        <v/>
      </c>
      <c r="R185" s="17" t="str">
        <f>IF(P_16号2様式!L153&lt;&gt; "",TEXT(INT(P_16号2様式!L153),"#,##0"),"")</f>
        <v>134,345</v>
      </c>
      <c r="S185" s="18" t="str">
        <f>IF(P_16号2様式!L153= "","",IF(VALUE(FIXED(P_16号2様式!L153,0,TRUE))&lt;&gt;P_16号2様式!L153,RIGHT(FIXED(P_16号2様式!L153,3,FALSE),4),""))</f>
        <v/>
      </c>
      <c r="T185" s="54">
        <f>IF(P_16号2様式!M153="","",P_16号2様式!M153)</f>
        <v>2.43041856795123</v>
      </c>
      <c r="U185" s="55"/>
      <c r="V185" s="56">
        <f>IF(P_16号2様式!N153="","",P_16号2様式!N153)</f>
        <v>0.96458333333333302</v>
      </c>
      <c r="W185" s="57"/>
      <c r="X185" s="58" t="str">
        <f>IF(P_16号2様式!O153="","",P_16号2様式!O153)</f>
        <v>確定</v>
      </c>
      <c r="Y185" s="59"/>
    </row>
    <row r="186" spans="1:25" ht="12.75" customHeight="1">
      <c r="A186" s="53" t="str">
        <f>IF(P_16号2様式!C154="","",P_16号2様式!C154)</f>
        <v>　大崎町</v>
      </c>
      <c r="B186" s="53"/>
      <c r="C186" s="16">
        <f>IF(P_16号2様式!D154="","",P_16号2様式!D154)</f>
        <v>100</v>
      </c>
      <c r="D186" s="17" t="str">
        <f>IF(P_16号2様式!E154&lt;&gt; "",TEXT(INT(P_16号2様式!E154),"#,##0"),"")</f>
        <v>5,314</v>
      </c>
      <c r="E186" s="18" t="str">
        <f>IF(P_16号2様式!E154= "","",IF(VALUE(FIXED(P_16号2様式!E154,0,TRUE))&lt;&gt;P_16号2様式!E154,RIGHT(FIXED(P_16号2様式!E154,3,FALSE),4),""))</f>
        <v/>
      </c>
      <c r="F186" s="17" t="str">
        <f>IF(P_16号2様式!F154&lt;&gt; "",TEXT(INT(P_16号2様式!F154),"#,##0"),"")</f>
        <v>0</v>
      </c>
      <c r="G186" s="18" t="str">
        <f>IF(P_16号2様式!F154= "","",IF(VALUE(FIXED(P_16号2様式!F154,0,TRUE))&lt;&gt;P_16号2様式!F154,RIGHT(FIXED(P_16号2様式!F154,3,FALSE),4),""))</f>
        <v/>
      </c>
      <c r="H186" s="17" t="str">
        <f>IF(P_16号2様式!G154&lt;&gt; "",TEXT(INT(P_16号2様式!G154),"#,##0"),"")</f>
        <v>0</v>
      </c>
      <c r="I186" s="18" t="str">
        <f>IF(P_16号2様式!G154= "","",IF(VALUE(FIXED(P_16号2様式!G154,0,TRUE))&lt;&gt;P_16号2様式!G154,RIGHT(FIXED(P_16号2様式!G154,3,FALSE),4),""))</f>
        <v/>
      </c>
      <c r="J186" s="17" t="str">
        <f>IF(P_16号2様式!H154&lt;&gt; "",TEXT(INT(P_16号2様式!H154),"#,##0"),"")</f>
        <v>5,314</v>
      </c>
      <c r="K186" s="18" t="str">
        <f>IF(P_16号2様式!H154= "","",IF(VALUE(FIXED(P_16号2様式!H154,0,TRUE))&lt;&gt;P_16号2様式!H154,RIGHT(FIXED(P_16号2様式!H154,3,FALSE),4),""))</f>
        <v/>
      </c>
      <c r="L186" s="17" t="str">
        <f>IF(P_16号2様式!I154&lt;&gt; "",TEXT(INT(P_16号2様式!I154),"#,##0"),"")</f>
        <v>115</v>
      </c>
      <c r="M186" s="18" t="str">
        <f>IF(P_16号2様式!I154= "","",IF(VALUE(FIXED(P_16号2様式!I154,0,TRUE))&lt;&gt;P_16号2様式!I154,RIGHT(FIXED(P_16号2様式!I154,3,FALSE),4),""))</f>
        <v/>
      </c>
      <c r="N186" s="17" t="str">
        <f>IF(P_16号2様式!J154&lt;&gt; "",TEXT(INT(P_16号2様式!J154),"#,##0"),"")</f>
        <v>5,429</v>
      </c>
      <c r="O186" s="18" t="str">
        <f>IF(P_16号2様式!J154= "","",IF(VALUE(FIXED(P_16号2様式!J154,0,TRUE))&lt;&gt;P_16号2様式!J154,RIGHT(FIXED(P_16号2様式!J154,3,FALSE),4),""))</f>
        <v/>
      </c>
      <c r="P186" s="17" t="str">
        <f>IF(P_16号2様式!K154&lt;&gt; "",TEXT(INT(P_16号2様式!K154),"#,##0"),"")</f>
        <v>0</v>
      </c>
      <c r="Q186" s="18" t="str">
        <f>IF(P_16号2様式!K154= "","",IF(VALUE(FIXED(P_16号2様式!K154,0,TRUE))&lt;&gt;P_16号2様式!K154,RIGHT(FIXED(P_16号2様式!K154,3,FALSE),4),""))</f>
        <v/>
      </c>
      <c r="R186" s="17" t="str">
        <f>IF(P_16号2様式!L154&lt;&gt; "",TEXT(INT(P_16号2様式!L154),"#,##0"),"")</f>
        <v>5,429</v>
      </c>
      <c r="S186" s="18" t="str">
        <f>IF(P_16号2様式!L154= "","",IF(VALUE(FIXED(P_16号2様式!L154,0,TRUE))&lt;&gt;P_16号2様式!L154,RIGHT(FIXED(P_16号2様式!L154,3,FALSE),4),""))</f>
        <v/>
      </c>
      <c r="T186" s="54">
        <f>IF(P_16号2様式!M154="","",P_16号2様式!M154)</f>
        <v>2.1182538220666798</v>
      </c>
      <c r="U186" s="55"/>
      <c r="V186" s="56">
        <f>IF(P_16号2様式!N154="","",P_16号2様式!N154)</f>
        <v>0.91388888888888897</v>
      </c>
      <c r="W186" s="57"/>
      <c r="X186" s="58" t="str">
        <f>IF(P_16号2様式!O154="","",P_16号2様式!O154)</f>
        <v>確定</v>
      </c>
      <c r="Y186" s="59"/>
    </row>
    <row r="187" spans="1:25" ht="12.75" customHeight="1">
      <c r="A187" s="53" t="str">
        <f>IF(P_16号2様式!C155="","",P_16号2様式!C155)</f>
        <v>＊（曽於郡）計</v>
      </c>
      <c r="B187" s="53"/>
      <c r="C187" s="16">
        <f>IF(P_16号2様式!D155="","",P_16号2様式!D155)</f>
        <v>100</v>
      </c>
      <c r="D187" s="17" t="str">
        <f>IF(P_16号2様式!E155&lt;&gt; "",TEXT(INT(P_16号2様式!E155),"#,##0"),"")</f>
        <v>5,314</v>
      </c>
      <c r="E187" s="18" t="str">
        <f>IF(P_16号2様式!E155= "","",IF(VALUE(FIXED(P_16号2様式!E155,0,TRUE))&lt;&gt;P_16号2様式!E155,RIGHT(FIXED(P_16号2様式!E155,3,FALSE),4),""))</f>
        <v/>
      </c>
      <c r="F187" s="17" t="str">
        <f>IF(P_16号2様式!F155&lt;&gt; "",TEXT(INT(P_16号2様式!F155),"#,##0"),"")</f>
        <v>0</v>
      </c>
      <c r="G187" s="18" t="str">
        <f>IF(P_16号2様式!F155= "","",IF(VALUE(FIXED(P_16号2様式!F155,0,TRUE))&lt;&gt;P_16号2様式!F155,RIGHT(FIXED(P_16号2様式!F155,3,FALSE),4),""))</f>
        <v/>
      </c>
      <c r="H187" s="17" t="str">
        <f>IF(P_16号2様式!G155&lt;&gt; "",TEXT(INT(P_16号2様式!G155),"#,##0"),"")</f>
        <v>0</v>
      </c>
      <c r="I187" s="18" t="str">
        <f>IF(P_16号2様式!G155= "","",IF(VALUE(FIXED(P_16号2様式!G155,0,TRUE))&lt;&gt;P_16号2様式!G155,RIGHT(FIXED(P_16号2様式!G155,3,FALSE),4),""))</f>
        <v/>
      </c>
      <c r="J187" s="17" t="str">
        <f>IF(P_16号2様式!H155&lt;&gt; "",TEXT(INT(P_16号2様式!H155),"#,##0"),"")</f>
        <v>5,314</v>
      </c>
      <c r="K187" s="18" t="str">
        <f>IF(P_16号2様式!H155= "","",IF(VALUE(FIXED(P_16号2様式!H155,0,TRUE))&lt;&gt;P_16号2様式!H155,RIGHT(FIXED(P_16号2様式!H155,3,FALSE),4),""))</f>
        <v/>
      </c>
      <c r="L187" s="17" t="str">
        <f>IF(P_16号2様式!I155&lt;&gt; "",TEXT(INT(P_16号2様式!I155),"#,##0"),"")</f>
        <v>115</v>
      </c>
      <c r="M187" s="18" t="str">
        <f>IF(P_16号2様式!I155= "","",IF(VALUE(FIXED(P_16号2様式!I155,0,TRUE))&lt;&gt;P_16号2様式!I155,RIGHT(FIXED(P_16号2様式!I155,3,FALSE),4),""))</f>
        <v/>
      </c>
      <c r="N187" s="17" t="str">
        <f>IF(P_16号2様式!J155&lt;&gt; "",TEXT(INT(P_16号2様式!J155),"#,##0"),"")</f>
        <v>5,429</v>
      </c>
      <c r="O187" s="18" t="str">
        <f>IF(P_16号2様式!J155= "","",IF(VALUE(FIXED(P_16号2様式!J155,0,TRUE))&lt;&gt;P_16号2様式!J155,RIGHT(FIXED(P_16号2様式!J155,3,FALSE),4),""))</f>
        <v/>
      </c>
      <c r="P187" s="17" t="str">
        <f>IF(P_16号2様式!K155&lt;&gt; "",TEXT(INT(P_16号2様式!K155),"#,##0"),"")</f>
        <v>0</v>
      </c>
      <c r="Q187" s="18" t="str">
        <f>IF(P_16号2様式!K155= "","",IF(VALUE(FIXED(P_16号2様式!K155,0,TRUE))&lt;&gt;P_16号2様式!K155,RIGHT(FIXED(P_16号2様式!K155,3,FALSE),4),""))</f>
        <v/>
      </c>
      <c r="R187" s="17" t="str">
        <f>IF(P_16号2様式!L155&lt;&gt; "",TEXT(INT(P_16号2様式!L155),"#,##0"),"")</f>
        <v>5,429</v>
      </c>
      <c r="S187" s="18" t="str">
        <f>IF(P_16号2様式!L155= "","",IF(VALUE(FIXED(P_16号2様式!L155,0,TRUE))&lt;&gt;P_16号2様式!L155,RIGHT(FIXED(P_16号2様式!L155,3,FALSE),4),""))</f>
        <v/>
      </c>
      <c r="T187" s="54">
        <f>IF(P_16号2様式!M155="","",P_16号2様式!M155)</f>
        <v>2.1182538220666798</v>
      </c>
      <c r="U187" s="55"/>
      <c r="V187" s="56">
        <f>IF(P_16号2様式!N155="","",P_16号2様式!N155)</f>
        <v>0.91388888888888897</v>
      </c>
      <c r="W187" s="57"/>
      <c r="X187" s="58" t="str">
        <f>IF(P_16号2様式!O155="","",P_16号2様式!O155)</f>
        <v>確定</v>
      </c>
      <c r="Y187" s="59"/>
    </row>
    <row r="188" spans="1:25" ht="12.75" customHeight="1">
      <c r="A188" s="53" t="str">
        <f>IF(P_16号2様式!C156="","",P_16号2様式!C156)</f>
        <v>　東串良町</v>
      </c>
      <c r="B188" s="53"/>
      <c r="C188" s="16">
        <f>IF(P_16号2様式!D156="","",P_16号2様式!D156)</f>
        <v>100</v>
      </c>
      <c r="D188" s="17" t="str">
        <f>IF(P_16号2様式!E156&lt;&gt; "",TEXT(INT(P_16号2様式!E156),"#,##0"),"")</f>
        <v>2,693</v>
      </c>
      <c r="E188" s="18" t="str">
        <f>IF(P_16号2様式!E156= "","",IF(VALUE(FIXED(P_16号2様式!E156,0,TRUE))&lt;&gt;P_16号2様式!E156,RIGHT(FIXED(P_16号2様式!E156,3,FALSE),4),""))</f>
        <v/>
      </c>
      <c r="F188" s="17" t="str">
        <f>IF(P_16号2様式!F156&lt;&gt; "",TEXT(INT(P_16号2様式!F156),"#,##0"),"")</f>
        <v>0</v>
      </c>
      <c r="G188" s="18" t="str">
        <f>IF(P_16号2様式!F156= "","",IF(VALUE(FIXED(P_16号2様式!F156,0,TRUE))&lt;&gt;P_16号2様式!F156,RIGHT(FIXED(P_16号2様式!F156,3,FALSE),4),""))</f>
        <v/>
      </c>
      <c r="H188" s="17" t="str">
        <f>IF(P_16号2様式!G156&lt;&gt; "",TEXT(INT(P_16号2様式!G156),"#,##0"),"")</f>
        <v>0</v>
      </c>
      <c r="I188" s="18" t="str">
        <f>IF(P_16号2様式!G156= "","",IF(VALUE(FIXED(P_16号2様式!G156,0,TRUE))&lt;&gt;P_16号2様式!G156,RIGHT(FIXED(P_16号2様式!G156,3,FALSE),4),""))</f>
        <v/>
      </c>
      <c r="J188" s="17" t="str">
        <f>IF(P_16号2様式!H156&lt;&gt; "",TEXT(INT(P_16号2様式!H156),"#,##0"),"")</f>
        <v>2,693</v>
      </c>
      <c r="K188" s="18" t="str">
        <f>IF(P_16号2様式!H156= "","",IF(VALUE(FIXED(P_16号2様式!H156,0,TRUE))&lt;&gt;P_16号2様式!H156,RIGHT(FIXED(P_16号2様式!H156,3,FALSE),4),""))</f>
        <v/>
      </c>
      <c r="L188" s="17" t="str">
        <f>IF(P_16号2様式!I156&lt;&gt; "",TEXT(INT(P_16号2様式!I156),"#,##0"),"")</f>
        <v>56</v>
      </c>
      <c r="M188" s="18" t="str">
        <f>IF(P_16号2様式!I156= "","",IF(VALUE(FIXED(P_16号2様式!I156,0,TRUE))&lt;&gt;P_16号2様式!I156,RIGHT(FIXED(P_16号2様式!I156,3,FALSE),4),""))</f>
        <v/>
      </c>
      <c r="N188" s="17" t="str">
        <f>IF(P_16号2様式!J156&lt;&gt; "",TEXT(INT(P_16号2様式!J156),"#,##0"),"")</f>
        <v>2,749</v>
      </c>
      <c r="O188" s="18" t="str">
        <f>IF(P_16号2様式!J156= "","",IF(VALUE(FIXED(P_16号2様式!J156,0,TRUE))&lt;&gt;P_16号2様式!J156,RIGHT(FIXED(P_16号2様式!J156,3,FALSE),4),""))</f>
        <v/>
      </c>
      <c r="P188" s="17" t="str">
        <f>IF(P_16号2様式!K156&lt;&gt; "",TEXT(INT(P_16号2様式!K156),"#,##0"),"")</f>
        <v>0</v>
      </c>
      <c r="Q188" s="18" t="str">
        <f>IF(P_16号2様式!K156= "","",IF(VALUE(FIXED(P_16号2様式!K156,0,TRUE))&lt;&gt;P_16号2様式!K156,RIGHT(FIXED(P_16号2様式!K156,3,FALSE),4),""))</f>
        <v/>
      </c>
      <c r="R188" s="17" t="str">
        <f>IF(P_16号2様式!L156&lt;&gt; "",TEXT(INT(P_16号2様式!L156),"#,##0"),"")</f>
        <v>2,749</v>
      </c>
      <c r="S188" s="18" t="str">
        <f>IF(P_16号2様式!L156= "","",IF(VALUE(FIXED(P_16号2様式!L156,0,TRUE))&lt;&gt;P_16号2様式!L156,RIGHT(FIXED(P_16号2様式!L156,3,FALSE),4),""))</f>
        <v/>
      </c>
      <c r="T188" s="54">
        <f>IF(P_16号2様式!M156="","",P_16号2様式!M156)</f>
        <v>2.0371044016005802</v>
      </c>
      <c r="U188" s="55"/>
      <c r="V188" s="56">
        <f>IF(P_16号2様式!N156="","",P_16号2様式!N156)</f>
        <v>0.87222222222222201</v>
      </c>
      <c r="W188" s="57"/>
      <c r="X188" s="58" t="str">
        <f>IF(P_16号2様式!O156="","",P_16号2様式!O156)</f>
        <v>確定</v>
      </c>
      <c r="Y188" s="59"/>
    </row>
    <row r="189" spans="1:25" ht="12.75" customHeight="1">
      <c r="A189" s="53" t="str">
        <f>IF(P_16号2様式!C157="","",P_16号2様式!C157)</f>
        <v>　錦江町</v>
      </c>
      <c r="B189" s="53"/>
      <c r="C189" s="16">
        <f>IF(P_16号2様式!D157="","",P_16号2様式!D157)</f>
        <v>100</v>
      </c>
      <c r="D189" s="17" t="str">
        <f>IF(P_16号2様式!E157&lt;&gt; "",TEXT(INT(P_16号2様式!E157),"#,##0"),"")</f>
        <v>3,224</v>
      </c>
      <c r="E189" s="18" t="str">
        <f>IF(P_16号2様式!E157= "","",IF(VALUE(FIXED(P_16号2様式!E157,0,TRUE))&lt;&gt;P_16号2様式!E157,RIGHT(FIXED(P_16号2様式!E157,3,FALSE),4),""))</f>
        <v/>
      </c>
      <c r="F189" s="17" t="str">
        <f>IF(P_16号2様式!F157&lt;&gt; "",TEXT(INT(P_16号2様式!F157),"#,##0"),"")</f>
        <v>0</v>
      </c>
      <c r="G189" s="18" t="str">
        <f>IF(P_16号2様式!F157= "","",IF(VALUE(FIXED(P_16号2様式!F157,0,TRUE))&lt;&gt;P_16号2様式!F157,RIGHT(FIXED(P_16号2様式!F157,3,FALSE),4),""))</f>
        <v/>
      </c>
      <c r="H189" s="17" t="str">
        <f>IF(P_16号2様式!G157&lt;&gt; "",TEXT(INT(P_16号2様式!G157),"#,##0"),"")</f>
        <v>0</v>
      </c>
      <c r="I189" s="18" t="str">
        <f>IF(P_16号2様式!G157= "","",IF(VALUE(FIXED(P_16号2様式!G157,0,TRUE))&lt;&gt;P_16号2様式!G157,RIGHT(FIXED(P_16号2様式!G157,3,FALSE),4),""))</f>
        <v/>
      </c>
      <c r="J189" s="17" t="str">
        <f>IF(P_16号2様式!H157&lt;&gt; "",TEXT(INT(P_16号2様式!H157),"#,##0"),"")</f>
        <v>3,224</v>
      </c>
      <c r="K189" s="18" t="str">
        <f>IF(P_16号2様式!H157= "","",IF(VALUE(FIXED(P_16号2様式!H157,0,TRUE))&lt;&gt;P_16号2様式!H157,RIGHT(FIXED(P_16号2様式!H157,3,FALSE),4),""))</f>
        <v/>
      </c>
      <c r="L189" s="17" t="str">
        <f>IF(P_16号2様式!I157&lt;&gt; "",TEXT(INT(P_16号2様式!I157),"#,##0"),"")</f>
        <v>59</v>
      </c>
      <c r="M189" s="18" t="str">
        <f>IF(P_16号2様式!I157= "","",IF(VALUE(FIXED(P_16号2様式!I157,0,TRUE))&lt;&gt;P_16号2様式!I157,RIGHT(FIXED(P_16号2様式!I157,3,FALSE),4),""))</f>
        <v/>
      </c>
      <c r="N189" s="17" t="str">
        <f>IF(P_16号2様式!J157&lt;&gt; "",TEXT(INT(P_16号2様式!J157),"#,##0"),"")</f>
        <v>3,283</v>
      </c>
      <c r="O189" s="18" t="str">
        <f>IF(P_16号2様式!J157= "","",IF(VALUE(FIXED(P_16号2様式!J157,0,TRUE))&lt;&gt;P_16号2様式!J157,RIGHT(FIXED(P_16号2様式!J157,3,FALSE),4),""))</f>
        <v/>
      </c>
      <c r="P189" s="17" t="str">
        <f>IF(P_16号2様式!K157&lt;&gt; "",TEXT(INT(P_16号2様式!K157),"#,##0"),"")</f>
        <v>0</v>
      </c>
      <c r="Q189" s="18" t="str">
        <f>IF(P_16号2様式!K157= "","",IF(VALUE(FIXED(P_16号2様式!K157,0,TRUE))&lt;&gt;P_16号2様式!K157,RIGHT(FIXED(P_16号2様式!K157,3,FALSE),4),""))</f>
        <v/>
      </c>
      <c r="R189" s="17" t="str">
        <f>IF(P_16号2様式!L157&lt;&gt; "",TEXT(INT(P_16号2様式!L157),"#,##0"),"")</f>
        <v>3,283</v>
      </c>
      <c r="S189" s="18" t="str">
        <f>IF(P_16号2様式!L157= "","",IF(VALUE(FIXED(P_16号2様式!L157,0,TRUE))&lt;&gt;P_16号2様式!L157,RIGHT(FIXED(P_16号2様式!L157,3,FALSE),4),""))</f>
        <v/>
      </c>
      <c r="T189" s="54">
        <f>IF(P_16号2様式!M157="","",P_16号2様式!M157)</f>
        <v>1.7971367651538199</v>
      </c>
      <c r="U189" s="55"/>
      <c r="V189" s="56">
        <f>IF(P_16号2様式!N157="","",P_16号2様式!N157)</f>
        <v>0.87777777777777799</v>
      </c>
      <c r="W189" s="57"/>
      <c r="X189" s="58" t="str">
        <f>IF(P_16号2様式!O157="","",P_16号2様式!O157)</f>
        <v>確定</v>
      </c>
      <c r="Y189" s="59"/>
    </row>
    <row r="190" spans="1:25" ht="12.75" customHeight="1">
      <c r="A190" s="53" t="str">
        <f>IF(P_16号2様式!C158="","",P_16号2様式!C158)</f>
        <v>　南大隅町</v>
      </c>
      <c r="B190" s="53"/>
      <c r="C190" s="16">
        <f>IF(P_16号2様式!D158="","",P_16号2様式!D158)</f>
        <v>100</v>
      </c>
      <c r="D190" s="17" t="str">
        <f>IF(P_16号2様式!E158&lt;&gt; "",TEXT(INT(P_16号2様式!E158),"#,##0"),"")</f>
        <v>3,115</v>
      </c>
      <c r="E190" s="18" t="str">
        <f>IF(P_16号2様式!E158= "","",IF(VALUE(FIXED(P_16号2様式!E158,0,TRUE))&lt;&gt;P_16号2様式!E158,RIGHT(FIXED(P_16号2様式!E158,3,FALSE),4),""))</f>
        <v/>
      </c>
      <c r="F190" s="17" t="str">
        <f>IF(P_16号2様式!F158&lt;&gt; "",TEXT(INT(P_16号2様式!F158),"#,##0"),"")</f>
        <v>0</v>
      </c>
      <c r="G190" s="18" t="str">
        <f>IF(P_16号2様式!F158= "","",IF(VALUE(FIXED(P_16号2様式!F158,0,TRUE))&lt;&gt;P_16号2様式!F158,RIGHT(FIXED(P_16号2様式!F158,3,FALSE),4),""))</f>
        <v/>
      </c>
      <c r="H190" s="17" t="str">
        <f>IF(P_16号2様式!G158&lt;&gt; "",TEXT(INT(P_16号2様式!G158),"#,##0"),"")</f>
        <v>0</v>
      </c>
      <c r="I190" s="18" t="str">
        <f>IF(P_16号2様式!G158= "","",IF(VALUE(FIXED(P_16号2様式!G158,0,TRUE))&lt;&gt;P_16号2様式!G158,RIGHT(FIXED(P_16号2様式!G158,3,FALSE),4),""))</f>
        <v/>
      </c>
      <c r="J190" s="17" t="str">
        <f>IF(P_16号2様式!H158&lt;&gt; "",TEXT(INT(P_16号2様式!H158),"#,##0"),"")</f>
        <v>3,115</v>
      </c>
      <c r="K190" s="18" t="str">
        <f>IF(P_16号2様式!H158= "","",IF(VALUE(FIXED(P_16号2様式!H158,0,TRUE))&lt;&gt;P_16号2様式!H158,RIGHT(FIXED(P_16号2様式!H158,3,FALSE),4),""))</f>
        <v/>
      </c>
      <c r="L190" s="17" t="str">
        <f>IF(P_16号2様式!I158&lt;&gt; "",TEXT(INT(P_16号2様式!I158),"#,##0"),"")</f>
        <v>58</v>
      </c>
      <c r="M190" s="18" t="str">
        <f>IF(P_16号2様式!I158= "","",IF(VALUE(FIXED(P_16号2様式!I158,0,TRUE))&lt;&gt;P_16号2様式!I158,RIGHT(FIXED(P_16号2様式!I158,3,FALSE),4),""))</f>
        <v/>
      </c>
      <c r="N190" s="17" t="str">
        <f>IF(P_16号2様式!J158&lt;&gt; "",TEXT(INT(P_16号2様式!J158),"#,##0"),"")</f>
        <v>3,173</v>
      </c>
      <c r="O190" s="18" t="str">
        <f>IF(P_16号2様式!J158= "","",IF(VALUE(FIXED(P_16号2様式!J158,0,TRUE))&lt;&gt;P_16号2様式!J158,RIGHT(FIXED(P_16号2様式!J158,3,FALSE),4),""))</f>
        <v/>
      </c>
      <c r="P190" s="17" t="str">
        <f>IF(P_16号2様式!K158&lt;&gt; "",TEXT(INT(P_16号2様式!K158),"#,##0"),"")</f>
        <v>0</v>
      </c>
      <c r="Q190" s="18" t="str">
        <f>IF(P_16号2様式!K158= "","",IF(VALUE(FIXED(P_16号2様式!K158,0,TRUE))&lt;&gt;P_16号2様式!K158,RIGHT(FIXED(P_16号2様式!K158,3,FALSE),4),""))</f>
        <v/>
      </c>
      <c r="R190" s="17" t="str">
        <f>IF(P_16号2様式!L158&lt;&gt; "",TEXT(INT(P_16号2様式!L158),"#,##0"),"")</f>
        <v>3,173</v>
      </c>
      <c r="S190" s="18" t="str">
        <f>IF(P_16号2様式!L158= "","",IF(VALUE(FIXED(P_16号2様式!L158,0,TRUE))&lt;&gt;P_16号2様式!L158,RIGHT(FIXED(P_16号2様式!L158,3,FALSE),4),""))</f>
        <v/>
      </c>
      <c r="T190" s="54">
        <f>IF(P_16号2様式!M158="","",P_16号2様式!M158)</f>
        <v>1.8279231011660899</v>
      </c>
      <c r="U190" s="55"/>
      <c r="V190" s="56">
        <f>IF(P_16号2様式!N158="","",P_16号2様式!N158)</f>
        <v>0.87638888888888899</v>
      </c>
      <c r="W190" s="57"/>
      <c r="X190" s="58" t="str">
        <f>IF(P_16号2様式!O158="","",P_16号2様式!O158)</f>
        <v>確定</v>
      </c>
      <c r="Y190" s="59"/>
    </row>
    <row r="191" spans="1:25" ht="12.75" customHeight="1">
      <c r="A191" s="53" t="str">
        <f>IF(P_16号2様式!C159="","",P_16号2様式!C159)</f>
        <v>　肝付町</v>
      </c>
      <c r="B191" s="53"/>
      <c r="C191" s="16">
        <f>IF(P_16号2様式!D159="","",P_16号2様式!D159)</f>
        <v>100</v>
      </c>
      <c r="D191" s="17" t="str">
        <f>IF(P_16号2様式!E159&lt;&gt; "",TEXT(INT(P_16号2様式!E159),"#,##0"),"")</f>
        <v>6,161</v>
      </c>
      <c r="E191" s="18" t="str">
        <f>IF(P_16号2様式!E159= "","",IF(VALUE(FIXED(P_16号2様式!E159,0,TRUE))&lt;&gt;P_16号2様式!E159,RIGHT(FIXED(P_16号2様式!E159,3,FALSE),4),""))</f>
        <v/>
      </c>
      <c r="F191" s="17" t="str">
        <f>IF(P_16号2様式!F159&lt;&gt; "",TEXT(INT(P_16号2様式!F159),"#,##0"),"")</f>
        <v>0</v>
      </c>
      <c r="G191" s="18" t="str">
        <f>IF(P_16号2様式!F159= "","",IF(VALUE(FIXED(P_16号2様式!F159,0,TRUE))&lt;&gt;P_16号2様式!F159,RIGHT(FIXED(P_16号2様式!F159,3,FALSE),4),""))</f>
        <v/>
      </c>
      <c r="H191" s="17" t="str">
        <f>IF(P_16号2様式!G159&lt;&gt; "",TEXT(INT(P_16号2様式!G159),"#,##0"),"")</f>
        <v>0</v>
      </c>
      <c r="I191" s="18" t="str">
        <f>IF(P_16号2様式!G159= "","",IF(VALUE(FIXED(P_16号2様式!G159,0,TRUE))&lt;&gt;P_16号2様式!G159,RIGHT(FIXED(P_16号2様式!G159,3,FALSE),4),""))</f>
        <v/>
      </c>
      <c r="J191" s="17" t="str">
        <f>IF(P_16号2様式!H159&lt;&gt; "",TEXT(INT(P_16号2様式!H159),"#,##0"),"")</f>
        <v>6,161</v>
      </c>
      <c r="K191" s="18" t="str">
        <f>IF(P_16号2様式!H159= "","",IF(VALUE(FIXED(P_16号2様式!H159,0,TRUE))&lt;&gt;P_16号2様式!H159,RIGHT(FIXED(P_16号2様式!H159,3,FALSE),4),""))</f>
        <v/>
      </c>
      <c r="L191" s="17" t="str">
        <f>IF(P_16号2様式!I159&lt;&gt; "",TEXT(INT(P_16号2様式!I159),"#,##0"),"")</f>
        <v>157</v>
      </c>
      <c r="M191" s="18" t="str">
        <f>IF(P_16号2様式!I159= "","",IF(VALUE(FIXED(P_16号2様式!I159,0,TRUE))&lt;&gt;P_16号2様式!I159,RIGHT(FIXED(P_16号2様式!I159,3,FALSE),4),""))</f>
        <v/>
      </c>
      <c r="N191" s="17" t="str">
        <f>IF(P_16号2様式!J159&lt;&gt; "",TEXT(INT(P_16号2様式!J159),"#,##0"),"")</f>
        <v>6,318</v>
      </c>
      <c r="O191" s="18" t="str">
        <f>IF(P_16号2様式!J159= "","",IF(VALUE(FIXED(P_16号2様式!J159,0,TRUE))&lt;&gt;P_16号2様式!J159,RIGHT(FIXED(P_16号2様式!J159,3,FALSE),4),""))</f>
        <v/>
      </c>
      <c r="P191" s="17" t="str">
        <f>IF(P_16号2様式!K159&lt;&gt; "",TEXT(INT(P_16号2様式!K159),"#,##0"),"")</f>
        <v>0</v>
      </c>
      <c r="Q191" s="18" t="str">
        <f>IF(P_16号2様式!K159= "","",IF(VALUE(FIXED(P_16号2様式!K159,0,TRUE))&lt;&gt;P_16号2様式!K159,RIGHT(FIXED(P_16号2様式!K159,3,FALSE),4),""))</f>
        <v/>
      </c>
      <c r="R191" s="17" t="str">
        <f>IF(P_16号2様式!L159&lt;&gt; "",TEXT(INT(P_16号2様式!L159),"#,##0"),"")</f>
        <v>6,318</v>
      </c>
      <c r="S191" s="18" t="str">
        <f>IF(P_16号2様式!L159= "","",IF(VALUE(FIXED(P_16号2様式!L159,0,TRUE))&lt;&gt;P_16号2様式!L159,RIGHT(FIXED(P_16号2様式!L159,3,FALSE),4),""))</f>
        <v/>
      </c>
      <c r="T191" s="54">
        <f>IF(P_16号2様式!M159="","",P_16号2様式!M159)</f>
        <v>2.4849635960747101</v>
      </c>
      <c r="U191" s="55"/>
      <c r="V191" s="56">
        <f>IF(P_16号2様式!N159="","",P_16号2様式!N159)</f>
        <v>0.92361111111111105</v>
      </c>
      <c r="W191" s="57"/>
      <c r="X191" s="58" t="str">
        <f>IF(P_16号2様式!O159="","",P_16号2様式!O159)</f>
        <v>確定</v>
      </c>
      <c r="Y191" s="59"/>
    </row>
    <row r="192" spans="1:25" ht="12.75" customHeight="1">
      <c r="A192" s="53" t="str">
        <f>IF(P_16号2様式!C160="","",P_16号2様式!C160)</f>
        <v>＊（肝属郡）計</v>
      </c>
      <c r="B192" s="53"/>
      <c r="C192" s="16">
        <f>IF(P_16号2様式!D160="","",P_16号2様式!D160)</f>
        <v>100</v>
      </c>
      <c r="D192" s="17" t="str">
        <f>IF(P_16号2様式!E160&lt;&gt; "",TEXT(INT(P_16号2様式!E160),"#,##0"),"")</f>
        <v>15,193</v>
      </c>
      <c r="E192" s="18" t="str">
        <f>IF(P_16号2様式!E160= "","",IF(VALUE(FIXED(P_16号2様式!E160,0,TRUE))&lt;&gt;P_16号2様式!E160,RIGHT(FIXED(P_16号2様式!E160,3,FALSE),4),""))</f>
        <v/>
      </c>
      <c r="F192" s="17" t="str">
        <f>IF(P_16号2様式!F160&lt;&gt; "",TEXT(INT(P_16号2様式!F160),"#,##0"),"")</f>
        <v>0</v>
      </c>
      <c r="G192" s="18" t="str">
        <f>IF(P_16号2様式!F160= "","",IF(VALUE(FIXED(P_16号2様式!F160,0,TRUE))&lt;&gt;P_16号2様式!F160,RIGHT(FIXED(P_16号2様式!F160,3,FALSE),4),""))</f>
        <v/>
      </c>
      <c r="H192" s="17" t="str">
        <f>IF(P_16号2様式!G160&lt;&gt; "",TEXT(INT(P_16号2様式!G160),"#,##0"),"")</f>
        <v>0</v>
      </c>
      <c r="I192" s="18" t="str">
        <f>IF(P_16号2様式!G160= "","",IF(VALUE(FIXED(P_16号2様式!G160,0,TRUE))&lt;&gt;P_16号2様式!G160,RIGHT(FIXED(P_16号2様式!G160,3,FALSE),4),""))</f>
        <v/>
      </c>
      <c r="J192" s="17" t="str">
        <f>IF(P_16号2様式!H160&lt;&gt; "",TEXT(INT(P_16号2様式!H160),"#,##0"),"")</f>
        <v>15,193</v>
      </c>
      <c r="K192" s="18" t="str">
        <f>IF(P_16号2様式!H160= "","",IF(VALUE(FIXED(P_16号2様式!H160,0,TRUE))&lt;&gt;P_16号2様式!H160,RIGHT(FIXED(P_16号2様式!H160,3,FALSE),4),""))</f>
        <v/>
      </c>
      <c r="L192" s="17" t="str">
        <f>IF(P_16号2様式!I160&lt;&gt; "",TEXT(INT(P_16号2様式!I160),"#,##0"),"")</f>
        <v>330</v>
      </c>
      <c r="M192" s="18" t="str">
        <f>IF(P_16号2様式!I160= "","",IF(VALUE(FIXED(P_16号2様式!I160,0,TRUE))&lt;&gt;P_16号2様式!I160,RIGHT(FIXED(P_16号2様式!I160,3,FALSE),4),""))</f>
        <v/>
      </c>
      <c r="N192" s="17" t="str">
        <f>IF(P_16号2様式!J160&lt;&gt; "",TEXT(INT(P_16号2様式!J160),"#,##0"),"")</f>
        <v>15,523</v>
      </c>
      <c r="O192" s="18" t="str">
        <f>IF(P_16号2様式!J160= "","",IF(VALUE(FIXED(P_16号2様式!J160,0,TRUE))&lt;&gt;P_16号2様式!J160,RIGHT(FIXED(P_16号2様式!J160,3,FALSE),4),""))</f>
        <v/>
      </c>
      <c r="P192" s="17" t="str">
        <f>IF(P_16号2様式!K160&lt;&gt; "",TEXT(INT(P_16号2様式!K160),"#,##0"),"")</f>
        <v>0</v>
      </c>
      <c r="Q192" s="18" t="str">
        <f>IF(P_16号2様式!K160= "","",IF(VALUE(FIXED(P_16号2様式!K160,0,TRUE))&lt;&gt;P_16号2様式!K160,RIGHT(FIXED(P_16号2様式!K160,3,FALSE),4),""))</f>
        <v/>
      </c>
      <c r="R192" s="17" t="str">
        <f>IF(P_16号2様式!L160&lt;&gt; "",TEXT(INT(P_16号2様式!L160),"#,##0"),"")</f>
        <v>15,523</v>
      </c>
      <c r="S192" s="18" t="str">
        <f>IF(P_16号2様式!L160= "","",IF(VALUE(FIXED(P_16号2様式!L160,0,TRUE))&lt;&gt;P_16号2様式!L160,RIGHT(FIXED(P_16号2様式!L160,3,FALSE),4),""))</f>
        <v/>
      </c>
      <c r="T192" s="54">
        <f>IF(P_16号2様式!M160="","",P_16号2様式!M160)</f>
        <v>2.12587772982027</v>
      </c>
      <c r="U192" s="55"/>
      <c r="V192" s="56">
        <f>IF(P_16号2様式!N160="","",P_16号2様式!N160)</f>
        <v>0.92361111111111105</v>
      </c>
      <c r="W192" s="57"/>
      <c r="X192" s="58" t="str">
        <f>IF(P_16号2様式!O160="","",P_16号2様式!O160)</f>
        <v>確定</v>
      </c>
      <c r="Y192" s="59"/>
    </row>
    <row r="193" spans="1:25" ht="12.75" customHeight="1">
      <c r="A193" s="53" t="str">
        <f>IF(P_16号2様式!C161="","",P_16号2様式!C161)</f>
        <v>　中種子町</v>
      </c>
      <c r="B193" s="53"/>
      <c r="C193" s="16">
        <f>IF(P_16号2様式!D161="","",P_16号2様式!D161)</f>
        <v>100</v>
      </c>
      <c r="D193" s="17" t="str">
        <f>IF(P_16号2様式!E161&lt;&gt; "",TEXT(INT(P_16号2様式!E161),"#,##0"),"")</f>
        <v>3,812</v>
      </c>
      <c r="E193" s="18" t="str">
        <f>IF(P_16号2様式!E161= "","",IF(VALUE(FIXED(P_16号2様式!E161,0,TRUE))&lt;&gt;P_16号2様式!E161,RIGHT(FIXED(P_16号2様式!E161,3,FALSE),4),""))</f>
        <v/>
      </c>
      <c r="F193" s="17" t="str">
        <f>IF(P_16号2様式!F161&lt;&gt; "",TEXT(INT(P_16号2様式!F161),"#,##0"),"")</f>
        <v>0</v>
      </c>
      <c r="G193" s="18" t="str">
        <f>IF(P_16号2様式!F161= "","",IF(VALUE(FIXED(P_16号2様式!F161,0,TRUE))&lt;&gt;P_16号2様式!F161,RIGHT(FIXED(P_16号2様式!F161,3,FALSE),4),""))</f>
        <v/>
      </c>
      <c r="H193" s="17" t="str">
        <f>IF(P_16号2様式!G161&lt;&gt; "",TEXT(INT(P_16号2様式!G161),"#,##0"),"")</f>
        <v>0</v>
      </c>
      <c r="I193" s="18" t="str">
        <f>IF(P_16号2様式!G161= "","",IF(VALUE(FIXED(P_16号2様式!G161,0,TRUE))&lt;&gt;P_16号2様式!G161,RIGHT(FIXED(P_16号2様式!G161,3,FALSE),4),""))</f>
        <v/>
      </c>
      <c r="J193" s="17" t="str">
        <f>IF(P_16号2様式!H161&lt;&gt; "",TEXT(INT(P_16号2様式!H161),"#,##0"),"")</f>
        <v>3,812</v>
      </c>
      <c r="K193" s="18" t="str">
        <f>IF(P_16号2様式!H161= "","",IF(VALUE(FIXED(P_16号2様式!H161,0,TRUE))&lt;&gt;P_16号2様式!H161,RIGHT(FIXED(P_16号2様式!H161,3,FALSE),4),""))</f>
        <v/>
      </c>
      <c r="L193" s="17" t="str">
        <f>IF(P_16号2様式!I161&lt;&gt; "",TEXT(INT(P_16号2様式!I161),"#,##0"),"")</f>
        <v>81</v>
      </c>
      <c r="M193" s="18" t="str">
        <f>IF(P_16号2様式!I161= "","",IF(VALUE(FIXED(P_16号2様式!I161,0,TRUE))&lt;&gt;P_16号2様式!I161,RIGHT(FIXED(P_16号2様式!I161,3,FALSE),4),""))</f>
        <v/>
      </c>
      <c r="N193" s="17" t="str">
        <f>IF(P_16号2様式!J161&lt;&gt; "",TEXT(INT(P_16号2様式!J161),"#,##0"),"")</f>
        <v>3,893</v>
      </c>
      <c r="O193" s="18" t="str">
        <f>IF(P_16号2様式!J161= "","",IF(VALUE(FIXED(P_16号2様式!J161,0,TRUE))&lt;&gt;P_16号2様式!J161,RIGHT(FIXED(P_16号2様式!J161,3,FALSE),4),""))</f>
        <v/>
      </c>
      <c r="P193" s="17" t="str">
        <f>IF(P_16号2様式!K161&lt;&gt; "",TEXT(INT(P_16号2様式!K161),"#,##0"),"")</f>
        <v>0</v>
      </c>
      <c r="Q193" s="18" t="str">
        <f>IF(P_16号2様式!K161= "","",IF(VALUE(FIXED(P_16号2様式!K161,0,TRUE))&lt;&gt;P_16号2様式!K161,RIGHT(FIXED(P_16号2様式!K161,3,FALSE),4),""))</f>
        <v/>
      </c>
      <c r="R193" s="17" t="str">
        <f>IF(P_16号2様式!L161&lt;&gt; "",TEXT(INT(P_16号2様式!L161),"#,##0"),"")</f>
        <v>3,893</v>
      </c>
      <c r="S193" s="18" t="str">
        <f>IF(P_16号2様式!L161= "","",IF(VALUE(FIXED(P_16号2様式!L161,0,TRUE))&lt;&gt;P_16号2様式!L161,RIGHT(FIXED(P_16号2様式!L161,3,FALSE),4),""))</f>
        <v/>
      </c>
      <c r="T193" s="54">
        <f>IF(P_16号2様式!M161="","",P_16号2様式!M161)</f>
        <v>2.0806575905471401</v>
      </c>
      <c r="U193" s="55"/>
      <c r="V193" s="56">
        <f>IF(P_16号2様式!N161="","",P_16号2様式!N161)</f>
        <v>0.90833333333333299</v>
      </c>
      <c r="W193" s="57"/>
      <c r="X193" s="58" t="str">
        <f>IF(P_16号2様式!O161="","",P_16号2様式!O161)</f>
        <v>確定</v>
      </c>
      <c r="Y193" s="59"/>
    </row>
    <row r="194" spans="1:25" ht="12.75" customHeight="1">
      <c r="A194" s="53" t="str">
        <f>IF(P_16号2様式!C162="","",P_16号2様式!C162)</f>
        <v>　南種子町</v>
      </c>
      <c r="B194" s="53"/>
      <c r="C194" s="16">
        <f>IF(P_16号2様式!D162="","",P_16号2様式!D162)</f>
        <v>100</v>
      </c>
      <c r="D194" s="17" t="str">
        <f>IF(P_16号2様式!E162&lt;&gt; "",TEXT(INT(P_16号2様式!E162),"#,##0"),"")</f>
        <v>2,730</v>
      </c>
      <c r="E194" s="18" t="str">
        <f>IF(P_16号2様式!E162= "","",IF(VALUE(FIXED(P_16号2様式!E162,0,TRUE))&lt;&gt;P_16号2様式!E162,RIGHT(FIXED(P_16号2様式!E162,3,FALSE),4),""))</f>
        <v/>
      </c>
      <c r="F194" s="17" t="str">
        <f>IF(P_16号2様式!F162&lt;&gt; "",TEXT(INT(P_16号2様式!F162),"#,##0"),"")</f>
        <v>0</v>
      </c>
      <c r="G194" s="18" t="str">
        <f>IF(P_16号2様式!F162= "","",IF(VALUE(FIXED(P_16号2様式!F162,0,TRUE))&lt;&gt;P_16号2様式!F162,RIGHT(FIXED(P_16号2様式!F162,3,FALSE),4),""))</f>
        <v/>
      </c>
      <c r="H194" s="17" t="str">
        <f>IF(P_16号2様式!G162&lt;&gt; "",TEXT(INT(P_16号2様式!G162),"#,##0"),"")</f>
        <v>0</v>
      </c>
      <c r="I194" s="18" t="str">
        <f>IF(P_16号2様式!G162= "","",IF(VALUE(FIXED(P_16号2様式!G162,0,TRUE))&lt;&gt;P_16号2様式!G162,RIGHT(FIXED(P_16号2様式!G162,3,FALSE),4),""))</f>
        <v/>
      </c>
      <c r="J194" s="17" t="str">
        <f>IF(P_16号2様式!H162&lt;&gt; "",TEXT(INT(P_16号2様式!H162),"#,##0"),"")</f>
        <v>2,730</v>
      </c>
      <c r="K194" s="18" t="str">
        <f>IF(P_16号2様式!H162= "","",IF(VALUE(FIXED(P_16号2様式!H162,0,TRUE))&lt;&gt;P_16号2様式!H162,RIGHT(FIXED(P_16号2様式!H162,3,FALSE),4),""))</f>
        <v/>
      </c>
      <c r="L194" s="17" t="str">
        <f>IF(P_16号2様式!I162&lt;&gt; "",TEXT(INT(P_16号2様式!I162),"#,##0"),"")</f>
        <v>63</v>
      </c>
      <c r="M194" s="18" t="str">
        <f>IF(P_16号2様式!I162= "","",IF(VALUE(FIXED(P_16号2様式!I162,0,TRUE))&lt;&gt;P_16号2様式!I162,RIGHT(FIXED(P_16号2様式!I162,3,FALSE),4),""))</f>
        <v/>
      </c>
      <c r="N194" s="17" t="str">
        <f>IF(P_16号2様式!J162&lt;&gt; "",TEXT(INT(P_16号2様式!J162),"#,##0"),"")</f>
        <v>2,793</v>
      </c>
      <c r="O194" s="18" t="str">
        <f>IF(P_16号2様式!J162= "","",IF(VALUE(FIXED(P_16号2様式!J162,0,TRUE))&lt;&gt;P_16号2様式!J162,RIGHT(FIXED(P_16号2様式!J162,3,FALSE),4),""))</f>
        <v/>
      </c>
      <c r="P194" s="17" t="str">
        <f>IF(P_16号2様式!K162&lt;&gt; "",TEXT(INT(P_16号2様式!K162),"#,##0"),"")</f>
        <v>0</v>
      </c>
      <c r="Q194" s="18" t="str">
        <f>IF(P_16号2様式!K162= "","",IF(VALUE(FIXED(P_16号2様式!K162,0,TRUE))&lt;&gt;P_16号2様式!K162,RIGHT(FIXED(P_16号2様式!K162,3,FALSE),4),""))</f>
        <v/>
      </c>
      <c r="R194" s="17" t="str">
        <f>IF(P_16号2様式!L162&lt;&gt; "",TEXT(INT(P_16号2様式!L162),"#,##0"),"")</f>
        <v>2,793</v>
      </c>
      <c r="S194" s="18" t="str">
        <f>IF(P_16号2様式!L162= "","",IF(VALUE(FIXED(P_16号2様式!L162,0,TRUE))&lt;&gt;P_16号2様式!L162,RIGHT(FIXED(P_16号2様式!L162,3,FALSE),4),""))</f>
        <v/>
      </c>
      <c r="T194" s="54">
        <f>IF(P_16号2様式!M162="","",P_16号2様式!M162)</f>
        <v>2.2556390977443601</v>
      </c>
      <c r="U194" s="55"/>
      <c r="V194" s="56">
        <f>IF(P_16号2様式!N162="","",P_16号2様式!N162)</f>
        <v>0.91180555555555598</v>
      </c>
      <c r="W194" s="57"/>
      <c r="X194" s="58" t="str">
        <f>IF(P_16号2様式!O162="","",P_16号2様式!O162)</f>
        <v>確定</v>
      </c>
      <c r="Y194" s="59"/>
    </row>
    <row r="195" spans="1:25" ht="12.75" customHeight="1">
      <c r="A195" s="53" t="str">
        <f>IF(P_16号2様式!C163="","",P_16号2様式!C163)</f>
        <v>　屋久島町</v>
      </c>
      <c r="B195" s="53"/>
      <c r="C195" s="16">
        <f>IF(P_16号2様式!D163="","",P_16号2様式!D163)</f>
        <v>100</v>
      </c>
      <c r="D195" s="17" t="str">
        <f>IF(P_16号2様式!E163&lt;&gt; "",TEXT(INT(P_16号2様式!E163),"#,##0"),"")</f>
        <v>6,220</v>
      </c>
      <c r="E195" s="18" t="str">
        <f>IF(P_16号2様式!E163= "","",IF(VALUE(FIXED(P_16号2様式!E163,0,TRUE))&lt;&gt;P_16号2様式!E163,RIGHT(FIXED(P_16号2様式!E163,3,FALSE),4),""))</f>
        <v/>
      </c>
      <c r="F195" s="17" t="str">
        <f>IF(P_16号2様式!F163&lt;&gt; "",TEXT(INT(P_16号2様式!F163),"#,##0"),"")</f>
        <v>0</v>
      </c>
      <c r="G195" s="18" t="str">
        <f>IF(P_16号2様式!F163= "","",IF(VALUE(FIXED(P_16号2様式!F163,0,TRUE))&lt;&gt;P_16号2様式!F163,RIGHT(FIXED(P_16号2様式!F163,3,FALSE),4),""))</f>
        <v/>
      </c>
      <c r="H195" s="17" t="str">
        <f>IF(P_16号2様式!G163&lt;&gt; "",TEXT(INT(P_16号2様式!G163),"#,##0"),"")</f>
        <v>0</v>
      </c>
      <c r="I195" s="18" t="str">
        <f>IF(P_16号2様式!G163= "","",IF(VALUE(FIXED(P_16号2様式!G163,0,TRUE))&lt;&gt;P_16号2様式!G163,RIGHT(FIXED(P_16号2様式!G163,3,FALSE),4),""))</f>
        <v/>
      </c>
      <c r="J195" s="17" t="str">
        <f>IF(P_16号2様式!H163&lt;&gt; "",TEXT(INT(P_16号2様式!H163),"#,##0"),"")</f>
        <v>6,220</v>
      </c>
      <c r="K195" s="18" t="str">
        <f>IF(P_16号2様式!H163= "","",IF(VALUE(FIXED(P_16号2様式!H163,0,TRUE))&lt;&gt;P_16号2様式!H163,RIGHT(FIXED(P_16号2様式!H163,3,FALSE),4),""))</f>
        <v/>
      </c>
      <c r="L195" s="17" t="str">
        <f>IF(P_16号2様式!I163&lt;&gt; "",TEXT(INT(P_16号2様式!I163),"#,##0"),"")</f>
        <v>185</v>
      </c>
      <c r="M195" s="18" t="str">
        <f>IF(P_16号2様式!I163= "","",IF(VALUE(FIXED(P_16号2様式!I163,0,TRUE))&lt;&gt;P_16号2様式!I163,RIGHT(FIXED(P_16号2様式!I163,3,FALSE),4),""))</f>
        <v/>
      </c>
      <c r="N195" s="17" t="str">
        <f>IF(P_16号2様式!J163&lt;&gt; "",TEXT(INT(P_16号2様式!J163),"#,##0"),"")</f>
        <v>6,405</v>
      </c>
      <c r="O195" s="18" t="str">
        <f>IF(P_16号2様式!J163= "","",IF(VALUE(FIXED(P_16号2様式!J163,0,TRUE))&lt;&gt;P_16号2様式!J163,RIGHT(FIXED(P_16号2様式!J163,3,FALSE),4),""))</f>
        <v/>
      </c>
      <c r="P195" s="17" t="str">
        <f>IF(P_16号2様式!K163&lt;&gt; "",TEXT(INT(P_16号2様式!K163),"#,##0"),"")</f>
        <v>-1</v>
      </c>
      <c r="Q195" s="18" t="str">
        <f>IF(P_16号2様式!K163= "","",IF(VALUE(FIXED(P_16号2様式!K163,0,TRUE))&lt;&gt;P_16号2様式!K163,RIGHT(FIXED(P_16号2様式!K163,3,FALSE),4),""))</f>
        <v/>
      </c>
      <c r="R195" s="17" t="str">
        <f>IF(P_16号2様式!L163&lt;&gt; "",TEXT(INT(P_16号2様式!L163),"#,##0"),"")</f>
        <v>6,404</v>
      </c>
      <c r="S195" s="18" t="str">
        <f>IF(P_16号2様式!L163= "","",IF(VALUE(FIXED(P_16号2様式!L163,0,TRUE))&lt;&gt;P_16号2様式!L163,RIGHT(FIXED(P_16号2様式!L163,3,FALSE),4),""))</f>
        <v/>
      </c>
      <c r="T195" s="54">
        <f>IF(P_16号2様式!M163="","",P_16号2様式!M163)</f>
        <v>2.88836846213895</v>
      </c>
      <c r="U195" s="55"/>
      <c r="V195" s="56">
        <f>IF(P_16号2様式!N163="","",P_16号2様式!N163)</f>
        <v>0.93125000000000002</v>
      </c>
      <c r="W195" s="57"/>
      <c r="X195" s="58" t="str">
        <f>IF(P_16号2様式!O163="","",P_16号2様式!O163)</f>
        <v>確定</v>
      </c>
      <c r="Y195" s="59"/>
    </row>
    <row r="196" spans="1:25" ht="12.75" customHeight="1">
      <c r="A196" s="53" t="str">
        <f>IF(P_16号2様式!C164="","",P_16号2様式!C164)</f>
        <v>＊（熊毛郡）計</v>
      </c>
      <c r="B196" s="53"/>
      <c r="C196" s="16">
        <f>IF(P_16号2様式!D164="","",P_16号2様式!D164)</f>
        <v>100</v>
      </c>
      <c r="D196" s="17" t="str">
        <f>IF(P_16号2様式!E164&lt;&gt; "",TEXT(INT(P_16号2様式!E164),"#,##0"),"")</f>
        <v>12,762</v>
      </c>
      <c r="E196" s="18" t="str">
        <f>IF(P_16号2様式!E164= "","",IF(VALUE(FIXED(P_16号2様式!E164,0,TRUE))&lt;&gt;P_16号2様式!E164,RIGHT(FIXED(P_16号2様式!E164,3,FALSE),4),""))</f>
        <v/>
      </c>
      <c r="F196" s="17" t="str">
        <f>IF(P_16号2様式!F164&lt;&gt; "",TEXT(INT(P_16号2様式!F164),"#,##0"),"")</f>
        <v>0</v>
      </c>
      <c r="G196" s="18" t="str">
        <f>IF(P_16号2様式!F164= "","",IF(VALUE(FIXED(P_16号2様式!F164,0,TRUE))&lt;&gt;P_16号2様式!F164,RIGHT(FIXED(P_16号2様式!F164,3,FALSE),4),""))</f>
        <v/>
      </c>
      <c r="H196" s="17" t="str">
        <f>IF(P_16号2様式!G164&lt;&gt; "",TEXT(INT(P_16号2様式!G164),"#,##0"),"")</f>
        <v>0</v>
      </c>
      <c r="I196" s="18" t="str">
        <f>IF(P_16号2様式!G164= "","",IF(VALUE(FIXED(P_16号2様式!G164,0,TRUE))&lt;&gt;P_16号2様式!G164,RIGHT(FIXED(P_16号2様式!G164,3,FALSE),4),""))</f>
        <v/>
      </c>
      <c r="J196" s="17" t="str">
        <f>IF(P_16号2様式!H164&lt;&gt; "",TEXT(INT(P_16号2様式!H164),"#,##0"),"")</f>
        <v>12,762</v>
      </c>
      <c r="K196" s="18" t="str">
        <f>IF(P_16号2様式!H164= "","",IF(VALUE(FIXED(P_16号2様式!H164,0,TRUE))&lt;&gt;P_16号2様式!H164,RIGHT(FIXED(P_16号2様式!H164,3,FALSE),4),""))</f>
        <v/>
      </c>
      <c r="L196" s="17" t="str">
        <f>IF(P_16号2様式!I164&lt;&gt; "",TEXT(INT(P_16号2様式!I164),"#,##0"),"")</f>
        <v>329</v>
      </c>
      <c r="M196" s="18" t="str">
        <f>IF(P_16号2様式!I164= "","",IF(VALUE(FIXED(P_16号2様式!I164,0,TRUE))&lt;&gt;P_16号2様式!I164,RIGHT(FIXED(P_16号2様式!I164,3,FALSE),4),""))</f>
        <v/>
      </c>
      <c r="N196" s="17" t="str">
        <f>IF(P_16号2様式!J164&lt;&gt; "",TEXT(INT(P_16号2様式!J164),"#,##0"),"")</f>
        <v>13,091</v>
      </c>
      <c r="O196" s="18" t="str">
        <f>IF(P_16号2様式!J164= "","",IF(VALUE(FIXED(P_16号2様式!J164,0,TRUE))&lt;&gt;P_16号2様式!J164,RIGHT(FIXED(P_16号2様式!J164,3,FALSE),4),""))</f>
        <v/>
      </c>
      <c r="P196" s="17" t="str">
        <f>IF(P_16号2様式!K164&lt;&gt; "",TEXT(INT(P_16号2様式!K164),"#,##0"),"")</f>
        <v>-1</v>
      </c>
      <c r="Q196" s="18" t="str">
        <f>IF(P_16号2様式!K164= "","",IF(VALUE(FIXED(P_16号2様式!K164,0,TRUE))&lt;&gt;P_16号2様式!K164,RIGHT(FIXED(P_16号2様式!K164,3,FALSE),4),""))</f>
        <v/>
      </c>
      <c r="R196" s="17" t="str">
        <f>IF(P_16号2様式!L164&lt;&gt; "",TEXT(INT(P_16号2様式!L164),"#,##0"),"")</f>
        <v>13,090</v>
      </c>
      <c r="S196" s="18" t="str">
        <f>IF(P_16号2様式!L164= "","",IF(VALUE(FIXED(P_16号2様式!L164,0,TRUE))&lt;&gt;P_16号2様式!L164,RIGHT(FIXED(P_16号2様式!L164,3,FALSE),4),""))</f>
        <v/>
      </c>
      <c r="T196" s="54">
        <f>IF(P_16号2様式!M164="","",P_16号2様式!M164)</f>
        <v>2.5131769918264499</v>
      </c>
      <c r="U196" s="55"/>
      <c r="V196" s="56">
        <f>IF(P_16号2様式!N164="","",P_16号2様式!N164)</f>
        <v>0.93125000000000002</v>
      </c>
      <c r="W196" s="57"/>
      <c r="X196" s="58" t="str">
        <f>IF(P_16号2様式!O164="","",P_16号2様式!O164)</f>
        <v>確定</v>
      </c>
      <c r="Y196" s="59"/>
    </row>
    <row r="197" spans="1:25" ht="12.75" customHeight="1">
      <c r="A197" s="53" t="str">
        <f>IF(P_16号2様式!C165="","",P_16号2様式!C165)</f>
        <v>＊郡　部    計</v>
      </c>
      <c r="B197" s="53"/>
      <c r="C197" s="16">
        <f>IF(P_16号2様式!D165="","",P_16号2様式!D165)</f>
        <v>100</v>
      </c>
      <c r="D197" s="17" t="str">
        <f>IF(P_16号2様式!E165&lt;&gt; "",TEXT(INT(P_16号2様式!E165),"#,##0"),"")</f>
        <v>33,269</v>
      </c>
      <c r="E197" s="18" t="str">
        <f>IF(P_16号2様式!E165= "","",IF(VALUE(FIXED(P_16号2様式!E165,0,TRUE))&lt;&gt;P_16号2様式!E165,RIGHT(FIXED(P_16号2様式!E165,3,FALSE),4),""))</f>
        <v/>
      </c>
      <c r="F197" s="17" t="str">
        <f>IF(P_16号2様式!F165&lt;&gt; "",TEXT(INT(P_16号2様式!F165),"#,##0"),"")</f>
        <v>0</v>
      </c>
      <c r="G197" s="18" t="str">
        <f>IF(P_16号2様式!F165= "","",IF(VALUE(FIXED(P_16号2様式!F165,0,TRUE))&lt;&gt;P_16号2様式!F165,RIGHT(FIXED(P_16号2様式!F165,3,FALSE),4),""))</f>
        <v/>
      </c>
      <c r="H197" s="17" t="str">
        <f>IF(P_16号2様式!G165&lt;&gt; "",TEXT(INT(P_16号2様式!G165),"#,##0"),"")</f>
        <v>0</v>
      </c>
      <c r="I197" s="18" t="str">
        <f>IF(P_16号2様式!G165= "","",IF(VALUE(FIXED(P_16号2様式!G165,0,TRUE))&lt;&gt;P_16号2様式!G165,RIGHT(FIXED(P_16号2様式!G165,3,FALSE),4),""))</f>
        <v/>
      </c>
      <c r="J197" s="17" t="str">
        <f>IF(P_16号2様式!H165&lt;&gt; "",TEXT(INT(P_16号2様式!H165),"#,##0"),"")</f>
        <v>33,269</v>
      </c>
      <c r="K197" s="18" t="str">
        <f>IF(P_16号2様式!H165= "","",IF(VALUE(FIXED(P_16号2様式!H165,0,TRUE))&lt;&gt;P_16号2様式!H165,RIGHT(FIXED(P_16号2様式!H165,3,FALSE),4),""))</f>
        <v/>
      </c>
      <c r="L197" s="17" t="str">
        <f>IF(P_16号2様式!I165&lt;&gt; "",TEXT(INT(P_16号2様式!I165),"#,##0"),"")</f>
        <v>774</v>
      </c>
      <c r="M197" s="18" t="str">
        <f>IF(P_16号2様式!I165= "","",IF(VALUE(FIXED(P_16号2様式!I165,0,TRUE))&lt;&gt;P_16号2様式!I165,RIGHT(FIXED(P_16号2様式!I165,3,FALSE),4),""))</f>
        <v/>
      </c>
      <c r="N197" s="17" t="str">
        <f>IF(P_16号2様式!J165&lt;&gt; "",TEXT(INT(P_16号2様式!J165),"#,##0"),"")</f>
        <v>34,043</v>
      </c>
      <c r="O197" s="18" t="str">
        <f>IF(P_16号2様式!J165= "","",IF(VALUE(FIXED(P_16号2様式!J165,0,TRUE))&lt;&gt;P_16号2様式!J165,RIGHT(FIXED(P_16号2様式!J165,3,FALSE),4),""))</f>
        <v/>
      </c>
      <c r="P197" s="17" t="str">
        <f>IF(P_16号2様式!K165&lt;&gt; "",TEXT(INT(P_16号2様式!K165),"#,##0"),"")</f>
        <v>-1</v>
      </c>
      <c r="Q197" s="18" t="str">
        <f>IF(P_16号2様式!K165= "","",IF(VALUE(FIXED(P_16号2様式!K165,0,TRUE))&lt;&gt;P_16号2様式!K165,RIGHT(FIXED(P_16号2様式!K165,3,FALSE),4),""))</f>
        <v/>
      </c>
      <c r="R197" s="17" t="str">
        <f>IF(P_16号2様式!L165&lt;&gt; "",TEXT(INT(P_16号2様式!L165),"#,##0"),"")</f>
        <v>34,042</v>
      </c>
      <c r="S197" s="18" t="str">
        <f>IF(P_16号2様式!L165= "","",IF(VALUE(FIXED(P_16号2様式!L165,0,TRUE))&lt;&gt;P_16号2様式!L165,RIGHT(FIXED(P_16号2様式!L165,3,FALSE),4),""))</f>
        <v/>
      </c>
      <c r="T197" s="54">
        <f>IF(P_16号2様式!M165="","",P_16号2様式!M165)</f>
        <v>2.2735951590635399</v>
      </c>
      <c r="U197" s="55"/>
      <c r="V197" s="56">
        <f>IF(P_16号2様式!N165="","",P_16号2様式!N165)</f>
        <v>0.93125000000000002</v>
      </c>
      <c r="W197" s="57"/>
      <c r="X197" s="58" t="str">
        <f>IF(P_16号2様式!O165="","",P_16号2様式!O165)</f>
        <v>確定</v>
      </c>
      <c r="Y197" s="59"/>
    </row>
    <row r="198" spans="1:25" ht="12.75" customHeight="1">
      <c r="A198" s="53" t="str">
        <f>IF(P_16号2様式!C166="","",P_16号2様式!C166)</f>
        <v>＊第 ４ 区  計</v>
      </c>
      <c r="B198" s="53"/>
      <c r="C198" s="16">
        <f>IF(P_16号2様式!D166="","",P_16号2様式!D166)</f>
        <v>100</v>
      </c>
      <c r="D198" s="17" t="str">
        <f>IF(P_16号2様式!E166&lt;&gt; "",TEXT(INT(P_16号2様式!E166),"#,##0"),"")</f>
        <v>164,343</v>
      </c>
      <c r="E198" s="18" t="str">
        <f>IF(P_16号2様式!E166= "","",IF(VALUE(FIXED(P_16号2様式!E166,0,TRUE))&lt;&gt;P_16号2様式!E166,RIGHT(FIXED(P_16号2様式!E166,3,FALSE),4),""))</f>
        <v/>
      </c>
      <c r="F198" s="17" t="str">
        <f>IF(P_16号2様式!F166&lt;&gt; "",TEXT(INT(P_16号2様式!F166),"#,##0"),"")</f>
        <v>0</v>
      </c>
      <c r="G198" s="18" t="str">
        <f>IF(P_16号2様式!F166= "","",IF(VALUE(FIXED(P_16号2様式!F166,0,TRUE))&lt;&gt;P_16号2様式!F166,RIGHT(FIXED(P_16号2様式!F166,3,FALSE),4),""))</f>
        <v/>
      </c>
      <c r="H198" s="17" t="str">
        <f>IF(P_16号2様式!G166&lt;&gt; "",TEXT(INT(P_16号2様式!G166),"#,##0"),"")</f>
        <v>0</v>
      </c>
      <c r="I198" s="18" t="str">
        <f>IF(P_16号2様式!G166= "","",IF(VALUE(FIXED(P_16号2様式!G166,0,TRUE))&lt;&gt;P_16号2様式!G166,RIGHT(FIXED(P_16号2様式!G166,3,FALSE),4),""))</f>
        <v/>
      </c>
      <c r="J198" s="17" t="str">
        <f>IF(P_16号2様式!H166&lt;&gt; "",TEXT(INT(P_16号2様式!H166),"#,##0"),"")</f>
        <v>164,343</v>
      </c>
      <c r="K198" s="18" t="str">
        <f>IF(P_16号2様式!H166= "","",IF(VALUE(FIXED(P_16号2様式!H166,0,TRUE))&lt;&gt;P_16号2様式!H166,RIGHT(FIXED(P_16号2様式!H166,3,FALSE),4),""))</f>
        <v/>
      </c>
      <c r="L198" s="17" t="str">
        <f>IF(P_16号2様式!I166&lt;&gt; "",TEXT(INT(P_16号2様式!I166),"#,##0"),"")</f>
        <v>4,039</v>
      </c>
      <c r="M198" s="18" t="str">
        <f>IF(P_16号2様式!I166= "","",IF(VALUE(FIXED(P_16号2様式!I166,0,TRUE))&lt;&gt;P_16号2様式!I166,RIGHT(FIXED(P_16号2様式!I166,3,FALSE),4),""))</f>
        <v/>
      </c>
      <c r="N198" s="17" t="str">
        <f>IF(P_16号2様式!J166&lt;&gt; "",TEXT(INT(P_16号2様式!J166),"#,##0"),"")</f>
        <v>168,382</v>
      </c>
      <c r="O198" s="18" t="str">
        <f>IF(P_16号2様式!J166= "","",IF(VALUE(FIXED(P_16号2様式!J166,0,TRUE))&lt;&gt;P_16号2様式!J166,RIGHT(FIXED(P_16号2様式!J166,3,FALSE),4),""))</f>
        <v/>
      </c>
      <c r="P198" s="17" t="str">
        <f>IF(P_16号2様式!K166&lt;&gt; "",TEXT(INT(P_16号2様式!K166),"#,##0"),"")</f>
        <v>5</v>
      </c>
      <c r="Q198" s="18" t="str">
        <f>IF(P_16号2様式!K166= "","",IF(VALUE(FIXED(P_16号2様式!K166,0,TRUE))&lt;&gt;P_16号2様式!K166,RIGHT(FIXED(P_16号2様式!K166,3,FALSE),4),""))</f>
        <v/>
      </c>
      <c r="R198" s="17" t="str">
        <f>IF(P_16号2様式!L166&lt;&gt; "",TEXT(INT(P_16号2様式!L166),"#,##0"),"")</f>
        <v>168,387</v>
      </c>
      <c r="S198" s="18" t="str">
        <f>IF(P_16号2様式!L166= "","",IF(VALUE(FIXED(P_16号2様式!L166,0,TRUE))&lt;&gt;P_16号2様式!L166,RIGHT(FIXED(P_16号2様式!L166,3,FALSE),4),""))</f>
        <v/>
      </c>
      <c r="T198" s="54">
        <f>IF(P_16号2様式!M166="","",P_16号2様式!M166)</f>
        <v>2.39871245144968</v>
      </c>
      <c r="U198" s="55"/>
      <c r="V198" s="56">
        <f>IF(P_16号2様式!N166="","",P_16号2様式!N166)</f>
        <v>0.96458333333333302</v>
      </c>
      <c r="W198" s="57"/>
      <c r="X198" s="58" t="str">
        <f>IF(P_16号2様式!O166="","",P_16号2様式!O166)</f>
        <v>確定</v>
      </c>
      <c r="Y198" s="59"/>
    </row>
    <row r="199" spans="1:25" ht="12.75" customHeight="1">
      <c r="A199" s="53" t="str">
        <f>IF(P_16号2様式!C167="","",P_16号2様式!C167)</f>
        <v/>
      </c>
      <c r="B199" s="53"/>
      <c r="C199" s="16" t="str">
        <f>IF(P_16号2様式!D167="","",P_16号2様式!D167)</f>
        <v/>
      </c>
      <c r="D199" s="17" t="str">
        <f>IF(P_16号2様式!E167&lt;&gt; "",TEXT(INT(P_16号2様式!E167),"#,##0"),"")</f>
        <v/>
      </c>
      <c r="E199" s="18" t="str">
        <f>IF(P_16号2様式!E167= "","",IF(VALUE(FIXED(P_16号2様式!E167,0,TRUE))&lt;&gt;P_16号2様式!E167,RIGHT(FIXED(P_16号2様式!E167,3,FALSE),4),""))</f>
        <v/>
      </c>
      <c r="F199" s="17" t="str">
        <f>IF(P_16号2様式!F167&lt;&gt; "",TEXT(INT(P_16号2様式!F167),"#,##0"),"")</f>
        <v/>
      </c>
      <c r="G199" s="18" t="str">
        <f>IF(P_16号2様式!F167= "","",IF(VALUE(FIXED(P_16号2様式!F167,0,TRUE))&lt;&gt;P_16号2様式!F167,RIGHT(FIXED(P_16号2様式!F167,3,FALSE),4),""))</f>
        <v/>
      </c>
      <c r="H199" s="17" t="str">
        <f>IF(P_16号2様式!G167&lt;&gt; "",TEXT(INT(P_16号2様式!G167),"#,##0"),"")</f>
        <v/>
      </c>
      <c r="I199" s="18" t="str">
        <f>IF(P_16号2様式!G167= "","",IF(VALUE(FIXED(P_16号2様式!G167,0,TRUE))&lt;&gt;P_16号2様式!G167,RIGHT(FIXED(P_16号2様式!G167,3,FALSE),4),""))</f>
        <v/>
      </c>
      <c r="J199" s="17" t="str">
        <f>IF(P_16号2様式!H167&lt;&gt; "",TEXT(INT(P_16号2様式!H167),"#,##0"),"")</f>
        <v/>
      </c>
      <c r="K199" s="18" t="str">
        <f>IF(P_16号2様式!H167= "","",IF(VALUE(FIXED(P_16号2様式!H167,0,TRUE))&lt;&gt;P_16号2様式!H167,RIGHT(FIXED(P_16号2様式!H167,3,FALSE),4),""))</f>
        <v/>
      </c>
      <c r="L199" s="17" t="str">
        <f>IF(P_16号2様式!I167&lt;&gt; "",TEXT(INT(P_16号2様式!I167),"#,##0"),"")</f>
        <v/>
      </c>
      <c r="M199" s="18" t="str">
        <f>IF(P_16号2様式!I167= "","",IF(VALUE(FIXED(P_16号2様式!I167,0,TRUE))&lt;&gt;P_16号2様式!I167,RIGHT(FIXED(P_16号2様式!I167,3,FALSE),4),""))</f>
        <v/>
      </c>
      <c r="N199" s="17" t="str">
        <f>IF(P_16号2様式!J167&lt;&gt; "",TEXT(INT(P_16号2様式!J167),"#,##0"),"")</f>
        <v/>
      </c>
      <c r="O199" s="18" t="str">
        <f>IF(P_16号2様式!J167= "","",IF(VALUE(FIXED(P_16号2様式!J167,0,TRUE))&lt;&gt;P_16号2様式!J167,RIGHT(FIXED(P_16号2様式!J167,3,FALSE),4),""))</f>
        <v/>
      </c>
      <c r="P199" s="17" t="str">
        <f>IF(P_16号2様式!K167&lt;&gt; "",TEXT(INT(P_16号2様式!K167),"#,##0"),"")</f>
        <v/>
      </c>
      <c r="Q199" s="18" t="str">
        <f>IF(P_16号2様式!K167= "","",IF(VALUE(FIXED(P_16号2様式!K167,0,TRUE))&lt;&gt;P_16号2様式!K167,RIGHT(FIXED(P_16号2様式!K167,3,FALSE),4),""))</f>
        <v/>
      </c>
      <c r="R199" s="17" t="str">
        <f>IF(P_16号2様式!L167&lt;&gt; "",TEXT(INT(P_16号2様式!L167),"#,##0"),"")</f>
        <v/>
      </c>
      <c r="S199" s="18" t="str">
        <f>IF(P_16号2様式!L167= "","",IF(VALUE(FIXED(P_16号2様式!L167,0,TRUE))&lt;&gt;P_16号2様式!L167,RIGHT(FIXED(P_16号2様式!L167,3,FALSE),4),""))</f>
        <v/>
      </c>
      <c r="T199" s="54" t="str">
        <f>IF(P_16号2様式!M167="","",P_16号2様式!M167)</f>
        <v/>
      </c>
      <c r="U199" s="55"/>
      <c r="V199" s="56" t="str">
        <f>IF(P_16号2様式!N167="","",P_16号2様式!N167)</f>
        <v/>
      </c>
      <c r="W199" s="57"/>
      <c r="X199" s="58" t="str">
        <f>IF(P_16号2様式!O167="","",P_16号2様式!O167)</f>
        <v/>
      </c>
      <c r="Y199" s="59"/>
    </row>
    <row r="200" spans="1:25" ht="12.75" customHeight="1">
      <c r="A200" s="53" t="str">
        <f>IF(P_16号2様式!C168="","",P_16号2様式!C168)</f>
        <v/>
      </c>
      <c r="B200" s="53"/>
      <c r="C200" s="16" t="str">
        <f>IF(P_16号2様式!D168="","",P_16号2様式!D168)</f>
        <v/>
      </c>
      <c r="D200" s="17" t="str">
        <f>IF(P_16号2様式!E168&lt;&gt; "",TEXT(INT(P_16号2様式!E168),"#,##0"),"")</f>
        <v/>
      </c>
      <c r="E200" s="18" t="str">
        <f>IF(P_16号2様式!E168= "","",IF(VALUE(FIXED(P_16号2様式!E168,0,TRUE))&lt;&gt;P_16号2様式!E168,RIGHT(FIXED(P_16号2様式!E168,3,FALSE),4),""))</f>
        <v/>
      </c>
      <c r="F200" s="17" t="str">
        <f>IF(P_16号2様式!F168&lt;&gt; "",TEXT(INT(P_16号2様式!F168),"#,##0"),"")</f>
        <v/>
      </c>
      <c r="G200" s="18" t="str">
        <f>IF(P_16号2様式!F168= "","",IF(VALUE(FIXED(P_16号2様式!F168,0,TRUE))&lt;&gt;P_16号2様式!F168,RIGHT(FIXED(P_16号2様式!F168,3,FALSE),4),""))</f>
        <v/>
      </c>
      <c r="H200" s="17" t="str">
        <f>IF(P_16号2様式!G168&lt;&gt; "",TEXT(INT(P_16号2様式!G168),"#,##0"),"")</f>
        <v/>
      </c>
      <c r="I200" s="18" t="str">
        <f>IF(P_16号2様式!G168= "","",IF(VALUE(FIXED(P_16号2様式!G168,0,TRUE))&lt;&gt;P_16号2様式!G168,RIGHT(FIXED(P_16号2様式!G168,3,FALSE),4),""))</f>
        <v/>
      </c>
      <c r="J200" s="17" t="str">
        <f>IF(P_16号2様式!H168&lt;&gt; "",TEXT(INT(P_16号2様式!H168),"#,##0"),"")</f>
        <v/>
      </c>
      <c r="K200" s="18" t="str">
        <f>IF(P_16号2様式!H168= "","",IF(VALUE(FIXED(P_16号2様式!H168,0,TRUE))&lt;&gt;P_16号2様式!H168,RIGHT(FIXED(P_16号2様式!H168,3,FALSE),4),""))</f>
        <v/>
      </c>
      <c r="L200" s="17" t="str">
        <f>IF(P_16号2様式!I168&lt;&gt; "",TEXT(INT(P_16号2様式!I168),"#,##0"),"")</f>
        <v/>
      </c>
      <c r="M200" s="18" t="str">
        <f>IF(P_16号2様式!I168= "","",IF(VALUE(FIXED(P_16号2様式!I168,0,TRUE))&lt;&gt;P_16号2様式!I168,RIGHT(FIXED(P_16号2様式!I168,3,FALSE),4),""))</f>
        <v/>
      </c>
      <c r="N200" s="17" t="str">
        <f>IF(P_16号2様式!J168&lt;&gt; "",TEXT(INT(P_16号2様式!J168),"#,##0"),"")</f>
        <v/>
      </c>
      <c r="O200" s="18" t="str">
        <f>IF(P_16号2様式!J168= "","",IF(VALUE(FIXED(P_16号2様式!J168,0,TRUE))&lt;&gt;P_16号2様式!J168,RIGHT(FIXED(P_16号2様式!J168,3,FALSE),4),""))</f>
        <v/>
      </c>
      <c r="P200" s="17" t="str">
        <f>IF(P_16号2様式!K168&lt;&gt; "",TEXT(INT(P_16号2様式!K168),"#,##0"),"")</f>
        <v/>
      </c>
      <c r="Q200" s="18" t="str">
        <f>IF(P_16号2様式!K168= "","",IF(VALUE(FIXED(P_16号2様式!K168,0,TRUE))&lt;&gt;P_16号2様式!K168,RIGHT(FIXED(P_16号2様式!K168,3,FALSE),4),""))</f>
        <v/>
      </c>
      <c r="R200" s="17" t="str">
        <f>IF(P_16号2様式!L168&lt;&gt; "",TEXT(INT(P_16号2様式!L168),"#,##0"),"")</f>
        <v/>
      </c>
      <c r="S200" s="18" t="str">
        <f>IF(P_16号2様式!L168= "","",IF(VALUE(FIXED(P_16号2様式!L168,0,TRUE))&lt;&gt;P_16号2様式!L168,RIGHT(FIXED(P_16号2様式!L168,3,FALSE),4),""))</f>
        <v/>
      </c>
      <c r="T200" s="54" t="str">
        <f>IF(P_16号2様式!M168="","",P_16号2様式!M168)</f>
        <v/>
      </c>
      <c r="U200" s="55"/>
      <c r="V200" s="56" t="str">
        <f>IF(P_16号2様式!N168="","",P_16号2様式!N168)</f>
        <v/>
      </c>
      <c r="W200" s="57"/>
      <c r="X200" s="58" t="str">
        <f>IF(P_16号2様式!O168="","",P_16号2様式!O168)</f>
        <v/>
      </c>
      <c r="Y200" s="59"/>
    </row>
    <row r="201" spans="1:25" ht="12.75" customHeight="1">
      <c r="A201" s="53" t="str">
        <f>IF(P_16号2様式!C169="","",P_16号2様式!C169)</f>
        <v/>
      </c>
      <c r="B201" s="53"/>
      <c r="C201" s="16" t="str">
        <f>IF(P_16号2様式!D169="","",P_16号2様式!D169)</f>
        <v/>
      </c>
      <c r="D201" s="17" t="str">
        <f>IF(P_16号2様式!E169&lt;&gt; "",TEXT(INT(P_16号2様式!E169),"#,##0"),"")</f>
        <v/>
      </c>
      <c r="E201" s="18" t="str">
        <f>IF(P_16号2様式!E169= "","",IF(VALUE(FIXED(P_16号2様式!E169,0,TRUE))&lt;&gt;P_16号2様式!E169,RIGHT(FIXED(P_16号2様式!E169,3,FALSE),4),""))</f>
        <v/>
      </c>
      <c r="F201" s="17" t="str">
        <f>IF(P_16号2様式!F169&lt;&gt; "",TEXT(INT(P_16号2様式!F169),"#,##0"),"")</f>
        <v/>
      </c>
      <c r="G201" s="18" t="str">
        <f>IF(P_16号2様式!F169= "","",IF(VALUE(FIXED(P_16号2様式!F169,0,TRUE))&lt;&gt;P_16号2様式!F169,RIGHT(FIXED(P_16号2様式!F169,3,FALSE),4),""))</f>
        <v/>
      </c>
      <c r="H201" s="17" t="str">
        <f>IF(P_16号2様式!G169&lt;&gt; "",TEXT(INT(P_16号2様式!G169),"#,##0"),"")</f>
        <v/>
      </c>
      <c r="I201" s="18" t="str">
        <f>IF(P_16号2様式!G169= "","",IF(VALUE(FIXED(P_16号2様式!G169,0,TRUE))&lt;&gt;P_16号2様式!G169,RIGHT(FIXED(P_16号2様式!G169,3,FALSE),4),""))</f>
        <v/>
      </c>
      <c r="J201" s="17" t="str">
        <f>IF(P_16号2様式!H169&lt;&gt; "",TEXT(INT(P_16号2様式!H169),"#,##0"),"")</f>
        <v/>
      </c>
      <c r="K201" s="18" t="str">
        <f>IF(P_16号2様式!H169= "","",IF(VALUE(FIXED(P_16号2様式!H169,0,TRUE))&lt;&gt;P_16号2様式!H169,RIGHT(FIXED(P_16号2様式!H169,3,FALSE),4),""))</f>
        <v/>
      </c>
      <c r="L201" s="17" t="str">
        <f>IF(P_16号2様式!I169&lt;&gt; "",TEXT(INT(P_16号2様式!I169),"#,##0"),"")</f>
        <v/>
      </c>
      <c r="M201" s="18" t="str">
        <f>IF(P_16号2様式!I169= "","",IF(VALUE(FIXED(P_16号2様式!I169,0,TRUE))&lt;&gt;P_16号2様式!I169,RIGHT(FIXED(P_16号2様式!I169,3,FALSE),4),""))</f>
        <v/>
      </c>
      <c r="N201" s="17" t="str">
        <f>IF(P_16号2様式!J169&lt;&gt; "",TEXT(INT(P_16号2様式!J169),"#,##0"),"")</f>
        <v/>
      </c>
      <c r="O201" s="18" t="str">
        <f>IF(P_16号2様式!J169= "","",IF(VALUE(FIXED(P_16号2様式!J169,0,TRUE))&lt;&gt;P_16号2様式!J169,RIGHT(FIXED(P_16号2様式!J169,3,FALSE),4),""))</f>
        <v/>
      </c>
      <c r="P201" s="17" t="str">
        <f>IF(P_16号2様式!K169&lt;&gt; "",TEXT(INT(P_16号2様式!K169),"#,##0"),"")</f>
        <v/>
      </c>
      <c r="Q201" s="18" t="str">
        <f>IF(P_16号2様式!K169= "","",IF(VALUE(FIXED(P_16号2様式!K169,0,TRUE))&lt;&gt;P_16号2様式!K169,RIGHT(FIXED(P_16号2様式!K169,3,FALSE),4),""))</f>
        <v/>
      </c>
      <c r="R201" s="17" t="str">
        <f>IF(P_16号2様式!L169&lt;&gt; "",TEXT(INT(P_16号2様式!L169),"#,##0"),"")</f>
        <v/>
      </c>
      <c r="S201" s="18" t="str">
        <f>IF(P_16号2様式!L169= "","",IF(VALUE(FIXED(P_16号2様式!L169,0,TRUE))&lt;&gt;P_16号2様式!L169,RIGHT(FIXED(P_16号2様式!L169,3,FALSE),4),""))</f>
        <v/>
      </c>
      <c r="T201" s="54" t="str">
        <f>IF(P_16号2様式!M169="","",P_16号2様式!M169)</f>
        <v/>
      </c>
      <c r="U201" s="55"/>
      <c r="V201" s="56" t="str">
        <f>IF(P_16号2様式!N169="","",P_16号2様式!N169)</f>
        <v/>
      </c>
      <c r="W201" s="57"/>
      <c r="X201" s="58" t="str">
        <f>IF(P_16号2様式!O169="","",P_16号2様式!O169)</f>
        <v/>
      </c>
      <c r="Y201" s="59"/>
    </row>
    <row r="202" spans="1:25" ht="12.75" customHeight="1">
      <c r="A202" s="53" t="str">
        <f>IF(P_16号2様式!C170="","",P_16号2様式!C170)</f>
        <v/>
      </c>
      <c r="B202" s="53"/>
      <c r="C202" s="16" t="str">
        <f>IF(P_16号2様式!D170="","",P_16号2様式!D170)</f>
        <v/>
      </c>
      <c r="D202" s="17" t="str">
        <f>IF(P_16号2様式!E170&lt;&gt; "",TEXT(INT(P_16号2様式!E170),"#,##0"),"")</f>
        <v/>
      </c>
      <c r="E202" s="18" t="str">
        <f>IF(P_16号2様式!E170= "","",IF(VALUE(FIXED(P_16号2様式!E170,0,TRUE))&lt;&gt;P_16号2様式!E170,RIGHT(FIXED(P_16号2様式!E170,3,FALSE),4),""))</f>
        <v/>
      </c>
      <c r="F202" s="17" t="str">
        <f>IF(P_16号2様式!F170&lt;&gt; "",TEXT(INT(P_16号2様式!F170),"#,##0"),"")</f>
        <v/>
      </c>
      <c r="G202" s="18" t="str">
        <f>IF(P_16号2様式!F170= "","",IF(VALUE(FIXED(P_16号2様式!F170,0,TRUE))&lt;&gt;P_16号2様式!F170,RIGHT(FIXED(P_16号2様式!F170,3,FALSE),4),""))</f>
        <v/>
      </c>
      <c r="H202" s="17" t="str">
        <f>IF(P_16号2様式!G170&lt;&gt; "",TEXT(INT(P_16号2様式!G170),"#,##0"),"")</f>
        <v/>
      </c>
      <c r="I202" s="18" t="str">
        <f>IF(P_16号2様式!G170= "","",IF(VALUE(FIXED(P_16号2様式!G170,0,TRUE))&lt;&gt;P_16号2様式!G170,RIGHT(FIXED(P_16号2様式!G170,3,FALSE),4),""))</f>
        <v/>
      </c>
      <c r="J202" s="17" t="str">
        <f>IF(P_16号2様式!H170&lt;&gt; "",TEXT(INT(P_16号2様式!H170),"#,##0"),"")</f>
        <v/>
      </c>
      <c r="K202" s="18" t="str">
        <f>IF(P_16号2様式!H170= "","",IF(VALUE(FIXED(P_16号2様式!H170,0,TRUE))&lt;&gt;P_16号2様式!H170,RIGHT(FIXED(P_16号2様式!H170,3,FALSE),4),""))</f>
        <v/>
      </c>
      <c r="L202" s="17" t="str">
        <f>IF(P_16号2様式!I170&lt;&gt; "",TEXT(INT(P_16号2様式!I170),"#,##0"),"")</f>
        <v/>
      </c>
      <c r="M202" s="18" t="str">
        <f>IF(P_16号2様式!I170= "","",IF(VALUE(FIXED(P_16号2様式!I170,0,TRUE))&lt;&gt;P_16号2様式!I170,RIGHT(FIXED(P_16号2様式!I170,3,FALSE),4),""))</f>
        <v/>
      </c>
      <c r="N202" s="17" t="str">
        <f>IF(P_16号2様式!J170&lt;&gt; "",TEXT(INT(P_16号2様式!J170),"#,##0"),"")</f>
        <v/>
      </c>
      <c r="O202" s="18" t="str">
        <f>IF(P_16号2様式!J170= "","",IF(VALUE(FIXED(P_16号2様式!J170,0,TRUE))&lt;&gt;P_16号2様式!J170,RIGHT(FIXED(P_16号2様式!J170,3,FALSE),4),""))</f>
        <v/>
      </c>
      <c r="P202" s="17" t="str">
        <f>IF(P_16号2様式!K170&lt;&gt; "",TEXT(INT(P_16号2様式!K170),"#,##0"),"")</f>
        <v/>
      </c>
      <c r="Q202" s="18" t="str">
        <f>IF(P_16号2様式!K170= "","",IF(VALUE(FIXED(P_16号2様式!K170,0,TRUE))&lt;&gt;P_16号2様式!K170,RIGHT(FIXED(P_16号2様式!K170,3,FALSE),4),""))</f>
        <v/>
      </c>
      <c r="R202" s="17" t="str">
        <f>IF(P_16号2様式!L170&lt;&gt; "",TEXT(INT(P_16号2様式!L170),"#,##0"),"")</f>
        <v/>
      </c>
      <c r="S202" s="18" t="str">
        <f>IF(P_16号2様式!L170= "","",IF(VALUE(FIXED(P_16号2様式!L170,0,TRUE))&lt;&gt;P_16号2様式!L170,RIGHT(FIXED(P_16号2様式!L170,3,FALSE),4),""))</f>
        <v/>
      </c>
      <c r="T202" s="54" t="str">
        <f>IF(P_16号2様式!M170="","",P_16号2様式!M170)</f>
        <v/>
      </c>
      <c r="U202" s="55"/>
      <c r="V202" s="56" t="str">
        <f>IF(P_16号2様式!N170="","",P_16号2様式!N170)</f>
        <v/>
      </c>
      <c r="W202" s="57"/>
      <c r="X202" s="58" t="str">
        <f>IF(P_16号2様式!O170="","",P_16号2様式!O170)</f>
        <v/>
      </c>
      <c r="Y202" s="59"/>
    </row>
    <row r="203" spans="1:25" ht="12.75" customHeight="1">
      <c r="A203" s="53" t="str">
        <f>IF(P_16号2様式!C171="","",P_16号2様式!C171)</f>
        <v/>
      </c>
      <c r="B203" s="53"/>
      <c r="C203" s="16" t="str">
        <f>IF(P_16号2様式!D171="","",P_16号2様式!D171)</f>
        <v/>
      </c>
      <c r="D203" s="17" t="str">
        <f>IF(P_16号2様式!E171&lt;&gt; "",TEXT(INT(P_16号2様式!E171),"#,##0"),"")</f>
        <v/>
      </c>
      <c r="E203" s="18" t="str">
        <f>IF(P_16号2様式!E171= "","",IF(VALUE(FIXED(P_16号2様式!E171,0,TRUE))&lt;&gt;P_16号2様式!E171,RIGHT(FIXED(P_16号2様式!E171,3,FALSE),4),""))</f>
        <v/>
      </c>
      <c r="F203" s="17" t="str">
        <f>IF(P_16号2様式!F171&lt;&gt; "",TEXT(INT(P_16号2様式!F171),"#,##0"),"")</f>
        <v/>
      </c>
      <c r="G203" s="18" t="str">
        <f>IF(P_16号2様式!F171= "","",IF(VALUE(FIXED(P_16号2様式!F171,0,TRUE))&lt;&gt;P_16号2様式!F171,RIGHT(FIXED(P_16号2様式!F171,3,FALSE),4),""))</f>
        <v/>
      </c>
      <c r="H203" s="17" t="str">
        <f>IF(P_16号2様式!G171&lt;&gt; "",TEXT(INT(P_16号2様式!G171),"#,##0"),"")</f>
        <v/>
      </c>
      <c r="I203" s="18" t="str">
        <f>IF(P_16号2様式!G171= "","",IF(VALUE(FIXED(P_16号2様式!G171,0,TRUE))&lt;&gt;P_16号2様式!G171,RIGHT(FIXED(P_16号2様式!G171,3,FALSE),4),""))</f>
        <v/>
      </c>
      <c r="J203" s="17" t="str">
        <f>IF(P_16号2様式!H171&lt;&gt; "",TEXT(INT(P_16号2様式!H171),"#,##0"),"")</f>
        <v/>
      </c>
      <c r="K203" s="18" t="str">
        <f>IF(P_16号2様式!H171= "","",IF(VALUE(FIXED(P_16号2様式!H171,0,TRUE))&lt;&gt;P_16号2様式!H171,RIGHT(FIXED(P_16号2様式!H171,3,FALSE),4),""))</f>
        <v/>
      </c>
      <c r="L203" s="17" t="str">
        <f>IF(P_16号2様式!I171&lt;&gt; "",TEXT(INT(P_16号2様式!I171),"#,##0"),"")</f>
        <v/>
      </c>
      <c r="M203" s="18" t="str">
        <f>IF(P_16号2様式!I171= "","",IF(VALUE(FIXED(P_16号2様式!I171,0,TRUE))&lt;&gt;P_16号2様式!I171,RIGHT(FIXED(P_16号2様式!I171,3,FALSE),4),""))</f>
        <v/>
      </c>
      <c r="N203" s="17" t="str">
        <f>IF(P_16号2様式!J171&lt;&gt; "",TEXT(INT(P_16号2様式!J171),"#,##0"),"")</f>
        <v/>
      </c>
      <c r="O203" s="18" t="str">
        <f>IF(P_16号2様式!J171= "","",IF(VALUE(FIXED(P_16号2様式!J171,0,TRUE))&lt;&gt;P_16号2様式!J171,RIGHT(FIXED(P_16号2様式!J171,3,FALSE),4),""))</f>
        <v/>
      </c>
      <c r="P203" s="17" t="str">
        <f>IF(P_16号2様式!K171&lt;&gt; "",TEXT(INT(P_16号2様式!K171),"#,##0"),"")</f>
        <v/>
      </c>
      <c r="Q203" s="18" t="str">
        <f>IF(P_16号2様式!K171= "","",IF(VALUE(FIXED(P_16号2様式!K171,0,TRUE))&lt;&gt;P_16号2様式!K171,RIGHT(FIXED(P_16号2様式!K171,3,FALSE),4),""))</f>
        <v/>
      </c>
      <c r="R203" s="17" t="str">
        <f>IF(P_16号2様式!L171&lt;&gt; "",TEXT(INT(P_16号2様式!L171),"#,##0"),"")</f>
        <v/>
      </c>
      <c r="S203" s="18" t="str">
        <f>IF(P_16号2様式!L171= "","",IF(VALUE(FIXED(P_16号2様式!L171,0,TRUE))&lt;&gt;P_16号2様式!L171,RIGHT(FIXED(P_16号2様式!L171,3,FALSE),4),""))</f>
        <v/>
      </c>
      <c r="T203" s="54" t="str">
        <f>IF(P_16号2様式!M171="","",P_16号2様式!M171)</f>
        <v/>
      </c>
      <c r="U203" s="55"/>
      <c r="V203" s="56" t="str">
        <f>IF(P_16号2様式!N171="","",P_16号2様式!N171)</f>
        <v/>
      </c>
      <c r="W203" s="57"/>
      <c r="X203" s="58" t="str">
        <f>IF(P_16号2様式!O171="","",P_16号2様式!O171)</f>
        <v/>
      </c>
      <c r="Y203" s="59"/>
    </row>
    <row r="204" spans="1:25" ht="12.75" customHeight="1">
      <c r="A204" s="53" t="str">
        <f>IF(P_16号2様式!C172="","",P_16号2様式!C172)</f>
        <v/>
      </c>
      <c r="B204" s="53"/>
      <c r="C204" s="16" t="str">
        <f>IF(P_16号2様式!D172="","",P_16号2様式!D172)</f>
        <v/>
      </c>
      <c r="D204" s="17" t="str">
        <f>IF(P_16号2様式!E172&lt;&gt; "",TEXT(INT(P_16号2様式!E172),"#,##0"),"")</f>
        <v/>
      </c>
      <c r="E204" s="18" t="str">
        <f>IF(P_16号2様式!E172= "","",IF(VALUE(FIXED(P_16号2様式!E172,0,TRUE))&lt;&gt;P_16号2様式!E172,RIGHT(FIXED(P_16号2様式!E172,3,FALSE),4),""))</f>
        <v/>
      </c>
      <c r="F204" s="17" t="str">
        <f>IF(P_16号2様式!F172&lt;&gt; "",TEXT(INT(P_16号2様式!F172),"#,##0"),"")</f>
        <v/>
      </c>
      <c r="G204" s="18" t="str">
        <f>IF(P_16号2様式!F172= "","",IF(VALUE(FIXED(P_16号2様式!F172,0,TRUE))&lt;&gt;P_16号2様式!F172,RIGHT(FIXED(P_16号2様式!F172,3,FALSE),4),""))</f>
        <v/>
      </c>
      <c r="H204" s="17" t="str">
        <f>IF(P_16号2様式!G172&lt;&gt; "",TEXT(INT(P_16号2様式!G172),"#,##0"),"")</f>
        <v/>
      </c>
      <c r="I204" s="18" t="str">
        <f>IF(P_16号2様式!G172= "","",IF(VALUE(FIXED(P_16号2様式!G172,0,TRUE))&lt;&gt;P_16号2様式!G172,RIGHT(FIXED(P_16号2様式!G172,3,FALSE),4),""))</f>
        <v/>
      </c>
      <c r="J204" s="17" t="str">
        <f>IF(P_16号2様式!H172&lt;&gt; "",TEXT(INT(P_16号2様式!H172),"#,##0"),"")</f>
        <v/>
      </c>
      <c r="K204" s="18" t="str">
        <f>IF(P_16号2様式!H172= "","",IF(VALUE(FIXED(P_16号2様式!H172,0,TRUE))&lt;&gt;P_16号2様式!H172,RIGHT(FIXED(P_16号2様式!H172,3,FALSE),4),""))</f>
        <v/>
      </c>
      <c r="L204" s="17" t="str">
        <f>IF(P_16号2様式!I172&lt;&gt; "",TEXT(INT(P_16号2様式!I172),"#,##0"),"")</f>
        <v/>
      </c>
      <c r="M204" s="18" t="str">
        <f>IF(P_16号2様式!I172= "","",IF(VALUE(FIXED(P_16号2様式!I172,0,TRUE))&lt;&gt;P_16号2様式!I172,RIGHT(FIXED(P_16号2様式!I172,3,FALSE),4),""))</f>
        <v/>
      </c>
      <c r="N204" s="17" t="str">
        <f>IF(P_16号2様式!J172&lt;&gt; "",TEXT(INT(P_16号2様式!J172),"#,##0"),"")</f>
        <v/>
      </c>
      <c r="O204" s="18" t="str">
        <f>IF(P_16号2様式!J172= "","",IF(VALUE(FIXED(P_16号2様式!J172,0,TRUE))&lt;&gt;P_16号2様式!J172,RIGHT(FIXED(P_16号2様式!J172,3,FALSE),4),""))</f>
        <v/>
      </c>
      <c r="P204" s="17" t="str">
        <f>IF(P_16号2様式!K172&lt;&gt; "",TEXT(INT(P_16号2様式!K172),"#,##0"),"")</f>
        <v/>
      </c>
      <c r="Q204" s="18" t="str">
        <f>IF(P_16号2様式!K172= "","",IF(VALUE(FIXED(P_16号2様式!K172,0,TRUE))&lt;&gt;P_16号2様式!K172,RIGHT(FIXED(P_16号2様式!K172,3,FALSE),4),""))</f>
        <v/>
      </c>
      <c r="R204" s="17" t="str">
        <f>IF(P_16号2様式!L172&lt;&gt; "",TEXT(INT(P_16号2様式!L172),"#,##0"),"")</f>
        <v/>
      </c>
      <c r="S204" s="18" t="str">
        <f>IF(P_16号2様式!L172= "","",IF(VALUE(FIXED(P_16号2様式!L172,0,TRUE))&lt;&gt;P_16号2様式!L172,RIGHT(FIXED(P_16号2様式!L172,3,FALSE),4),""))</f>
        <v/>
      </c>
      <c r="T204" s="54" t="str">
        <f>IF(P_16号2様式!M172="","",P_16号2様式!M172)</f>
        <v/>
      </c>
      <c r="U204" s="55"/>
      <c r="V204" s="56" t="str">
        <f>IF(P_16号2様式!N172="","",P_16号2様式!N172)</f>
        <v/>
      </c>
      <c r="W204" s="57"/>
      <c r="X204" s="58" t="str">
        <f>IF(P_16号2様式!O172="","",P_16号2様式!O172)</f>
        <v/>
      </c>
      <c r="Y204" s="59"/>
    </row>
    <row r="205" spans="1:25" ht="12.75" customHeight="1">
      <c r="A205" s="53" t="str">
        <f>IF(P_16号2様式!C173="","",P_16号2様式!C173)</f>
        <v/>
      </c>
      <c r="B205" s="53"/>
      <c r="C205" s="16" t="str">
        <f>IF(P_16号2様式!D173="","",P_16号2様式!D173)</f>
        <v/>
      </c>
      <c r="D205" s="17" t="str">
        <f>IF(P_16号2様式!E173&lt;&gt; "",TEXT(INT(P_16号2様式!E173),"#,##0"),"")</f>
        <v/>
      </c>
      <c r="E205" s="18" t="str">
        <f>IF(P_16号2様式!E173= "","",IF(VALUE(FIXED(P_16号2様式!E173,0,TRUE))&lt;&gt;P_16号2様式!E173,RIGHT(FIXED(P_16号2様式!E173,3,FALSE),4),""))</f>
        <v/>
      </c>
      <c r="F205" s="17" t="str">
        <f>IF(P_16号2様式!F173&lt;&gt; "",TEXT(INT(P_16号2様式!F173),"#,##0"),"")</f>
        <v/>
      </c>
      <c r="G205" s="18" t="str">
        <f>IF(P_16号2様式!F173= "","",IF(VALUE(FIXED(P_16号2様式!F173,0,TRUE))&lt;&gt;P_16号2様式!F173,RIGHT(FIXED(P_16号2様式!F173,3,FALSE),4),""))</f>
        <v/>
      </c>
      <c r="H205" s="17" t="str">
        <f>IF(P_16号2様式!G173&lt;&gt; "",TEXT(INT(P_16号2様式!G173),"#,##0"),"")</f>
        <v/>
      </c>
      <c r="I205" s="18" t="str">
        <f>IF(P_16号2様式!G173= "","",IF(VALUE(FIXED(P_16号2様式!G173,0,TRUE))&lt;&gt;P_16号2様式!G173,RIGHT(FIXED(P_16号2様式!G173,3,FALSE),4),""))</f>
        <v/>
      </c>
      <c r="J205" s="17" t="str">
        <f>IF(P_16号2様式!H173&lt;&gt; "",TEXT(INT(P_16号2様式!H173),"#,##0"),"")</f>
        <v/>
      </c>
      <c r="K205" s="18" t="str">
        <f>IF(P_16号2様式!H173= "","",IF(VALUE(FIXED(P_16号2様式!H173,0,TRUE))&lt;&gt;P_16号2様式!H173,RIGHT(FIXED(P_16号2様式!H173,3,FALSE),4),""))</f>
        <v/>
      </c>
      <c r="L205" s="17" t="str">
        <f>IF(P_16号2様式!I173&lt;&gt; "",TEXT(INT(P_16号2様式!I173),"#,##0"),"")</f>
        <v/>
      </c>
      <c r="M205" s="18" t="str">
        <f>IF(P_16号2様式!I173= "","",IF(VALUE(FIXED(P_16号2様式!I173,0,TRUE))&lt;&gt;P_16号2様式!I173,RIGHT(FIXED(P_16号2様式!I173,3,FALSE),4),""))</f>
        <v/>
      </c>
      <c r="N205" s="17" t="str">
        <f>IF(P_16号2様式!J173&lt;&gt; "",TEXT(INT(P_16号2様式!J173),"#,##0"),"")</f>
        <v/>
      </c>
      <c r="O205" s="18" t="str">
        <f>IF(P_16号2様式!J173= "","",IF(VALUE(FIXED(P_16号2様式!J173,0,TRUE))&lt;&gt;P_16号2様式!J173,RIGHT(FIXED(P_16号2様式!J173,3,FALSE),4),""))</f>
        <v/>
      </c>
      <c r="P205" s="17" t="str">
        <f>IF(P_16号2様式!K173&lt;&gt; "",TEXT(INT(P_16号2様式!K173),"#,##0"),"")</f>
        <v/>
      </c>
      <c r="Q205" s="18" t="str">
        <f>IF(P_16号2様式!K173= "","",IF(VALUE(FIXED(P_16号2様式!K173,0,TRUE))&lt;&gt;P_16号2様式!K173,RIGHT(FIXED(P_16号2様式!K173,3,FALSE),4),""))</f>
        <v/>
      </c>
      <c r="R205" s="17" t="str">
        <f>IF(P_16号2様式!L173&lt;&gt; "",TEXT(INT(P_16号2様式!L173),"#,##0"),"")</f>
        <v/>
      </c>
      <c r="S205" s="18" t="str">
        <f>IF(P_16号2様式!L173= "","",IF(VALUE(FIXED(P_16号2様式!L173,0,TRUE))&lt;&gt;P_16号2様式!L173,RIGHT(FIXED(P_16号2様式!L173,3,FALSE),4),""))</f>
        <v/>
      </c>
      <c r="T205" s="54" t="str">
        <f>IF(P_16号2様式!M173="","",P_16号2様式!M173)</f>
        <v/>
      </c>
      <c r="U205" s="55"/>
      <c r="V205" s="56" t="str">
        <f>IF(P_16号2様式!N173="","",P_16号2様式!N173)</f>
        <v/>
      </c>
      <c r="W205" s="57"/>
      <c r="X205" s="58" t="str">
        <f>IF(P_16号2様式!O173="","",P_16号2様式!O173)</f>
        <v/>
      </c>
      <c r="Y205" s="59"/>
    </row>
    <row r="206" spans="1:25" ht="12.75" customHeight="1">
      <c r="A206" s="53" t="str">
        <f>IF(P_16号2様式!C174="","",P_16号2様式!C174)</f>
        <v/>
      </c>
      <c r="B206" s="53"/>
      <c r="C206" s="16" t="str">
        <f>IF(P_16号2様式!D174="","",P_16号2様式!D174)</f>
        <v/>
      </c>
      <c r="D206" s="17" t="str">
        <f>IF(P_16号2様式!E174&lt;&gt; "",TEXT(INT(P_16号2様式!E174),"#,##0"),"")</f>
        <v/>
      </c>
      <c r="E206" s="18" t="str">
        <f>IF(P_16号2様式!E174= "","",IF(VALUE(FIXED(P_16号2様式!E174,0,TRUE))&lt;&gt;P_16号2様式!E174,RIGHT(FIXED(P_16号2様式!E174,3,FALSE),4),""))</f>
        <v/>
      </c>
      <c r="F206" s="17" t="str">
        <f>IF(P_16号2様式!F174&lt;&gt; "",TEXT(INT(P_16号2様式!F174),"#,##0"),"")</f>
        <v/>
      </c>
      <c r="G206" s="18" t="str">
        <f>IF(P_16号2様式!F174= "","",IF(VALUE(FIXED(P_16号2様式!F174,0,TRUE))&lt;&gt;P_16号2様式!F174,RIGHT(FIXED(P_16号2様式!F174,3,FALSE),4),""))</f>
        <v/>
      </c>
      <c r="H206" s="17" t="str">
        <f>IF(P_16号2様式!G174&lt;&gt; "",TEXT(INT(P_16号2様式!G174),"#,##0"),"")</f>
        <v/>
      </c>
      <c r="I206" s="18" t="str">
        <f>IF(P_16号2様式!G174= "","",IF(VALUE(FIXED(P_16号2様式!G174,0,TRUE))&lt;&gt;P_16号2様式!G174,RIGHT(FIXED(P_16号2様式!G174,3,FALSE),4),""))</f>
        <v/>
      </c>
      <c r="J206" s="17" t="str">
        <f>IF(P_16号2様式!H174&lt;&gt; "",TEXT(INT(P_16号2様式!H174),"#,##0"),"")</f>
        <v/>
      </c>
      <c r="K206" s="18" t="str">
        <f>IF(P_16号2様式!H174= "","",IF(VALUE(FIXED(P_16号2様式!H174,0,TRUE))&lt;&gt;P_16号2様式!H174,RIGHT(FIXED(P_16号2様式!H174,3,FALSE),4),""))</f>
        <v/>
      </c>
      <c r="L206" s="17" t="str">
        <f>IF(P_16号2様式!I174&lt;&gt; "",TEXT(INT(P_16号2様式!I174),"#,##0"),"")</f>
        <v/>
      </c>
      <c r="M206" s="18" t="str">
        <f>IF(P_16号2様式!I174= "","",IF(VALUE(FIXED(P_16号2様式!I174,0,TRUE))&lt;&gt;P_16号2様式!I174,RIGHT(FIXED(P_16号2様式!I174,3,FALSE),4),""))</f>
        <v/>
      </c>
      <c r="N206" s="17" t="str">
        <f>IF(P_16号2様式!J174&lt;&gt; "",TEXT(INT(P_16号2様式!J174),"#,##0"),"")</f>
        <v/>
      </c>
      <c r="O206" s="18" t="str">
        <f>IF(P_16号2様式!J174= "","",IF(VALUE(FIXED(P_16号2様式!J174,0,TRUE))&lt;&gt;P_16号2様式!J174,RIGHT(FIXED(P_16号2様式!J174,3,FALSE),4),""))</f>
        <v/>
      </c>
      <c r="P206" s="17" t="str">
        <f>IF(P_16号2様式!K174&lt;&gt; "",TEXT(INT(P_16号2様式!K174),"#,##0"),"")</f>
        <v/>
      </c>
      <c r="Q206" s="18" t="str">
        <f>IF(P_16号2様式!K174= "","",IF(VALUE(FIXED(P_16号2様式!K174,0,TRUE))&lt;&gt;P_16号2様式!K174,RIGHT(FIXED(P_16号2様式!K174,3,FALSE),4),""))</f>
        <v/>
      </c>
      <c r="R206" s="17" t="str">
        <f>IF(P_16号2様式!L174&lt;&gt; "",TEXT(INT(P_16号2様式!L174),"#,##0"),"")</f>
        <v/>
      </c>
      <c r="S206" s="18" t="str">
        <f>IF(P_16号2様式!L174= "","",IF(VALUE(FIXED(P_16号2様式!L174,0,TRUE))&lt;&gt;P_16号2様式!L174,RIGHT(FIXED(P_16号2様式!L174,3,FALSE),4),""))</f>
        <v/>
      </c>
      <c r="T206" s="54" t="str">
        <f>IF(P_16号2様式!M174="","",P_16号2様式!M174)</f>
        <v/>
      </c>
      <c r="U206" s="55"/>
      <c r="V206" s="56" t="str">
        <f>IF(P_16号2様式!N174="","",P_16号2様式!N174)</f>
        <v/>
      </c>
      <c r="W206" s="57"/>
      <c r="X206" s="58" t="str">
        <f>IF(P_16号2様式!O174="","",P_16号2様式!O174)</f>
        <v/>
      </c>
      <c r="Y206" s="59"/>
    </row>
    <row r="207" spans="1:25" ht="12.75" customHeight="1">
      <c r="A207" s="53" t="str">
        <f>IF(P_16号2様式!C175="","",P_16号2様式!C175)</f>
        <v/>
      </c>
      <c r="B207" s="53"/>
      <c r="C207" s="16" t="str">
        <f>IF(P_16号2様式!D175="","",P_16号2様式!D175)</f>
        <v/>
      </c>
      <c r="D207" s="17" t="str">
        <f>IF(P_16号2様式!E175&lt;&gt; "",TEXT(INT(P_16号2様式!E175),"#,##0"),"")</f>
        <v/>
      </c>
      <c r="E207" s="18" t="str">
        <f>IF(P_16号2様式!E175= "","",IF(VALUE(FIXED(P_16号2様式!E175,0,TRUE))&lt;&gt;P_16号2様式!E175,RIGHT(FIXED(P_16号2様式!E175,3,FALSE),4),""))</f>
        <v/>
      </c>
      <c r="F207" s="17" t="str">
        <f>IF(P_16号2様式!F175&lt;&gt; "",TEXT(INT(P_16号2様式!F175),"#,##0"),"")</f>
        <v/>
      </c>
      <c r="G207" s="18" t="str">
        <f>IF(P_16号2様式!F175= "","",IF(VALUE(FIXED(P_16号2様式!F175,0,TRUE))&lt;&gt;P_16号2様式!F175,RIGHT(FIXED(P_16号2様式!F175,3,FALSE),4),""))</f>
        <v/>
      </c>
      <c r="H207" s="17" t="str">
        <f>IF(P_16号2様式!G175&lt;&gt; "",TEXT(INT(P_16号2様式!G175),"#,##0"),"")</f>
        <v/>
      </c>
      <c r="I207" s="18" t="str">
        <f>IF(P_16号2様式!G175= "","",IF(VALUE(FIXED(P_16号2様式!G175,0,TRUE))&lt;&gt;P_16号2様式!G175,RIGHT(FIXED(P_16号2様式!G175,3,FALSE),4),""))</f>
        <v/>
      </c>
      <c r="J207" s="17" t="str">
        <f>IF(P_16号2様式!H175&lt;&gt; "",TEXT(INT(P_16号2様式!H175),"#,##0"),"")</f>
        <v/>
      </c>
      <c r="K207" s="18" t="str">
        <f>IF(P_16号2様式!H175= "","",IF(VALUE(FIXED(P_16号2様式!H175,0,TRUE))&lt;&gt;P_16号2様式!H175,RIGHT(FIXED(P_16号2様式!H175,3,FALSE),4),""))</f>
        <v/>
      </c>
      <c r="L207" s="17" t="str">
        <f>IF(P_16号2様式!I175&lt;&gt; "",TEXT(INT(P_16号2様式!I175),"#,##0"),"")</f>
        <v/>
      </c>
      <c r="M207" s="18" t="str">
        <f>IF(P_16号2様式!I175= "","",IF(VALUE(FIXED(P_16号2様式!I175,0,TRUE))&lt;&gt;P_16号2様式!I175,RIGHT(FIXED(P_16号2様式!I175,3,FALSE),4),""))</f>
        <v/>
      </c>
      <c r="N207" s="17" t="str">
        <f>IF(P_16号2様式!J175&lt;&gt; "",TEXT(INT(P_16号2様式!J175),"#,##0"),"")</f>
        <v/>
      </c>
      <c r="O207" s="18" t="str">
        <f>IF(P_16号2様式!J175= "","",IF(VALUE(FIXED(P_16号2様式!J175,0,TRUE))&lt;&gt;P_16号2様式!J175,RIGHT(FIXED(P_16号2様式!J175,3,FALSE),4),""))</f>
        <v/>
      </c>
      <c r="P207" s="17" t="str">
        <f>IF(P_16号2様式!K175&lt;&gt; "",TEXT(INT(P_16号2様式!K175),"#,##0"),"")</f>
        <v/>
      </c>
      <c r="Q207" s="18" t="str">
        <f>IF(P_16号2様式!K175= "","",IF(VALUE(FIXED(P_16号2様式!K175,0,TRUE))&lt;&gt;P_16号2様式!K175,RIGHT(FIXED(P_16号2様式!K175,3,FALSE),4),""))</f>
        <v/>
      </c>
      <c r="R207" s="17" t="str">
        <f>IF(P_16号2様式!L175&lt;&gt; "",TEXT(INT(P_16号2様式!L175),"#,##0"),"")</f>
        <v/>
      </c>
      <c r="S207" s="18" t="str">
        <f>IF(P_16号2様式!L175= "","",IF(VALUE(FIXED(P_16号2様式!L175,0,TRUE))&lt;&gt;P_16号2様式!L175,RIGHT(FIXED(P_16号2様式!L175,3,FALSE),4),""))</f>
        <v/>
      </c>
      <c r="T207" s="54" t="str">
        <f>IF(P_16号2様式!M175="","",P_16号2様式!M175)</f>
        <v/>
      </c>
      <c r="U207" s="55"/>
      <c r="V207" s="56" t="str">
        <f>IF(P_16号2様式!N175="","",P_16号2様式!N175)</f>
        <v/>
      </c>
      <c r="W207" s="57"/>
      <c r="X207" s="58" t="str">
        <f>IF(P_16号2様式!O175="","",P_16号2様式!O175)</f>
        <v/>
      </c>
      <c r="Y207" s="59"/>
    </row>
    <row r="208" spans="1:25" ht="12.75" customHeight="1">
      <c r="A208" s="53" t="str">
        <f>IF(P_16号2様式!C176="","",P_16号2様式!C176)</f>
        <v/>
      </c>
      <c r="B208" s="53"/>
      <c r="C208" s="16" t="str">
        <f>IF(P_16号2様式!D176="","",P_16号2様式!D176)</f>
        <v/>
      </c>
      <c r="D208" s="17" t="str">
        <f>IF(P_16号2様式!E176&lt;&gt; "",TEXT(INT(P_16号2様式!E176),"#,##0"),"")</f>
        <v/>
      </c>
      <c r="E208" s="18" t="str">
        <f>IF(P_16号2様式!E176= "","",IF(VALUE(FIXED(P_16号2様式!E176,0,TRUE))&lt;&gt;P_16号2様式!E176,RIGHT(FIXED(P_16号2様式!E176,3,FALSE),4),""))</f>
        <v/>
      </c>
      <c r="F208" s="17" t="str">
        <f>IF(P_16号2様式!F176&lt;&gt; "",TEXT(INT(P_16号2様式!F176),"#,##0"),"")</f>
        <v/>
      </c>
      <c r="G208" s="18" t="str">
        <f>IF(P_16号2様式!F176= "","",IF(VALUE(FIXED(P_16号2様式!F176,0,TRUE))&lt;&gt;P_16号2様式!F176,RIGHT(FIXED(P_16号2様式!F176,3,FALSE),4),""))</f>
        <v/>
      </c>
      <c r="H208" s="17" t="str">
        <f>IF(P_16号2様式!G176&lt;&gt; "",TEXT(INT(P_16号2様式!G176),"#,##0"),"")</f>
        <v/>
      </c>
      <c r="I208" s="18" t="str">
        <f>IF(P_16号2様式!G176= "","",IF(VALUE(FIXED(P_16号2様式!G176,0,TRUE))&lt;&gt;P_16号2様式!G176,RIGHT(FIXED(P_16号2様式!G176,3,FALSE),4),""))</f>
        <v/>
      </c>
      <c r="J208" s="17" t="str">
        <f>IF(P_16号2様式!H176&lt;&gt; "",TEXT(INT(P_16号2様式!H176),"#,##0"),"")</f>
        <v/>
      </c>
      <c r="K208" s="18" t="str">
        <f>IF(P_16号2様式!H176= "","",IF(VALUE(FIXED(P_16号2様式!H176,0,TRUE))&lt;&gt;P_16号2様式!H176,RIGHT(FIXED(P_16号2様式!H176,3,FALSE),4),""))</f>
        <v/>
      </c>
      <c r="L208" s="17" t="str">
        <f>IF(P_16号2様式!I176&lt;&gt; "",TEXT(INT(P_16号2様式!I176),"#,##0"),"")</f>
        <v/>
      </c>
      <c r="M208" s="18" t="str">
        <f>IF(P_16号2様式!I176= "","",IF(VALUE(FIXED(P_16号2様式!I176,0,TRUE))&lt;&gt;P_16号2様式!I176,RIGHT(FIXED(P_16号2様式!I176,3,FALSE),4),""))</f>
        <v/>
      </c>
      <c r="N208" s="17" t="str">
        <f>IF(P_16号2様式!J176&lt;&gt; "",TEXT(INT(P_16号2様式!J176),"#,##0"),"")</f>
        <v/>
      </c>
      <c r="O208" s="18" t="str">
        <f>IF(P_16号2様式!J176= "","",IF(VALUE(FIXED(P_16号2様式!J176,0,TRUE))&lt;&gt;P_16号2様式!J176,RIGHT(FIXED(P_16号2様式!J176,3,FALSE),4),""))</f>
        <v/>
      </c>
      <c r="P208" s="17" t="str">
        <f>IF(P_16号2様式!K176&lt;&gt; "",TEXT(INT(P_16号2様式!K176),"#,##0"),"")</f>
        <v/>
      </c>
      <c r="Q208" s="18" t="str">
        <f>IF(P_16号2様式!K176= "","",IF(VALUE(FIXED(P_16号2様式!K176,0,TRUE))&lt;&gt;P_16号2様式!K176,RIGHT(FIXED(P_16号2様式!K176,3,FALSE),4),""))</f>
        <v/>
      </c>
      <c r="R208" s="17" t="str">
        <f>IF(P_16号2様式!L176&lt;&gt; "",TEXT(INT(P_16号2様式!L176),"#,##0"),"")</f>
        <v/>
      </c>
      <c r="S208" s="18" t="str">
        <f>IF(P_16号2様式!L176= "","",IF(VALUE(FIXED(P_16号2様式!L176,0,TRUE))&lt;&gt;P_16号2様式!L176,RIGHT(FIXED(P_16号2様式!L176,3,FALSE),4),""))</f>
        <v/>
      </c>
      <c r="T208" s="54" t="str">
        <f>IF(P_16号2様式!M176="","",P_16号2様式!M176)</f>
        <v/>
      </c>
      <c r="U208" s="55"/>
      <c r="V208" s="56" t="str">
        <f>IF(P_16号2様式!N176="","",P_16号2様式!N176)</f>
        <v/>
      </c>
      <c r="W208" s="57"/>
      <c r="X208" s="58" t="str">
        <f>IF(P_16号2様式!O176="","",P_16号2様式!O176)</f>
        <v/>
      </c>
      <c r="Y208" s="59"/>
    </row>
    <row r="209" spans="1:25" ht="12.75" customHeight="1">
      <c r="A209" s="53" t="str">
        <f>IF(P_16号2様式!C177="","",P_16号2様式!C177)</f>
        <v/>
      </c>
      <c r="B209" s="53"/>
      <c r="C209" s="16" t="str">
        <f>IF(P_16号2様式!D177="","",P_16号2様式!D177)</f>
        <v/>
      </c>
      <c r="D209" s="17" t="str">
        <f>IF(P_16号2様式!E177&lt;&gt; "",TEXT(INT(P_16号2様式!E177),"#,##0"),"")</f>
        <v/>
      </c>
      <c r="E209" s="18" t="str">
        <f>IF(P_16号2様式!E177= "","",IF(VALUE(FIXED(P_16号2様式!E177,0,TRUE))&lt;&gt;P_16号2様式!E177,RIGHT(FIXED(P_16号2様式!E177,3,FALSE),4),""))</f>
        <v/>
      </c>
      <c r="F209" s="17" t="str">
        <f>IF(P_16号2様式!F177&lt;&gt; "",TEXT(INT(P_16号2様式!F177),"#,##0"),"")</f>
        <v/>
      </c>
      <c r="G209" s="18" t="str">
        <f>IF(P_16号2様式!F177= "","",IF(VALUE(FIXED(P_16号2様式!F177,0,TRUE))&lt;&gt;P_16号2様式!F177,RIGHT(FIXED(P_16号2様式!F177,3,FALSE),4),""))</f>
        <v/>
      </c>
      <c r="H209" s="17" t="str">
        <f>IF(P_16号2様式!G177&lt;&gt; "",TEXT(INT(P_16号2様式!G177),"#,##0"),"")</f>
        <v/>
      </c>
      <c r="I209" s="18" t="str">
        <f>IF(P_16号2様式!G177= "","",IF(VALUE(FIXED(P_16号2様式!G177,0,TRUE))&lt;&gt;P_16号2様式!G177,RIGHT(FIXED(P_16号2様式!G177,3,FALSE),4),""))</f>
        <v/>
      </c>
      <c r="J209" s="17" t="str">
        <f>IF(P_16号2様式!H177&lt;&gt; "",TEXT(INT(P_16号2様式!H177),"#,##0"),"")</f>
        <v/>
      </c>
      <c r="K209" s="18" t="str">
        <f>IF(P_16号2様式!H177= "","",IF(VALUE(FIXED(P_16号2様式!H177,0,TRUE))&lt;&gt;P_16号2様式!H177,RIGHT(FIXED(P_16号2様式!H177,3,FALSE),4),""))</f>
        <v/>
      </c>
      <c r="L209" s="17" t="str">
        <f>IF(P_16号2様式!I177&lt;&gt; "",TEXT(INT(P_16号2様式!I177),"#,##0"),"")</f>
        <v/>
      </c>
      <c r="M209" s="18" t="str">
        <f>IF(P_16号2様式!I177= "","",IF(VALUE(FIXED(P_16号2様式!I177,0,TRUE))&lt;&gt;P_16号2様式!I177,RIGHT(FIXED(P_16号2様式!I177,3,FALSE),4),""))</f>
        <v/>
      </c>
      <c r="N209" s="17" t="str">
        <f>IF(P_16号2様式!J177&lt;&gt; "",TEXT(INT(P_16号2様式!J177),"#,##0"),"")</f>
        <v/>
      </c>
      <c r="O209" s="18" t="str">
        <f>IF(P_16号2様式!J177= "","",IF(VALUE(FIXED(P_16号2様式!J177,0,TRUE))&lt;&gt;P_16号2様式!J177,RIGHT(FIXED(P_16号2様式!J177,3,FALSE),4),""))</f>
        <v/>
      </c>
      <c r="P209" s="17" t="str">
        <f>IF(P_16号2様式!K177&lt;&gt; "",TEXT(INT(P_16号2様式!K177),"#,##0"),"")</f>
        <v/>
      </c>
      <c r="Q209" s="18" t="str">
        <f>IF(P_16号2様式!K177= "","",IF(VALUE(FIXED(P_16号2様式!K177,0,TRUE))&lt;&gt;P_16号2様式!K177,RIGHT(FIXED(P_16号2様式!K177,3,FALSE),4),""))</f>
        <v/>
      </c>
      <c r="R209" s="17" t="str">
        <f>IF(P_16号2様式!L177&lt;&gt; "",TEXT(INT(P_16号2様式!L177),"#,##0"),"")</f>
        <v/>
      </c>
      <c r="S209" s="18" t="str">
        <f>IF(P_16号2様式!L177= "","",IF(VALUE(FIXED(P_16号2様式!L177,0,TRUE))&lt;&gt;P_16号2様式!L177,RIGHT(FIXED(P_16号2様式!L177,3,FALSE),4),""))</f>
        <v/>
      </c>
      <c r="T209" s="54" t="str">
        <f>IF(P_16号2様式!M177="","",P_16号2様式!M177)</f>
        <v/>
      </c>
      <c r="U209" s="55"/>
      <c r="V209" s="56" t="str">
        <f>IF(P_16号2様式!N177="","",P_16号2様式!N177)</f>
        <v/>
      </c>
      <c r="W209" s="57"/>
      <c r="X209" s="58" t="str">
        <f>IF(P_16号2様式!O177="","",P_16号2様式!O177)</f>
        <v/>
      </c>
      <c r="Y209" s="59"/>
    </row>
    <row r="210" spans="1:25" ht="12.75" customHeight="1">
      <c r="A210" s="53" t="str">
        <f>IF(P_16号2様式!C178="","",P_16号2様式!C178)</f>
        <v/>
      </c>
      <c r="B210" s="53"/>
      <c r="C210" s="16" t="str">
        <f>IF(P_16号2様式!D178="","",P_16号2様式!D178)</f>
        <v/>
      </c>
      <c r="D210" s="17" t="str">
        <f>IF(P_16号2様式!E178&lt;&gt; "",TEXT(INT(P_16号2様式!E178),"#,##0"),"")</f>
        <v/>
      </c>
      <c r="E210" s="18" t="str">
        <f>IF(P_16号2様式!E178= "","",IF(VALUE(FIXED(P_16号2様式!E178,0,TRUE))&lt;&gt;P_16号2様式!E178,RIGHT(FIXED(P_16号2様式!E178,3,FALSE),4),""))</f>
        <v/>
      </c>
      <c r="F210" s="17" t="str">
        <f>IF(P_16号2様式!F178&lt;&gt; "",TEXT(INT(P_16号2様式!F178),"#,##0"),"")</f>
        <v/>
      </c>
      <c r="G210" s="18" t="str">
        <f>IF(P_16号2様式!F178= "","",IF(VALUE(FIXED(P_16号2様式!F178,0,TRUE))&lt;&gt;P_16号2様式!F178,RIGHT(FIXED(P_16号2様式!F178,3,FALSE),4),""))</f>
        <v/>
      </c>
      <c r="H210" s="17" t="str">
        <f>IF(P_16号2様式!G178&lt;&gt; "",TEXT(INT(P_16号2様式!G178),"#,##0"),"")</f>
        <v/>
      </c>
      <c r="I210" s="18" t="str">
        <f>IF(P_16号2様式!G178= "","",IF(VALUE(FIXED(P_16号2様式!G178,0,TRUE))&lt;&gt;P_16号2様式!G178,RIGHT(FIXED(P_16号2様式!G178,3,FALSE),4),""))</f>
        <v/>
      </c>
      <c r="J210" s="17" t="str">
        <f>IF(P_16号2様式!H178&lt;&gt; "",TEXT(INT(P_16号2様式!H178),"#,##0"),"")</f>
        <v/>
      </c>
      <c r="K210" s="18" t="str">
        <f>IF(P_16号2様式!H178= "","",IF(VALUE(FIXED(P_16号2様式!H178,0,TRUE))&lt;&gt;P_16号2様式!H178,RIGHT(FIXED(P_16号2様式!H178,3,FALSE),4),""))</f>
        <v/>
      </c>
      <c r="L210" s="17" t="str">
        <f>IF(P_16号2様式!I178&lt;&gt; "",TEXT(INT(P_16号2様式!I178),"#,##0"),"")</f>
        <v/>
      </c>
      <c r="M210" s="18" t="str">
        <f>IF(P_16号2様式!I178= "","",IF(VALUE(FIXED(P_16号2様式!I178,0,TRUE))&lt;&gt;P_16号2様式!I178,RIGHT(FIXED(P_16号2様式!I178,3,FALSE),4),""))</f>
        <v/>
      </c>
      <c r="N210" s="17" t="str">
        <f>IF(P_16号2様式!J178&lt;&gt; "",TEXT(INT(P_16号2様式!J178),"#,##0"),"")</f>
        <v/>
      </c>
      <c r="O210" s="18" t="str">
        <f>IF(P_16号2様式!J178= "","",IF(VALUE(FIXED(P_16号2様式!J178,0,TRUE))&lt;&gt;P_16号2様式!J178,RIGHT(FIXED(P_16号2様式!J178,3,FALSE),4),""))</f>
        <v/>
      </c>
      <c r="P210" s="17" t="str">
        <f>IF(P_16号2様式!K178&lt;&gt; "",TEXT(INT(P_16号2様式!K178),"#,##0"),"")</f>
        <v/>
      </c>
      <c r="Q210" s="18" t="str">
        <f>IF(P_16号2様式!K178= "","",IF(VALUE(FIXED(P_16号2様式!K178,0,TRUE))&lt;&gt;P_16号2様式!K178,RIGHT(FIXED(P_16号2様式!K178,3,FALSE),4),""))</f>
        <v/>
      </c>
      <c r="R210" s="17" t="str">
        <f>IF(P_16号2様式!L178&lt;&gt; "",TEXT(INT(P_16号2様式!L178),"#,##0"),"")</f>
        <v/>
      </c>
      <c r="S210" s="18" t="str">
        <f>IF(P_16号2様式!L178= "","",IF(VALUE(FIXED(P_16号2様式!L178,0,TRUE))&lt;&gt;P_16号2様式!L178,RIGHT(FIXED(P_16号2様式!L178,3,FALSE),4),""))</f>
        <v/>
      </c>
      <c r="T210" s="54" t="str">
        <f>IF(P_16号2様式!M178="","",P_16号2様式!M178)</f>
        <v/>
      </c>
      <c r="U210" s="55"/>
      <c r="V210" s="56" t="str">
        <f>IF(P_16号2様式!N178="","",P_16号2様式!N178)</f>
        <v/>
      </c>
      <c r="W210" s="57"/>
      <c r="X210" s="58" t="str">
        <f>IF(P_16号2様式!O178="","",P_16号2様式!O178)</f>
        <v/>
      </c>
      <c r="Y210" s="59"/>
    </row>
    <row r="211" spans="1:25" ht="12.75" customHeight="1">
      <c r="A211" s="53" t="str">
        <f>IF(P_16号2様式!C179="","",P_16号2様式!C179)</f>
        <v/>
      </c>
      <c r="B211" s="53"/>
      <c r="C211" s="16" t="str">
        <f>IF(P_16号2様式!D179="","",P_16号2様式!D179)</f>
        <v/>
      </c>
      <c r="D211" s="17" t="str">
        <f>IF(P_16号2様式!E179&lt;&gt; "",TEXT(INT(P_16号2様式!E179),"#,##0"),"")</f>
        <v/>
      </c>
      <c r="E211" s="18" t="str">
        <f>IF(P_16号2様式!E179= "","",IF(VALUE(FIXED(P_16号2様式!E179,0,TRUE))&lt;&gt;P_16号2様式!E179,RIGHT(FIXED(P_16号2様式!E179,3,FALSE),4),""))</f>
        <v/>
      </c>
      <c r="F211" s="17" t="str">
        <f>IF(P_16号2様式!F179&lt;&gt; "",TEXT(INT(P_16号2様式!F179),"#,##0"),"")</f>
        <v/>
      </c>
      <c r="G211" s="18" t="str">
        <f>IF(P_16号2様式!F179= "","",IF(VALUE(FIXED(P_16号2様式!F179,0,TRUE))&lt;&gt;P_16号2様式!F179,RIGHT(FIXED(P_16号2様式!F179,3,FALSE),4),""))</f>
        <v/>
      </c>
      <c r="H211" s="17" t="str">
        <f>IF(P_16号2様式!G179&lt;&gt; "",TEXT(INT(P_16号2様式!G179),"#,##0"),"")</f>
        <v/>
      </c>
      <c r="I211" s="18" t="str">
        <f>IF(P_16号2様式!G179= "","",IF(VALUE(FIXED(P_16号2様式!G179,0,TRUE))&lt;&gt;P_16号2様式!G179,RIGHT(FIXED(P_16号2様式!G179,3,FALSE),4),""))</f>
        <v/>
      </c>
      <c r="J211" s="17" t="str">
        <f>IF(P_16号2様式!H179&lt;&gt; "",TEXT(INT(P_16号2様式!H179),"#,##0"),"")</f>
        <v/>
      </c>
      <c r="K211" s="18" t="str">
        <f>IF(P_16号2様式!H179= "","",IF(VALUE(FIXED(P_16号2様式!H179,0,TRUE))&lt;&gt;P_16号2様式!H179,RIGHT(FIXED(P_16号2様式!H179,3,FALSE),4),""))</f>
        <v/>
      </c>
      <c r="L211" s="17" t="str">
        <f>IF(P_16号2様式!I179&lt;&gt; "",TEXT(INT(P_16号2様式!I179),"#,##0"),"")</f>
        <v/>
      </c>
      <c r="M211" s="18" t="str">
        <f>IF(P_16号2様式!I179= "","",IF(VALUE(FIXED(P_16号2様式!I179,0,TRUE))&lt;&gt;P_16号2様式!I179,RIGHT(FIXED(P_16号2様式!I179,3,FALSE),4),""))</f>
        <v/>
      </c>
      <c r="N211" s="17" t="str">
        <f>IF(P_16号2様式!J179&lt;&gt; "",TEXT(INT(P_16号2様式!J179),"#,##0"),"")</f>
        <v/>
      </c>
      <c r="O211" s="18" t="str">
        <f>IF(P_16号2様式!J179= "","",IF(VALUE(FIXED(P_16号2様式!J179,0,TRUE))&lt;&gt;P_16号2様式!J179,RIGHT(FIXED(P_16号2様式!J179,3,FALSE),4),""))</f>
        <v/>
      </c>
      <c r="P211" s="17" t="str">
        <f>IF(P_16号2様式!K179&lt;&gt; "",TEXT(INT(P_16号2様式!K179),"#,##0"),"")</f>
        <v/>
      </c>
      <c r="Q211" s="18" t="str">
        <f>IF(P_16号2様式!K179= "","",IF(VALUE(FIXED(P_16号2様式!K179,0,TRUE))&lt;&gt;P_16号2様式!K179,RIGHT(FIXED(P_16号2様式!K179,3,FALSE),4),""))</f>
        <v/>
      </c>
      <c r="R211" s="17" t="str">
        <f>IF(P_16号2様式!L179&lt;&gt; "",TEXT(INT(P_16号2様式!L179),"#,##0"),"")</f>
        <v/>
      </c>
      <c r="S211" s="18" t="str">
        <f>IF(P_16号2様式!L179= "","",IF(VALUE(FIXED(P_16号2様式!L179,0,TRUE))&lt;&gt;P_16号2様式!L179,RIGHT(FIXED(P_16号2様式!L179,3,FALSE),4),""))</f>
        <v/>
      </c>
      <c r="T211" s="54" t="str">
        <f>IF(P_16号2様式!M179="","",P_16号2様式!M179)</f>
        <v/>
      </c>
      <c r="U211" s="55"/>
      <c r="V211" s="56" t="str">
        <f>IF(P_16号2様式!N179="","",P_16号2様式!N179)</f>
        <v/>
      </c>
      <c r="W211" s="57"/>
      <c r="X211" s="58" t="str">
        <f>IF(P_16号2様式!O179="","",P_16号2様式!O179)</f>
        <v/>
      </c>
      <c r="Y211" s="59"/>
    </row>
    <row r="212" spans="1:25" ht="12.75" customHeight="1">
      <c r="A212" s="53" t="str">
        <f>IF(P_16号2様式!C180="","",P_16号2様式!C180)</f>
        <v/>
      </c>
      <c r="B212" s="53"/>
      <c r="C212" s="16" t="str">
        <f>IF(P_16号2様式!D180="","",P_16号2様式!D180)</f>
        <v/>
      </c>
      <c r="D212" s="17" t="str">
        <f>IF(P_16号2様式!E180&lt;&gt; "",TEXT(INT(P_16号2様式!E180),"#,##0"),"")</f>
        <v/>
      </c>
      <c r="E212" s="18" t="str">
        <f>IF(P_16号2様式!E180= "","",IF(VALUE(FIXED(P_16号2様式!E180,0,TRUE))&lt;&gt;P_16号2様式!E180,RIGHT(FIXED(P_16号2様式!E180,3,FALSE),4),""))</f>
        <v/>
      </c>
      <c r="F212" s="17" t="str">
        <f>IF(P_16号2様式!F180&lt;&gt; "",TEXT(INT(P_16号2様式!F180),"#,##0"),"")</f>
        <v/>
      </c>
      <c r="G212" s="18" t="str">
        <f>IF(P_16号2様式!F180= "","",IF(VALUE(FIXED(P_16号2様式!F180,0,TRUE))&lt;&gt;P_16号2様式!F180,RIGHT(FIXED(P_16号2様式!F180,3,FALSE),4),""))</f>
        <v/>
      </c>
      <c r="H212" s="17" t="str">
        <f>IF(P_16号2様式!G180&lt;&gt; "",TEXT(INT(P_16号2様式!G180),"#,##0"),"")</f>
        <v/>
      </c>
      <c r="I212" s="18" t="str">
        <f>IF(P_16号2様式!G180= "","",IF(VALUE(FIXED(P_16号2様式!G180,0,TRUE))&lt;&gt;P_16号2様式!G180,RIGHT(FIXED(P_16号2様式!G180,3,FALSE),4),""))</f>
        <v/>
      </c>
      <c r="J212" s="17" t="str">
        <f>IF(P_16号2様式!H180&lt;&gt; "",TEXT(INT(P_16号2様式!H180),"#,##0"),"")</f>
        <v/>
      </c>
      <c r="K212" s="18" t="str">
        <f>IF(P_16号2様式!H180= "","",IF(VALUE(FIXED(P_16号2様式!H180,0,TRUE))&lt;&gt;P_16号2様式!H180,RIGHT(FIXED(P_16号2様式!H180,3,FALSE),4),""))</f>
        <v/>
      </c>
      <c r="L212" s="17" t="str">
        <f>IF(P_16号2様式!I180&lt;&gt; "",TEXT(INT(P_16号2様式!I180),"#,##0"),"")</f>
        <v/>
      </c>
      <c r="M212" s="18" t="str">
        <f>IF(P_16号2様式!I180= "","",IF(VALUE(FIXED(P_16号2様式!I180,0,TRUE))&lt;&gt;P_16号2様式!I180,RIGHT(FIXED(P_16号2様式!I180,3,FALSE),4),""))</f>
        <v/>
      </c>
      <c r="N212" s="17" t="str">
        <f>IF(P_16号2様式!J180&lt;&gt; "",TEXT(INT(P_16号2様式!J180),"#,##0"),"")</f>
        <v/>
      </c>
      <c r="O212" s="18" t="str">
        <f>IF(P_16号2様式!J180= "","",IF(VALUE(FIXED(P_16号2様式!J180,0,TRUE))&lt;&gt;P_16号2様式!J180,RIGHT(FIXED(P_16号2様式!J180,3,FALSE),4),""))</f>
        <v/>
      </c>
      <c r="P212" s="17" t="str">
        <f>IF(P_16号2様式!K180&lt;&gt; "",TEXT(INT(P_16号2様式!K180),"#,##0"),"")</f>
        <v/>
      </c>
      <c r="Q212" s="18" t="str">
        <f>IF(P_16号2様式!K180= "","",IF(VALUE(FIXED(P_16号2様式!K180,0,TRUE))&lt;&gt;P_16号2様式!K180,RIGHT(FIXED(P_16号2様式!K180,3,FALSE),4),""))</f>
        <v/>
      </c>
      <c r="R212" s="17" t="str">
        <f>IF(P_16号2様式!L180&lt;&gt; "",TEXT(INT(P_16号2様式!L180),"#,##0"),"")</f>
        <v/>
      </c>
      <c r="S212" s="18" t="str">
        <f>IF(P_16号2様式!L180= "","",IF(VALUE(FIXED(P_16号2様式!L180,0,TRUE))&lt;&gt;P_16号2様式!L180,RIGHT(FIXED(P_16号2様式!L180,3,FALSE),4),""))</f>
        <v/>
      </c>
      <c r="T212" s="54" t="str">
        <f>IF(P_16号2様式!M180="","",P_16号2様式!M180)</f>
        <v/>
      </c>
      <c r="U212" s="55"/>
      <c r="V212" s="56" t="str">
        <f>IF(P_16号2様式!N180="","",P_16号2様式!N180)</f>
        <v/>
      </c>
      <c r="W212" s="57"/>
      <c r="X212" s="58" t="str">
        <f>IF(P_16号2様式!O180="","",P_16号2様式!O180)</f>
        <v/>
      </c>
      <c r="Y212" s="59"/>
    </row>
    <row r="213" spans="1:25" ht="12.75" customHeight="1">
      <c r="A213" s="53" t="str">
        <f>IF(P_16号2様式!C181="","",P_16号2様式!C181)</f>
        <v/>
      </c>
      <c r="B213" s="53"/>
      <c r="C213" s="16" t="str">
        <f>IF(P_16号2様式!D181="","",P_16号2様式!D181)</f>
        <v/>
      </c>
      <c r="D213" s="17" t="str">
        <f>IF(P_16号2様式!E181&lt;&gt; "",TEXT(INT(P_16号2様式!E181),"#,##0"),"")</f>
        <v/>
      </c>
      <c r="E213" s="18" t="str">
        <f>IF(P_16号2様式!E181= "","",IF(VALUE(FIXED(P_16号2様式!E181,0,TRUE))&lt;&gt;P_16号2様式!E181,RIGHT(FIXED(P_16号2様式!E181,3,FALSE),4),""))</f>
        <v/>
      </c>
      <c r="F213" s="17" t="str">
        <f>IF(P_16号2様式!F181&lt;&gt; "",TEXT(INT(P_16号2様式!F181),"#,##0"),"")</f>
        <v/>
      </c>
      <c r="G213" s="18" t="str">
        <f>IF(P_16号2様式!F181= "","",IF(VALUE(FIXED(P_16号2様式!F181,0,TRUE))&lt;&gt;P_16号2様式!F181,RIGHT(FIXED(P_16号2様式!F181,3,FALSE),4),""))</f>
        <v/>
      </c>
      <c r="H213" s="17" t="str">
        <f>IF(P_16号2様式!G181&lt;&gt; "",TEXT(INT(P_16号2様式!G181),"#,##0"),"")</f>
        <v/>
      </c>
      <c r="I213" s="18" t="str">
        <f>IF(P_16号2様式!G181= "","",IF(VALUE(FIXED(P_16号2様式!G181,0,TRUE))&lt;&gt;P_16号2様式!G181,RIGHT(FIXED(P_16号2様式!G181,3,FALSE),4),""))</f>
        <v/>
      </c>
      <c r="J213" s="17" t="str">
        <f>IF(P_16号2様式!H181&lt;&gt; "",TEXT(INT(P_16号2様式!H181),"#,##0"),"")</f>
        <v/>
      </c>
      <c r="K213" s="18" t="str">
        <f>IF(P_16号2様式!H181= "","",IF(VALUE(FIXED(P_16号2様式!H181,0,TRUE))&lt;&gt;P_16号2様式!H181,RIGHT(FIXED(P_16号2様式!H181,3,FALSE),4),""))</f>
        <v/>
      </c>
      <c r="L213" s="17" t="str">
        <f>IF(P_16号2様式!I181&lt;&gt; "",TEXT(INT(P_16号2様式!I181),"#,##0"),"")</f>
        <v/>
      </c>
      <c r="M213" s="18" t="str">
        <f>IF(P_16号2様式!I181= "","",IF(VALUE(FIXED(P_16号2様式!I181,0,TRUE))&lt;&gt;P_16号2様式!I181,RIGHT(FIXED(P_16号2様式!I181,3,FALSE),4),""))</f>
        <v/>
      </c>
      <c r="N213" s="17" t="str">
        <f>IF(P_16号2様式!J181&lt;&gt; "",TEXT(INT(P_16号2様式!J181),"#,##0"),"")</f>
        <v/>
      </c>
      <c r="O213" s="18" t="str">
        <f>IF(P_16号2様式!J181= "","",IF(VALUE(FIXED(P_16号2様式!J181,0,TRUE))&lt;&gt;P_16号2様式!J181,RIGHT(FIXED(P_16号2様式!J181,3,FALSE),4),""))</f>
        <v/>
      </c>
      <c r="P213" s="17" t="str">
        <f>IF(P_16号2様式!K181&lt;&gt; "",TEXT(INT(P_16号2様式!K181),"#,##0"),"")</f>
        <v/>
      </c>
      <c r="Q213" s="18" t="str">
        <f>IF(P_16号2様式!K181= "","",IF(VALUE(FIXED(P_16号2様式!K181,0,TRUE))&lt;&gt;P_16号2様式!K181,RIGHT(FIXED(P_16号2様式!K181,3,FALSE),4),""))</f>
        <v/>
      </c>
      <c r="R213" s="17" t="str">
        <f>IF(P_16号2様式!L181&lt;&gt; "",TEXT(INT(P_16号2様式!L181),"#,##0"),"")</f>
        <v/>
      </c>
      <c r="S213" s="18" t="str">
        <f>IF(P_16号2様式!L181= "","",IF(VALUE(FIXED(P_16号2様式!L181,0,TRUE))&lt;&gt;P_16号2様式!L181,RIGHT(FIXED(P_16号2様式!L181,3,FALSE),4),""))</f>
        <v/>
      </c>
      <c r="T213" s="54" t="str">
        <f>IF(P_16号2様式!M181="","",P_16号2様式!M181)</f>
        <v/>
      </c>
      <c r="U213" s="55"/>
      <c r="V213" s="56" t="str">
        <f>IF(P_16号2様式!N181="","",P_16号2様式!N181)</f>
        <v/>
      </c>
      <c r="W213" s="57"/>
      <c r="X213" s="58" t="str">
        <f>IF(P_16号2様式!O181="","",P_16号2様式!O181)</f>
        <v/>
      </c>
      <c r="Y213" s="59"/>
    </row>
    <row r="214" spans="1:25" ht="12.75" customHeight="1">
      <c r="A214" s="53" t="str">
        <f>IF(P_16号2様式!C182="","",P_16号2様式!C182)</f>
        <v/>
      </c>
      <c r="B214" s="53"/>
      <c r="C214" s="16" t="str">
        <f>IF(P_16号2様式!D182="","",P_16号2様式!D182)</f>
        <v/>
      </c>
      <c r="D214" s="17" t="str">
        <f>IF(P_16号2様式!E182&lt;&gt; "",TEXT(INT(P_16号2様式!E182),"#,##0"),"")</f>
        <v/>
      </c>
      <c r="E214" s="18" t="str">
        <f>IF(P_16号2様式!E182= "","",IF(VALUE(FIXED(P_16号2様式!E182,0,TRUE))&lt;&gt;P_16号2様式!E182,RIGHT(FIXED(P_16号2様式!E182,3,FALSE),4),""))</f>
        <v/>
      </c>
      <c r="F214" s="17" t="str">
        <f>IF(P_16号2様式!F182&lt;&gt; "",TEXT(INT(P_16号2様式!F182),"#,##0"),"")</f>
        <v/>
      </c>
      <c r="G214" s="18" t="str">
        <f>IF(P_16号2様式!F182= "","",IF(VALUE(FIXED(P_16号2様式!F182,0,TRUE))&lt;&gt;P_16号2様式!F182,RIGHT(FIXED(P_16号2様式!F182,3,FALSE),4),""))</f>
        <v/>
      </c>
      <c r="H214" s="17" t="str">
        <f>IF(P_16号2様式!G182&lt;&gt; "",TEXT(INT(P_16号2様式!G182),"#,##0"),"")</f>
        <v/>
      </c>
      <c r="I214" s="18" t="str">
        <f>IF(P_16号2様式!G182= "","",IF(VALUE(FIXED(P_16号2様式!G182,0,TRUE))&lt;&gt;P_16号2様式!G182,RIGHT(FIXED(P_16号2様式!G182,3,FALSE),4),""))</f>
        <v/>
      </c>
      <c r="J214" s="17" t="str">
        <f>IF(P_16号2様式!H182&lt;&gt; "",TEXT(INT(P_16号2様式!H182),"#,##0"),"")</f>
        <v/>
      </c>
      <c r="K214" s="18" t="str">
        <f>IF(P_16号2様式!H182= "","",IF(VALUE(FIXED(P_16号2様式!H182,0,TRUE))&lt;&gt;P_16号2様式!H182,RIGHT(FIXED(P_16号2様式!H182,3,FALSE),4),""))</f>
        <v/>
      </c>
      <c r="L214" s="17" t="str">
        <f>IF(P_16号2様式!I182&lt;&gt; "",TEXT(INT(P_16号2様式!I182),"#,##0"),"")</f>
        <v/>
      </c>
      <c r="M214" s="18" t="str">
        <f>IF(P_16号2様式!I182= "","",IF(VALUE(FIXED(P_16号2様式!I182,0,TRUE))&lt;&gt;P_16号2様式!I182,RIGHT(FIXED(P_16号2様式!I182,3,FALSE),4),""))</f>
        <v/>
      </c>
      <c r="N214" s="17" t="str">
        <f>IF(P_16号2様式!J182&lt;&gt; "",TEXT(INT(P_16号2様式!J182),"#,##0"),"")</f>
        <v/>
      </c>
      <c r="O214" s="18" t="str">
        <f>IF(P_16号2様式!J182= "","",IF(VALUE(FIXED(P_16号2様式!J182,0,TRUE))&lt;&gt;P_16号2様式!J182,RIGHT(FIXED(P_16号2様式!J182,3,FALSE),4),""))</f>
        <v/>
      </c>
      <c r="P214" s="17" t="str">
        <f>IF(P_16号2様式!K182&lt;&gt; "",TEXT(INT(P_16号2様式!K182),"#,##0"),"")</f>
        <v/>
      </c>
      <c r="Q214" s="18" t="str">
        <f>IF(P_16号2様式!K182= "","",IF(VALUE(FIXED(P_16号2様式!K182,0,TRUE))&lt;&gt;P_16号2様式!K182,RIGHT(FIXED(P_16号2様式!K182,3,FALSE),4),""))</f>
        <v/>
      </c>
      <c r="R214" s="17" t="str">
        <f>IF(P_16号2様式!L182&lt;&gt; "",TEXT(INT(P_16号2様式!L182),"#,##0"),"")</f>
        <v/>
      </c>
      <c r="S214" s="18" t="str">
        <f>IF(P_16号2様式!L182= "","",IF(VALUE(FIXED(P_16号2様式!L182,0,TRUE))&lt;&gt;P_16号2様式!L182,RIGHT(FIXED(P_16号2様式!L182,3,FALSE),4),""))</f>
        <v/>
      </c>
      <c r="T214" s="54" t="str">
        <f>IF(P_16号2様式!M182="","",P_16号2様式!M182)</f>
        <v/>
      </c>
      <c r="U214" s="55"/>
      <c r="V214" s="56" t="str">
        <f>IF(P_16号2様式!N182="","",P_16号2様式!N182)</f>
        <v/>
      </c>
      <c r="W214" s="57"/>
      <c r="X214" s="58" t="str">
        <f>IF(P_16号2様式!O182="","",P_16号2様式!O182)</f>
        <v/>
      </c>
      <c r="Y214" s="59"/>
    </row>
    <row r="215" spans="1:25" ht="12.75" customHeight="1">
      <c r="A215" s="53" t="str">
        <f>IF(P_16号2様式!C183="","",P_16号2様式!C183)</f>
        <v/>
      </c>
      <c r="B215" s="53"/>
      <c r="C215" s="16" t="str">
        <f>IF(P_16号2様式!D183="","",P_16号2様式!D183)</f>
        <v/>
      </c>
      <c r="D215" s="17" t="str">
        <f>IF(P_16号2様式!E183&lt;&gt; "",TEXT(INT(P_16号2様式!E183),"#,##0"),"")</f>
        <v/>
      </c>
      <c r="E215" s="18" t="str">
        <f>IF(P_16号2様式!E183= "","",IF(VALUE(FIXED(P_16号2様式!E183,0,TRUE))&lt;&gt;P_16号2様式!E183,RIGHT(FIXED(P_16号2様式!E183,3,FALSE),4),""))</f>
        <v/>
      </c>
      <c r="F215" s="17" t="str">
        <f>IF(P_16号2様式!F183&lt;&gt; "",TEXT(INT(P_16号2様式!F183),"#,##0"),"")</f>
        <v/>
      </c>
      <c r="G215" s="18" t="str">
        <f>IF(P_16号2様式!F183= "","",IF(VALUE(FIXED(P_16号2様式!F183,0,TRUE))&lt;&gt;P_16号2様式!F183,RIGHT(FIXED(P_16号2様式!F183,3,FALSE),4),""))</f>
        <v/>
      </c>
      <c r="H215" s="17" t="str">
        <f>IF(P_16号2様式!G183&lt;&gt; "",TEXT(INT(P_16号2様式!G183),"#,##0"),"")</f>
        <v/>
      </c>
      <c r="I215" s="18" t="str">
        <f>IF(P_16号2様式!G183= "","",IF(VALUE(FIXED(P_16号2様式!G183,0,TRUE))&lt;&gt;P_16号2様式!G183,RIGHT(FIXED(P_16号2様式!G183,3,FALSE),4),""))</f>
        <v/>
      </c>
      <c r="J215" s="17" t="str">
        <f>IF(P_16号2様式!H183&lt;&gt; "",TEXT(INT(P_16号2様式!H183),"#,##0"),"")</f>
        <v/>
      </c>
      <c r="K215" s="18" t="str">
        <f>IF(P_16号2様式!H183= "","",IF(VALUE(FIXED(P_16号2様式!H183,0,TRUE))&lt;&gt;P_16号2様式!H183,RIGHT(FIXED(P_16号2様式!H183,3,FALSE),4),""))</f>
        <v/>
      </c>
      <c r="L215" s="17" t="str">
        <f>IF(P_16号2様式!I183&lt;&gt; "",TEXT(INT(P_16号2様式!I183),"#,##0"),"")</f>
        <v/>
      </c>
      <c r="M215" s="18" t="str">
        <f>IF(P_16号2様式!I183= "","",IF(VALUE(FIXED(P_16号2様式!I183,0,TRUE))&lt;&gt;P_16号2様式!I183,RIGHT(FIXED(P_16号2様式!I183,3,FALSE),4),""))</f>
        <v/>
      </c>
      <c r="N215" s="17" t="str">
        <f>IF(P_16号2様式!J183&lt;&gt; "",TEXT(INT(P_16号2様式!J183),"#,##0"),"")</f>
        <v/>
      </c>
      <c r="O215" s="18" t="str">
        <f>IF(P_16号2様式!J183= "","",IF(VALUE(FIXED(P_16号2様式!J183,0,TRUE))&lt;&gt;P_16号2様式!J183,RIGHT(FIXED(P_16号2様式!J183,3,FALSE),4),""))</f>
        <v/>
      </c>
      <c r="P215" s="17" t="str">
        <f>IF(P_16号2様式!K183&lt;&gt; "",TEXT(INT(P_16号2様式!K183),"#,##0"),"")</f>
        <v/>
      </c>
      <c r="Q215" s="18" t="str">
        <f>IF(P_16号2様式!K183= "","",IF(VALUE(FIXED(P_16号2様式!K183,0,TRUE))&lt;&gt;P_16号2様式!K183,RIGHT(FIXED(P_16号2様式!K183,3,FALSE),4),""))</f>
        <v/>
      </c>
      <c r="R215" s="17" t="str">
        <f>IF(P_16号2様式!L183&lt;&gt; "",TEXT(INT(P_16号2様式!L183),"#,##0"),"")</f>
        <v/>
      </c>
      <c r="S215" s="18" t="str">
        <f>IF(P_16号2様式!L183= "","",IF(VALUE(FIXED(P_16号2様式!L183,0,TRUE))&lt;&gt;P_16号2様式!L183,RIGHT(FIXED(P_16号2様式!L183,3,FALSE),4),""))</f>
        <v/>
      </c>
      <c r="T215" s="54" t="str">
        <f>IF(P_16号2様式!M183="","",P_16号2様式!M183)</f>
        <v/>
      </c>
      <c r="U215" s="55"/>
      <c r="V215" s="56" t="str">
        <f>IF(P_16号2様式!N183="","",P_16号2様式!N183)</f>
        <v/>
      </c>
      <c r="W215" s="57"/>
      <c r="X215" s="58" t="str">
        <f>IF(P_16号2様式!O183="","",P_16号2様式!O183)</f>
        <v/>
      </c>
      <c r="Y215" s="59"/>
    </row>
    <row r="216" spans="1:25" ht="12.75" customHeight="1">
      <c r="A216" s="53" t="str">
        <f>IF(P_16号2様式!C184="","",P_16号2様式!C184)</f>
        <v/>
      </c>
      <c r="B216" s="53"/>
      <c r="C216" s="16" t="str">
        <f>IF(P_16号2様式!D184="","",P_16号2様式!D184)</f>
        <v/>
      </c>
      <c r="D216" s="17" t="str">
        <f>IF(P_16号2様式!E184&lt;&gt; "",TEXT(INT(P_16号2様式!E184),"#,##0"),"")</f>
        <v/>
      </c>
      <c r="E216" s="18" t="str">
        <f>IF(P_16号2様式!E184= "","",IF(VALUE(FIXED(P_16号2様式!E184,0,TRUE))&lt;&gt;P_16号2様式!E184,RIGHT(FIXED(P_16号2様式!E184,3,FALSE),4),""))</f>
        <v/>
      </c>
      <c r="F216" s="17" t="str">
        <f>IF(P_16号2様式!F184&lt;&gt; "",TEXT(INT(P_16号2様式!F184),"#,##0"),"")</f>
        <v/>
      </c>
      <c r="G216" s="18" t="str">
        <f>IF(P_16号2様式!F184= "","",IF(VALUE(FIXED(P_16号2様式!F184,0,TRUE))&lt;&gt;P_16号2様式!F184,RIGHT(FIXED(P_16号2様式!F184,3,FALSE),4),""))</f>
        <v/>
      </c>
      <c r="H216" s="17" t="str">
        <f>IF(P_16号2様式!G184&lt;&gt; "",TEXT(INT(P_16号2様式!G184),"#,##0"),"")</f>
        <v/>
      </c>
      <c r="I216" s="18" t="str">
        <f>IF(P_16号2様式!G184= "","",IF(VALUE(FIXED(P_16号2様式!G184,0,TRUE))&lt;&gt;P_16号2様式!G184,RIGHT(FIXED(P_16号2様式!G184,3,FALSE),4),""))</f>
        <v/>
      </c>
      <c r="J216" s="17" t="str">
        <f>IF(P_16号2様式!H184&lt;&gt; "",TEXT(INT(P_16号2様式!H184),"#,##0"),"")</f>
        <v/>
      </c>
      <c r="K216" s="18" t="str">
        <f>IF(P_16号2様式!H184= "","",IF(VALUE(FIXED(P_16号2様式!H184,0,TRUE))&lt;&gt;P_16号2様式!H184,RIGHT(FIXED(P_16号2様式!H184,3,FALSE),4),""))</f>
        <v/>
      </c>
      <c r="L216" s="17" t="str">
        <f>IF(P_16号2様式!I184&lt;&gt; "",TEXT(INT(P_16号2様式!I184),"#,##0"),"")</f>
        <v/>
      </c>
      <c r="M216" s="18" t="str">
        <f>IF(P_16号2様式!I184= "","",IF(VALUE(FIXED(P_16号2様式!I184,0,TRUE))&lt;&gt;P_16号2様式!I184,RIGHT(FIXED(P_16号2様式!I184,3,FALSE),4),""))</f>
        <v/>
      </c>
      <c r="N216" s="17" t="str">
        <f>IF(P_16号2様式!J184&lt;&gt; "",TEXT(INT(P_16号2様式!J184),"#,##0"),"")</f>
        <v/>
      </c>
      <c r="O216" s="18" t="str">
        <f>IF(P_16号2様式!J184= "","",IF(VALUE(FIXED(P_16号2様式!J184,0,TRUE))&lt;&gt;P_16号2様式!J184,RIGHT(FIXED(P_16号2様式!J184,3,FALSE),4),""))</f>
        <v/>
      </c>
      <c r="P216" s="17" t="str">
        <f>IF(P_16号2様式!K184&lt;&gt; "",TEXT(INT(P_16号2様式!K184),"#,##0"),"")</f>
        <v/>
      </c>
      <c r="Q216" s="18" t="str">
        <f>IF(P_16号2様式!K184= "","",IF(VALUE(FIXED(P_16号2様式!K184,0,TRUE))&lt;&gt;P_16号2様式!K184,RIGHT(FIXED(P_16号2様式!K184,3,FALSE),4),""))</f>
        <v/>
      </c>
      <c r="R216" s="17" t="str">
        <f>IF(P_16号2様式!L184&lt;&gt; "",TEXT(INT(P_16号2様式!L184),"#,##0"),"")</f>
        <v/>
      </c>
      <c r="S216" s="18" t="str">
        <f>IF(P_16号2様式!L184= "","",IF(VALUE(FIXED(P_16号2様式!L184,0,TRUE))&lt;&gt;P_16号2様式!L184,RIGHT(FIXED(P_16号2様式!L184,3,FALSE),4),""))</f>
        <v/>
      </c>
      <c r="T216" s="54" t="str">
        <f>IF(P_16号2様式!M184="","",P_16号2様式!M184)</f>
        <v/>
      </c>
      <c r="U216" s="55"/>
      <c r="V216" s="56" t="str">
        <f>IF(P_16号2様式!N184="","",P_16号2様式!N184)</f>
        <v/>
      </c>
      <c r="W216" s="57"/>
      <c r="X216" s="58" t="str">
        <f>IF(P_16号2様式!O184="","",P_16号2様式!O184)</f>
        <v/>
      </c>
      <c r="Y216" s="59"/>
    </row>
    <row r="217" spans="1:25" ht="12.75" customHeight="1">
      <c r="A217" s="53" t="str">
        <f>IF(P_16号2様式!C185="","",P_16号2様式!C185)</f>
        <v/>
      </c>
      <c r="B217" s="53"/>
      <c r="C217" s="16" t="str">
        <f>IF(P_16号2様式!D185="","",P_16号2様式!D185)</f>
        <v/>
      </c>
      <c r="D217" s="17" t="str">
        <f>IF(P_16号2様式!E185&lt;&gt; "",TEXT(INT(P_16号2様式!E185),"#,##0"),"")</f>
        <v/>
      </c>
      <c r="E217" s="18" t="str">
        <f>IF(P_16号2様式!E185= "","",IF(VALUE(FIXED(P_16号2様式!E185,0,TRUE))&lt;&gt;P_16号2様式!E185,RIGHT(FIXED(P_16号2様式!E185,3,FALSE),4),""))</f>
        <v/>
      </c>
      <c r="F217" s="17" t="str">
        <f>IF(P_16号2様式!F185&lt;&gt; "",TEXT(INT(P_16号2様式!F185),"#,##0"),"")</f>
        <v/>
      </c>
      <c r="G217" s="18" t="str">
        <f>IF(P_16号2様式!F185= "","",IF(VALUE(FIXED(P_16号2様式!F185,0,TRUE))&lt;&gt;P_16号2様式!F185,RIGHT(FIXED(P_16号2様式!F185,3,FALSE),4),""))</f>
        <v/>
      </c>
      <c r="H217" s="17" t="str">
        <f>IF(P_16号2様式!G185&lt;&gt; "",TEXT(INT(P_16号2様式!G185),"#,##0"),"")</f>
        <v/>
      </c>
      <c r="I217" s="18" t="str">
        <f>IF(P_16号2様式!G185= "","",IF(VALUE(FIXED(P_16号2様式!G185,0,TRUE))&lt;&gt;P_16号2様式!G185,RIGHT(FIXED(P_16号2様式!G185,3,FALSE),4),""))</f>
        <v/>
      </c>
      <c r="J217" s="17" t="str">
        <f>IF(P_16号2様式!H185&lt;&gt; "",TEXT(INT(P_16号2様式!H185),"#,##0"),"")</f>
        <v/>
      </c>
      <c r="K217" s="18" t="str">
        <f>IF(P_16号2様式!H185= "","",IF(VALUE(FIXED(P_16号2様式!H185,0,TRUE))&lt;&gt;P_16号2様式!H185,RIGHT(FIXED(P_16号2様式!H185,3,FALSE),4),""))</f>
        <v/>
      </c>
      <c r="L217" s="17" t="str">
        <f>IF(P_16号2様式!I185&lt;&gt; "",TEXT(INT(P_16号2様式!I185),"#,##0"),"")</f>
        <v/>
      </c>
      <c r="M217" s="18" t="str">
        <f>IF(P_16号2様式!I185= "","",IF(VALUE(FIXED(P_16号2様式!I185,0,TRUE))&lt;&gt;P_16号2様式!I185,RIGHT(FIXED(P_16号2様式!I185,3,FALSE),4),""))</f>
        <v/>
      </c>
      <c r="N217" s="17" t="str">
        <f>IF(P_16号2様式!J185&lt;&gt; "",TEXT(INT(P_16号2様式!J185),"#,##0"),"")</f>
        <v/>
      </c>
      <c r="O217" s="18" t="str">
        <f>IF(P_16号2様式!J185= "","",IF(VALUE(FIXED(P_16号2様式!J185,0,TRUE))&lt;&gt;P_16号2様式!J185,RIGHT(FIXED(P_16号2様式!J185,3,FALSE),4),""))</f>
        <v/>
      </c>
      <c r="P217" s="17" t="str">
        <f>IF(P_16号2様式!K185&lt;&gt; "",TEXT(INT(P_16号2様式!K185),"#,##0"),"")</f>
        <v/>
      </c>
      <c r="Q217" s="18" t="str">
        <f>IF(P_16号2様式!K185= "","",IF(VALUE(FIXED(P_16号2様式!K185,0,TRUE))&lt;&gt;P_16号2様式!K185,RIGHT(FIXED(P_16号2様式!K185,3,FALSE),4),""))</f>
        <v/>
      </c>
      <c r="R217" s="17" t="str">
        <f>IF(P_16号2様式!L185&lt;&gt; "",TEXT(INT(P_16号2様式!L185),"#,##0"),"")</f>
        <v/>
      </c>
      <c r="S217" s="18" t="str">
        <f>IF(P_16号2様式!L185= "","",IF(VALUE(FIXED(P_16号2様式!L185,0,TRUE))&lt;&gt;P_16号2様式!L185,RIGHT(FIXED(P_16号2様式!L185,3,FALSE),4),""))</f>
        <v/>
      </c>
      <c r="T217" s="54" t="str">
        <f>IF(P_16号2様式!M185="","",P_16号2様式!M185)</f>
        <v/>
      </c>
      <c r="U217" s="55"/>
      <c r="V217" s="56" t="str">
        <f>IF(P_16号2様式!N185="","",P_16号2様式!N185)</f>
        <v/>
      </c>
      <c r="W217" s="57"/>
      <c r="X217" s="58" t="str">
        <f>IF(P_16号2様式!O185="","",P_16号2様式!O185)</f>
        <v/>
      </c>
      <c r="Y217" s="59"/>
    </row>
    <row r="218" spans="1:25" ht="12.75" customHeight="1">
      <c r="A218" s="53" t="str">
        <f>IF(P_16号2様式!C186="","",P_16号2様式!C186)</f>
        <v/>
      </c>
      <c r="B218" s="53"/>
      <c r="C218" s="16" t="str">
        <f>IF(P_16号2様式!D186="","",P_16号2様式!D186)</f>
        <v/>
      </c>
      <c r="D218" s="17" t="str">
        <f>IF(P_16号2様式!E186&lt;&gt; "",TEXT(INT(P_16号2様式!E186),"#,##0"),"")</f>
        <v/>
      </c>
      <c r="E218" s="18" t="str">
        <f>IF(P_16号2様式!E186= "","",IF(VALUE(FIXED(P_16号2様式!E186,0,TRUE))&lt;&gt;P_16号2様式!E186,RIGHT(FIXED(P_16号2様式!E186,3,FALSE),4),""))</f>
        <v/>
      </c>
      <c r="F218" s="17" t="str">
        <f>IF(P_16号2様式!F186&lt;&gt; "",TEXT(INT(P_16号2様式!F186),"#,##0"),"")</f>
        <v/>
      </c>
      <c r="G218" s="18" t="str">
        <f>IF(P_16号2様式!F186= "","",IF(VALUE(FIXED(P_16号2様式!F186,0,TRUE))&lt;&gt;P_16号2様式!F186,RIGHT(FIXED(P_16号2様式!F186,3,FALSE),4),""))</f>
        <v/>
      </c>
      <c r="H218" s="17" t="str">
        <f>IF(P_16号2様式!G186&lt;&gt; "",TEXT(INT(P_16号2様式!G186),"#,##0"),"")</f>
        <v/>
      </c>
      <c r="I218" s="18" t="str">
        <f>IF(P_16号2様式!G186= "","",IF(VALUE(FIXED(P_16号2様式!G186,0,TRUE))&lt;&gt;P_16号2様式!G186,RIGHT(FIXED(P_16号2様式!G186,3,FALSE),4),""))</f>
        <v/>
      </c>
      <c r="J218" s="17" t="str">
        <f>IF(P_16号2様式!H186&lt;&gt; "",TEXT(INT(P_16号2様式!H186),"#,##0"),"")</f>
        <v/>
      </c>
      <c r="K218" s="18" t="str">
        <f>IF(P_16号2様式!H186= "","",IF(VALUE(FIXED(P_16号2様式!H186,0,TRUE))&lt;&gt;P_16号2様式!H186,RIGHT(FIXED(P_16号2様式!H186,3,FALSE),4),""))</f>
        <v/>
      </c>
      <c r="L218" s="17" t="str">
        <f>IF(P_16号2様式!I186&lt;&gt; "",TEXT(INT(P_16号2様式!I186),"#,##0"),"")</f>
        <v/>
      </c>
      <c r="M218" s="18" t="str">
        <f>IF(P_16号2様式!I186= "","",IF(VALUE(FIXED(P_16号2様式!I186,0,TRUE))&lt;&gt;P_16号2様式!I186,RIGHT(FIXED(P_16号2様式!I186,3,FALSE),4),""))</f>
        <v/>
      </c>
      <c r="N218" s="17" t="str">
        <f>IF(P_16号2様式!J186&lt;&gt; "",TEXT(INT(P_16号2様式!J186),"#,##0"),"")</f>
        <v/>
      </c>
      <c r="O218" s="18" t="str">
        <f>IF(P_16号2様式!J186= "","",IF(VALUE(FIXED(P_16号2様式!J186,0,TRUE))&lt;&gt;P_16号2様式!J186,RIGHT(FIXED(P_16号2様式!J186,3,FALSE),4),""))</f>
        <v/>
      </c>
      <c r="P218" s="17" t="str">
        <f>IF(P_16号2様式!K186&lt;&gt; "",TEXT(INT(P_16号2様式!K186),"#,##0"),"")</f>
        <v/>
      </c>
      <c r="Q218" s="18" t="str">
        <f>IF(P_16号2様式!K186= "","",IF(VALUE(FIXED(P_16号2様式!K186,0,TRUE))&lt;&gt;P_16号2様式!K186,RIGHT(FIXED(P_16号2様式!K186,3,FALSE),4),""))</f>
        <v/>
      </c>
      <c r="R218" s="17" t="str">
        <f>IF(P_16号2様式!L186&lt;&gt; "",TEXT(INT(P_16号2様式!L186),"#,##0"),"")</f>
        <v/>
      </c>
      <c r="S218" s="18" t="str">
        <f>IF(P_16号2様式!L186= "","",IF(VALUE(FIXED(P_16号2様式!L186,0,TRUE))&lt;&gt;P_16号2様式!L186,RIGHT(FIXED(P_16号2様式!L186,3,FALSE),4),""))</f>
        <v/>
      </c>
      <c r="T218" s="54" t="str">
        <f>IF(P_16号2様式!M186="","",P_16号2様式!M186)</f>
        <v/>
      </c>
      <c r="U218" s="55"/>
      <c r="V218" s="56" t="str">
        <f>IF(P_16号2様式!N186="","",P_16号2様式!N186)</f>
        <v/>
      </c>
      <c r="W218" s="57"/>
      <c r="X218" s="58" t="str">
        <f>IF(P_16号2様式!O186="","",P_16号2様式!O186)</f>
        <v/>
      </c>
      <c r="Y218" s="59"/>
    </row>
    <row r="219" spans="1:25" ht="12.75" customHeight="1">
      <c r="A219" s="53" t="str">
        <f>IF(P_16号2様式!C187="","",P_16号2様式!C187)</f>
        <v/>
      </c>
      <c r="B219" s="53"/>
      <c r="C219" s="16" t="str">
        <f>IF(P_16号2様式!D187="","",P_16号2様式!D187)</f>
        <v/>
      </c>
      <c r="D219" s="17" t="str">
        <f>IF(P_16号2様式!E187&lt;&gt; "",TEXT(INT(P_16号2様式!E187),"#,##0"),"")</f>
        <v/>
      </c>
      <c r="E219" s="18" t="str">
        <f>IF(P_16号2様式!E187= "","",IF(VALUE(FIXED(P_16号2様式!E187,0,TRUE))&lt;&gt;P_16号2様式!E187,RIGHT(FIXED(P_16号2様式!E187,3,FALSE),4),""))</f>
        <v/>
      </c>
      <c r="F219" s="17" t="str">
        <f>IF(P_16号2様式!F187&lt;&gt; "",TEXT(INT(P_16号2様式!F187),"#,##0"),"")</f>
        <v/>
      </c>
      <c r="G219" s="18" t="str">
        <f>IF(P_16号2様式!F187= "","",IF(VALUE(FIXED(P_16号2様式!F187,0,TRUE))&lt;&gt;P_16号2様式!F187,RIGHT(FIXED(P_16号2様式!F187,3,FALSE),4),""))</f>
        <v/>
      </c>
      <c r="H219" s="17" t="str">
        <f>IF(P_16号2様式!G187&lt;&gt; "",TEXT(INT(P_16号2様式!G187),"#,##0"),"")</f>
        <v/>
      </c>
      <c r="I219" s="18" t="str">
        <f>IF(P_16号2様式!G187= "","",IF(VALUE(FIXED(P_16号2様式!G187,0,TRUE))&lt;&gt;P_16号2様式!G187,RIGHT(FIXED(P_16号2様式!G187,3,FALSE),4),""))</f>
        <v/>
      </c>
      <c r="J219" s="17" t="str">
        <f>IF(P_16号2様式!H187&lt;&gt; "",TEXT(INT(P_16号2様式!H187),"#,##0"),"")</f>
        <v/>
      </c>
      <c r="K219" s="18" t="str">
        <f>IF(P_16号2様式!H187= "","",IF(VALUE(FIXED(P_16号2様式!H187,0,TRUE))&lt;&gt;P_16号2様式!H187,RIGHT(FIXED(P_16号2様式!H187,3,FALSE),4),""))</f>
        <v/>
      </c>
      <c r="L219" s="17" t="str">
        <f>IF(P_16号2様式!I187&lt;&gt; "",TEXT(INT(P_16号2様式!I187),"#,##0"),"")</f>
        <v/>
      </c>
      <c r="M219" s="18" t="str">
        <f>IF(P_16号2様式!I187= "","",IF(VALUE(FIXED(P_16号2様式!I187,0,TRUE))&lt;&gt;P_16号2様式!I187,RIGHT(FIXED(P_16号2様式!I187,3,FALSE),4),""))</f>
        <v/>
      </c>
      <c r="N219" s="17" t="str">
        <f>IF(P_16号2様式!J187&lt;&gt; "",TEXT(INT(P_16号2様式!J187),"#,##0"),"")</f>
        <v/>
      </c>
      <c r="O219" s="18" t="str">
        <f>IF(P_16号2様式!J187= "","",IF(VALUE(FIXED(P_16号2様式!J187,0,TRUE))&lt;&gt;P_16号2様式!J187,RIGHT(FIXED(P_16号2様式!J187,3,FALSE),4),""))</f>
        <v/>
      </c>
      <c r="P219" s="17" t="str">
        <f>IF(P_16号2様式!K187&lt;&gt; "",TEXT(INT(P_16号2様式!K187),"#,##0"),"")</f>
        <v/>
      </c>
      <c r="Q219" s="18" t="str">
        <f>IF(P_16号2様式!K187= "","",IF(VALUE(FIXED(P_16号2様式!K187,0,TRUE))&lt;&gt;P_16号2様式!K187,RIGHT(FIXED(P_16号2様式!K187,3,FALSE),4),""))</f>
        <v/>
      </c>
      <c r="R219" s="17" t="str">
        <f>IF(P_16号2様式!L187&lt;&gt; "",TEXT(INT(P_16号2様式!L187),"#,##0"),"")</f>
        <v/>
      </c>
      <c r="S219" s="18" t="str">
        <f>IF(P_16号2様式!L187= "","",IF(VALUE(FIXED(P_16号2様式!L187,0,TRUE))&lt;&gt;P_16号2様式!L187,RIGHT(FIXED(P_16号2様式!L187,3,FALSE),4),""))</f>
        <v/>
      </c>
      <c r="T219" s="54" t="str">
        <f>IF(P_16号2様式!M187="","",P_16号2様式!M187)</f>
        <v/>
      </c>
      <c r="U219" s="55"/>
      <c r="V219" s="56" t="str">
        <f>IF(P_16号2様式!N187="","",P_16号2様式!N187)</f>
        <v/>
      </c>
      <c r="W219" s="57"/>
      <c r="X219" s="58" t="str">
        <f>IF(P_16号2様式!O187="","",P_16号2様式!O187)</f>
        <v/>
      </c>
      <c r="Y219" s="59"/>
    </row>
    <row r="220" spans="1:25" ht="12.75" customHeight="1">
      <c r="A220" s="53" t="str">
        <f>IF(P_16号2様式!C188="","",P_16号2様式!C188)</f>
        <v/>
      </c>
      <c r="B220" s="53"/>
      <c r="C220" s="16" t="str">
        <f>IF(P_16号2様式!D188="","",P_16号2様式!D188)</f>
        <v/>
      </c>
      <c r="D220" s="17" t="str">
        <f>IF(P_16号2様式!E188&lt;&gt; "",TEXT(INT(P_16号2様式!E188),"#,##0"),"")</f>
        <v/>
      </c>
      <c r="E220" s="18" t="str">
        <f>IF(P_16号2様式!E188= "","",IF(VALUE(FIXED(P_16号2様式!E188,0,TRUE))&lt;&gt;P_16号2様式!E188,RIGHT(FIXED(P_16号2様式!E188,3,FALSE),4),""))</f>
        <v/>
      </c>
      <c r="F220" s="17" t="str">
        <f>IF(P_16号2様式!F188&lt;&gt; "",TEXT(INT(P_16号2様式!F188),"#,##0"),"")</f>
        <v/>
      </c>
      <c r="G220" s="18" t="str">
        <f>IF(P_16号2様式!F188= "","",IF(VALUE(FIXED(P_16号2様式!F188,0,TRUE))&lt;&gt;P_16号2様式!F188,RIGHT(FIXED(P_16号2様式!F188,3,FALSE),4),""))</f>
        <v/>
      </c>
      <c r="H220" s="17" t="str">
        <f>IF(P_16号2様式!G188&lt;&gt; "",TEXT(INT(P_16号2様式!G188),"#,##0"),"")</f>
        <v/>
      </c>
      <c r="I220" s="18" t="str">
        <f>IF(P_16号2様式!G188= "","",IF(VALUE(FIXED(P_16号2様式!G188,0,TRUE))&lt;&gt;P_16号2様式!G188,RIGHT(FIXED(P_16号2様式!G188,3,FALSE),4),""))</f>
        <v/>
      </c>
      <c r="J220" s="17" t="str">
        <f>IF(P_16号2様式!H188&lt;&gt; "",TEXT(INT(P_16号2様式!H188),"#,##0"),"")</f>
        <v/>
      </c>
      <c r="K220" s="18" t="str">
        <f>IF(P_16号2様式!H188= "","",IF(VALUE(FIXED(P_16号2様式!H188,0,TRUE))&lt;&gt;P_16号2様式!H188,RIGHT(FIXED(P_16号2様式!H188,3,FALSE),4),""))</f>
        <v/>
      </c>
      <c r="L220" s="17" t="str">
        <f>IF(P_16号2様式!I188&lt;&gt; "",TEXT(INT(P_16号2様式!I188),"#,##0"),"")</f>
        <v/>
      </c>
      <c r="M220" s="18" t="str">
        <f>IF(P_16号2様式!I188= "","",IF(VALUE(FIXED(P_16号2様式!I188,0,TRUE))&lt;&gt;P_16号2様式!I188,RIGHT(FIXED(P_16号2様式!I188,3,FALSE),4),""))</f>
        <v/>
      </c>
      <c r="N220" s="17" t="str">
        <f>IF(P_16号2様式!J188&lt;&gt; "",TEXT(INT(P_16号2様式!J188),"#,##0"),"")</f>
        <v/>
      </c>
      <c r="O220" s="18" t="str">
        <f>IF(P_16号2様式!J188= "","",IF(VALUE(FIXED(P_16号2様式!J188,0,TRUE))&lt;&gt;P_16号2様式!J188,RIGHT(FIXED(P_16号2様式!J188,3,FALSE),4),""))</f>
        <v/>
      </c>
      <c r="P220" s="17" t="str">
        <f>IF(P_16号2様式!K188&lt;&gt; "",TEXT(INT(P_16号2様式!K188),"#,##0"),"")</f>
        <v/>
      </c>
      <c r="Q220" s="18" t="str">
        <f>IF(P_16号2様式!K188= "","",IF(VALUE(FIXED(P_16号2様式!K188,0,TRUE))&lt;&gt;P_16号2様式!K188,RIGHT(FIXED(P_16号2様式!K188,3,FALSE),4),""))</f>
        <v/>
      </c>
      <c r="R220" s="17" t="str">
        <f>IF(P_16号2様式!L188&lt;&gt; "",TEXT(INT(P_16号2様式!L188),"#,##0"),"")</f>
        <v/>
      </c>
      <c r="S220" s="18" t="str">
        <f>IF(P_16号2様式!L188= "","",IF(VALUE(FIXED(P_16号2様式!L188,0,TRUE))&lt;&gt;P_16号2様式!L188,RIGHT(FIXED(P_16号2様式!L188,3,FALSE),4),""))</f>
        <v/>
      </c>
      <c r="T220" s="54" t="str">
        <f>IF(P_16号2様式!M188="","",P_16号2様式!M188)</f>
        <v/>
      </c>
      <c r="U220" s="55"/>
      <c r="V220" s="56" t="str">
        <f>IF(P_16号2様式!N188="","",P_16号2様式!N188)</f>
        <v/>
      </c>
      <c r="W220" s="57"/>
      <c r="X220" s="58" t="str">
        <f>IF(P_16号2様式!O188="","",P_16号2様式!O188)</f>
        <v/>
      </c>
      <c r="Y220" s="59"/>
    </row>
    <row r="221" spans="1:25" ht="12.75" customHeight="1">
      <c r="A221" s="53" t="str">
        <f>IF(P_16号2様式!C189="","",P_16号2様式!C189)</f>
        <v/>
      </c>
      <c r="B221" s="53"/>
      <c r="C221" s="16" t="str">
        <f>IF(P_16号2様式!D189="","",P_16号2様式!D189)</f>
        <v/>
      </c>
      <c r="D221" s="17" t="str">
        <f>IF(P_16号2様式!E189&lt;&gt; "",TEXT(INT(P_16号2様式!E189),"#,##0"),"")</f>
        <v/>
      </c>
      <c r="E221" s="18" t="str">
        <f>IF(P_16号2様式!E189= "","",IF(VALUE(FIXED(P_16号2様式!E189,0,TRUE))&lt;&gt;P_16号2様式!E189,RIGHT(FIXED(P_16号2様式!E189,3,FALSE),4),""))</f>
        <v/>
      </c>
      <c r="F221" s="17" t="str">
        <f>IF(P_16号2様式!F189&lt;&gt; "",TEXT(INT(P_16号2様式!F189),"#,##0"),"")</f>
        <v/>
      </c>
      <c r="G221" s="18" t="str">
        <f>IF(P_16号2様式!F189= "","",IF(VALUE(FIXED(P_16号2様式!F189,0,TRUE))&lt;&gt;P_16号2様式!F189,RIGHT(FIXED(P_16号2様式!F189,3,FALSE),4),""))</f>
        <v/>
      </c>
      <c r="H221" s="17" t="str">
        <f>IF(P_16号2様式!G189&lt;&gt; "",TEXT(INT(P_16号2様式!G189),"#,##0"),"")</f>
        <v/>
      </c>
      <c r="I221" s="18" t="str">
        <f>IF(P_16号2様式!G189= "","",IF(VALUE(FIXED(P_16号2様式!G189,0,TRUE))&lt;&gt;P_16号2様式!G189,RIGHT(FIXED(P_16号2様式!G189,3,FALSE),4),""))</f>
        <v/>
      </c>
      <c r="J221" s="17" t="str">
        <f>IF(P_16号2様式!H189&lt;&gt; "",TEXT(INT(P_16号2様式!H189),"#,##0"),"")</f>
        <v/>
      </c>
      <c r="K221" s="18" t="str">
        <f>IF(P_16号2様式!H189= "","",IF(VALUE(FIXED(P_16号2様式!H189,0,TRUE))&lt;&gt;P_16号2様式!H189,RIGHT(FIXED(P_16号2様式!H189,3,FALSE),4),""))</f>
        <v/>
      </c>
      <c r="L221" s="17" t="str">
        <f>IF(P_16号2様式!I189&lt;&gt; "",TEXT(INT(P_16号2様式!I189),"#,##0"),"")</f>
        <v/>
      </c>
      <c r="M221" s="18" t="str">
        <f>IF(P_16号2様式!I189= "","",IF(VALUE(FIXED(P_16号2様式!I189,0,TRUE))&lt;&gt;P_16号2様式!I189,RIGHT(FIXED(P_16号2様式!I189,3,FALSE),4),""))</f>
        <v/>
      </c>
      <c r="N221" s="17" t="str">
        <f>IF(P_16号2様式!J189&lt;&gt; "",TEXT(INT(P_16号2様式!J189),"#,##0"),"")</f>
        <v/>
      </c>
      <c r="O221" s="18" t="str">
        <f>IF(P_16号2様式!J189= "","",IF(VALUE(FIXED(P_16号2様式!J189,0,TRUE))&lt;&gt;P_16号2様式!J189,RIGHT(FIXED(P_16号2様式!J189,3,FALSE),4),""))</f>
        <v/>
      </c>
      <c r="P221" s="17" t="str">
        <f>IF(P_16号2様式!K189&lt;&gt; "",TEXT(INT(P_16号2様式!K189),"#,##0"),"")</f>
        <v/>
      </c>
      <c r="Q221" s="18" t="str">
        <f>IF(P_16号2様式!K189= "","",IF(VALUE(FIXED(P_16号2様式!K189,0,TRUE))&lt;&gt;P_16号2様式!K189,RIGHT(FIXED(P_16号2様式!K189,3,FALSE),4),""))</f>
        <v/>
      </c>
      <c r="R221" s="17" t="str">
        <f>IF(P_16号2様式!L189&lt;&gt; "",TEXT(INT(P_16号2様式!L189),"#,##0"),"")</f>
        <v/>
      </c>
      <c r="S221" s="18" t="str">
        <f>IF(P_16号2様式!L189= "","",IF(VALUE(FIXED(P_16号2様式!L189,0,TRUE))&lt;&gt;P_16号2様式!L189,RIGHT(FIXED(P_16号2様式!L189,3,FALSE),4),""))</f>
        <v/>
      </c>
      <c r="T221" s="54" t="str">
        <f>IF(P_16号2様式!M189="","",P_16号2様式!M189)</f>
        <v/>
      </c>
      <c r="U221" s="55"/>
      <c r="V221" s="56" t="str">
        <f>IF(P_16号2様式!N189="","",P_16号2様式!N189)</f>
        <v/>
      </c>
      <c r="W221" s="57"/>
      <c r="X221" s="58" t="str">
        <f>IF(P_16号2様式!O189="","",P_16号2様式!O189)</f>
        <v/>
      </c>
      <c r="Y221" s="59"/>
    </row>
    <row r="222" spans="1:25" ht="12.75" customHeight="1">
      <c r="A222" s="53" t="str">
        <f>IF(P_16号2様式!C190="","",P_16号2様式!C190)</f>
        <v/>
      </c>
      <c r="B222" s="53"/>
      <c r="C222" s="16" t="str">
        <f>IF(P_16号2様式!D190="","",P_16号2様式!D190)</f>
        <v/>
      </c>
      <c r="D222" s="17" t="str">
        <f>IF(P_16号2様式!E190&lt;&gt; "",TEXT(INT(P_16号2様式!E190),"#,##0"),"")</f>
        <v/>
      </c>
      <c r="E222" s="18" t="str">
        <f>IF(P_16号2様式!E190= "","",IF(VALUE(FIXED(P_16号2様式!E190,0,TRUE))&lt;&gt;P_16号2様式!E190,RIGHT(FIXED(P_16号2様式!E190,3,FALSE),4),""))</f>
        <v/>
      </c>
      <c r="F222" s="17" t="str">
        <f>IF(P_16号2様式!F190&lt;&gt; "",TEXT(INT(P_16号2様式!F190),"#,##0"),"")</f>
        <v/>
      </c>
      <c r="G222" s="18" t="str">
        <f>IF(P_16号2様式!F190= "","",IF(VALUE(FIXED(P_16号2様式!F190,0,TRUE))&lt;&gt;P_16号2様式!F190,RIGHT(FIXED(P_16号2様式!F190,3,FALSE),4),""))</f>
        <v/>
      </c>
      <c r="H222" s="17" t="str">
        <f>IF(P_16号2様式!G190&lt;&gt; "",TEXT(INT(P_16号2様式!G190),"#,##0"),"")</f>
        <v/>
      </c>
      <c r="I222" s="18" t="str">
        <f>IF(P_16号2様式!G190= "","",IF(VALUE(FIXED(P_16号2様式!G190,0,TRUE))&lt;&gt;P_16号2様式!G190,RIGHT(FIXED(P_16号2様式!G190,3,FALSE),4),""))</f>
        <v/>
      </c>
      <c r="J222" s="17" t="str">
        <f>IF(P_16号2様式!H190&lt;&gt; "",TEXT(INT(P_16号2様式!H190),"#,##0"),"")</f>
        <v/>
      </c>
      <c r="K222" s="18" t="str">
        <f>IF(P_16号2様式!H190= "","",IF(VALUE(FIXED(P_16号2様式!H190,0,TRUE))&lt;&gt;P_16号2様式!H190,RIGHT(FIXED(P_16号2様式!H190,3,FALSE),4),""))</f>
        <v/>
      </c>
      <c r="L222" s="17" t="str">
        <f>IF(P_16号2様式!I190&lt;&gt; "",TEXT(INT(P_16号2様式!I190),"#,##0"),"")</f>
        <v/>
      </c>
      <c r="M222" s="18" t="str">
        <f>IF(P_16号2様式!I190= "","",IF(VALUE(FIXED(P_16号2様式!I190,0,TRUE))&lt;&gt;P_16号2様式!I190,RIGHT(FIXED(P_16号2様式!I190,3,FALSE),4),""))</f>
        <v/>
      </c>
      <c r="N222" s="17" t="str">
        <f>IF(P_16号2様式!J190&lt;&gt; "",TEXT(INT(P_16号2様式!J190),"#,##0"),"")</f>
        <v/>
      </c>
      <c r="O222" s="18" t="str">
        <f>IF(P_16号2様式!J190= "","",IF(VALUE(FIXED(P_16号2様式!J190,0,TRUE))&lt;&gt;P_16号2様式!J190,RIGHT(FIXED(P_16号2様式!J190,3,FALSE),4),""))</f>
        <v/>
      </c>
      <c r="P222" s="17" t="str">
        <f>IF(P_16号2様式!K190&lt;&gt; "",TEXT(INT(P_16号2様式!K190),"#,##0"),"")</f>
        <v/>
      </c>
      <c r="Q222" s="18" t="str">
        <f>IF(P_16号2様式!K190= "","",IF(VALUE(FIXED(P_16号2様式!K190,0,TRUE))&lt;&gt;P_16号2様式!K190,RIGHT(FIXED(P_16号2様式!K190,3,FALSE),4),""))</f>
        <v/>
      </c>
      <c r="R222" s="17" t="str">
        <f>IF(P_16号2様式!L190&lt;&gt; "",TEXT(INT(P_16号2様式!L190),"#,##0"),"")</f>
        <v/>
      </c>
      <c r="S222" s="18" t="str">
        <f>IF(P_16号2様式!L190= "","",IF(VALUE(FIXED(P_16号2様式!L190,0,TRUE))&lt;&gt;P_16号2様式!L190,RIGHT(FIXED(P_16号2様式!L190,3,FALSE),4),""))</f>
        <v/>
      </c>
      <c r="T222" s="54" t="str">
        <f>IF(P_16号2様式!M190="","",P_16号2様式!M190)</f>
        <v/>
      </c>
      <c r="U222" s="55"/>
      <c r="V222" s="56" t="str">
        <f>IF(P_16号2様式!N190="","",P_16号2様式!N190)</f>
        <v/>
      </c>
      <c r="W222" s="57"/>
      <c r="X222" s="58" t="str">
        <f>IF(P_16号2様式!O190="","",P_16号2様式!O190)</f>
        <v/>
      </c>
      <c r="Y222" s="59"/>
    </row>
    <row r="223" spans="1:25" ht="12.75" customHeight="1">
      <c r="A223" s="53" t="str">
        <f>IF(P_16号2様式!C191="","",P_16号2様式!C191)</f>
        <v/>
      </c>
      <c r="B223" s="53"/>
      <c r="C223" s="16" t="str">
        <f>IF(P_16号2様式!D191="","",P_16号2様式!D191)</f>
        <v/>
      </c>
      <c r="D223" s="17" t="str">
        <f>IF(P_16号2様式!E191&lt;&gt; "",TEXT(INT(P_16号2様式!E191),"#,##0"),"")</f>
        <v/>
      </c>
      <c r="E223" s="18" t="str">
        <f>IF(P_16号2様式!E191= "","",IF(VALUE(FIXED(P_16号2様式!E191,0,TRUE))&lt;&gt;P_16号2様式!E191,RIGHT(FIXED(P_16号2様式!E191,3,FALSE),4),""))</f>
        <v/>
      </c>
      <c r="F223" s="17" t="str">
        <f>IF(P_16号2様式!F191&lt;&gt; "",TEXT(INT(P_16号2様式!F191),"#,##0"),"")</f>
        <v/>
      </c>
      <c r="G223" s="18" t="str">
        <f>IF(P_16号2様式!F191= "","",IF(VALUE(FIXED(P_16号2様式!F191,0,TRUE))&lt;&gt;P_16号2様式!F191,RIGHT(FIXED(P_16号2様式!F191,3,FALSE),4),""))</f>
        <v/>
      </c>
      <c r="H223" s="17" t="str">
        <f>IF(P_16号2様式!G191&lt;&gt; "",TEXT(INT(P_16号2様式!G191),"#,##0"),"")</f>
        <v/>
      </c>
      <c r="I223" s="18" t="str">
        <f>IF(P_16号2様式!G191= "","",IF(VALUE(FIXED(P_16号2様式!G191,0,TRUE))&lt;&gt;P_16号2様式!G191,RIGHT(FIXED(P_16号2様式!G191,3,FALSE),4),""))</f>
        <v/>
      </c>
      <c r="J223" s="17" t="str">
        <f>IF(P_16号2様式!H191&lt;&gt; "",TEXT(INT(P_16号2様式!H191),"#,##0"),"")</f>
        <v/>
      </c>
      <c r="K223" s="18" t="str">
        <f>IF(P_16号2様式!H191= "","",IF(VALUE(FIXED(P_16号2様式!H191,0,TRUE))&lt;&gt;P_16号2様式!H191,RIGHT(FIXED(P_16号2様式!H191,3,FALSE),4),""))</f>
        <v/>
      </c>
      <c r="L223" s="17" t="str">
        <f>IF(P_16号2様式!I191&lt;&gt; "",TEXT(INT(P_16号2様式!I191),"#,##0"),"")</f>
        <v/>
      </c>
      <c r="M223" s="18" t="str">
        <f>IF(P_16号2様式!I191= "","",IF(VALUE(FIXED(P_16号2様式!I191,0,TRUE))&lt;&gt;P_16号2様式!I191,RIGHT(FIXED(P_16号2様式!I191,3,FALSE),4),""))</f>
        <v/>
      </c>
      <c r="N223" s="17" t="str">
        <f>IF(P_16号2様式!J191&lt;&gt; "",TEXT(INT(P_16号2様式!J191),"#,##0"),"")</f>
        <v/>
      </c>
      <c r="O223" s="18" t="str">
        <f>IF(P_16号2様式!J191= "","",IF(VALUE(FIXED(P_16号2様式!J191,0,TRUE))&lt;&gt;P_16号2様式!J191,RIGHT(FIXED(P_16号2様式!J191,3,FALSE),4),""))</f>
        <v/>
      </c>
      <c r="P223" s="17" t="str">
        <f>IF(P_16号2様式!K191&lt;&gt; "",TEXT(INT(P_16号2様式!K191),"#,##0"),"")</f>
        <v/>
      </c>
      <c r="Q223" s="18" t="str">
        <f>IF(P_16号2様式!K191= "","",IF(VALUE(FIXED(P_16号2様式!K191,0,TRUE))&lt;&gt;P_16号2様式!K191,RIGHT(FIXED(P_16号2様式!K191,3,FALSE),4),""))</f>
        <v/>
      </c>
      <c r="R223" s="17" t="str">
        <f>IF(P_16号2様式!L191&lt;&gt; "",TEXT(INT(P_16号2様式!L191),"#,##0"),"")</f>
        <v/>
      </c>
      <c r="S223" s="18" t="str">
        <f>IF(P_16号2様式!L191= "","",IF(VALUE(FIXED(P_16号2様式!L191,0,TRUE))&lt;&gt;P_16号2様式!L191,RIGHT(FIXED(P_16号2様式!L191,3,FALSE),4),""))</f>
        <v/>
      </c>
      <c r="T223" s="54" t="str">
        <f>IF(P_16号2様式!M191="","",P_16号2様式!M191)</f>
        <v/>
      </c>
      <c r="U223" s="55"/>
      <c r="V223" s="56" t="str">
        <f>IF(P_16号2様式!N191="","",P_16号2様式!N191)</f>
        <v/>
      </c>
      <c r="W223" s="57"/>
      <c r="X223" s="58" t="str">
        <f>IF(P_16号2様式!O191="","",P_16号2様式!O191)</f>
        <v/>
      </c>
      <c r="Y223" s="59"/>
    </row>
    <row r="224" spans="1:25" ht="12.75" customHeight="1">
      <c r="A224" s="53" t="str">
        <f>IF(P_16号2様式!C192="","",P_16号2様式!C192)</f>
        <v/>
      </c>
      <c r="B224" s="53"/>
      <c r="C224" s="16" t="str">
        <f>IF(P_16号2様式!D192="","",P_16号2様式!D192)</f>
        <v/>
      </c>
      <c r="D224" s="17" t="str">
        <f>IF(P_16号2様式!E192&lt;&gt; "",TEXT(INT(P_16号2様式!E192),"#,##0"),"")</f>
        <v/>
      </c>
      <c r="E224" s="18" t="str">
        <f>IF(P_16号2様式!E192= "","",IF(VALUE(FIXED(P_16号2様式!E192,0,TRUE))&lt;&gt;P_16号2様式!E192,RIGHT(FIXED(P_16号2様式!E192,3,FALSE),4),""))</f>
        <v/>
      </c>
      <c r="F224" s="17" t="str">
        <f>IF(P_16号2様式!F192&lt;&gt; "",TEXT(INT(P_16号2様式!F192),"#,##0"),"")</f>
        <v/>
      </c>
      <c r="G224" s="18" t="str">
        <f>IF(P_16号2様式!F192= "","",IF(VALUE(FIXED(P_16号2様式!F192,0,TRUE))&lt;&gt;P_16号2様式!F192,RIGHT(FIXED(P_16号2様式!F192,3,FALSE),4),""))</f>
        <v/>
      </c>
      <c r="H224" s="17" t="str">
        <f>IF(P_16号2様式!G192&lt;&gt; "",TEXT(INT(P_16号2様式!G192),"#,##0"),"")</f>
        <v/>
      </c>
      <c r="I224" s="18" t="str">
        <f>IF(P_16号2様式!G192= "","",IF(VALUE(FIXED(P_16号2様式!G192,0,TRUE))&lt;&gt;P_16号2様式!G192,RIGHT(FIXED(P_16号2様式!G192,3,FALSE),4),""))</f>
        <v/>
      </c>
      <c r="J224" s="17" t="str">
        <f>IF(P_16号2様式!H192&lt;&gt; "",TEXT(INT(P_16号2様式!H192),"#,##0"),"")</f>
        <v/>
      </c>
      <c r="K224" s="18" t="str">
        <f>IF(P_16号2様式!H192= "","",IF(VALUE(FIXED(P_16号2様式!H192,0,TRUE))&lt;&gt;P_16号2様式!H192,RIGHT(FIXED(P_16号2様式!H192,3,FALSE),4),""))</f>
        <v/>
      </c>
      <c r="L224" s="17" t="str">
        <f>IF(P_16号2様式!I192&lt;&gt; "",TEXT(INT(P_16号2様式!I192),"#,##0"),"")</f>
        <v/>
      </c>
      <c r="M224" s="18" t="str">
        <f>IF(P_16号2様式!I192= "","",IF(VALUE(FIXED(P_16号2様式!I192,0,TRUE))&lt;&gt;P_16号2様式!I192,RIGHT(FIXED(P_16号2様式!I192,3,FALSE),4),""))</f>
        <v/>
      </c>
      <c r="N224" s="17" t="str">
        <f>IF(P_16号2様式!J192&lt;&gt; "",TEXT(INT(P_16号2様式!J192),"#,##0"),"")</f>
        <v/>
      </c>
      <c r="O224" s="18" t="str">
        <f>IF(P_16号2様式!J192= "","",IF(VALUE(FIXED(P_16号2様式!J192,0,TRUE))&lt;&gt;P_16号2様式!J192,RIGHT(FIXED(P_16号2様式!J192,3,FALSE),4),""))</f>
        <v/>
      </c>
      <c r="P224" s="17" t="str">
        <f>IF(P_16号2様式!K192&lt;&gt; "",TEXT(INT(P_16号2様式!K192),"#,##0"),"")</f>
        <v/>
      </c>
      <c r="Q224" s="18" t="str">
        <f>IF(P_16号2様式!K192= "","",IF(VALUE(FIXED(P_16号2様式!K192,0,TRUE))&lt;&gt;P_16号2様式!K192,RIGHT(FIXED(P_16号2様式!K192,3,FALSE),4),""))</f>
        <v/>
      </c>
      <c r="R224" s="17" t="str">
        <f>IF(P_16号2様式!L192&lt;&gt; "",TEXT(INT(P_16号2様式!L192),"#,##0"),"")</f>
        <v/>
      </c>
      <c r="S224" s="18" t="str">
        <f>IF(P_16号2様式!L192= "","",IF(VALUE(FIXED(P_16号2様式!L192,0,TRUE))&lt;&gt;P_16号2様式!L192,RIGHT(FIXED(P_16号2様式!L192,3,FALSE),4),""))</f>
        <v/>
      </c>
      <c r="T224" s="54" t="str">
        <f>IF(P_16号2様式!M192="","",P_16号2様式!M192)</f>
        <v/>
      </c>
      <c r="U224" s="55"/>
      <c r="V224" s="56" t="str">
        <f>IF(P_16号2様式!N192="","",P_16号2様式!N192)</f>
        <v/>
      </c>
      <c r="W224" s="57"/>
      <c r="X224" s="58" t="str">
        <f>IF(P_16号2様式!O192="","",P_16号2様式!O192)</f>
        <v/>
      </c>
      <c r="Y224" s="59"/>
    </row>
  </sheetData>
  <mergeCells count="940">
    <mergeCell ref="B60:F60"/>
    <mergeCell ref="R63:S63"/>
    <mergeCell ref="T63:U63"/>
    <mergeCell ref="V63:W63"/>
    <mergeCell ref="X63:Y63"/>
    <mergeCell ref="J64:K64"/>
    <mergeCell ref="L64:M64"/>
    <mergeCell ref="X61:Y61"/>
    <mergeCell ref="Q62:S62"/>
    <mergeCell ref="F63:G63"/>
    <mergeCell ref="H63:I63"/>
    <mergeCell ref="F64:G64"/>
    <mergeCell ref="H64:I64"/>
    <mergeCell ref="A66:B66"/>
    <mergeCell ref="T66:U66"/>
    <mergeCell ref="V66:W66"/>
    <mergeCell ref="X66:Y66"/>
    <mergeCell ref="O60:P60"/>
    <mergeCell ref="Q60:R60"/>
    <mergeCell ref="T60:W60"/>
    <mergeCell ref="O61:P61"/>
    <mergeCell ref="T61:W61"/>
    <mergeCell ref="A57:C58"/>
    <mergeCell ref="X57:Y58"/>
    <mergeCell ref="I58:O59"/>
    <mergeCell ref="B59:F59"/>
    <mergeCell ref="Q59:S59"/>
    <mergeCell ref="A67:B67"/>
    <mergeCell ref="T67:U67"/>
    <mergeCell ref="V67:W67"/>
    <mergeCell ref="X67:Y67"/>
    <mergeCell ref="V64:W64"/>
    <mergeCell ref="X64:Y64"/>
    <mergeCell ref="J65:K65"/>
    <mergeCell ref="L65:M65"/>
    <mergeCell ref="N65:O65"/>
    <mergeCell ref="P65:Q65"/>
    <mergeCell ref="R65:S65"/>
    <mergeCell ref="T65:U65"/>
    <mergeCell ref="V65:W65"/>
    <mergeCell ref="X65:Y65"/>
    <mergeCell ref="A63:B65"/>
    <mergeCell ref="D63:E63"/>
    <mergeCell ref="D64:E64"/>
    <mergeCell ref="D65:E65"/>
    <mergeCell ref="N64:O64"/>
    <mergeCell ref="P64:Q64"/>
    <mergeCell ref="R64:S64"/>
    <mergeCell ref="T64:U64"/>
    <mergeCell ref="F65:G65"/>
    <mergeCell ref="H65:I65"/>
    <mergeCell ref="J63:K63"/>
    <mergeCell ref="L63:M63"/>
    <mergeCell ref="N63:O63"/>
    <mergeCell ref="P63:Q63"/>
    <mergeCell ref="A72:B72"/>
    <mergeCell ref="T72:U72"/>
    <mergeCell ref="V72:W72"/>
    <mergeCell ref="X72:Y72"/>
    <mergeCell ref="A73:B73"/>
    <mergeCell ref="T73:U73"/>
    <mergeCell ref="V73:W73"/>
    <mergeCell ref="X73:Y73"/>
    <mergeCell ref="A70:B70"/>
    <mergeCell ref="T70:U70"/>
    <mergeCell ref="V70:W70"/>
    <mergeCell ref="X70:Y70"/>
    <mergeCell ref="A71:B71"/>
    <mergeCell ref="T71:U71"/>
    <mergeCell ref="V71:W71"/>
    <mergeCell ref="X71:Y71"/>
    <mergeCell ref="A68:B68"/>
    <mergeCell ref="T68:U68"/>
    <mergeCell ref="V68:W68"/>
    <mergeCell ref="X68:Y68"/>
    <mergeCell ref="A69:B69"/>
    <mergeCell ref="T69:U69"/>
    <mergeCell ref="V69:W69"/>
    <mergeCell ref="X69:Y69"/>
    <mergeCell ref="A78:B78"/>
    <mergeCell ref="T78:U78"/>
    <mergeCell ref="V78:W78"/>
    <mergeCell ref="X78:Y78"/>
    <mergeCell ref="A79:B79"/>
    <mergeCell ref="T79:U79"/>
    <mergeCell ref="V79:W79"/>
    <mergeCell ref="X79:Y79"/>
    <mergeCell ref="A76:B76"/>
    <mergeCell ref="T76:U76"/>
    <mergeCell ref="V76:W76"/>
    <mergeCell ref="X76:Y76"/>
    <mergeCell ref="A77:B77"/>
    <mergeCell ref="T77:U77"/>
    <mergeCell ref="V77:W77"/>
    <mergeCell ref="X77:Y77"/>
    <mergeCell ref="A74:B74"/>
    <mergeCell ref="T74:U74"/>
    <mergeCell ref="V74:W74"/>
    <mergeCell ref="X74:Y74"/>
    <mergeCell ref="A75:B75"/>
    <mergeCell ref="T75:U75"/>
    <mergeCell ref="V75:W75"/>
    <mergeCell ref="X75:Y75"/>
    <mergeCell ref="A84:B84"/>
    <mergeCell ref="T84:U84"/>
    <mergeCell ref="V84:W84"/>
    <mergeCell ref="X84:Y84"/>
    <mergeCell ref="A85:B85"/>
    <mergeCell ref="T85:U85"/>
    <mergeCell ref="V85:W85"/>
    <mergeCell ref="X85:Y85"/>
    <mergeCell ref="A82:B82"/>
    <mergeCell ref="T82:U82"/>
    <mergeCell ref="V82:W82"/>
    <mergeCell ref="X82:Y82"/>
    <mergeCell ref="A83:B83"/>
    <mergeCell ref="T83:U83"/>
    <mergeCell ref="V83:W83"/>
    <mergeCell ref="X83:Y83"/>
    <mergeCell ref="A80:B80"/>
    <mergeCell ref="T80:U80"/>
    <mergeCell ref="V80:W80"/>
    <mergeCell ref="X80:Y80"/>
    <mergeCell ref="A81:B81"/>
    <mergeCell ref="T81:U81"/>
    <mergeCell ref="V81:W81"/>
    <mergeCell ref="X81:Y81"/>
    <mergeCell ref="A90:B90"/>
    <mergeCell ref="T90:U90"/>
    <mergeCell ref="V90:W90"/>
    <mergeCell ref="X90:Y90"/>
    <mergeCell ref="A91:B91"/>
    <mergeCell ref="T91:U91"/>
    <mergeCell ref="V91:W91"/>
    <mergeCell ref="X91:Y91"/>
    <mergeCell ref="A88:B88"/>
    <mergeCell ref="T88:U88"/>
    <mergeCell ref="V88:W88"/>
    <mergeCell ref="X88:Y88"/>
    <mergeCell ref="A89:B89"/>
    <mergeCell ref="T89:U89"/>
    <mergeCell ref="V89:W89"/>
    <mergeCell ref="X89:Y89"/>
    <mergeCell ref="A86:B86"/>
    <mergeCell ref="T86:U86"/>
    <mergeCell ref="V86:W86"/>
    <mergeCell ref="X86:Y86"/>
    <mergeCell ref="A87:B87"/>
    <mergeCell ref="T87:U87"/>
    <mergeCell ref="V87:W87"/>
    <mergeCell ref="X87:Y87"/>
    <mergeCell ref="A96:B96"/>
    <mergeCell ref="T96:U96"/>
    <mergeCell ref="V96:W96"/>
    <mergeCell ref="X96:Y96"/>
    <mergeCell ref="A97:B97"/>
    <mergeCell ref="T97:U97"/>
    <mergeCell ref="V97:W97"/>
    <mergeCell ref="X97:Y97"/>
    <mergeCell ref="A94:B94"/>
    <mergeCell ref="T94:U94"/>
    <mergeCell ref="V94:W94"/>
    <mergeCell ref="X94:Y94"/>
    <mergeCell ref="A95:B95"/>
    <mergeCell ref="T95:U95"/>
    <mergeCell ref="V95:W95"/>
    <mergeCell ref="X95:Y95"/>
    <mergeCell ref="A92:B92"/>
    <mergeCell ref="T92:U92"/>
    <mergeCell ref="V92:W92"/>
    <mergeCell ref="X92:Y92"/>
    <mergeCell ref="A93:B93"/>
    <mergeCell ref="T93:U93"/>
    <mergeCell ref="V93:W93"/>
    <mergeCell ref="X93:Y93"/>
    <mergeCell ref="A102:B102"/>
    <mergeCell ref="T102:U102"/>
    <mergeCell ref="V102:W102"/>
    <mergeCell ref="X102:Y102"/>
    <mergeCell ref="A103:B103"/>
    <mergeCell ref="T103:U103"/>
    <mergeCell ref="V103:W103"/>
    <mergeCell ref="X103:Y103"/>
    <mergeCell ref="A100:B100"/>
    <mergeCell ref="T100:U100"/>
    <mergeCell ref="V100:W100"/>
    <mergeCell ref="X100:Y100"/>
    <mergeCell ref="A101:B101"/>
    <mergeCell ref="T101:U101"/>
    <mergeCell ref="V101:W101"/>
    <mergeCell ref="X101:Y101"/>
    <mergeCell ref="A98:B98"/>
    <mergeCell ref="T98:U98"/>
    <mergeCell ref="V98:W98"/>
    <mergeCell ref="X98:Y98"/>
    <mergeCell ref="A99:B99"/>
    <mergeCell ref="T99:U99"/>
    <mergeCell ref="V99:W99"/>
    <mergeCell ref="X99:Y99"/>
    <mergeCell ref="A108:B108"/>
    <mergeCell ref="T108:U108"/>
    <mergeCell ref="V108:W108"/>
    <mergeCell ref="X108:Y108"/>
    <mergeCell ref="A109:B109"/>
    <mergeCell ref="T109:U109"/>
    <mergeCell ref="V109:W109"/>
    <mergeCell ref="X109:Y109"/>
    <mergeCell ref="A106:B106"/>
    <mergeCell ref="T106:U106"/>
    <mergeCell ref="V106:W106"/>
    <mergeCell ref="X106:Y106"/>
    <mergeCell ref="A107:B107"/>
    <mergeCell ref="T107:U107"/>
    <mergeCell ref="V107:W107"/>
    <mergeCell ref="X107:Y107"/>
    <mergeCell ref="A104:B104"/>
    <mergeCell ref="T104:U104"/>
    <mergeCell ref="V104:W104"/>
    <mergeCell ref="X104:Y104"/>
    <mergeCell ref="A105:B105"/>
    <mergeCell ref="T105:U105"/>
    <mergeCell ref="V105:W105"/>
    <mergeCell ref="X105:Y105"/>
    <mergeCell ref="A112:B112"/>
    <mergeCell ref="T112:U112"/>
    <mergeCell ref="V112:W112"/>
    <mergeCell ref="X112:Y112"/>
    <mergeCell ref="A113:C114"/>
    <mergeCell ref="X113:Y114"/>
    <mergeCell ref="I114:O115"/>
    <mergeCell ref="B115:F115"/>
    <mergeCell ref="Q115:S115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F121:G121"/>
    <mergeCell ref="H121:I121"/>
    <mergeCell ref="J119:K119"/>
    <mergeCell ref="L119:M119"/>
    <mergeCell ref="N119:O119"/>
    <mergeCell ref="P119:Q119"/>
    <mergeCell ref="X117:Y117"/>
    <mergeCell ref="Q118:S118"/>
    <mergeCell ref="F119:G119"/>
    <mergeCell ref="H119:I119"/>
    <mergeCell ref="F120:G120"/>
    <mergeCell ref="H120:I120"/>
    <mergeCell ref="B116:F116"/>
    <mergeCell ref="O116:P116"/>
    <mergeCell ref="Q116:R116"/>
    <mergeCell ref="T116:W116"/>
    <mergeCell ref="O117:P117"/>
    <mergeCell ref="T117:W117"/>
    <mergeCell ref="A122:B122"/>
    <mergeCell ref="T122:U122"/>
    <mergeCell ref="V122:W122"/>
    <mergeCell ref="X122:Y122"/>
    <mergeCell ref="A123:B123"/>
    <mergeCell ref="T123:U123"/>
    <mergeCell ref="V123:W123"/>
    <mergeCell ref="X123:Y123"/>
    <mergeCell ref="V120:W120"/>
    <mergeCell ref="X120:Y120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A119:B121"/>
    <mergeCell ref="D119:E119"/>
    <mergeCell ref="D120:E120"/>
    <mergeCell ref="D121:E121"/>
    <mergeCell ref="R119:S119"/>
    <mergeCell ref="T119:U119"/>
    <mergeCell ref="V119:W119"/>
    <mergeCell ref="X119:Y119"/>
    <mergeCell ref="J120:K120"/>
    <mergeCell ref="L120:M120"/>
    <mergeCell ref="N120:O120"/>
    <mergeCell ref="P120:Q120"/>
    <mergeCell ref="R120:S120"/>
    <mergeCell ref="T120:U120"/>
    <mergeCell ref="A128:B128"/>
    <mergeCell ref="T128:U128"/>
    <mergeCell ref="V128:W128"/>
    <mergeCell ref="X128:Y128"/>
    <mergeCell ref="A129:B129"/>
    <mergeCell ref="T129:U129"/>
    <mergeCell ref="V129:W129"/>
    <mergeCell ref="X129:Y129"/>
    <mergeCell ref="A126:B126"/>
    <mergeCell ref="T126:U126"/>
    <mergeCell ref="V126:W126"/>
    <mergeCell ref="X126:Y126"/>
    <mergeCell ref="A127:B127"/>
    <mergeCell ref="T127:U127"/>
    <mergeCell ref="V127:W127"/>
    <mergeCell ref="X127:Y127"/>
    <mergeCell ref="A124:B124"/>
    <mergeCell ref="T124:U124"/>
    <mergeCell ref="V124:W124"/>
    <mergeCell ref="X124:Y124"/>
    <mergeCell ref="A125:B125"/>
    <mergeCell ref="T125:U125"/>
    <mergeCell ref="V125:W125"/>
    <mergeCell ref="X125:Y125"/>
    <mergeCell ref="A134:B134"/>
    <mergeCell ref="T134:U134"/>
    <mergeCell ref="V134:W134"/>
    <mergeCell ref="X134:Y134"/>
    <mergeCell ref="A135:B135"/>
    <mergeCell ref="T135:U135"/>
    <mergeCell ref="V135:W135"/>
    <mergeCell ref="X135:Y135"/>
    <mergeCell ref="A132:B132"/>
    <mergeCell ref="T132:U132"/>
    <mergeCell ref="V132:W132"/>
    <mergeCell ref="X132:Y132"/>
    <mergeCell ref="A133:B133"/>
    <mergeCell ref="T133:U133"/>
    <mergeCell ref="V133:W133"/>
    <mergeCell ref="X133:Y133"/>
    <mergeCell ref="A130:B130"/>
    <mergeCell ref="T130:U130"/>
    <mergeCell ref="V130:W130"/>
    <mergeCell ref="X130:Y130"/>
    <mergeCell ref="A131:B131"/>
    <mergeCell ref="T131:U131"/>
    <mergeCell ref="V131:W131"/>
    <mergeCell ref="X131:Y131"/>
    <mergeCell ref="A140:B140"/>
    <mergeCell ref="T140:U140"/>
    <mergeCell ref="V140:W140"/>
    <mergeCell ref="X140:Y140"/>
    <mergeCell ref="A141:B141"/>
    <mergeCell ref="T141:U141"/>
    <mergeCell ref="V141:W141"/>
    <mergeCell ref="X141:Y141"/>
    <mergeCell ref="A138:B138"/>
    <mergeCell ref="T138:U138"/>
    <mergeCell ref="V138:W138"/>
    <mergeCell ref="X138:Y138"/>
    <mergeCell ref="A139:B139"/>
    <mergeCell ref="T139:U139"/>
    <mergeCell ref="V139:W139"/>
    <mergeCell ref="X139:Y139"/>
    <mergeCell ref="A136:B136"/>
    <mergeCell ref="T136:U136"/>
    <mergeCell ref="V136:W136"/>
    <mergeCell ref="X136:Y136"/>
    <mergeCell ref="A137:B137"/>
    <mergeCell ref="T137:U137"/>
    <mergeCell ref="V137:W137"/>
    <mergeCell ref="X137:Y137"/>
    <mergeCell ref="A146:B146"/>
    <mergeCell ref="T146:U146"/>
    <mergeCell ref="V146:W146"/>
    <mergeCell ref="X146:Y146"/>
    <mergeCell ref="A147:B147"/>
    <mergeCell ref="T147:U147"/>
    <mergeCell ref="V147:W147"/>
    <mergeCell ref="X147:Y147"/>
    <mergeCell ref="A144:B144"/>
    <mergeCell ref="T144:U144"/>
    <mergeCell ref="V144:W144"/>
    <mergeCell ref="X144:Y144"/>
    <mergeCell ref="A145:B145"/>
    <mergeCell ref="T145:U145"/>
    <mergeCell ref="V145:W145"/>
    <mergeCell ref="X145:Y145"/>
    <mergeCell ref="A142:B142"/>
    <mergeCell ref="T142:U142"/>
    <mergeCell ref="V142:W142"/>
    <mergeCell ref="X142:Y142"/>
    <mergeCell ref="A143:B143"/>
    <mergeCell ref="T143:U143"/>
    <mergeCell ref="V143:W143"/>
    <mergeCell ref="X143:Y143"/>
    <mergeCell ref="A152:B152"/>
    <mergeCell ref="T152:U152"/>
    <mergeCell ref="V152:W152"/>
    <mergeCell ref="X152:Y152"/>
    <mergeCell ref="A153:B153"/>
    <mergeCell ref="T153:U153"/>
    <mergeCell ref="V153:W153"/>
    <mergeCell ref="X153:Y153"/>
    <mergeCell ref="A150:B150"/>
    <mergeCell ref="T150:U150"/>
    <mergeCell ref="V150:W150"/>
    <mergeCell ref="X150:Y150"/>
    <mergeCell ref="A151:B151"/>
    <mergeCell ref="T151:U151"/>
    <mergeCell ref="V151:W151"/>
    <mergeCell ref="X151:Y151"/>
    <mergeCell ref="A148:B148"/>
    <mergeCell ref="T148:U148"/>
    <mergeCell ref="V148:W148"/>
    <mergeCell ref="X148:Y148"/>
    <mergeCell ref="A149:B149"/>
    <mergeCell ref="T149:U149"/>
    <mergeCell ref="V149:W149"/>
    <mergeCell ref="X149:Y149"/>
    <mergeCell ref="A158:B158"/>
    <mergeCell ref="T158:U158"/>
    <mergeCell ref="V158:W158"/>
    <mergeCell ref="X158:Y158"/>
    <mergeCell ref="A159:B159"/>
    <mergeCell ref="T159:U159"/>
    <mergeCell ref="V159:W159"/>
    <mergeCell ref="X159:Y159"/>
    <mergeCell ref="A156:B156"/>
    <mergeCell ref="T156:U156"/>
    <mergeCell ref="V156:W156"/>
    <mergeCell ref="X156:Y156"/>
    <mergeCell ref="A157:B157"/>
    <mergeCell ref="T157:U157"/>
    <mergeCell ref="V157:W157"/>
    <mergeCell ref="X157:Y157"/>
    <mergeCell ref="A154:B154"/>
    <mergeCell ref="T154:U154"/>
    <mergeCell ref="V154:W154"/>
    <mergeCell ref="X154:Y154"/>
    <mergeCell ref="A155:B155"/>
    <mergeCell ref="T155:U155"/>
    <mergeCell ref="V155:W155"/>
    <mergeCell ref="X155:Y155"/>
    <mergeCell ref="A164:B164"/>
    <mergeCell ref="T164:U164"/>
    <mergeCell ref="V164:W164"/>
    <mergeCell ref="X164:Y164"/>
    <mergeCell ref="A165:B165"/>
    <mergeCell ref="T165:U165"/>
    <mergeCell ref="V165:W165"/>
    <mergeCell ref="X165:Y165"/>
    <mergeCell ref="A162:B162"/>
    <mergeCell ref="T162:U162"/>
    <mergeCell ref="V162:W162"/>
    <mergeCell ref="X162:Y162"/>
    <mergeCell ref="A163:B163"/>
    <mergeCell ref="T163:U163"/>
    <mergeCell ref="V163:W163"/>
    <mergeCell ref="X163:Y163"/>
    <mergeCell ref="A160:B160"/>
    <mergeCell ref="T160:U160"/>
    <mergeCell ref="V160:W160"/>
    <mergeCell ref="X160:Y160"/>
    <mergeCell ref="A161:B161"/>
    <mergeCell ref="T161:U161"/>
    <mergeCell ref="V161:W161"/>
    <mergeCell ref="X161:Y161"/>
    <mergeCell ref="A168:B168"/>
    <mergeCell ref="T168:U168"/>
    <mergeCell ref="V168:W168"/>
    <mergeCell ref="X168:Y168"/>
    <mergeCell ref="A169:C170"/>
    <mergeCell ref="X169:Y170"/>
    <mergeCell ref="I170:O171"/>
    <mergeCell ref="B171:F171"/>
    <mergeCell ref="Q171:S171"/>
    <mergeCell ref="A166:B166"/>
    <mergeCell ref="T166:U166"/>
    <mergeCell ref="V166:W166"/>
    <mergeCell ref="X166:Y166"/>
    <mergeCell ref="A167:B167"/>
    <mergeCell ref="T167:U167"/>
    <mergeCell ref="V167:W167"/>
    <mergeCell ref="X167:Y167"/>
    <mergeCell ref="F177:G177"/>
    <mergeCell ref="H177:I177"/>
    <mergeCell ref="J175:K175"/>
    <mergeCell ref="L175:M175"/>
    <mergeCell ref="N175:O175"/>
    <mergeCell ref="P175:Q175"/>
    <mergeCell ref="X173:Y173"/>
    <mergeCell ref="Q174:S174"/>
    <mergeCell ref="F175:G175"/>
    <mergeCell ref="H175:I175"/>
    <mergeCell ref="F176:G176"/>
    <mergeCell ref="H176:I176"/>
    <mergeCell ref="B172:F172"/>
    <mergeCell ref="O172:P172"/>
    <mergeCell ref="Q172:R172"/>
    <mergeCell ref="T172:W172"/>
    <mergeCell ref="O173:P173"/>
    <mergeCell ref="T173:W173"/>
    <mergeCell ref="A178:B178"/>
    <mergeCell ref="T178:U178"/>
    <mergeCell ref="V178:W178"/>
    <mergeCell ref="X178:Y178"/>
    <mergeCell ref="A179:B179"/>
    <mergeCell ref="T179:U179"/>
    <mergeCell ref="V179:W179"/>
    <mergeCell ref="X179:Y179"/>
    <mergeCell ref="V176:W176"/>
    <mergeCell ref="X176:Y176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A175:B177"/>
    <mergeCell ref="D175:E175"/>
    <mergeCell ref="D176:E176"/>
    <mergeCell ref="D177:E177"/>
    <mergeCell ref="R175:S175"/>
    <mergeCell ref="T175:U175"/>
    <mergeCell ref="V175:W175"/>
    <mergeCell ref="X175:Y175"/>
    <mergeCell ref="J176:K176"/>
    <mergeCell ref="L176:M176"/>
    <mergeCell ref="N176:O176"/>
    <mergeCell ref="P176:Q176"/>
    <mergeCell ref="R176:S176"/>
    <mergeCell ref="T176:U176"/>
    <mergeCell ref="A184:B184"/>
    <mergeCell ref="T184:U184"/>
    <mergeCell ref="V184:W184"/>
    <mergeCell ref="X184:Y184"/>
    <mergeCell ref="A185:B185"/>
    <mergeCell ref="T185:U185"/>
    <mergeCell ref="V185:W185"/>
    <mergeCell ref="X185:Y185"/>
    <mergeCell ref="A182:B182"/>
    <mergeCell ref="T182:U182"/>
    <mergeCell ref="V182:W182"/>
    <mergeCell ref="X182:Y182"/>
    <mergeCell ref="A183:B183"/>
    <mergeCell ref="T183:U183"/>
    <mergeCell ref="V183:W183"/>
    <mergeCell ref="X183:Y183"/>
    <mergeCell ref="A180:B180"/>
    <mergeCell ref="T180:U180"/>
    <mergeCell ref="V180:W180"/>
    <mergeCell ref="X180:Y180"/>
    <mergeCell ref="A181:B181"/>
    <mergeCell ref="T181:U181"/>
    <mergeCell ref="V181:W181"/>
    <mergeCell ref="X181:Y181"/>
    <mergeCell ref="A190:B190"/>
    <mergeCell ref="T190:U190"/>
    <mergeCell ref="V190:W190"/>
    <mergeCell ref="X190:Y190"/>
    <mergeCell ref="A191:B191"/>
    <mergeCell ref="T191:U191"/>
    <mergeCell ref="V191:W191"/>
    <mergeCell ref="X191:Y191"/>
    <mergeCell ref="A188:B188"/>
    <mergeCell ref="T188:U188"/>
    <mergeCell ref="V188:W188"/>
    <mergeCell ref="X188:Y188"/>
    <mergeCell ref="A189:B189"/>
    <mergeCell ref="T189:U189"/>
    <mergeCell ref="V189:W189"/>
    <mergeCell ref="X189:Y189"/>
    <mergeCell ref="A186:B186"/>
    <mergeCell ref="T186:U186"/>
    <mergeCell ref="V186:W186"/>
    <mergeCell ref="X186:Y186"/>
    <mergeCell ref="A187:B187"/>
    <mergeCell ref="T187:U187"/>
    <mergeCell ref="V187:W187"/>
    <mergeCell ref="X187:Y187"/>
    <mergeCell ref="A196:B196"/>
    <mergeCell ref="T196:U196"/>
    <mergeCell ref="V196:W196"/>
    <mergeCell ref="X196:Y196"/>
    <mergeCell ref="A197:B197"/>
    <mergeCell ref="T197:U197"/>
    <mergeCell ref="V197:W197"/>
    <mergeCell ref="X197:Y197"/>
    <mergeCell ref="A194:B194"/>
    <mergeCell ref="T194:U194"/>
    <mergeCell ref="V194:W194"/>
    <mergeCell ref="X194:Y194"/>
    <mergeCell ref="A195:B195"/>
    <mergeCell ref="T195:U195"/>
    <mergeCell ref="V195:W195"/>
    <mergeCell ref="X195:Y195"/>
    <mergeCell ref="A192:B192"/>
    <mergeCell ref="T192:U192"/>
    <mergeCell ref="V192:W192"/>
    <mergeCell ref="X192:Y192"/>
    <mergeCell ref="A193:B193"/>
    <mergeCell ref="T193:U193"/>
    <mergeCell ref="V193:W193"/>
    <mergeCell ref="X193:Y193"/>
    <mergeCell ref="A202:B202"/>
    <mergeCell ref="T202:U202"/>
    <mergeCell ref="V202:W202"/>
    <mergeCell ref="X202:Y202"/>
    <mergeCell ref="A203:B203"/>
    <mergeCell ref="T203:U203"/>
    <mergeCell ref="V203:W203"/>
    <mergeCell ref="X203:Y203"/>
    <mergeCell ref="A200:B200"/>
    <mergeCell ref="T200:U200"/>
    <mergeCell ref="V200:W200"/>
    <mergeCell ref="X200:Y200"/>
    <mergeCell ref="A201:B201"/>
    <mergeCell ref="T201:U201"/>
    <mergeCell ref="V201:W201"/>
    <mergeCell ref="X201:Y201"/>
    <mergeCell ref="A198:B198"/>
    <mergeCell ref="T198:U198"/>
    <mergeCell ref="V198:W198"/>
    <mergeCell ref="X198:Y198"/>
    <mergeCell ref="A199:B199"/>
    <mergeCell ref="T199:U199"/>
    <mergeCell ref="V199:W199"/>
    <mergeCell ref="X199:Y199"/>
    <mergeCell ref="A208:B208"/>
    <mergeCell ref="T208:U208"/>
    <mergeCell ref="V208:W208"/>
    <mergeCell ref="X208:Y208"/>
    <mergeCell ref="A209:B209"/>
    <mergeCell ref="T209:U209"/>
    <mergeCell ref="V209:W209"/>
    <mergeCell ref="X209:Y209"/>
    <mergeCell ref="A206:B206"/>
    <mergeCell ref="T206:U206"/>
    <mergeCell ref="V206:W206"/>
    <mergeCell ref="X206:Y206"/>
    <mergeCell ref="A207:B207"/>
    <mergeCell ref="T207:U207"/>
    <mergeCell ref="V207:W207"/>
    <mergeCell ref="X207:Y207"/>
    <mergeCell ref="A204:B204"/>
    <mergeCell ref="T204:U204"/>
    <mergeCell ref="V204:W204"/>
    <mergeCell ref="X204:Y204"/>
    <mergeCell ref="A205:B205"/>
    <mergeCell ref="T205:U205"/>
    <mergeCell ref="V205:W205"/>
    <mergeCell ref="X205:Y205"/>
    <mergeCell ref="A214:B214"/>
    <mergeCell ref="T214:U214"/>
    <mergeCell ref="V214:W214"/>
    <mergeCell ref="X214:Y214"/>
    <mergeCell ref="A215:B215"/>
    <mergeCell ref="T215:U215"/>
    <mergeCell ref="V215:W215"/>
    <mergeCell ref="X215:Y215"/>
    <mergeCell ref="A212:B212"/>
    <mergeCell ref="T212:U212"/>
    <mergeCell ref="V212:W212"/>
    <mergeCell ref="X212:Y212"/>
    <mergeCell ref="A213:B213"/>
    <mergeCell ref="T213:U213"/>
    <mergeCell ref="V213:W213"/>
    <mergeCell ref="X213:Y213"/>
    <mergeCell ref="A210:B210"/>
    <mergeCell ref="T210:U210"/>
    <mergeCell ref="V210:W210"/>
    <mergeCell ref="X210:Y210"/>
    <mergeCell ref="A211:B211"/>
    <mergeCell ref="T211:U211"/>
    <mergeCell ref="V211:W211"/>
    <mergeCell ref="X211:Y211"/>
    <mergeCell ref="A220:B220"/>
    <mergeCell ref="T220:U220"/>
    <mergeCell ref="V220:W220"/>
    <mergeCell ref="X220:Y220"/>
    <mergeCell ref="A221:B221"/>
    <mergeCell ref="T221:U221"/>
    <mergeCell ref="V221:W221"/>
    <mergeCell ref="X221:Y221"/>
    <mergeCell ref="A218:B218"/>
    <mergeCell ref="T218:U218"/>
    <mergeCell ref="V218:W218"/>
    <mergeCell ref="X218:Y218"/>
    <mergeCell ref="A219:B219"/>
    <mergeCell ref="T219:U219"/>
    <mergeCell ref="V219:W219"/>
    <mergeCell ref="X219:Y219"/>
    <mergeCell ref="A216:B216"/>
    <mergeCell ref="T216:U216"/>
    <mergeCell ref="V216:W216"/>
    <mergeCell ref="X216:Y216"/>
    <mergeCell ref="A217:B217"/>
    <mergeCell ref="T217:U217"/>
    <mergeCell ref="V217:W217"/>
    <mergeCell ref="X217:Y217"/>
    <mergeCell ref="A224:B224"/>
    <mergeCell ref="T224:U224"/>
    <mergeCell ref="V224:W224"/>
    <mergeCell ref="X224:Y224"/>
    <mergeCell ref="A222:B222"/>
    <mergeCell ref="T222:U222"/>
    <mergeCell ref="V222:W222"/>
    <mergeCell ref="X222:Y222"/>
    <mergeCell ref="A223:B223"/>
    <mergeCell ref="T223:U223"/>
    <mergeCell ref="V223:W223"/>
    <mergeCell ref="X223:Y223"/>
    <mergeCell ref="X18:Y18"/>
    <mergeCell ref="X19:Y19"/>
    <mergeCell ref="X27:Y27"/>
    <mergeCell ref="X38:Y38"/>
    <mergeCell ref="X34:Y34"/>
    <mergeCell ref="A1:C2"/>
    <mergeCell ref="B4:F4"/>
    <mergeCell ref="I2:O3"/>
    <mergeCell ref="X32:Y32"/>
    <mergeCell ref="X33:Y33"/>
    <mergeCell ref="B3:F3"/>
    <mergeCell ref="Q3:S3"/>
    <mergeCell ref="Q6:S6"/>
    <mergeCell ref="T32:U32"/>
    <mergeCell ref="T33:U33"/>
    <mergeCell ref="A42:B42"/>
    <mergeCell ref="A43:B43"/>
    <mergeCell ref="V26:W26"/>
    <mergeCell ref="V27:W27"/>
    <mergeCell ref="V28:W28"/>
    <mergeCell ref="V29:W29"/>
    <mergeCell ref="V22:W22"/>
    <mergeCell ref="V23:W23"/>
    <mergeCell ref="X39:Y39"/>
    <mergeCell ref="X40:Y40"/>
    <mergeCell ref="X41:Y41"/>
    <mergeCell ref="X42:Y42"/>
    <mergeCell ref="T34:U34"/>
    <mergeCell ref="T35:U35"/>
    <mergeCell ref="T36:U36"/>
    <mergeCell ref="T37:U37"/>
    <mergeCell ref="T45:U45"/>
    <mergeCell ref="T46:U46"/>
    <mergeCell ref="T47:U47"/>
    <mergeCell ref="T48:U48"/>
    <mergeCell ref="T49:U49"/>
    <mergeCell ref="T43:U43"/>
    <mergeCell ref="T28:U28"/>
    <mergeCell ref="T41:U41"/>
    <mergeCell ref="T42:U42"/>
    <mergeCell ref="X20:Y20"/>
    <mergeCell ref="X21:Y21"/>
    <mergeCell ref="X22:Y22"/>
    <mergeCell ref="X23:Y23"/>
    <mergeCell ref="X31:Y31"/>
    <mergeCell ref="X25:Y25"/>
    <mergeCell ref="X26:Y26"/>
    <mergeCell ref="X29:Y29"/>
    <mergeCell ref="X30:Y30"/>
    <mergeCell ref="X28:Y28"/>
    <mergeCell ref="X43:Y43"/>
    <mergeCell ref="V46:W46"/>
    <mergeCell ref="V47:W47"/>
    <mergeCell ref="T40:U40"/>
    <mergeCell ref="T29:U29"/>
    <mergeCell ref="T30:U30"/>
    <mergeCell ref="T31:U31"/>
    <mergeCell ref="V24:W24"/>
    <mergeCell ref="V25:W25"/>
    <mergeCell ref="V34:W34"/>
    <mergeCell ref="V35:W35"/>
    <mergeCell ref="V36:W36"/>
    <mergeCell ref="V37:W37"/>
    <mergeCell ref="V30:W30"/>
    <mergeCell ref="V31:W31"/>
    <mergeCell ref="V32:W32"/>
    <mergeCell ref="V33:W33"/>
    <mergeCell ref="V42:W42"/>
    <mergeCell ref="V43:W43"/>
    <mergeCell ref="V38:W38"/>
    <mergeCell ref="V39:W39"/>
    <mergeCell ref="V40:W40"/>
    <mergeCell ref="V41:W41"/>
    <mergeCell ref="T24:U24"/>
    <mergeCell ref="T25:U25"/>
    <mergeCell ref="T26:U26"/>
    <mergeCell ref="T27:U27"/>
    <mergeCell ref="T22:U22"/>
    <mergeCell ref="T23:U23"/>
    <mergeCell ref="T38:U38"/>
    <mergeCell ref="T39:U39"/>
    <mergeCell ref="A34:B34"/>
    <mergeCell ref="A35:B35"/>
    <mergeCell ref="A36:B36"/>
    <mergeCell ref="A37:B37"/>
    <mergeCell ref="A30:B30"/>
    <mergeCell ref="A31:B31"/>
    <mergeCell ref="A32:B32"/>
    <mergeCell ref="A33:B33"/>
    <mergeCell ref="A44:B44"/>
    <mergeCell ref="A45:B45"/>
    <mergeCell ref="A38:B38"/>
    <mergeCell ref="A39:B39"/>
    <mergeCell ref="A40:B40"/>
    <mergeCell ref="A41:B41"/>
    <mergeCell ref="T44:U44"/>
    <mergeCell ref="A12:B12"/>
    <mergeCell ref="A13:B13"/>
    <mergeCell ref="A10:B10"/>
    <mergeCell ref="A21:B21"/>
    <mergeCell ref="A14:B14"/>
    <mergeCell ref="A15:B15"/>
    <mergeCell ref="A16:B16"/>
    <mergeCell ref="A17:B17"/>
    <mergeCell ref="A26:B26"/>
    <mergeCell ref="A27:B27"/>
    <mergeCell ref="A28:B28"/>
    <mergeCell ref="A29:B29"/>
    <mergeCell ref="A22:B22"/>
    <mergeCell ref="A23:B23"/>
    <mergeCell ref="A24:B24"/>
    <mergeCell ref="A25:B25"/>
    <mergeCell ref="A52:B52"/>
    <mergeCell ref="A46:B46"/>
    <mergeCell ref="A47:B47"/>
    <mergeCell ref="A50:B50"/>
    <mergeCell ref="A51:B51"/>
    <mergeCell ref="A48:B48"/>
    <mergeCell ref="A49:B49"/>
    <mergeCell ref="A18:B18"/>
    <mergeCell ref="A19:B19"/>
    <mergeCell ref="A20:B20"/>
    <mergeCell ref="D8:E8"/>
    <mergeCell ref="D9:E9"/>
    <mergeCell ref="F8:G8"/>
    <mergeCell ref="H8:I8"/>
    <mergeCell ref="J8:K8"/>
    <mergeCell ref="L8:M8"/>
    <mergeCell ref="N8:O8"/>
    <mergeCell ref="P8:Q8"/>
    <mergeCell ref="L7:M7"/>
    <mergeCell ref="N7:O7"/>
    <mergeCell ref="A11:B11"/>
    <mergeCell ref="T11:U11"/>
    <mergeCell ref="X11:Y11"/>
    <mergeCell ref="T10:U10"/>
    <mergeCell ref="V10:W10"/>
    <mergeCell ref="F7:G7"/>
    <mergeCell ref="H7:I7"/>
    <mergeCell ref="J7:K7"/>
    <mergeCell ref="P7:Q7"/>
    <mergeCell ref="R7:S7"/>
    <mergeCell ref="D7:E7"/>
    <mergeCell ref="V9:W9"/>
    <mergeCell ref="X7:Y7"/>
    <mergeCell ref="X8:Y8"/>
    <mergeCell ref="X9:Y9"/>
    <mergeCell ref="R8:S8"/>
    <mergeCell ref="X10:Y10"/>
    <mergeCell ref="A7:B9"/>
    <mergeCell ref="V11:W11"/>
    <mergeCell ref="X12:Y12"/>
    <mergeCell ref="X13:Y13"/>
    <mergeCell ref="X14:Y14"/>
    <mergeCell ref="T8:U8"/>
    <mergeCell ref="V8:W8"/>
    <mergeCell ref="F9:G9"/>
    <mergeCell ref="H9:I9"/>
    <mergeCell ref="J9:K9"/>
    <mergeCell ref="L9:M9"/>
    <mergeCell ref="N9:O9"/>
    <mergeCell ref="P9:Q9"/>
    <mergeCell ref="R9:S9"/>
    <mergeCell ref="T9:U9"/>
    <mergeCell ref="T7:U7"/>
    <mergeCell ref="V7:W7"/>
    <mergeCell ref="T16:U16"/>
    <mergeCell ref="T17:U17"/>
    <mergeCell ref="X16:Y16"/>
    <mergeCell ref="X17:Y17"/>
    <mergeCell ref="T12:U12"/>
    <mergeCell ref="T13:U13"/>
    <mergeCell ref="T14:U14"/>
    <mergeCell ref="T15:U15"/>
    <mergeCell ref="V12:W12"/>
    <mergeCell ref="V13:W13"/>
    <mergeCell ref="V14:W14"/>
    <mergeCell ref="V15:W15"/>
    <mergeCell ref="V16:W16"/>
    <mergeCell ref="V17:W17"/>
    <mergeCell ref="X51:Y51"/>
    <mergeCell ref="X52:Y52"/>
    <mergeCell ref="V52:W52"/>
    <mergeCell ref="V50:W50"/>
    <mergeCell ref="V51:W51"/>
    <mergeCell ref="T50:U50"/>
    <mergeCell ref="T51:U51"/>
    <mergeCell ref="X45:Y45"/>
    <mergeCell ref="X46:Y46"/>
    <mergeCell ref="X47:Y47"/>
    <mergeCell ref="X48:Y48"/>
    <mergeCell ref="X49:Y49"/>
    <mergeCell ref="X50:Y50"/>
    <mergeCell ref="X15:Y15"/>
    <mergeCell ref="X24:Y24"/>
    <mergeCell ref="X35:Y35"/>
    <mergeCell ref="X36:Y36"/>
    <mergeCell ref="X37:Y37"/>
    <mergeCell ref="X44:Y44"/>
    <mergeCell ref="V48:W48"/>
    <mergeCell ref="V49:W49"/>
    <mergeCell ref="V44:W44"/>
    <mergeCell ref="V45:W45"/>
    <mergeCell ref="V18:W18"/>
    <mergeCell ref="V19:W19"/>
    <mergeCell ref="V20:W20"/>
    <mergeCell ref="V21:W21"/>
    <mergeCell ref="T18:U18"/>
    <mergeCell ref="T19:U19"/>
    <mergeCell ref="T20:U20"/>
    <mergeCell ref="T21:U21"/>
    <mergeCell ref="T52:U52"/>
    <mergeCell ref="V53:W53"/>
    <mergeCell ref="A53:B53"/>
    <mergeCell ref="A54:B54"/>
    <mergeCell ref="A55:B55"/>
    <mergeCell ref="A56:B56"/>
    <mergeCell ref="T56:U56"/>
    <mergeCell ref="X53:Y53"/>
    <mergeCell ref="X54:Y54"/>
    <mergeCell ref="T55:U55"/>
    <mergeCell ref="V56:W56"/>
    <mergeCell ref="X56:Y56"/>
    <mergeCell ref="V55:W55"/>
    <mergeCell ref="X55:Y55"/>
    <mergeCell ref="T54:U54"/>
    <mergeCell ref="V54:W54"/>
    <mergeCell ref="T53:U53"/>
    <mergeCell ref="X5:Y5"/>
    <mergeCell ref="X1:Y2"/>
    <mergeCell ref="O4:P4"/>
    <mergeCell ref="O5:P5"/>
    <mergeCell ref="T4:W4"/>
    <mergeCell ref="T5:W5"/>
    <mergeCell ref="Q4:R4"/>
  </mergeCells>
  <phoneticPr fontId="1"/>
  <pageMargins left="0.59055118110236227" right="0.19685039370078741" top="0.19685039370078741" bottom="7.874015748031496E-2" header="0.51181102362204722" footer="0.11811023622047245"/>
  <pageSetup paperSize="9" scale="81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D2" sqref="D2"/>
    </sheetView>
  </sheetViews>
  <sheetFormatPr defaultColWidth="10.33203125" defaultRowHeight="13.2"/>
  <cols>
    <col min="1" max="1" width="10.33203125" style="22" customWidth="1"/>
    <col min="2" max="2" width="13.33203125" style="22" bestFit="1" customWidth="1"/>
    <col min="3" max="16384" width="10.33203125" style="22"/>
  </cols>
  <sheetData>
    <row r="1" spans="1:2">
      <c r="A1" s="22" t="s">
        <v>34</v>
      </c>
      <c r="B1" s="23">
        <v>46061</v>
      </c>
    </row>
    <row r="2" spans="1:2">
      <c r="A2" s="24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T529"/>
  <sheetViews>
    <sheetView workbookViewId="0"/>
  </sheetViews>
  <sheetFormatPr defaultRowHeight="12"/>
  <sheetData>
    <row r="1" spans="1:20">
      <c r="A1" t="s">
        <v>36</v>
      </c>
      <c r="B1" t="s">
        <v>37</v>
      </c>
      <c r="C1" t="s">
        <v>38</v>
      </c>
      <c r="D1" t="s">
        <v>12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21</v>
      </c>
      <c r="N1" t="s">
        <v>47</v>
      </c>
      <c r="O1" t="s">
        <v>48</v>
      </c>
      <c r="P1" t="s">
        <v>49</v>
      </c>
      <c r="Q1" t="s">
        <v>50</v>
      </c>
      <c r="R1" t="s">
        <v>51</v>
      </c>
      <c r="S1" t="s">
        <v>52</v>
      </c>
      <c r="T1" t="s">
        <v>53</v>
      </c>
    </row>
    <row r="2" spans="1:20">
      <c r="A2">
        <v>1</v>
      </c>
      <c r="B2">
        <v>1</v>
      </c>
      <c r="C2" t="s">
        <v>54</v>
      </c>
      <c r="P2" t="s">
        <v>55</v>
      </c>
      <c r="Q2" t="s">
        <v>56</v>
      </c>
      <c r="T2" s="25">
        <v>7.6388888888888895E-2</v>
      </c>
    </row>
    <row r="3" spans="1:20">
      <c r="A3">
        <v>1</v>
      </c>
      <c r="B3">
        <v>2</v>
      </c>
      <c r="C3" t="s">
        <v>57</v>
      </c>
      <c r="D3">
        <v>100</v>
      </c>
      <c r="E3">
        <v>180279</v>
      </c>
      <c r="F3">
        <v>0</v>
      </c>
      <c r="G3">
        <v>0</v>
      </c>
      <c r="H3">
        <v>180279</v>
      </c>
      <c r="I3">
        <v>2365</v>
      </c>
      <c r="J3">
        <v>182644</v>
      </c>
      <c r="K3">
        <v>3</v>
      </c>
      <c r="L3">
        <v>182647</v>
      </c>
      <c r="M3">
        <v>1.29486870633582</v>
      </c>
      <c r="N3" s="25">
        <v>7.6388888888888895E-2</v>
      </c>
      <c r="O3" t="s">
        <v>58</v>
      </c>
      <c r="P3" t="s">
        <v>55</v>
      </c>
      <c r="Q3" t="s">
        <v>56</v>
      </c>
      <c r="T3" s="25">
        <v>7.6388888888888895E-2</v>
      </c>
    </row>
    <row r="4" spans="1:20">
      <c r="A4">
        <v>1</v>
      </c>
      <c r="B4">
        <v>3</v>
      </c>
      <c r="C4" t="s">
        <v>59</v>
      </c>
      <c r="D4">
        <v>100</v>
      </c>
      <c r="E4">
        <v>180279</v>
      </c>
      <c r="F4">
        <v>0</v>
      </c>
      <c r="G4">
        <v>0</v>
      </c>
      <c r="H4">
        <v>180279</v>
      </c>
      <c r="I4">
        <v>2365</v>
      </c>
      <c r="J4">
        <v>182644</v>
      </c>
      <c r="K4">
        <v>3</v>
      </c>
      <c r="L4">
        <v>182647</v>
      </c>
      <c r="M4">
        <v>1.29486870633582</v>
      </c>
      <c r="N4" s="25">
        <v>7.6388888888888895E-2</v>
      </c>
      <c r="O4" t="s">
        <v>58</v>
      </c>
      <c r="P4" t="s">
        <v>55</v>
      </c>
      <c r="Q4" t="s">
        <v>56</v>
      </c>
      <c r="T4" s="25">
        <v>7.6388888888888895E-2</v>
      </c>
    </row>
    <row r="5" spans="1:20">
      <c r="A5">
        <v>1</v>
      </c>
      <c r="B5">
        <v>4</v>
      </c>
      <c r="C5" t="s">
        <v>60</v>
      </c>
      <c r="D5">
        <v>100</v>
      </c>
      <c r="E5">
        <v>207</v>
      </c>
      <c r="F5">
        <v>0</v>
      </c>
      <c r="G5">
        <v>0</v>
      </c>
      <c r="H5">
        <v>207</v>
      </c>
      <c r="I5">
        <v>9</v>
      </c>
      <c r="J5">
        <v>216</v>
      </c>
      <c r="K5">
        <v>0</v>
      </c>
      <c r="L5">
        <v>216</v>
      </c>
      <c r="M5">
        <v>4.1666666666666696</v>
      </c>
      <c r="N5" s="25">
        <v>0.84930555555555598</v>
      </c>
      <c r="O5" t="s">
        <v>58</v>
      </c>
      <c r="P5" t="s">
        <v>55</v>
      </c>
      <c r="Q5" t="s">
        <v>56</v>
      </c>
      <c r="T5" s="25">
        <v>7.6388888888888895E-2</v>
      </c>
    </row>
    <row r="6" spans="1:20">
      <c r="A6">
        <v>1</v>
      </c>
      <c r="B6">
        <v>5</v>
      </c>
      <c r="C6" t="s">
        <v>61</v>
      </c>
      <c r="D6">
        <v>100</v>
      </c>
      <c r="E6">
        <v>396</v>
      </c>
      <c r="F6">
        <v>0</v>
      </c>
      <c r="G6">
        <v>0</v>
      </c>
      <c r="H6">
        <v>396</v>
      </c>
      <c r="I6">
        <v>19</v>
      </c>
      <c r="J6">
        <v>415</v>
      </c>
      <c r="K6">
        <v>0</v>
      </c>
      <c r="L6">
        <v>415</v>
      </c>
      <c r="M6">
        <v>4.5783132530120501</v>
      </c>
      <c r="N6" s="25">
        <v>0.86250000000000004</v>
      </c>
      <c r="O6" t="s">
        <v>58</v>
      </c>
      <c r="P6" t="s">
        <v>55</v>
      </c>
      <c r="Q6" t="s">
        <v>56</v>
      </c>
      <c r="T6" s="25">
        <v>7.6388888888888895E-2</v>
      </c>
    </row>
    <row r="7" spans="1:20">
      <c r="A7">
        <v>1</v>
      </c>
      <c r="B7">
        <v>6</v>
      </c>
      <c r="C7" t="s">
        <v>62</v>
      </c>
      <c r="D7">
        <v>100</v>
      </c>
      <c r="E7">
        <v>603</v>
      </c>
      <c r="F7">
        <v>0</v>
      </c>
      <c r="G7">
        <v>0</v>
      </c>
      <c r="H7">
        <v>603</v>
      </c>
      <c r="I7">
        <v>28</v>
      </c>
      <c r="J7">
        <v>631</v>
      </c>
      <c r="K7">
        <v>0</v>
      </c>
      <c r="L7">
        <v>631</v>
      </c>
      <c r="M7">
        <v>4.4374009508716297</v>
      </c>
      <c r="N7" s="25">
        <v>0.86250000000000004</v>
      </c>
      <c r="O7" t="s">
        <v>58</v>
      </c>
      <c r="P7" t="s">
        <v>55</v>
      </c>
      <c r="Q7" t="s">
        <v>56</v>
      </c>
      <c r="T7" s="25">
        <v>7.6388888888888895E-2</v>
      </c>
    </row>
    <row r="8" spans="1:20">
      <c r="A8">
        <v>1</v>
      </c>
      <c r="B8">
        <v>7</v>
      </c>
      <c r="C8" t="s">
        <v>63</v>
      </c>
      <c r="D8">
        <v>100</v>
      </c>
      <c r="E8">
        <v>603</v>
      </c>
      <c r="F8">
        <v>0</v>
      </c>
      <c r="G8">
        <v>0</v>
      </c>
      <c r="H8">
        <v>603</v>
      </c>
      <c r="I8">
        <v>28</v>
      </c>
      <c r="J8">
        <v>631</v>
      </c>
      <c r="K8">
        <v>0</v>
      </c>
      <c r="L8">
        <v>631</v>
      </c>
      <c r="M8">
        <v>4.4374009508716297</v>
      </c>
      <c r="N8" s="25">
        <v>0.86250000000000004</v>
      </c>
      <c r="O8" t="s">
        <v>58</v>
      </c>
      <c r="P8" t="s">
        <v>55</v>
      </c>
      <c r="Q8" t="s">
        <v>56</v>
      </c>
      <c r="T8" s="25">
        <v>7.6388888888888895E-2</v>
      </c>
    </row>
    <row r="9" spans="1:20">
      <c r="A9">
        <v>1</v>
      </c>
      <c r="B9">
        <v>8</v>
      </c>
      <c r="C9" t="s">
        <v>64</v>
      </c>
      <c r="D9">
        <v>100</v>
      </c>
      <c r="E9">
        <v>180882</v>
      </c>
      <c r="F9">
        <v>0</v>
      </c>
      <c r="G9">
        <v>0</v>
      </c>
      <c r="H9">
        <v>180882</v>
      </c>
      <c r="I9">
        <v>2393</v>
      </c>
      <c r="J9">
        <v>183275</v>
      </c>
      <c r="K9">
        <v>3</v>
      </c>
      <c r="L9">
        <v>183278</v>
      </c>
      <c r="M9">
        <v>1.3056881735097501</v>
      </c>
      <c r="N9" s="25">
        <v>7.6388888888888895E-2</v>
      </c>
      <c r="O9" t="s">
        <v>58</v>
      </c>
      <c r="P9" t="s">
        <v>55</v>
      </c>
      <c r="Q9" t="s">
        <v>56</v>
      </c>
      <c r="T9" s="25">
        <v>7.6388888888888895E-2</v>
      </c>
    </row>
    <row r="10" spans="1:20">
      <c r="A10">
        <v>1</v>
      </c>
      <c r="B10">
        <v>9</v>
      </c>
      <c r="P10" t="s">
        <v>55</v>
      </c>
      <c r="Q10" t="s">
        <v>56</v>
      </c>
      <c r="T10" s="25">
        <v>7.6388888888888895E-2</v>
      </c>
    </row>
    <row r="11" spans="1:20">
      <c r="A11">
        <v>1</v>
      </c>
      <c r="B11">
        <v>10</v>
      </c>
      <c r="P11" t="s">
        <v>55</v>
      </c>
      <c r="Q11" t="s">
        <v>56</v>
      </c>
      <c r="T11" s="25">
        <v>7.6388888888888895E-2</v>
      </c>
    </row>
    <row r="12" spans="1:20">
      <c r="A12">
        <v>1</v>
      </c>
      <c r="B12">
        <v>11</v>
      </c>
      <c r="P12" t="s">
        <v>55</v>
      </c>
      <c r="Q12" t="s">
        <v>56</v>
      </c>
      <c r="T12" s="25">
        <v>7.6388888888888895E-2</v>
      </c>
    </row>
    <row r="13" spans="1:20">
      <c r="A13">
        <v>1</v>
      </c>
      <c r="B13">
        <v>12</v>
      </c>
      <c r="P13" t="s">
        <v>55</v>
      </c>
      <c r="Q13" t="s">
        <v>56</v>
      </c>
      <c r="T13" s="25">
        <v>7.6388888888888895E-2</v>
      </c>
    </row>
    <row r="14" spans="1:20">
      <c r="A14">
        <v>1</v>
      </c>
      <c r="B14">
        <v>13</v>
      </c>
      <c r="P14" t="s">
        <v>55</v>
      </c>
      <c r="Q14" t="s">
        <v>56</v>
      </c>
      <c r="T14" s="25">
        <v>7.6388888888888895E-2</v>
      </c>
    </row>
    <row r="15" spans="1:20">
      <c r="A15">
        <v>1</v>
      </c>
      <c r="B15">
        <v>14</v>
      </c>
      <c r="P15" t="s">
        <v>55</v>
      </c>
      <c r="Q15" t="s">
        <v>56</v>
      </c>
      <c r="T15" s="25">
        <v>7.6388888888888895E-2</v>
      </c>
    </row>
    <row r="16" spans="1:20">
      <c r="A16">
        <v>1</v>
      </c>
      <c r="B16">
        <v>15</v>
      </c>
      <c r="P16" t="s">
        <v>55</v>
      </c>
      <c r="Q16" t="s">
        <v>56</v>
      </c>
      <c r="T16" s="25">
        <v>7.6388888888888895E-2</v>
      </c>
    </row>
    <row r="17" spans="1:20">
      <c r="A17">
        <v>1</v>
      </c>
      <c r="B17">
        <v>16</v>
      </c>
      <c r="P17" t="s">
        <v>55</v>
      </c>
      <c r="Q17" t="s">
        <v>56</v>
      </c>
      <c r="T17" s="25">
        <v>7.6388888888888895E-2</v>
      </c>
    </row>
    <row r="18" spans="1:20">
      <c r="A18">
        <v>1</v>
      </c>
      <c r="B18">
        <v>17</v>
      </c>
      <c r="P18" t="s">
        <v>55</v>
      </c>
      <c r="Q18" t="s">
        <v>56</v>
      </c>
      <c r="T18" s="25">
        <v>7.6388888888888895E-2</v>
      </c>
    </row>
    <row r="19" spans="1:20">
      <c r="A19">
        <v>1</v>
      </c>
      <c r="B19">
        <v>18</v>
      </c>
      <c r="P19" t="s">
        <v>55</v>
      </c>
      <c r="Q19" t="s">
        <v>56</v>
      </c>
      <c r="T19" s="25">
        <v>7.6388888888888895E-2</v>
      </c>
    </row>
    <row r="20" spans="1:20">
      <c r="A20">
        <v>1</v>
      </c>
      <c r="B20">
        <v>19</v>
      </c>
      <c r="P20" t="s">
        <v>55</v>
      </c>
      <c r="Q20" t="s">
        <v>56</v>
      </c>
      <c r="T20" s="25">
        <v>7.6388888888888895E-2</v>
      </c>
    </row>
    <row r="21" spans="1:20">
      <c r="A21">
        <v>1</v>
      </c>
      <c r="B21">
        <v>20</v>
      </c>
      <c r="P21" t="s">
        <v>55</v>
      </c>
      <c r="Q21" t="s">
        <v>56</v>
      </c>
      <c r="T21" s="25">
        <v>7.6388888888888895E-2</v>
      </c>
    </row>
    <row r="22" spans="1:20">
      <c r="A22">
        <v>1</v>
      </c>
      <c r="B22">
        <v>21</v>
      </c>
      <c r="P22" t="s">
        <v>55</v>
      </c>
      <c r="Q22" t="s">
        <v>56</v>
      </c>
      <c r="T22" s="25">
        <v>7.6388888888888895E-2</v>
      </c>
    </row>
    <row r="23" spans="1:20">
      <c r="A23">
        <v>1</v>
      </c>
      <c r="B23">
        <v>22</v>
      </c>
      <c r="P23" t="s">
        <v>55</v>
      </c>
      <c r="Q23" t="s">
        <v>56</v>
      </c>
      <c r="T23" s="25">
        <v>7.6388888888888895E-2</v>
      </c>
    </row>
    <row r="24" spans="1:20">
      <c r="A24">
        <v>1</v>
      </c>
      <c r="B24">
        <v>23</v>
      </c>
      <c r="P24" t="s">
        <v>55</v>
      </c>
      <c r="Q24" t="s">
        <v>56</v>
      </c>
      <c r="T24" s="25">
        <v>7.6388888888888895E-2</v>
      </c>
    </row>
    <row r="25" spans="1:20">
      <c r="A25">
        <v>1</v>
      </c>
      <c r="B25">
        <v>24</v>
      </c>
      <c r="P25" t="s">
        <v>55</v>
      </c>
      <c r="Q25" t="s">
        <v>56</v>
      </c>
      <c r="T25" s="25">
        <v>7.6388888888888895E-2</v>
      </c>
    </row>
    <row r="26" spans="1:20">
      <c r="A26">
        <v>1</v>
      </c>
      <c r="B26">
        <v>25</v>
      </c>
      <c r="P26" t="s">
        <v>55</v>
      </c>
      <c r="Q26" t="s">
        <v>56</v>
      </c>
      <c r="T26" s="25">
        <v>7.6388888888888895E-2</v>
      </c>
    </row>
    <row r="27" spans="1:20">
      <c r="A27">
        <v>1</v>
      </c>
      <c r="B27">
        <v>26</v>
      </c>
      <c r="P27" t="s">
        <v>55</v>
      </c>
      <c r="Q27" t="s">
        <v>56</v>
      </c>
      <c r="T27" s="25">
        <v>7.6388888888888895E-2</v>
      </c>
    </row>
    <row r="28" spans="1:20">
      <c r="A28">
        <v>1</v>
      </c>
      <c r="B28">
        <v>27</v>
      </c>
      <c r="P28" t="s">
        <v>55</v>
      </c>
      <c r="Q28" t="s">
        <v>56</v>
      </c>
      <c r="T28" s="25">
        <v>7.6388888888888895E-2</v>
      </c>
    </row>
    <row r="29" spans="1:20">
      <c r="A29">
        <v>1</v>
      </c>
      <c r="B29">
        <v>28</v>
      </c>
      <c r="P29" t="s">
        <v>55</v>
      </c>
      <c r="Q29" t="s">
        <v>56</v>
      </c>
      <c r="T29" s="25">
        <v>7.6388888888888895E-2</v>
      </c>
    </row>
    <row r="30" spans="1:20">
      <c r="A30">
        <v>1</v>
      </c>
      <c r="B30">
        <v>29</v>
      </c>
      <c r="P30" t="s">
        <v>55</v>
      </c>
      <c r="Q30" t="s">
        <v>56</v>
      </c>
      <c r="T30" s="25">
        <v>7.6388888888888895E-2</v>
      </c>
    </row>
    <row r="31" spans="1:20">
      <c r="A31">
        <v>1</v>
      </c>
      <c r="B31">
        <v>30</v>
      </c>
      <c r="P31" t="s">
        <v>55</v>
      </c>
      <c r="Q31" t="s">
        <v>56</v>
      </c>
      <c r="T31" s="25">
        <v>7.6388888888888895E-2</v>
      </c>
    </row>
    <row r="32" spans="1:20">
      <c r="A32">
        <v>1</v>
      </c>
      <c r="B32">
        <v>31</v>
      </c>
      <c r="P32" t="s">
        <v>55</v>
      </c>
      <c r="Q32" t="s">
        <v>56</v>
      </c>
      <c r="T32" s="25">
        <v>7.6388888888888895E-2</v>
      </c>
    </row>
    <row r="33" spans="1:20">
      <c r="A33">
        <v>1</v>
      </c>
      <c r="B33">
        <v>32</v>
      </c>
      <c r="P33" t="s">
        <v>55</v>
      </c>
      <c r="Q33" t="s">
        <v>56</v>
      </c>
      <c r="T33" s="25">
        <v>7.6388888888888895E-2</v>
      </c>
    </row>
    <row r="34" spans="1:20">
      <c r="A34">
        <v>1</v>
      </c>
      <c r="B34">
        <v>33</v>
      </c>
      <c r="P34" t="s">
        <v>55</v>
      </c>
      <c r="Q34" t="s">
        <v>56</v>
      </c>
      <c r="T34" s="25">
        <v>7.6388888888888895E-2</v>
      </c>
    </row>
    <row r="35" spans="1:20">
      <c r="A35">
        <v>1</v>
      </c>
      <c r="B35">
        <v>34</v>
      </c>
      <c r="P35" t="s">
        <v>55</v>
      </c>
      <c r="Q35" t="s">
        <v>56</v>
      </c>
      <c r="T35" s="25">
        <v>7.6388888888888895E-2</v>
      </c>
    </row>
    <row r="36" spans="1:20">
      <c r="A36">
        <v>1</v>
      </c>
      <c r="B36">
        <v>35</v>
      </c>
      <c r="P36" t="s">
        <v>55</v>
      </c>
      <c r="Q36" t="s">
        <v>56</v>
      </c>
      <c r="T36" s="25">
        <v>7.6388888888888895E-2</v>
      </c>
    </row>
    <row r="37" spans="1:20">
      <c r="A37">
        <v>1</v>
      </c>
      <c r="B37">
        <v>36</v>
      </c>
      <c r="P37" t="s">
        <v>55</v>
      </c>
      <c r="Q37" t="s">
        <v>56</v>
      </c>
      <c r="T37" s="25">
        <v>7.6388888888888895E-2</v>
      </c>
    </row>
    <row r="38" spans="1:20">
      <c r="A38">
        <v>1</v>
      </c>
      <c r="B38">
        <v>37</v>
      </c>
      <c r="P38" t="s">
        <v>55</v>
      </c>
      <c r="Q38" t="s">
        <v>56</v>
      </c>
      <c r="T38" s="25">
        <v>7.6388888888888895E-2</v>
      </c>
    </row>
    <row r="39" spans="1:20">
      <c r="A39">
        <v>1</v>
      </c>
      <c r="B39">
        <v>38</v>
      </c>
      <c r="P39" t="s">
        <v>55</v>
      </c>
      <c r="Q39" t="s">
        <v>56</v>
      </c>
      <c r="T39" s="25">
        <v>7.6388888888888895E-2</v>
      </c>
    </row>
    <row r="40" spans="1:20">
      <c r="A40">
        <v>1</v>
      </c>
      <c r="B40">
        <v>39</v>
      </c>
      <c r="P40" t="s">
        <v>55</v>
      </c>
      <c r="Q40" t="s">
        <v>56</v>
      </c>
      <c r="T40" s="25">
        <v>7.6388888888888895E-2</v>
      </c>
    </row>
    <row r="41" spans="1:20">
      <c r="A41">
        <v>1</v>
      </c>
      <c r="B41">
        <v>40</v>
      </c>
      <c r="P41" t="s">
        <v>55</v>
      </c>
      <c r="Q41" t="s">
        <v>56</v>
      </c>
      <c r="T41" s="25">
        <v>7.6388888888888895E-2</v>
      </c>
    </row>
    <row r="42" spans="1:20">
      <c r="A42">
        <v>1</v>
      </c>
      <c r="B42">
        <v>41</v>
      </c>
      <c r="P42" t="s">
        <v>55</v>
      </c>
      <c r="Q42" t="s">
        <v>56</v>
      </c>
      <c r="T42" s="25">
        <v>7.6388888888888895E-2</v>
      </c>
    </row>
    <row r="43" spans="1:20">
      <c r="A43">
        <v>1</v>
      </c>
      <c r="B43">
        <v>42</v>
      </c>
      <c r="P43" t="s">
        <v>55</v>
      </c>
      <c r="Q43" t="s">
        <v>56</v>
      </c>
      <c r="T43" s="25">
        <v>7.6388888888888895E-2</v>
      </c>
    </row>
    <row r="44" spans="1:20">
      <c r="A44">
        <v>1</v>
      </c>
      <c r="B44">
        <v>43</v>
      </c>
      <c r="P44" t="s">
        <v>55</v>
      </c>
      <c r="Q44" t="s">
        <v>56</v>
      </c>
      <c r="T44" s="25">
        <v>7.6388888888888895E-2</v>
      </c>
    </row>
    <row r="45" spans="1:20">
      <c r="A45">
        <v>1</v>
      </c>
      <c r="B45">
        <v>44</v>
      </c>
      <c r="P45" t="s">
        <v>55</v>
      </c>
      <c r="Q45" t="s">
        <v>56</v>
      </c>
      <c r="T45" s="25">
        <v>7.6388888888888895E-2</v>
      </c>
    </row>
    <row r="46" spans="1:20">
      <c r="A46">
        <v>1</v>
      </c>
      <c r="B46">
        <v>45</v>
      </c>
      <c r="P46" t="s">
        <v>55</v>
      </c>
      <c r="Q46" t="s">
        <v>56</v>
      </c>
      <c r="T46" s="25">
        <v>7.6388888888888895E-2</v>
      </c>
    </row>
    <row r="47" spans="1:20">
      <c r="A47">
        <v>1</v>
      </c>
      <c r="B47">
        <v>46</v>
      </c>
      <c r="P47" t="s">
        <v>55</v>
      </c>
      <c r="Q47" t="s">
        <v>56</v>
      </c>
      <c r="T47" s="25">
        <v>7.6388888888888895E-2</v>
      </c>
    </row>
    <row r="48" spans="1:20">
      <c r="A48">
        <v>1</v>
      </c>
      <c r="B48">
        <v>47</v>
      </c>
      <c r="P48" t="s">
        <v>55</v>
      </c>
      <c r="Q48" t="s">
        <v>56</v>
      </c>
      <c r="T48" s="25">
        <v>7.6388888888888895E-2</v>
      </c>
    </row>
    <row r="49" spans="1:20">
      <c r="A49">
        <v>1</v>
      </c>
      <c r="B49">
        <v>48</v>
      </c>
      <c r="P49" t="s">
        <v>55</v>
      </c>
      <c r="Q49" t="s">
        <v>56</v>
      </c>
      <c r="T49" s="25">
        <v>7.6388888888888895E-2</v>
      </c>
    </row>
    <row r="50" spans="1:20">
      <c r="A50">
        <v>2</v>
      </c>
      <c r="B50">
        <v>1</v>
      </c>
      <c r="C50" t="s">
        <v>65</v>
      </c>
      <c r="P50" t="s">
        <v>55</v>
      </c>
      <c r="Q50" t="s">
        <v>56</v>
      </c>
      <c r="T50" s="25">
        <v>7.6388888888888895E-2</v>
      </c>
    </row>
    <row r="51" spans="1:20">
      <c r="A51">
        <v>2</v>
      </c>
      <c r="B51">
        <v>2</v>
      </c>
      <c r="C51" t="s">
        <v>66</v>
      </c>
      <c r="D51">
        <v>100</v>
      </c>
      <c r="E51">
        <v>64083</v>
      </c>
      <c r="F51">
        <v>0</v>
      </c>
      <c r="G51">
        <v>0</v>
      </c>
      <c r="H51">
        <v>64083</v>
      </c>
      <c r="I51">
        <v>2921</v>
      </c>
      <c r="J51">
        <v>67004</v>
      </c>
      <c r="K51">
        <v>3</v>
      </c>
      <c r="L51">
        <v>67007</v>
      </c>
      <c r="M51">
        <v>4.3594412273894099</v>
      </c>
      <c r="N51" s="25">
        <v>5.5555555555555601E-2</v>
      </c>
      <c r="O51" t="s">
        <v>58</v>
      </c>
      <c r="P51" t="s">
        <v>55</v>
      </c>
      <c r="Q51" t="s">
        <v>56</v>
      </c>
      <c r="T51" s="25">
        <v>7.6388888888888895E-2</v>
      </c>
    </row>
    <row r="52" spans="1:20">
      <c r="A52">
        <v>2</v>
      </c>
      <c r="B52">
        <v>3</v>
      </c>
      <c r="C52" t="s">
        <v>67</v>
      </c>
      <c r="D52">
        <v>100</v>
      </c>
      <c r="E52">
        <v>8293</v>
      </c>
      <c r="F52">
        <v>0</v>
      </c>
      <c r="G52">
        <v>0</v>
      </c>
      <c r="H52">
        <v>8293</v>
      </c>
      <c r="I52">
        <v>257</v>
      </c>
      <c r="J52">
        <v>8550</v>
      </c>
      <c r="K52">
        <v>0</v>
      </c>
      <c r="L52">
        <v>8550</v>
      </c>
      <c r="M52">
        <v>3.00584795321637</v>
      </c>
      <c r="N52" s="25">
        <v>0.88541666666666696</v>
      </c>
      <c r="O52" t="s">
        <v>58</v>
      </c>
      <c r="P52" t="s">
        <v>55</v>
      </c>
      <c r="Q52" t="s">
        <v>56</v>
      </c>
      <c r="T52" s="25">
        <v>7.6388888888888895E-2</v>
      </c>
    </row>
    <row r="53" spans="1:20">
      <c r="A53">
        <v>2</v>
      </c>
      <c r="B53">
        <v>4</v>
      </c>
      <c r="C53" t="s">
        <v>68</v>
      </c>
      <c r="D53">
        <v>100</v>
      </c>
      <c r="E53">
        <v>16333</v>
      </c>
      <c r="F53">
        <v>0</v>
      </c>
      <c r="G53">
        <v>0</v>
      </c>
      <c r="H53">
        <v>16333</v>
      </c>
      <c r="I53">
        <v>552</v>
      </c>
      <c r="J53">
        <v>16885</v>
      </c>
      <c r="K53">
        <v>-1</v>
      </c>
      <c r="L53">
        <v>16884</v>
      </c>
      <c r="M53">
        <v>3.26917382291975</v>
      </c>
      <c r="N53" s="25">
        <v>0.94513888888888897</v>
      </c>
      <c r="O53" t="s">
        <v>58</v>
      </c>
      <c r="P53" t="s">
        <v>55</v>
      </c>
      <c r="Q53" t="s">
        <v>56</v>
      </c>
      <c r="T53" s="25">
        <v>7.6388888888888895E-2</v>
      </c>
    </row>
    <row r="54" spans="1:20">
      <c r="A54">
        <v>2</v>
      </c>
      <c r="B54">
        <v>5</v>
      </c>
      <c r="C54" t="s">
        <v>69</v>
      </c>
      <c r="D54">
        <v>100</v>
      </c>
      <c r="E54">
        <v>14139</v>
      </c>
      <c r="F54">
        <v>0</v>
      </c>
      <c r="G54">
        <v>0</v>
      </c>
      <c r="H54">
        <v>14139</v>
      </c>
      <c r="I54">
        <v>451</v>
      </c>
      <c r="J54">
        <v>14590</v>
      </c>
      <c r="K54">
        <v>0</v>
      </c>
      <c r="L54">
        <v>14590</v>
      </c>
      <c r="M54">
        <v>3.0911583276216601</v>
      </c>
      <c r="N54" s="25">
        <v>0.89930555555555602</v>
      </c>
      <c r="O54" t="s">
        <v>58</v>
      </c>
      <c r="P54" t="s">
        <v>55</v>
      </c>
      <c r="Q54" t="s">
        <v>56</v>
      </c>
      <c r="T54" s="25">
        <v>7.6388888888888895E-2</v>
      </c>
    </row>
    <row r="55" spans="1:20">
      <c r="A55">
        <v>2</v>
      </c>
      <c r="B55">
        <v>6</v>
      </c>
      <c r="C55" t="s">
        <v>70</v>
      </c>
      <c r="D55">
        <v>100</v>
      </c>
      <c r="E55">
        <v>19046</v>
      </c>
      <c r="F55">
        <v>0</v>
      </c>
      <c r="G55">
        <v>0</v>
      </c>
      <c r="H55">
        <v>19046</v>
      </c>
      <c r="I55">
        <v>969</v>
      </c>
      <c r="J55">
        <v>20015</v>
      </c>
      <c r="K55">
        <v>-2</v>
      </c>
      <c r="L55">
        <v>20013</v>
      </c>
      <c r="M55">
        <v>4.8413689732700496</v>
      </c>
      <c r="N55" s="25">
        <v>0.94583333333333297</v>
      </c>
      <c r="O55" t="s">
        <v>58</v>
      </c>
      <c r="P55" t="s">
        <v>55</v>
      </c>
      <c r="Q55" t="s">
        <v>56</v>
      </c>
      <c r="T55" s="25">
        <v>7.6388888888888895E-2</v>
      </c>
    </row>
    <row r="56" spans="1:20">
      <c r="A56">
        <v>2</v>
      </c>
      <c r="B56">
        <v>7</v>
      </c>
      <c r="C56" t="s">
        <v>71</v>
      </c>
      <c r="D56">
        <v>100</v>
      </c>
      <c r="E56">
        <v>14366</v>
      </c>
      <c r="F56">
        <v>0</v>
      </c>
      <c r="G56">
        <v>0</v>
      </c>
      <c r="H56">
        <v>14366</v>
      </c>
      <c r="I56">
        <v>349</v>
      </c>
      <c r="J56">
        <v>14715</v>
      </c>
      <c r="K56">
        <v>0</v>
      </c>
      <c r="L56">
        <v>14715</v>
      </c>
      <c r="M56">
        <v>2.3717295276928301</v>
      </c>
      <c r="N56" s="25">
        <v>0.87708333333333299</v>
      </c>
      <c r="O56" t="s">
        <v>58</v>
      </c>
      <c r="P56" t="s">
        <v>55</v>
      </c>
      <c r="Q56" t="s">
        <v>56</v>
      </c>
      <c r="T56" s="25">
        <v>7.6388888888888895E-2</v>
      </c>
    </row>
    <row r="57" spans="1:20">
      <c r="A57">
        <v>2</v>
      </c>
      <c r="B57">
        <v>8</v>
      </c>
      <c r="C57" t="s">
        <v>59</v>
      </c>
      <c r="D57">
        <v>100</v>
      </c>
      <c r="E57">
        <v>136260</v>
      </c>
      <c r="F57">
        <v>0</v>
      </c>
      <c r="G57">
        <v>0</v>
      </c>
      <c r="H57">
        <v>136260</v>
      </c>
      <c r="I57">
        <v>5499</v>
      </c>
      <c r="J57">
        <v>141759</v>
      </c>
      <c r="K57">
        <v>0</v>
      </c>
      <c r="L57">
        <v>141759</v>
      </c>
      <c r="M57">
        <v>3.8791187861088199</v>
      </c>
      <c r="N57" s="25">
        <v>5.5555555555555601E-2</v>
      </c>
      <c r="O57" t="s">
        <v>58</v>
      </c>
      <c r="P57" t="s">
        <v>55</v>
      </c>
      <c r="Q57" t="s">
        <v>56</v>
      </c>
      <c r="T57" s="25">
        <v>7.6388888888888895E-2</v>
      </c>
    </row>
    <row r="58" spans="1:20">
      <c r="A58">
        <v>2</v>
      </c>
      <c r="B58">
        <v>9</v>
      </c>
      <c r="C58" t="s">
        <v>72</v>
      </c>
      <c r="D58">
        <v>100</v>
      </c>
      <c r="E58">
        <v>831</v>
      </c>
      <c r="F58">
        <v>0</v>
      </c>
      <c r="G58">
        <v>0</v>
      </c>
      <c r="H58">
        <v>831</v>
      </c>
      <c r="I58">
        <v>38</v>
      </c>
      <c r="J58">
        <v>869</v>
      </c>
      <c r="K58">
        <v>0</v>
      </c>
      <c r="L58">
        <v>869</v>
      </c>
      <c r="M58">
        <v>4.3728423475258902</v>
      </c>
      <c r="N58" s="25">
        <v>0.86388888888888904</v>
      </c>
      <c r="O58" t="s">
        <v>58</v>
      </c>
      <c r="P58" t="s">
        <v>55</v>
      </c>
      <c r="Q58" t="s">
        <v>56</v>
      </c>
      <c r="T58" s="25">
        <v>7.6388888888888895E-2</v>
      </c>
    </row>
    <row r="59" spans="1:20">
      <c r="A59">
        <v>2</v>
      </c>
      <c r="B59">
        <v>10</v>
      </c>
      <c r="C59" t="s">
        <v>73</v>
      </c>
      <c r="D59">
        <v>100</v>
      </c>
      <c r="E59">
        <v>1089</v>
      </c>
      <c r="F59">
        <v>0</v>
      </c>
      <c r="G59">
        <v>0</v>
      </c>
      <c r="H59">
        <v>1089</v>
      </c>
      <c r="I59">
        <v>40</v>
      </c>
      <c r="J59">
        <v>1129</v>
      </c>
      <c r="K59">
        <v>0</v>
      </c>
      <c r="L59">
        <v>1129</v>
      </c>
      <c r="M59">
        <v>3.5429583702391501</v>
      </c>
      <c r="N59" s="25">
        <v>0.87291666666666701</v>
      </c>
      <c r="O59" t="s">
        <v>58</v>
      </c>
      <c r="P59" t="s">
        <v>55</v>
      </c>
      <c r="Q59" t="s">
        <v>56</v>
      </c>
      <c r="T59" s="25">
        <v>7.6388888888888895E-2</v>
      </c>
    </row>
    <row r="60" spans="1:20">
      <c r="A60">
        <v>2</v>
      </c>
      <c r="B60">
        <v>11</v>
      </c>
      <c r="C60" t="s">
        <v>74</v>
      </c>
      <c r="D60">
        <v>100</v>
      </c>
      <c r="E60">
        <v>4358</v>
      </c>
      <c r="F60">
        <v>0</v>
      </c>
      <c r="G60">
        <v>0</v>
      </c>
      <c r="H60">
        <v>4358</v>
      </c>
      <c r="I60">
        <v>253</v>
      </c>
      <c r="J60">
        <v>4611</v>
      </c>
      <c r="K60">
        <v>0</v>
      </c>
      <c r="L60">
        <v>4611</v>
      </c>
      <c r="M60">
        <v>5.4868792019084802</v>
      </c>
      <c r="N60" s="25">
        <v>0.89236111111111105</v>
      </c>
      <c r="O60" t="s">
        <v>58</v>
      </c>
      <c r="P60" t="s">
        <v>55</v>
      </c>
      <c r="Q60" t="s">
        <v>56</v>
      </c>
      <c r="T60" s="25">
        <v>7.6388888888888895E-2</v>
      </c>
    </row>
    <row r="61" spans="1:20">
      <c r="A61">
        <v>2</v>
      </c>
      <c r="B61">
        <v>12</v>
      </c>
      <c r="C61" t="s">
        <v>75</v>
      </c>
      <c r="D61">
        <v>100</v>
      </c>
      <c r="E61">
        <v>3123</v>
      </c>
      <c r="F61">
        <v>0</v>
      </c>
      <c r="G61">
        <v>0</v>
      </c>
      <c r="H61">
        <v>3123</v>
      </c>
      <c r="I61">
        <v>106</v>
      </c>
      <c r="J61">
        <v>3229</v>
      </c>
      <c r="K61">
        <v>0</v>
      </c>
      <c r="L61">
        <v>3229</v>
      </c>
      <c r="M61">
        <v>3.28275007742335</v>
      </c>
      <c r="N61" s="25">
        <v>0.875</v>
      </c>
      <c r="O61" t="s">
        <v>58</v>
      </c>
      <c r="P61" t="s">
        <v>55</v>
      </c>
      <c r="Q61" t="s">
        <v>56</v>
      </c>
      <c r="T61" s="25">
        <v>7.6388888888888895E-2</v>
      </c>
    </row>
    <row r="62" spans="1:20">
      <c r="A62">
        <v>2</v>
      </c>
      <c r="B62">
        <v>13</v>
      </c>
      <c r="C62" t="s">
        <v>76</v>
      </c>
      <c r="D62">
        <v>100</v>
      </c>
      <c r="E62">
        <v>3157</v>
      </c>
      <c r="F62">
        <v>0</v>
      </c>
      <c r="G62">
        <v>0</v>
      </c>
      <c r="H62">
        <v>3157</v>
      </c>
      <c r="I62">
        <v>175</v>
      </c>
      <c r="J62">
        <v>3332</v>
      </c>
      <c r="K62">
        <v>0</v>
      </c>
      <c r="L62">
        <v>3332</v>
      </c>
      <c r="M62">
        <v>5.25210084033613</v>
      </c>
      <c r="N62" s="25">
        <v>0.89861111111111103</v>
      </c>
      <c r="O62" t="s">
        <v>58</v>
      </c>
      <c r="P62" t="s">
        <v>55</v>
      </c>
      <c r="Q62" t="s">
        <v>56</v>
      </c>
      <c r="T62" s="25">
        <v>7.6388888888888895E-2</v>
      </c>
    </row>
    <row r="63" spans="1:20">
      <c r="A63">
        <v>2</v>
      </c>
      <c r="B63">
        <v>14</v>
      </c>
      <c r="C63" t="s">
        <v>77</v>
      </c>
      <c r="D63">
        <v>100</v>
      </c>
      <c r="E63">
        <v>5084</v>
      </c>
      <c r="F63">
        <v>0</v>
      </c>
      <c r="G63">
        <v>0</v>
      </c>
      <c r="H63">
        <v>5084</v>
      </c>
      <c r="I63">
        <v>135</v>
      </c>
      <c r="J63">
        <v>5219</v>
      </c>
      <c r="K63">
        <v>0</v>
      </c>
      <c r="L63">
        <v>5219</v>
      </c>
      <c r="M63">
        <v>2.58670243341636</v>
      </c>
      <c r="N63" s="25">
        <v>0.94652777777777797</v>
      </c>
      <c r="O63" t="s">
        <v>58</v>
      </c>
      <c r="P63" t="s">
        <v>55</v>
      </c>
      <c r="Q63" t="s">
        <v>56</v>
      </c>
      <c r="T63" s="25">
        <v>7.6388888888888895E-2</v>
      </c>
    </row>
    <row r="64" spans="1:20">
      <c r="A64">
        <v>2</v>
      </c>
      <c r="B64">
        <v>15</v>
      </c>
      <c r="C64" t="s">
        <v>78</v>
      </c>
      <c r="D64">
        <v>100</v>
      </c>
      <c r="E64">
        <v>2833</v>
      </c>
      <c r="F64">
        <v>0</v>
      </c>
      <c r="G64">
        <v>0</v>
      </c>
      <c r="H64">
        <v>2833</v>
      </c>
      <c r="I64">
        <v>136</v>
      </c>
      <c r="J64">
        <v>2969</v>
      </c>
      <c r="K64">
        <v>0</v>
      </c>
      <c r="L64">
        <v>2969</v>
      </c>
      <c r="M64">
        <v>4.5806668912091597</v>
      </c>
      <c r="N64" s="25">
        <v>0.88124999999999998</v>
      </c>
      <c r="O64" t="s">
        <v>58</v>
      </c>
      <c r="P64" t="s">
        <v>55</v>
      </c>
      <c r="Q64" t="s">
        <v>56</v>
      </c>
      <c r="T64" s="25">
        <v>7.6388888888888895E-2</v>
      </c>
    </row>
    <row r="65" spans="1:20">
      <c r="A65">
        <v>2</v>
      </c>
      <c r="B65">
        <v>16</v>
      </c>
      <c r="C65" t="s">
        <v>79</v>
      </c>
      <c r="D65">
        <v>100</v>
      </c>
      <c r="E65">
        <v>2968</v>
      </c>
      <c r="F65">
        <v>0</v>
      </c>
      <c r="G65">
        <v>0</v>
      </c>
      <c r="H65">
        <v>2968</v>
      </c>
      <c r="I65">
        <v>79</v>
      </c>
      <c r="J65">
        <v>3047</v>
      </c>
      <c r="K65">
        <v>1</v>
      </c>
      <c r="L65">
        <v>3048</v>
      </c>
      <c r="M65">
        <v>2.5927141450607198</v>
      </c>
      <c r="N65" s="25">
        <v>0.88680555555555596</v>
      </c>
      <c r="O65" t="s">
        <v>58</v>
      </c>
      <c r="P65" t="s">
        <v>55</v>
      </c>
      <c r="Q65" t="s">
        <v>56</v>
      </c>
      <c r="T65" s="25">
        <v>7.6388888888888895E-2</v>
      </c>
    </row>
    <row r="66" spans="1:20">
      <c r="A66">
        <v>2</v>
      </c>
      <c r="B66">
        <v>17</v>
      </c>
      <c r="C66" t="s">
        <v>80</v>
      </c>
      <c r="D66">
        <v>100</v>
      </c>
      <c r="E66">
        <v>3151</v>
      </c>
      <c r="F66">
        <v>0</v>
      </c>
      <c r="G66">
        <v>0</v>
      </c>
      <c r="H66">
        <v>3151</v>
      </c>
      <c r="I66">
        <v>131</v>
      </c>
      <c r="J66">
        <v>3282</v>
      </c>
      <c r="K66">
        <v>0</v>
      </c>
      <c r="L66">
        <v>3282</v>
      </c>
      <c r="M66">
        <v>3.9914686166971398</v>
      </c>
      <c r="N66" s="25">
        <v>0.92152777777777795</v>
      </c>
      <c r="O66" t="s">
        <v>58</v>
      </c>
      <c r="P66" t="s">
        <v>55</v>
      </c>
      <c r="Q66" t="s">
        <v>56</v>
      </c>
      <c r="T66" s="25">
        <v>7.6388888888888895E-2</v>
      </c>
    </row>
    <row r="67" spans="1:20">
      <c r="A67">
        <v>2</v>
      </c>
      <c r="B67">
        <v>18</v>
      </c>
      <c r="C67" t="s">
        <v>81</v>
      </c>
      <c r="D67">
        <v>100</v>
      </c>
      <c r="E67">
        <v>2799</v>
      </c>
      <c r="F67">
        <v>0</v>
      </c>
      <c r="G67">
        <v>0</v>
      </c>
      <c r="H67">
        <v>2799</v>
      </c>
      <c r="I67">
        <v>141</v>
      </c>
      <c r="J67">
        <v>2940</v>
      </c>
      <c r="K67">
        <v>0</v>
      </c>
      <c r="L67">
        <v>2940</v>
      </c>
      <c r="M67">
        <v>4.7959183673469399</v>
      </c>
      <c r="N67" s="25">
        <v>0.88124999999999998</v>
      </c>
      <c r="O67" t="s">
        <v>58</v>
      </c>
      <c r="P67" t="s">
        <v>55</v>
      </c>
      <c r="Q67" t="s">
        <v>56</v>
      </c>
      <c r="T67" s="25">
        <v>7.6388888888888895E-2</v>
      </c>
    </row>
    <row r="68" spans="1:20">
      <c r="A68">
        <v>2</v>
      </c>
      <c r="B68">
        <v>19</v>
      </c>
      <c r="C68" t="s">
        <v>82</v>
      </c>
      <c r="D68">
        <v>100</v>
      </c>
      <c r="E68">
        <v>2856</v>
      </c>
      <c r="F68">
        <v>0</v>
      </c>
      <c r="G68">
        <v>0</v>
      </c>
      <c r="H68">
        <v>2856</v>
      </c>
      <c r="I68">
        <v>80</v>
      </c>
      <c r="J68">
        <v>2936</v>
      </c>
      <c r="K68">
        <v>0</v>
      </c>
      <c r="L68">
        <v>2936</v>
      </c>
      <c r="M68">
        <v>2.7247956403269802</v>
      </c>
      <c r="N68" s="25">
        <v>0.97152777777777799</v>
      </c>
      <c r="O68" t="s">
        <v>58</v>
      </c>
      <c r="P68" t="s">
        <v>55</v>
      </c>
      <c r="Q68" t="s">
        <v>56</v>
      </c>
      <c r="T68" s="25">
        <v>7.6388888888888895E-2</v>
      </c>
    </row>
    <row r="69" spans="1:20">
      <c r="A69">
        <v>2</v>
      </c>
      <c r="B69">
        <v>20</v>
      </c>
      <c r="C69" t="s">
        <v>83</v>
      </c>
      <c r="D69">
        <v>100</v>
      </c>
      <c r="E69">
        <v>32249</v>
      </c>
      <c r="F69">
        <v>0</v>
      </c>
      <c r="G69">
        <v>0</v>
      </c>
      <c r="H69">
        <v>32249</v>
      </c>
      <c r="I69">
        <v>1314</v>
      </c>
      <c r="J69">
        <v>33563</v>
      </c>
      <c r="K69">
        <v>1</v>
      </c>
      <c r="L69">
        <v>33564</v>
      </c>
      <c r="M69">
        <v>3.9150254744808302</v>
      </c>
      <c r="N69" s="25">
        <v>0.97152777777777799</v>
      </c>
      <c r="O69" t="s">
        <v>58</v>
      </c>
      <c r="P69" t="s">
        <v>55</v>
      </c>
      <c r="Q69" t="s">
        <v>56</v>
      </c>
      <c r="T69" s="25">
        <v>7.6388888888888895E-2</v>
      </c>
    </row>
    <row r="70" spans="1:20">
      <c r="A70">
        <v>2</v>
      </c>
      <c r="B70">
        <v>21</v>
      </c>
      <c r="C70" t="s">
        <v>63</v>
      </c>
      <c r="D70">
        <v>100</v>
      </c>
      <c r="E70">
        <v>32249</v>
      </c>
      <c r="F70">
        <v>0</v>
      </c>
      <c r="G70">
        <v>0</v>
      </c>
      <c r="H70">
        <v>32249</v>
      </c>
      <c r="I70">
        <v>1314</v>
      </c>
      <c r="J70">
        <v>33563</v>
      </c>
      <c r="K70">
        <v>1</v>
      </c>
      <c r="L70">
        <v>33564</v>
      </c>
      <c r="M70">
        <v>3.9150254744808302</v>
      </c>
      <c r="N70" s="25">
        <v>0.97152777777777799</v>
      </c>
      <c r="O70" t="s">
        <v>58</v>
      </c>
      <c r="P70" t="s">
        <v>55</v>
      </c>
      <c r="Q70" t="s">
        <v>56</v>
      </c>
      <c r="T70" s="25">
        <v>7.6388888888888895E-2</v>
      </c>
    </row>
    <row r="71" spans="1:20">
      <c r="A71">
        <v>2</v>
      </c>
      <c r="B71">
        <v>22</v>
      </c>
      <c r="C71" t="s">
        <v>84</v>
      </c>
      <c r="D71">
        <v>100</v>
      </c>
      <c r="E71">
        <v>168509</v>
      </c>
      <c r="F71">
        <v>0</v>
      </c>
      <c r="G71">
        <v>0</v>
      </c>
      <c r="H71">
        <v>168509</v>
      </c>
      <c r="I71">
        <v>6813</v>
      </c>
      <c r="J71">
        <v>175322</v>
      </c>
      <c r="K71">
        <v>1</v>
      </c>
      <c r="L71">
        <v>175323</v>
      </c>
      <c r="M71">
        <v>3.88599263070236</v>
      </c>
      <c r="N71" s="25">
        <v>5.5555555555555601E-2</v>
      </c>
      <c r="O71" t="s">
        <v>58</v>
      </c>
      <c r="P71" t="s">
        <v>55</v>
      </c>
      <c r="Q71" t="s">
        <v>56</v>
      </c>
      <c r="T71" s="25">
        <v>7.6388888888888895E-2</v>
      </c>
    </row>
    <row r="72" spans="1:20">
      <c r="A72">
        <v>2</v>
      </c>
      <c r="B72">
        <v>23</v>
      </c>
      <c r="P72" t="s">
        <v>55</v>
      </c>
      <c r="Q72" t="s">
        <v>56</v>
      </c>
      <c r="T72" s="25">
        <v>7.6388888888888895E-2</v>
      </c>
    </row>
    <row r="73" spans="1:20">
      <c r="A73">
        <v>2</v>
      </c>
      <c r="B73">
        <v>24</v>
      </c>
      <c r="P73" t="s">
        <v>55</v>
      </c>
      <c r="Q73" t="s">
        <v>56</v>
      </c>
      <c r="T73" s="25">
        <v>7.6388888888888895E-2</v>
      </c>
    </row>
    <row r="74" spans="1:20">
      <c r="A74">
        <v>2</v>
      </c>
      <c r="B74">
        <v>25</v>
      </c>
      <c r="P74" t="s">
        <v>55</v>
      </c>
      <c r="Q74" t="s">
        <v>56</v>
      </c>
      <c r="T74" s="25">
        <v>7.6388888888888895E-2</v>
      </c>
    </row>
    <row r="75" spans="1:20">
      <c r="A75">
        <v>2</v>
      </c>
      <c r="B75">
        <v>26</v>
      </c>
      <c r="P75" t="s">
        <v>55</v>
      </c>
      <c r="Q75" t="s">
        <v>56</v>
      </c>
      <c r="T75" s="25">
        <v>7.6388888888888895E-2</v>
      </c>
    </row>
    <row r="76" spans="1:20">
      <c r="A76">
        <v>2</v>
      </c>
      <c r="B76">
        <v>27</v>
      </c>
      <c r="P76" t="s">
        <v>55</v>
      </c>
      <c r="Q76" t="s">
        <v>56</v>
      </c>
      <c r="T76" s="25">
        <v>7.6388888888888895E-2</v>
      </c>
    </row>
    <row r="77" spans="1:20">
      <c r="A77">
        <v>2</v>
      </c>
      <c r="B77">
        <v>28</v>
      </c>
      <c r="P77" t="s">
        <v>55</v>
      </c>
      <c r="Q77" t="s">
        <v>56</v>
      </c>
      <c r="T77" s="25">
        <v>7.6388888888888895E-2</v>
      </c>
    </row>
    <row r="78" spans="1:20">
      <c r="A78">
        <v>2</v>
      </c>
      <c r="B78">
        <v>29</v>
      </c>
      <c r="P78" t="s">
        <v>55</v>
      </c>
      <c r="Q78" t="s">
        <v>56</v>
      </c>
      <c r="T78" s="25">
        <v>7.6388888888888895E-2</v>
      </c>
    </row>
    <row r="79" spans="1:20">
      <c r="A79">
        <v>2</v>
      </c>
      <c r="B79">
        <v>30</v>
      </c>
      <c r="P79" t="s">
        <v>55</v>
      </c>
      <c r="Q79" t="s">
        <v>56</v>
      </c>
      <c r="T79" s="25">
        <v>7.6388888888888895E-2</v>
      </c>
    </row>
    <row r="80" spans="1:20">
      <c r="A80">
        <v>2</v>
      </c>
      <c r="B80">
        <v>31</v>
      </c>
      <c r="P80" t="s">
        <v>55</v>
      </c>
      <c r="Q80" t="s">
        <v>56</v>
      </c>
      <c r="T80" s="25">
        <v>7.6388888888888895E-2</v>
      </c>
    </row>
    <row r="81" spans="1:20">
      <c r="A81">
        <v>2</v>
      </c>
      <c r="B81">
        <v>32</v>
      </c>
      <c r="P81" t="s">
        <v>55</v>
      </c>
      <c r="Q81" t="s">
        <v>56</v>
      </c>
      <c r="T81" s="25">
        <v>7.6388888888888895E-2</v>
      </c>
    </row>
    <row r="82" spans="1:20">
      <c r="A82">
        <v>2</v>
      </c>
      <c r="B82">
        <v>33</v>
      </c>
      <c r="P82" t="s">
        <v>55</v>
      </c>
      <c r="Q82" t="s">
        <v>56</v>
      </c>
      <c r="T82" s="25">
        <v>7.6388888888888895E-2</v>
      </c>
    </row>
    <row r="83" spans="1:20">
      <c r="A83">
        <v>2</v>
      </c>
      <c r="B83">
        <v>34</v>
      </c>
      <c r="P83" t="s">
        <v>55</v>
      </c>
      <c r="Q83" t="s">
        <v>56</v>
      </c>
      <c r="T83" s="25">
        <v>7.6388888888888895E-2</v>
      </c>
    </row>
    <row r="84" spans="1:20">
      <c r="A84">
        <v>2</v>
      </c>
      <c r="B84">
        <v>35</v>
      </c>
      <c r="P84" t="s">
        <v>55</v>
      </c>
      <c r="Q84" t="s">
        <v>56</v>
      </c>
      <c r="T84" s="25">
        <v>7.6388888888888895E-2</v>
      </c>
    </row>
    <row r="85" spans="1:20">
      <c r="A85">
        <v>2</v>
      </c>
      <c r="B85">
        <v>36</v>
      </c>
      <c r="P85" t="s">
        <v>55</v>
      </c>
      <c r="Q85" t="s">
        <v>56</v>
      </c>
      <c r="T85" s="25">
        <v>7.6388888888888895E-2</v>
      </c>
    </row>
    <row r="86" spans="1:20">
      <c r="A86">
        <v>2</v>
      </c>
      <c r="B86">
        <v>37</v>
      </c>
      <c r="P86" t="s">
        <v>55</v>
      </c>
      <c r="Q86" t="s">
        <v>56</v>
      </c>
      <c r="T86" s="25">
        <v>7.6388888888888895E-2</v>
      </c>
    </row>
    <row r="87" spans="1:20">
      <c r="A87">
        <v>2</v>
      </c>
      <c r="B87">
        <v>38</v>
      </c>
      <c r="P87" t="s">
        <v>55</v>
      </c>
      <c r="Q87" t="s">
        <v>56</v>
      </c>
      <c r="T87" s="25">
        <v>7.6388888888888895E-2</v>
      </c>
    </row>
    <row r="88" spans="1:20">
      <c r="A88">
        <v>2</v>
      </c>
      <c r="B88">
        <v>39</v>
      </c>
      <c r="P88" t="s">
        <v>55</v>
      </c>
      <c r="Q88" t="s">
        <v>56</v>
      </c>
      <c r="T88" s="25">
        <v>7.6388888888888895E-2</v>
      </c>
    </row>
    <row r="89" spans="1:20">
      <c r="A89">
        <v>2</v>
      </c>
      <c r="B89">
        <v>40</v>
      </c>
      <c r="P89" t="s">
        <v>55</v>
      </c>
      <c r="Q89" t="s">
        <v>56</v>
      </c>
      <c r="T89" s="25">
        <v>7.6388888888888895E-2</v>
      </c>
    </row>
    <row r="90" spans="1:20">
      <c r="A90">
        <v>2</v>
      </c>
      <c r="B90">
        <v>41</v>
      </c>
      <c r="P90" t="s">
        <v>55</v>
      </c>
      <c r="Q90" t="s">
        <v>56</v>
      </c>
      <c r="T90" s="25">
        <v>7.6388888888888895E-2</v>
      </c>
    </row>
    <row r="91" spans="1:20">
      <c r="A91">
        <v>2</v>
      </c>
      <c r="B91">
        <v>42</v>
      </c>
      <c r="P91" t="s">
        <v>55</v>
      </c>
      <c r="Q91" t="s">
        <v>56</v>
      </c>
      <c r="T91" s="25">
        <v>7.6388888888888895E-2</v>
      </c>
    </row>
    <row r="92" spans="1:20">
      <c r="A92">
        <v>2</v>
      </c>
      <c r="B92">
        <v>43</v>
      </c>
      <c r="P92" t="s">
        <v>55</v>
      </c>
      <c r="Q92" t="s">
        <v>56</v>
      </c>
      <c r="T92" s="25">
        <v>7.6388888888888895E-2</v>
      </c>
    </row>
    <row r="93" spans="1:20">
      <c r="A93">
        <v>2</v>
      </c>
      <c r="B93">
        <v>44</v>
      </c>
      <c r="P93" t="s">
        <v>55</v>
      </c>
      <c r="Q93" t="s">
        <v>56</v>
      </c>
      <c r="T93" s="25">
        <v>7.6388888888888895E-2</v>
      </c>
    </row>
    <row r="94" spans="1:20">
      <c r="A94">
        <v>2</v>
      </c>
      <c r="B94">
        <v>45</v>
      </c>
      <c r="P94" t="s">
        <v>55</v>
      </c>
      <c r="Q94" t="s">
        <v>56</v>
      </c>
      <c r="T94" s="25">
        <v>7.6388888888888895E-2</v>
      </c>
    </row>
    <row r="95" spans="1:20">
      <c r="A95">
        <v>2</v>
      </c>
      <c r="B95">
        <v>46</v>
      </c>
      <c r="P95" t="s">
        <v>55</v>
      </c>
      <c r="Q95" t="s">
        <v>56</v>
      </c>
      <c r="T95" s="25">
        <v>7.6388888888888895E-2</v>
      </c>
    </row>
    <row r="96" spans="1:20">
      <c r="A96">
        <v>2</v>
      </c>
      <c r="B96">
        <v>47</v>
      </c>
      <c r="P96" t="s">
        <v>55</v>
      </c>
      <c r="Q96" t="s">
        <v>56</v>
      </c>
      <c r="T96" s="25">
        <v>7.6388888888888895E-2</v>
      </c>
    </row>
    <row r="97" spans="1:20">
      <c r="A97">
        <v>2</v>
      </c>
      <c r="B97">
        <v>48</v>
      </c>
      <c r="P97" t="s">
        <v>55</v>
      </c>
      <c r="Q97" t="s">
        <v>56</v>
      </c>
      <c r="T97" s="25">
        <v>7.6388888888888895E-2</v>
      </c>
    </row>
    <row r="98" spans="1:20">
      <c r="A98">
        <v>3</v>
      </c>
      <c r="B98">
        <v>1</v>
      </c>
      <c r="C98" t="s">
        <v>85</v>
      </c>
      <c r="P98" t="s">
        <v>55</v>
      </c>
      <c r="Q98" t="s">
        <v>56</v>
      </c>
      <c r="T98" s="25">
        <v>7.6388888888888895E-2</v>
      </c>
    </row>
    <row r="99" spans="1:20">
      <c r="A99">
        <v>3</v>
      </c>
      <c r="B99">
        <v>2</v>
      </c>
      <c r="C99" t="s">
        <v>86</v>
      </c>
      <c r="D99">
        <v>100</v>
      </c>
      <c r="E99">
        <v>9155</v>
      </c>
      <c r="F99">
        <v>0</v>
      </c>
      <c r="G99">
        <v>0</v>
      </c>
      <c r="H99">
        <v>9155</v>
      </c>
      <c r="I99">
        <v>246</v>
      </c>
      <c r="J99">
        <v>9401</v>
      </c>
      <c r="K99">
        <v>0</v>
      </c>
      <c r="L99">
        <v>9401</v>
      </c>
      <c r="M99">
        <v>2.6167428996915199</v>
      </c>
      <c r="N99" s="25">
        <v>0.89861111111111103</v>
      </c>
      <c r="O99" t="s">
        <v>58</v>
      </c>
      <c r="P99" t="s">
        <v>55</v>
      </c>
      <c r="Q99" t="s">
        <v>56</v>
      </c>
      <c r="T99" s="25">
        <v>7.6388888888888895E-2</v>
      </c>
    </row>
    <row r="100" spans="1:20">
      <c r="A100">
        <v>3</v>
      </c>
      <c r="B100">
        <v>3</v>
      </c>
      <c r="C100" t="s">
        <v>87</v>
      </c>
      <c r="D100">
        <v>100</v>
      </c>
      <c r="E100">
        <v>23216</v>
      </c>
      <c r="F100">
        <v>0</v>
      </c>
      <c r="G100">
        <v>0</v>
      </c>
      <c r="H100">
        <v>23216</v>
      </c>
      <c r="I100">
        <v>777</v>
      </c>
      <c r="J100">
        <v>23993</v>
      </c>
      <c r="K100">
        <v>0</v>
      </c>
      <c r="L100">
        <v>23993</v>
      </c>
      <c r="M100">
        <v>3.2384445463260101</v>
      </c>
      <c r="N100" s="25">
        <v>0.92152777777777795</v>
      </c>
      <c r="O100" t="s">
        <v>58</v>
      </c>
      <c r="P100" t="s">
        <v>55</v>
      </c>
      <c r="Q100" t="s">
        <v>56</v>
      </c>
      <c r="T100" s="25">
        <v>7.6388888888888895E-2</v>
      </c>
    </row>
    <row r="101" spans="1:20">
      <c r="A101">
        <v>3</v>
      </c>
      <c r="B101">
        <v>4</v>
      </c>
      <c r="C101" t="s">
        <v>88</v>
      </c>
      <c r="D101">
        <v>100</v>
      </c>
      <c r="E101">
        <v>39735</v>
      </c>
      <c r="F101">
        <v>0</v>
      </c>
      <c r="G101">
        <v>0</v>
      </c>
      <c r="H101">
        <v>39735</v>
      </c>
      <c r="I101">
        <v>961</v>
      </c>
      <c r="J101">
        <v>40696</v>
      </c>
      <c r="K101">
        <v>2</v>
      </c>
      <c r="L101">
        <v>40698</v>
      </c>
      <c r="M101">
        <v>2.3614114409278599</v>
      </c>
      <c r="N101" s="25">
        <v>0.92847222222222203</v>
      </c>
      <c r="O101" t="s">
        <v>58</v>
      </c>
      <c r="P101" t="s">
        <v>55</v>
      </c>
      <c r="Q101" t="s">
        <v>56</v>
      </c>
      <c r="T101" s="25">
        <v>7.6388888888888895E-2</v>
      </c>
    </row>
    <row r="102" spans="1:20">
      <c r="A102">
        <v>3</v>
      </c>
      <c r="B102">
        <v>5</v>
      </c>
      <c r="C102" t="s">
        <v>89</v>
      </c>
      <c r="D102">
        <v>100</v>
      </c>
      <c r="E102">
        <v>2022</v>
      </c>
      <c r="F102">
        <v>0</v>
      </c>
      <c r="G102">
        <v>0</v>
      </c>
      <c r="H102">
        <v>2022</v>
      </c>
      <c r="I102">
        <v>53</v>
      </c>
      <c r="J102">
        <v>2075</v>
      </c>
      <c r="K102">
        <v>0</v>
      </c>
      <c r="L102">
        <v>2075</v>
      </c>
      <c r="M102">
        <v>2.5542168674698802</v>
      </c>
      <c r="N102" s="25">
        <v>0.87916666666666698</v>
      </c>
      <c r="O102" t="s">
        <v>58</v>
      </c>
      <c r="P102" t="s">
        <v>55</v>
      </c>
      <c r="Q102" t="s">
        <v>56</v>
      </c>
      <c r="T102" s="25">
        <v>7.6388888888888895E-2</v>
      </c>
    </row>
    <row r="103" spans="1:20">
      <c r="A103">
        <v>3</v>
      </c>
      <c r="B103">
        <v>6</v>
      </c>
      <c r="C103" t="s">
        <v>90</v>
      </c>
      <c r="D103">
        <v>100</v>
      </c>
      <c r="E103">
        <v>41757</v>
      </c>
      <c r="F103">
        <v>0</v>
      </c>
      <c r="G103">
        <v>0</v>
      </c>
      <c r="H103">
        <v>41757</v>
      </c>
      <c r="I103">
        <v>1014</v>
      </c>
      <c r="J103">
        <v>42771</v>
      </c>
      <c r="K103">
        <v>2</v>
      </c>
      <c r="L103">
        <v>42773</v>
      </c>
      <c r="M103">
        <v>2.3707652381286399</v>
      </c>
      <c r="N103" s="25">
        <v>0.92847222222222203</v>
      </c>
      <c r="O103" t="s">
        <v>58</v>
      </c>
      <c r="P103" t="s">
        <v>55</v>
      </c>
      <c r="Q103" t="s">
        <v>56</v>
      </c>
      <c r="T103" s="25">
        <v>7.6388888888888895E-2</v>
      </c>
    </row>
    <row r="104" spans="1:20">
      <c r="A104">
        <v>3</v>
      </c>
      <c r="B104">
        <v>7</v>
      </c>
      <c r="C104" t="s">
        <v>91</v>
      </c>
      <c r="D104">
        <v>100</v>
      </c>
      <c r="E104">
        <v>21173</v>
      </c>
      <c r="F104">
        <v>0</v>
      </c>
      <c r="G104">
        <v>0</v>
      </c>
      <c r="H104">
        <v>21173</v>
      </c>
      <c r="I104">
        <v>629</v>
      </c>
      <c r="J104">
        <v>21802</v>
      </c>
      <c r="K104">
        <v>1</v>
      </c>
      <c r="L104">
        <v>21803</v>
      </c>
      <c r="M104">
        <v>2.8850564168424899</v>
      </c>
      <c r="N104" s="25">
        <v>0.95277777777777795</v>
      </c>
      <c r="O104" t="s">
        <v>58</v>
      </c>
      <c r="P104" t="s">
        <v>55</v>
      </c>
      <c r="Q104" t="s">
        <v>56</v>
      </c>
      <c r="T104" s="25">
        <v>7.6388888888888895E-2</v>
      </c>
    </row>
    <row r="105" spans="1:20">
      <c r="A105">
        <v>3</v>
      </c>
      <c r="B105">
        <v>8</v>
      </c>
      <c r="C105" t="s">
        <v>92</v>
      </c>
      <c r="D105">
        <v>100</v>
      </c>
      <c r="E105">
        <v>12274</v>
      </c>
      <c r="F105">
        <v>0</v>
      </c>
      <c r="G105">
        <v>0</v>
      </c>
      <c r="H105">
        <v>12274</v>
      </c>
      <c r="I105">
        <v>288</v>
      </c>
      <c r="J105">
        <v>12562</v>
      </c>
      <c r="K105">
        <v>0</v>
      </c>
      <c r="L105">
        <v>12562</v>
      </c>
      <c r="M105">
        <v>2.2926285623308398</v>
      </c>
      <c r="N105" s="25">
        <v>0.89444444444444404</v>
      </c>
      <c r="O105" t="s">
        <v>58</v>
      </c>
      <c r="P105" t="s">
        <v>55</v>
      </c>
      <c r="Q105" t="s">
        <v>56</v>
      </c>
      <c r="T105" s="25">
        <v>7.6388888888888895E-2</v>
      </c>
    </row>
    <row r="106" spans="1:20">
      <c r="A106">
        <v>3</v>
      </c>
      <c r="B106">
        <v>9</v>
      </c>
      <c r="C106" t="s">
        <v>93</v>
      </c>
      <c r="D106">
        <v>100</v>
      </c>
      <c r="E106">
        <v>11463</v>
      </c>
      <c r="F106">
        <v>0</v>
      </c>
      <c r="G106">
        <v>0</v>
      </c>
      <c r="H106">
        <v>11463</v>
      </c>
      <c r="I106">
        <v>313</v>
      </c>
      <c r="J106">
        <v>11776</v>
      </c>
      <c r="K106">
        <v>1</v>
      </c>
      <c r="L106">
        <v>11777</v>
      </c>
      <c r="M106">
        <v>2.65794836956522</v>
      </c>
      <c r="N106" s="25">
        <v>0.9375</v>
      </c>
      <c r="O106" t="s">
        <v>58</v>
      </c>
      <c r="P106" t="s">
        <v>55</v>
      </c>
      <c r="Q106" t="s">
        <v>56</v>
      </c>
      <c r="T106" s="25">
        <v>7.6388888888888895E-2</v>
      </c>
    </row>
    <row r="107" spans="1:20">
      <c r="A107">
        <v>3</v>
      </c>
      <c r="B107">
        <v>10</v>
      </c>
      <c r="C107" t="s">
        <v>94</v>
      </c>
      <c r="D107">
        <v>100</v>
      </c>
      <c r="E107">
        <v>35713</v>
      </c>
      <c r="F107">
        <v>0</v>
      </c>
      <c r="G107">
        <v>0</v>
      </c>
      <c r="H107">
        <v>35713</v>
      </c>
      <c r="I107">
        <v>1484</v>
      </c>
      <c r="J107">
        <v>37197</v>
      </c>
      <c r="K107">
        <v>1</v>
      </c>
      <c r="L107">
        <v>37198</v>
      </c>
      <c r="M107">
        <v>3.9895690512675799</v>
      </c>
      <c r="N107" s="25">
        <v>0.98055555555555596</v>
      </c>
      <c r="O107" t="s">
        <v>58</v>
      </c>
      <c r="P107" t="s">
        <v>55</v>
      </c>
      <c r="Q107" t="s">
        <v>56</v>
      </c>
      <c r="T107" s="25">
        <v>7.6388888888888895E-2</v>
      </c>
    </row>
    <row r="108" spans="1:20">
      <c r="A108">
        <v>3</v>
      </c>
      <c r="B108">
        <v>11</v>
      </c>
      <c r="C108" t="s">
        <v>59</v>
      </c>
      <c r="D108">
        <v>100</v>
      </c>
      <c r="E108">
        <v>154751</v>
      </c>
      <c r="F108">
        <v>0</v>
      </c>
      <c r="G108">
        <v>0</v>
      </c>
      <c r="H108">
        <v>154751</v>
      </c>
      <c r="I108">
        <v>4751</v>
      </c>
      <c r="J108">
        <v>159502</v>
      </c>
      <c r="K108">
        <v>5</v>
      </c>
      <c r="L108">
        <v>159507</v>
      </c>
      <c r="M108">
        <v>2.97864603578638</v>
      </c>
      <c r="N108" s="25">
        <v>0.98055555555555596</v>
      </c>
      <c r="O108" t="s">
        <v>58</v>
      </c>
      <c r="P108" t="s">
        <v>55</v>
      </c>
      <c r="Q108" t="s">
        <v>56</v>
      </c>
      <c r="T108" s="25">
        <v>7.6388888888888895E-2</v>
      </c>
    </row>
    <row r="109" spans="1:20">
      <c r="A109">
        <v>3</v>
      </c>
      <c r="B109">
        <v>12</v>
      </c>
      <c r="C109" t="s">
        <v>95</v>
      </c>
      <c r="D109">
        <v>100</v>
      </c>
      <c r="E109">
        <v>9718</v>
      </c>
      <c r="F109">
        <v>0</v>
      </c>
      <c r="G109">
        <v>0</v>
      </c>
      <c r="H109">
        <v>9718</v>
      </c>
      <c r="I109">
        <v>220</v>
      </c>
      <c r="J109">
        <v>9938</v>
      </c>
      <c r="K109">
        <v>3</v>
      </c>
      <c r="L109">
        <v>9941</v>
      </c>
      <c r="M109">
        <v>2.2137250955926699</v>
      </c>
      <c r="N109" s="25">
        <v>0.90902777777777799</v>
      </c>
      <c r="O109" t="s">
        <v>58</v>
      </c>
      <c r="P109" t="s">
        <v>55</v>
      </c>
      <c r="Q109" t="s">
        <v>56</v>
      </c>
      <c r="T109" s="25">
        <v>7.6388888888888895E-2</v>
      </c>
    </row>
    <row r="110" spans="1:20">
      <c r="A110">
        <v>3</v>
      </c>
      <c r="B110">
        <v>13</v>
      </c>
      <c r="C110" t="s">
        <v>96</v>
      </c>
      <c r="D110">
        <v>100</v>
      </c>
      <c r="E110">
        <v>9718</v>
      </c>
      <c r="F110">
        <v>0</v>
      </c>
      <c r="G110">
        <v>0</v>
      </c>
      <c r="H110">
        <v>9718</v>
      </c>
      <c r="I110">
        <v>220</v>
      </c>
      <c r="J110">
        <v>9938</v>
      </c>
      <c r="K110">
        <v>3</v>
      </c>
      <c r="L110">
        <v>9941</v>
      </c>
      <c r="M110">
        <v>2.2137250955926699</v>
      </c>
      <c r="N110" s="25">
        <v>0.90902777777777799</v>
      </c>
      <c r="O110" t="s">
        <v>58</v>
      </c>
      <c r="P110" t="s">
        <v>55</v>
      </c>
      <c r="Q110" t="s">
        <v>56</v>
      </c>
      <c r="T110" s="25">
        <v>7.6388888888888895E-2</v>
      </c>
    </row>
    <row r="111" spans="1:20">
      <c r="A111">
        <v>3</v>
      </c>
      <c r="B111">
        <v>14</v>
      </c>
      <c r="C111" t="s">
        <v>97</v>
      </c>
      <c r="D111">
        <v>100</v>
      </c>
      <c r="E111">
        <v>5446</v>
      </c>
      <c r="F111">
        <v>0</v>
      </c>
      <c r="G111">
        <v>0</v>
      </c>
      <c r="H111">
        <v>5446</v>
      </c>
      <c r="I111">
        <v>107</v>
      </c>
      <c r="J111">
        <v>5553</v>
      </c>
      <c r="K111">
        <v>-1</v>
      </c>
      <c r="L111">
        <v>5552</v>
      </c>
      <c r="M111">
        <v>1.9268863677291601</v>
      </c>
      <c r="N111" s="25">
        <v>0.91805555555555596</v>
      </c>
      <c r="O111" t="s">
        <v>58</v>
      </c>
      <c r="P111" t="s">
        <v>55</v>
      </c>
      <c r="Q111" t="s">
        <v>56</v>
      </c>
      <c r="T111" s="25">
        <v>7.6388888888888895E-2</v>
      </c>
    </row>
    <row r="112" spans="1:20">
      <c r="A112">
        <v>3</v>
      </c>
      <c r="B112">
        <v>15</v>
      </c>
      <c r="C112" t="s">
        <v>98</v>
      </c>
      <c r="D112">
        <v>100</v>
      </c>
      <c r="E112">
        <v>5446</v>
      </c>
      <c r="F112">
        <v>0</v>
      </c>
      <c r="G112">
        <v>0</v>
      </c>
      <c r="H112">
        <v>5446</v>
      </c>
      <c r="I112">
        <v>107</v>
      </c>
      <c r="J112">
        <v>5553</v>
      </c>
      <c r="K112">
        <v>-1</v>
      </c>
      <c r="L112">
        <v>5552</v>
      </c>
      <c r="M112">
        <v>1.9268863677291601</v>
      </c>
      <c r="N112" s="25">
        <v>0.91805555555555596</v>
      </c>
      <c r="O112" t="s">
        <v>58</v>
      </c>
      <c r="P112" t="s">
        <v>55</v>
      </c>
      <c r="Q112" t="s">
        <v>56</v>
      </c>
      <c r="T112" s="25">
        <v>7.6388888888888895E-2</v>
      </c>
    </row>
    <row r="113" spans="1:20">
      <c r="A113">
        <v>3</v>
      </c>
      <c r="B113">
        <v>16</v>
      </c>
      <c r="C113" t="s">
        <v>99</v>
      </c>
      <c r="D113">
        <v>100</v>
      </c>
      <c r="E113">
        <v>4385</v>
      </c>
      <c r="F113">
        <v>0</v>
      </c>
      <c r="G113">
        <v>0</v>
      </c>
      <c r="H113">
        <v>4385</v>
      </c>
      <c r="I113">
        <v>119</v>
      </c>
      <c r="J113">
        <v>4504</v>
      </c>
      <c r="K113">
        <v>0</v>
      </c>
      <c r="L113">
        <v>4504</v>
      </c>
      <c r="M113">
        <v>2.6420959147424501</v>
      </c>
      <c r="N113" s="25">
        <v>0.88888888888888895</v>
      </c>
      <c r="O113" t="s">
        <v>58</v>
      </c>
      <c r="P113" t="s">
        <v>55</v>
      </c>
      <c r="Q113" t="s">
        <v>56</v>
      </c>
      <c r="T113" s="25">
        <v>7.6388888888888895E-2</v>
      </c>
    </row>
    <row r="114" spans="1:20">
      <c r="A114">
        <v>3</v>
      </c>
      <c r="B114">
        <v>17</v>
      </c>
      <c r="C114" t="s">
        <v>100</v>
      </c>
      <c r="D114">
        <v>100</v>
      </c>
      <c r="E114">
        <v>4385</v>
      </c>
      <c r="F114">
        <v>0</v>
      </c>
      <c r="G114">
        <v>0</v>
      </c>
      <c r="H114">
        <v>4385</v>
      </c>
      <c r="I114">
        <v>119</v>
      </c>
      <c r="J114">
        <v>4504</v>
      </c>
      <c r="K114">
        <v>0</v>
      </c>
      <c r="L114">
        <v>4504</v>
      </c>
      <c r="M114">
        <v>2.6420959147424501</v>
      </c>
      <c r="N114" s="25">
        <v>0.88888888888888895</v>
      </c>
      <c r="O114" t="s">
        <v>58</v>
      </c>
      <c r="P114" t="s">
        <v>55</v>
      </c>
      <c r="Q114" t="s">
        <v>56</v>
      </c>
      <c r="T114" s="25">
        <v>7.6388888888888895E-2</v>
      </c>
    </row>
    <row r="115" spans="1:20">
      <c r="A115">
        <v>3</v>
      </c>
      <c r="B115">
        <v>18</v>
      </c>
      <c r="C115" t="s">
        <v>63</v>
      </c>
      <c r="D115">
        <v>100</v>
      </c>
      <c r="E115">
        <v>19549</v>
      </c>
      <c r="F115">
        <v>0</v>
      </c>
      <c r="G115">
        <v>0</v>
      </c>
      <c r="H115">
        <v>19549</v>
      </c>
      <c r="I115">
        <v>446</v>
      </c>
      <c r="J115">
        <v>19995</v>
      </c>
      <c r="K115">
        <v>2</v>
      </c>
      <c r="L115">
        <v>19997</v>
      </c>
      <c r="M115">
        <v>2.2305576394098501</v>
      </c>
      <c r="N115" s="25">
        <v>0.91805555555555596</v>
      </c>
      <c r="O115" t="s">
        <v>58</v>
      </c>
      <c r="P115" t="s">
        <v>55</v>
      </c>
      <c r="Q115" t="s">
        <v>56</v>
      </c>
      <c r="T115" s="25">
        <v>7.6388888888888895E-2</v>
      </c>
    </row>
    <row r="116" spans="1:20">
      <c r="A116">
        <v>3</v>
      </c>
      <c r="B116">
        <v>19</v>
      </c>
      <c r="C116" t="s">
        <v>101</v>
      </c>
      <c r="D116">
        <v>100</v>
      </c>
      <c r="E116">
        <v>174300</v>
      </c>
      <c r="F116">
        <v>0</v>
      </c>
      <c r="G116">
        <v>0</v>
      </c>
      <c r="H116">
        <v>174300</v>
      </c>
      <c r="I116">
        <v>5197</v>
      </c>
      <c r="J116">
        <v>179497</v>
      </c>
      <c r="K116">
        <v>7</v>
      </c>
      <c r="L116">
        <v>179504</v>
      </c>
      <c r="M116">
        <v>2.8953130135879701</v>
      </c>
      <c r="N116" s="25">
        <v>0.98055555555555596</v>
      </c>
      <c r="O116" t="s">
        <v>58</v>
      </c>
      <c r="P116" t="s">
        <v>55</v>
      </c>
      <c r="Q116" t="s">
        <v>56</v>
      </c>
      <c r="T116" s="25">
        <v>7.6388888888888895E-2</v>
      </c>
    </row>
    <row r="117" spans="1:20">
      <c r="A117">
        <v>3</v>
      </c>
      <c r="B117">
        <v>20</v>
      </c>
      <c r="P117" t="s">
        <v>55</v>
      </c>
      <c r="Q117" t="s">
        <v>56</v>
      </c>
      <c r="T117" s="25">
        <v>7.6388888888888895E-2</v>
      </c>
    </row>
    <row r="118" spans="1:20">
      <c r="A118">
        <v>3</v>
      </c>
      <c r="B118">
        <v>21</v>
      </c>
      <c r="P118" t="s">
        <v>55</v>
      </c>
      <c r="Q118" t="s">
        <v>56</v>
      </c>
      <c r="T118" s="25">
        <v>7.6388888888888895E-2</v>
      </c>
    </row>
    <row r="119" spans="1:20">
      <c r="A119">
        <v>3</v>
      </c>
      <c r="B119">
        <v>22</v>
      </c>
      <c r="P119" t="s">
        <v>55</v>
      </c>
      <c r="Q119" t="s">
        <v>56</v>
      </c>
      <c r="T119" s="25">
        <v>7.6388888888888895E-2</v>
      </c>
    </row>
    <row r="120" spans="1:20">
      <c r="A120">
        <v>3</v>
      </c>
      <c r="B120">
        <v>23</v>
      </c>
      <c r="P120" t="s">
        <v>55</v>
      </c>
      <c r="Q120" t="s">
        <v>56</v>
      </c>
      <c r="T120" s="25">
        <v>7.6388888888888895E-2</v>
      </c>
    </row>
    <row r="121" spans="1:20">
      <c r="A121">
        <v>3</v>
      </c>
      <c r="B121">
        <v>24</v>
      </c>
      <c r="P121" t="s">
        <v>55</v>
      </c>
      <c r="Q121" t="s">
        <v>56</v>
      </c>
      <c r="T121" s="25">
        <v>7.6388888888888895E-2</v>
      </c>
    </row>
    <row r="122" spans="1:20">
      <c r="A122">
        <v>3</v>
      </c>
      <c r="B122">
        <v>25</v>
      </c>
      <c r="P122" t="s">
        <v>55</v>
      </c>
      <c r="Q122" t="s">
        <v>56</v>
      </c>
      <c r="T122" s="25">
        <v>7.6388888888888895E-2</v>
      </c>
    </row>
    <row r="123" spans="1:20">
      <c r="A123">
        <v>3</v>
      </c>
      <c r="B123">
        <v>26</v>
      </c>
      <c r="P123" t="s">
        <v>55</v>
      </c>
      <c r="Q123" t="s">
        <v>56</v>
      </c>
      <c r="T123" s="25">
        <v>7.6388888888888895E-2</v>
      </c>
    </row>
    <row r="124" spans="1:20">
      <c r="A124">
        <v>3</v>
      </c>
      <c r="B124">
        <v>27</v>
      </c>
      <c r="P124" t="s">
        <v>55</v>
      </c>
      <c r="Q124" t="s">
        <v>56</v>
      </c>
      <c r="T124" s="25">
        <v>7.6388888888888895E-2</v>
      </c>
    </row>
    <row r="125" spans="1:20">
      <c r="A125">
        <v>3</v>
      </c>
      <c r="B125">
        <v>28</v>
      </c>
      <c r="P125" t="s">
        <v>55</v>
      </c>
      <c r="Q125" t="s">
        <v>56</v>
      </c>
      <c r="T125" s="25">
        <v>7.6388888888888895E-2</v>
      </c>
    </row>
    <row r="126" spans="1:20">
      <c r="A126">
        <v>3</v>
      </c>
      <c r="B126">
        <v>29</v>
      </c>
      <c r="P126" t="s">
        <v>55</v>
      </c>
      <c r="Q126" t="s">
        <v>56</v>
      </c>
      <c r="T126" s="25">
        <v>7.6388888888888895E-2</v>
      </c>
    </row>
    <row r="127" spans="1:20">
      <c r="A127">
        <v>3</v>
      </c>
      <c r="B127">
        <v>30</v>
      </c>
      <c r="P127" t="s">
        <v>55</v>
      </c>
      <c r="Q127" t="s">
        <v>56</v>
      </c>
      <c r="T127" s="25">
        <v>7.6388888888888895E-2</v>
      </c>
    </row>
    <row r="128" spans="1:20">
      <c r="A128">
        <v>3</v>
      </c>
      <c r="B128">
        <v>31</v>
      </c>
      <c r="P128" t="s">
        <v>55</v>
      </c>
      <c r="Q128" t="s">
        <v>56</v>
      </c>
      <c r="T128" s="25">
        <v>7.6388888888888895E-2</v>
      </c>
    </row>
    <row r="129" spans="1:20">
      <c r="A129">
        <v>3</v>
      </c>
      <c r="B129">
        <v>32</v>
      </c>
      <c r="P129" t="s">
        <v>55</v>
      </c>
      <c r="Q129" t="s">
        <v>56</v>
      </c>
      <c r="T129" s="25">
        <v>7.6388888888888895E-2</v>
      </c>
    </row>
    <row r="130" spans="1:20">
      <c r="A130">
        <v>3</v>
      </c>
      <c r="B130">
        <v>33</v>
      </c>
      <c r="P130" t="s">
        <v>55</v>
      </c>
      <c r="Q130" t="s">
        <v>56</v>
      </c>
      <c r="T130" s="25">
        <v>7.6388888888888895E-2</v>
      </c>
    </row>
    <row r="131" spans="1:20">
      <c r="A131">
        <v>3</v>
      </c>
      <c r="B131">
        <v>34</v>
      </c>
      <c r="P131" t="s">
        <v>55</v>
      </c>
      <c r="Q131" t="s">
        <v>56</v>
      </c>
      <c r="T131" s="25">
        <v>7.6388888888888895E-2</v>
      </c>
    </row>
    <row r="132" spans="1:20">
      <c r="A132">
        <v>3</v>
      </c>
      <c r="B132">
        <v>35</v>
      </c>
      <c r="P132" t="s">
        <v>55</v>
      </c>
      <c r="Q132" t="s">
        <v>56</v>
      </c>
      <c r="T132" s="25">
        <v>7.6388888888888895E-2</v>
      </c>
    </row>
    <row r="133" spans="1:20">
      <c r="A133">
        <v>3</v>
      </c>
      <c r="B133">
        <v>36</v>
      </c>
      <c r="P133" t="s">
        <v>55</v>
      </c>
      <c r="Q133" t="s">
        <v>56</v>
      </c>
      <c r="T133" s="25">
        <v>7.6388888888888895E-2</v>
      </c>
    </row>
    <row r="134" spans="1:20">
      <c r="A134">
        <v>3</v>
      </c>
      <c r="B134">
        <v>37</v>
      </c>
      <c r="P134" t="s">
        <v>55</v>
      </c>
      <c r="Q134" t="s">
        <v>56</v>
      </c>
      <c r="T134" s="25">
        <v>7.6388888888888895E-2</v>
      </c>
    </row>
    <row r="135" spans="1:20">
      <c r="A135">
        <v>3</v>
      </c>
      <c r="B135">
        <v>38</v>
      </c>
      <c r="P135" t="s">
        <v>55</v>
      </c>
      <c r="Q135" t="s">
        <v>56</v>
      </c>
      <c r="T135" s="25">
        <v>7.6388888888888895E-2</v>
      </c>
    </row>
    <row r="136" spans="1:20">
      <c r="A136">
        <v>3</v>
      </c>
      <c r="B136">
        <v>39</v>
      </c>
      <c r="P136" t="s">
        <v>55</v>
      </c>
      <c r="Q136" t="s">
        <v>56</v>
      </c>
      <c r="T136" s="25">
        <v>7.6388888888888895E-2</v>
      </c>
    </row>
    <row r="137" spans="1:20">
      <c r="A137">
        <v>3</v>
      </c>
      <c r="B137">
        <v>40</v>
      </c>
      <c r="P137" t="s">
        <v>55</v>
      </c>
      <c r="Q137" t="s">
        <v>56</v>
      </c>
      <c r="T137" s="25">
        <v>7.6388888888888895E-2</v>
      </c>
    </row>
    <row r="138" spans="1:20">
      <c r="A138">
        <v>3</v>
      </c>
      <c r="B138">
        <v>41</v>
      </c>
      <c r="P138" t="s">
        <v>55</v>
      </c>
      <c r="Q138" t="s">
        <v>56</v>
      </c>
      <c r="T138" s="25">
        <v>7.6388888888888895E-2</v>
      </c>
    </row>
    <row r="139" spans="1:20">
      <c r="A139">
        <v>3</v>
      </c>
      <c r="B139">
        <v>42</v>
      </c>
      <c r="P139" t="s">
        <v>55</v>
      </c>
      <c r="Q139" t="s">
        <v>56</v>
      </c>
      <c r="T139" s="25">
        <v>7.6388888888888895E-2</v>
      </c>
    </row>
    <row r="140" spans="1:20">
      <c r="A140">
        <v>3</v>
      </c>
      <c r="B140">
        <v>43</v>
      </c>
      <c r="P140" t="s">
        <v>55</v>
      </c>
      <c r="Q140" t="s">
        <v>56</v>
      </c>
      <c r="T140" s="25">
        <v>7.6388888888888895E-2</v>
      </c>
    </row>
    <row r="141" spans="1:20">
      <c r="A141">
        <v>3</v>
      </c>
      <c r="B141">
        <v>44</v>
      </c>
      <c r="P141" t="s">
        <v>55</v>
      </c>
      <c r="Q141" t="s">
        <v>56</v>
      </c>
      <c r="T141" s="25">
        <v>7.6388888888888895E-2</v>
      </c>
    </row>
    <row r="142" spans="1:20">
      <c r="A142">
        <v>3</v>
      </c>
      <c r="B142">
        <v>45</v>
      </c>
      <c r="P142" t="s">
        <v>55</v>
      </c>
      <c r="Q142" t="s">
        <v>56</v>
      </c>
      <c r="T142" s="25">
        <v>7.6388888888888895E-2</v>
      </c>
    </row>
    <row r="143" spans="1:20">
      <c r="A143">
        <v>3</v>
      </c>
      <c r="B143">
        <v>46</v>
      </c>
      <c r="P143" t="s">
        <v>55</v>
      </c>
      <c r="Q143" t="s">
        <v>56</v>
      </c>
      <c r="T143" s="25">
        <v>7.6388888888888895E-2</v>
      </c>
    </row>
    <row r="144" spans="1:20">
      <c r="A144">
        <v>3</v>
      </c>
      <c r="B144">
        <v>47</v>
      </c>
      <c r="P144" t="s">
        <v>55</v>
      </c>
      <c r="Q144" t="s">
        <v>56</v>
      </c>
      <c r="T144" s="25">
        <v>7.6388888888888895E-2</v>
      </c>
    </row>
    <row r="145" spans="1:20">
      <c r="A145">
        <v>3</v>
      </c>
      <c r="B145">
        <v>48</v>
      </c>
      <c r="P145" t="s">
        <v>55</v>
      </c>
      <c r="Q145" t="s">
        <v>56</v>
      </c>
      <c r="T145" s="25">
        <v>7.6388888888888895E-2</v>
      </c>
    </row>
    <row r="146" spans="1:20">
      <c r="A146">
        <v>4</v>
      </c>
      <c r="B146">
        <v>1</v>
      </c>
      <c r="C146" t="s">
        <v>102</v>
      </c>
      <c r="P146" t="s">
        <v>55</v>
      </c>
      <c r="Q146" t="s">
        <v>56</v>
      </c>
      <c r="T146" s="25">
        <v>7.6388888888888895E-2</v>
      </c>
    </row>
    <row r="147" spans="1:20">
      <c r="A147">
        <v>4</v>
      </c>
      <c r="B147">
        <v>2</v>
      </c>
      <c r="C147" t="s">
        <v>103</v>
      </c>
      <c r="D147">
        <v>100</v>
      </c>
      <c r="E147">
        <v>38342</v>
      </c>
      <c r="F147">
        <v>0</v>
      </c>
      <c r="G147">
        <v>0</v>
      </c>
      <c r="H147">
        <v>38342</v>
      </c>
      <c r="I147">
        <v>1039</v>
      </c>
      <c r="J147">
        <v>39381</v>
      </c>
      <c r="K147">
        <v>2</v>
      </c>
      <c r="L147">
        <v>39383</v>
      </c>
      <c r="M147">
        <v>2.63832812777735</v>
      </c>
      <c r="N147" s="25">
        <v>0.94027777777777799</v>
      </c>
      <c r="O147" t="s">
        <v>58</v>
      </c>
      <c r="P147" t="s">
        <v>55</v>
      </c>
      <c r="Q147" t="s">
        <v>56</v>
      </c>
      <c r="T147" s="25">
        <v>7.6388888888888895E-2</v>
      </c>
    </row>
    <row r="148" spans="1:20">
      <c r="A148">
        <v>4</v>
      </c>
      <c r="B148">
        <v>3</v>
      </c>
      <c r="C148" t="s">
        <v>104</v>
      </c>
      <c r="D148">
        <v>100</v>
      </c>
      <c r="E148">
        <v>6807</v>
      </c>
      <c r="F148">
        <v>0</v>
      </c>
      <c r="G148">
        <v>0</v>
      </c>
      <c r="H148">
        <v>6807</v>
      </c>
      <c r="I148">
        <v>143</v>
      </c>
      <c r="J148">
        <v>6950</v>
      </c>
      <c r="K148">
        <v>0</v>
      </c>
      <c r="L148">
        <v>6950</v>
      </c>
      <c r="M148">
        <v>2.0575539568345298</v>
      </c>
      <c r="N148" s="25">
        <v>0.89652777777777803</v>
      </c>
      <c r="O148" t="s">
        <v>58</v>
      </c>
      <c r="P148" t="s">
        <v>55</v>
      </c>
      <c r="Q148" t="s">
        <v>56</v>
      </c>
      <c r="T148" s="25">
        <v>7.6388888888888895E-2</v>
      </c>
    </row>
    <row r="149" spans="1:20">
      <c r="A149">
        <v>4</v>
      </c>
      <c r="B149">
        <v>4</v>
      </c>
      <c r="C149" t="s">
        <v>105</v>
      </c>
      <c r="D149">
        <v>100</v>
      </c>
      <c r="E149">
        <v>6543</v>
      </c>
      <c r="F149">
        <v>0</v>
      </c>
      <c r="G149">
        <v>0</v>
      </c>
      <c r="H149">
        <v>6543</v>
      </c>
      <c r="I149">
        <v>155</v>
      </c>
      <c r="J149">
        <v>6698</v>
      </c>
      <c r="K149">
        <v>0</v>
      </c>
      <c r="L149">
        <v>6698</v>
      </c>
      <c r="M149">
        <v>2.3141236189907399</v>
      </c>
      <c r="N149" s="25">
        <v>0.92500000000000004</v>
      </c>
      <c r="O149" t="s">
        <v>58</v>
      </c>
      <c r="P149" t="s">
        <v>55</v>
      </c>
      <c r="Q149" t="s">
        <v>56</v>
      </c>
      <c r="T149" s="25">
        <v>7.6388888888888895E-2</v>
      </c>
    </row>
    <row r="150" spans="1:20">
      <c r="A150">
        <v>4</v>
      </c>
      <c r="B150">
        <v>5</v>
      </c>
      <c r="C150" t="s">
        <v>106</v>
      </c>
      <c r="D150">
        <v>100</v>
      </c>
      <c r="E150">
        <v>14749</v>
      </c>
      <c r="F150">
        <v>0</v>
      </c>
      <c r="G150">
        <v>0</v>
      </c>
      <c r="H150">
        <v>14749</v>
      </c>
      <c r="I150">
        <v>257</v>
      </c>
      <c r="J150">
        <v>15006</v>
      </c>
      <c r="K150">
        <v>0</v>
      </c>
      <c r="L150">
        <v>15006</v>
      </c>
      <c r="M150">
        <v>1.7126482740237201</v>
      </c>
      <c r="N150" s="25">
        <v>0.92777777777777803</v>
      </c>
      <c r="O150" t="s">
        <v>58</v>
      </c>
      <c r="P150" t="s">
        <v>55</v>
      </c>
      <c r="Q150" t="s">
        <v>56</v>
      </c>
      <c r="T150" s="25">
        <v>7.6388888888888895E-2</v>
      </c>
    </row>
    <row r="151" spans="1:20">
      <c r="A151">
        <v>4</v>
      </c>
      <c r="B151">
        <v>6</v>
      </c>
      <c r="C151" t="s">
        <v>107</v>
      </c>
      <c r="D151">
        <v>100</v>
      </c>
      <c r="E151">
        <v>51939</v>
      </c>
      <c r="F151">
        <v>0</v>
      </c>
      <c r="G151">
        <v>0</v>
      </c>
      <c r="H151">
        <v>51939</v>
      </c>
      <c r="I151">
        <v>1432</v>
      </c>
      <c r="J151">
        <v>53371</v>
      </c>
      <c r="K151">
        <v>3</v>
      </c>
      <c r="L151">
        <v>53374</v>
      </c>
      <c r="M151">
        <v>2.68310505705346</v>
      </c>
      <c r="N151" s="25">
        <v>0.96458333333333302</v>
      </c>
      <c r="O151" t="s">
        <v>58</v>
      </c>
      <c r="P151" t="s">
        <v>55</v>
      </c>
      <c r="Q151" t="s">
        <v>56</v>
      </c>
      <c r="T151" s="25">
        <v>7.6388888888888895E-2</v>
      </c>
    </row>
    <row r="152" spans="1:20">
      <c r="A152">
        <v>4</v>
      </c>
      <c r="B152">
        <v>7</v>
      </c>
      <c r="C152" t="s">
        <v>108</v>
      </c>
      <c r="D152">
        <v>100</v>
      </c>
      <c r="E152">
        <v>12694</v>
      </c>
      <c r="F152">
        <v>0</v>
      </c>
      <c r="G152">
        <v>0</v>
      </c>
      <c r="H152">
        <v>12694</v>
      </c>
      <c r="I152">
        <v>239</v>
      </c>
      <c r="J152">
        <v>12933</v>
      </c>
      <c r="K152">
        <v>1</v>
      </c>
      <c r="L152">
        <v>12934</v>
      </c>
      <c r="M152">
        <v>1.8479857728292</v>
      </c>
      <c r="N152" s="25">
        <v>0.93402777777777801</v>
      </c>
      <c r="O152" t="s">
        <v>58</v>
      </c>
      <c r="P152" t="s">
        <v>55</v>
      </c>
      <c r="Q152" t="s">
        <v>56</v>
      </c>
      <c r="T152" s="25">
        <v>7.6388888888888895E-2</v>
      </c>
    </row>
    <row r="153" spans="1:20">
      <c r="A153">
        <v>4</v>
      </c>
      <c r="B153">
        <v>8</v>
      </c>
      <c r="C153" t="s">
        <v>59</v>
      </c>
      <c r="D153">
        <v>100</v>
      </c>
      <c r="E153">
        <v>131074</v>
      </c>
      <c r="F153">
        <v>0</v>
      </c>
      <c r="G153">
        <v>0</v>
      </c>
      <c r="H153">
        <v>131074</v>
      </c>
      <c r="I153">
        <v>3265</v>
      </c>
      <c r="J153">
        <v>134339</v>
      </c>
      <c r="K153">
        <v>6</v>
      </c>
      <c r="L153">
        <v>134345</v>
      </c>
      <c r="M153">
        <v>2.43041856795123</v>
      </c>
      <c r="N153" s="25">
        <v>0.96458333333333302</v>
      </c>
      <c r="O153" t="s">
        <v>58</v>
      </c>
      <c r="P153" t="s">
        <v>55</v>
      </c>
      <c r="Q153" t="s">
        <v>56</v>
      </c>
      <c r="T153" s="25">
        <v>7.6388888888888895E-2</v>
      </c>
    </row>
    <row r="154" spans="1:20">
      <c r="A154">
        <v>4</v>
      </c>
      <c r="B154">
        <v>9</v>
      </c>
      <c r="C154" t="s">
        <v>109</v>
      </c>
      <c r="D154">
        <v>100</v>
      </c>
      <c r="E154">
        <v>5314</v>
      </c>
      <c r="F154">
        <v>0</v>
      </c>
      <c r="G154">
        <v>0</v>
      </c>
      <c r="H154">
        <v>5314</v>
      </c>
      <c r="I154">
        <v>115</v>
      </c>
      <c r="J154">
        <v>5429</v>
      </c>
      <c r="K154">
        <v>0</v>
      </c>
      <c r="L154">
        <v>5429</v>
      </c>
      <c r="M154">
        <v>2.1182538220666798</v>
      </c>
      <c r="N154" s="25">
        <v>0.91388888888888897</v>
      </c>
      <c r="O154" t="s">
        <v>58</v>
      </c>
      <c r="P154" t="s">
        <v>55</v>
      </c>
      <c r="Q154" t="s">
        <v>56</v>
      </c>
      <c r="T154" s="25">
        <v>7.6388888888888895E-2</v>
      </c>
    </row>
    <row r="155" spans="1:20">
      <c r="A155">
        <v>4</v>
      </c>
      <c r="B155">
        <v>10</v>
      </c>
      <c r="C155" t="s">
        <v>110</v>
      </c>
      <c r="D155">
        <v>100</v>
      </c>
      <c r="E155">
        <v>5314</v>
      </c>
      <c r="F155">
        <v>0</v>
      </c>
      <c r="G155">
        <v>0</v>
      </c>
      <c r="H155">
        <v>5314</v>
      </c>
      <c r="I155">
        <v>115</v>
      </c>
      <c r="J155">
        <v>5429</v>
      </c>
      <c r="K155">
        <v>0</v>
      </c>
      <c r="L155">
        <v>5429</v>
      </c>
      <c r="M155">
        <v>2.1182538220666798</v>
      </c>
      <c r="N155" s="25">
        <v>0.91388888888888897</v>
      </c>
      <c r="O155" t="s">
        <v>58</v>
      </c>
      <c r="P155" t="s">
        <v>55</v>
      </c>
      <c r="Q155" t="s">
        <v>56</v>
      </c>
      <c r="T155" s="25">
        <v>7.6388888888888895E-2</v>
      </c>
    </row>
    <row r="156" spans="1:20">
      <c r="A156">
        <v>4</v>
      </c>
      <c r="B156">
        <v>11</v>
      </c>
      <c r="C156" t="s">
        <v>111</v>
      </c>
      <c r="D156">
        <v>100</v>
      </c>
      <c r="E156">
        <v>2693</v>
      </c>
      <c r="F156">
        <v>0</v>
      </c>
      <c r="G156">
        <v>0</v>
      </c>
      <c r="H156">
        <v>2693</v>
      </c>
      <c r="I156">
        <v>56</v>
      </c>
      <c r="J156">
        <v>2749</v>
      </c>
      <c r="K156">
        <v>0</v>
      </c>
      <c r="L156">
        <v>2749</v>
      </c>
      <c r="M156">
        <v>2.0371044016005802</v>
      </c>
      <c r="N156" s="25">
        <v>0.87222222222222201</v>
      </c>
      <c r="O156" t="s">
        <v>58</v>
      </c>
      <c r="P156" t="s">
        <v>55</v>
      </c>
      <c r="Q156" t="s">
        <v>56</v>
      </c>
      <c r="T156" s="25">
        <v>7.6388888888888895E-2</v>
      </c>
    </row>
    <row r="157" spans="1:20">
      <c r="A157">
        <v>4</v>
      </c>
      <c r="B157">
        <v>12</v>
      </c>
      <c r="C157" t="s">
        <v>112</v>
      </c>
      <c r="D157">
        <v>100</v>
      </c>
      <c r="E157">
        <v>3224</v>
      </c>
      <c r="F157">
        <v>0</v>
      </c>
      <c r="G157">
        <v>0</v>
      </c>
      <c r="H157">
        <v>3224</v>
      </c>
      <c r="I157">
        <v>59</v>
      </c>
      <c r="J157">
        <v>3283</v>
      </c>
      <c r="K157">
        <v>0</v>
      </c>
      <c r="L157">
        <v>3283</v>
      </c>
      <c r="M157">
        <v>1.7971367651538199</v>
      </c>
      <c r="N157" s="25">
        <v>0.87777777777777799</v>
      </c>
      <c r="O157" t="s">
        <v>58</v>
      </c>
      <c r="P157" t="s">
        <v>55</v>
      </c>
      <c r="Q157" t="s">
        <v>56</v>
      </c>
      <c r="T157" s="25">
        <v>7.6388888888888895E-2</v>
      </c>
    </row>
    <row r="158" spans="1:20">
      <c r="A158">
        <v>4</v>
      </c>
      <c r="B158">
        <v>13</v>
      </c>
      <c r="C158" t="s">
        <v>113</v>
      </c>
      <c r="D158">
        <v>100</v>
      </c>
      <c r="E158">
        <v>3115</v>
      </c>
      <c r="F158">
        <v>0</v>
      </c>
      <c r="G158">
        <v>0</v>
      </c>
      <c r="H158">
        <v>3115</v>
      </c>
      <c r="I158">
        <v>58</v>
      </c>
      <c r="J158">
        <v>3173</v>
      </c>
      <c r="K158">
        <v>0</v>
      </c>
      <c r="L158">
        <v>3173</v>
      </c>
      <c r="M158">
        <v>1.8279231011660899</v>
      </c>
      <c r="N158" s="25">
        <v>0.87638888888888899</v>
      </c>
      <c r="O158" t="s">
        <v>58</v>
      </c>
      <c r="P158" t="s">
        <v>55</v>
      </c>
      <c r="Q158" t="s">
        <v>56</v>
      </c>
      <c r="T158" s="25">
        <v>7.6388888888888895E-2</v>
      </c>
    </row>
    <row r="159" spans="1:20">
      <c r="A159">
        <v>4</v>
      </c>
      <c r="B159">
        <v>14</v>
      </c>
      <c r="C159" t="s">
        <v>114</v>
      </c>
      <c r="D159">
        <v>100</v>
      </c>
      <c r="E159">
        <v>6161</v>
      </c>
      <c r="F159">
        <v>0</v>
      </c>
      <c r="G159">
        <v>0</v>
      </c>
      <c r="H159">
        <v>6161</v>
      </c>
      <c r="I159">
        <v>157</v>
      </c>
      <c r="J159">
        <v>6318</v>
      </c>
      <c r="K159">
        <v>0</v>
      </c>
      <c r="L159">
        <v>6318</v>
      </c>
      <c r="M159">
        <v>2.4849635960747101</v>
      </c>
      <c r="N159" s="25">
        <v>0.92361111111111105</v>
      </c>
      <c r="O159" t="s">
        <v>58</v>
      </c>
      <c r="P159" t="s">
        <v>55</v>
      </c>
      <c r="Q159" t="s">
        <v>56</v>
      </c>
      <c r="T159" s="25">
        <v>7.6388888888888895E-2</v>
      </c>
    </row>
    <row r="160" spans="1:20">
      <c r="A160">
        <v>4</v>
      </c>
      <c r="B160">
        <v>15</v>
      </c>
      <c r="C160" t="s">
        <v>115</v>
      </c>
      <c r="D160">
        <v>100</v>
      </c>
      <c r="E160">
        <v>15193</v>
      </c>
      <c r="F160">
        <v>0</v>
      </c>
      <c r="G160">
        <v>0</v>
      </c>
      <c r="H160">
        <v>15193</v>
      </c>
      <c r="I160">
        <v>330</v>
      </c>
      <c r="J160">
        <v>15523</v>
      </c>
      <c r="K160">
        <v>0</v>
      </c>
      <c r="L160">
        <v>15523</v>
      </c>
      <c r="M160">
        <v>2.12587772982027</v>
      </c>
      <c r="N160" s="25">
        <v>0.92361111111111105</v>
      </c>
      <c r="O160" t="s">
        <v>58</v>
      </c>
      <c r="P160" t="s">
        <v>55</v>
      </c>
      <c r="Q160" t="s">
        <v>56</v>
      </c>
      <c r="T160" s="25">
        <v>7.6388888888888895E-2</v>
      </c>
    </row>
    <row r="161" spans="1:20">
      <c r="A161">
        <v>4</v>
      </c>
      <c r="B161">
        <v>16</v>
      </c>
      <c r="C161" t="s">
        <v>116</v>
      </c>
      <c r="D161">
        <v>100</v>
      </c>
      <c r="E161">
        <v>3812</v>
      </c>
      <c r="F161">
        <v>0</v>
      </c>
      <c r="G161">
        <v>0</v>
      </c>
      <c r="H161">
        <v>3812</v>
      </c>
      <c r="I161">
        <v>81</v>
      </c>
      <c r="J161">
        <v>3893</v>
      </c>
      <c r="K161">
        <v>0</v>
      </c>
      <c r="L161">
        <v>3893</v>
      </c>
      <c r="M161">
        <v>2.0806575905471401</v>
      </c>
      <c r="N161" s="25">
        <v>0.90833333333333299</v>
      </c>
      <c r="O161" t="s">
        <v>58</v>
      </c>
      <c r="P161" t="s">
        <v>55</v>
      </c>
      <c r="Q161" t="s">
        <v>56</v>
      </c>
      <c r="T161" s="25">
        <v>7.6388888888888895E-2</v>
      </c>
    </row>
    <row r="162" spans="1:20">
      <c r="A162">
        <v>4</v>
      </c>
      <c r="B162">
        <v>17</v>
      </c>
      <c r="C162" t="s">
        <v>117</v>
      </c>
      <c r="D162">
        <v>100</v>
      </c>
      <c r="E162">
        <v>2730</v>
      </c>
      <c r="F162">
        <v>0</v>
      </c>
      <c r="G162">
        <v>0</v>
      </c>
      <c r="H162">
        <v>2730</v>
      </c>
      <c r="I162">
        <v>63</v>
      </c>
      <c r="J162">
        <v>2793</v>
      </c>
      <c r="K162">
        <v>0</v>
      </c>
      <c r="L162">
        <v>2793</v>
      </c>
      <c r="M162">
        <v>2.2556390977443601</v>
      </c>
      <c r="N162" s="25">
        <v>0.91180555555555598</v>
      </c>
      <c r="O162" t="s">
        <v>58</v>
      </c>
      <c r="P162" t="s">
        <v>55</v>
      </c>
      <c r="Q162" t="s">
        <v>56</v>
      </c>
      <c r="T162" s="25">
        <v>7.6388888888888895E-2</v>
      </c>
    </row>
    <row r="163" spans="1:20">
      <c r="A163">
        <v>4</v>
      </c>
      <c r="B163">
        <v>18</v>
      </c>
      <c r="C163" t="s">
        <v>118</v>
      </c>
      <c r="D163">
        <v>100</v>
      </c>
      <c r="E163">
        <v>6220</v>
      </c>
      <c r="F163">
        <v>0</v>
      </c>
      <c r="G163">
        <v>0</v>
      </c>
      <c r="H163">
        <v>6220</v>
      </c>
      <c r="I163">
        <v>185</v>
      </c>
      <c r="J163">
        <v>6405</v>
      </c>
      <c r="K163">
        <v>-1</v>
      </c>
      <c r="L163">
        <v>6404</v>
      </c>
      <c r="M163">
        <v>2.88836846213895</v>
      </c>
      <c r="N163" s="25">
        <v>0.93125000000000002</v>
      </c>
      <c r="O163" t="s">
        <v>58</v>
      </c>
      <c r="P163" t="s">
        <v>55</v>
      </c>
      <c r="Q163" t="s">
        <v>56</v>
      </c>
      <c r="T163" s="25">
        <v>7.6388888888888895E-2</v>
      </c>
    </row>
    <row r="164" spans="1:20">
      <c r="A164">
        <v>4</v>
      </c>
      <c r="B164">
        <v>19</v>
      </c>
      <c r="C164" t="s">
        <v>119</v>
      </c>
      <c r="D164">
        <v>100</v>
      </c>
      <c r="E164">
        <v>12762</v>
      </c>
      <c r="F164">
        <v>0</v>
      </c>
      <c r="G164">
        <v>0</v>
      </c>
      <c r="H164">
        <v>12762</v>
      </c>
      <c r="I164">
        <v>329</v>
      </c>
      <c r="J164">
        <v>13091</v>
      </c>
      <c r="K164">
        <v>-1</v>
      </c>
      <c r="L164">
        <v>13090</v>
      </c>
      <c r="M164">
        <v>2.5131769918264499</v>
      </c>
      <c r="N164" s="25">
        <v>0.93125000000000002</v>
      </c>
      <c r="O164" t="s">
        <v>58</v>
      </c>
      <c r="P164" t="s">
        <v>55</v>
      </c>
      <c r="Q164" t="s">
        <v>56</v>
      </c>
      <c r="T164" s="25">
        <v>7.6388888888888895E-2</v>
      </c>
    </row>
    <row r="165" spans="1:20">
      <c r="A165">
        <v>4</v>
      </c>
      <c r="B165">
        <v>20</v>
      </c>
      <c r="C165" t="s">
        <v>63</v>
      </c>
      <c r="D165">
        <v>100</v>
      </c>
      <c r="E165">
        <v>33269</v>
      </c>
      <c r="F165">
        <v>0</v>
      </c>
      <c r="G165">
        <v>0</v>
      </c>
      <c r="H165">
        <v>33269</v>
      </c>
      <c r="I165">
        <v>774</v>
      </c>
      <c r="J165">
        <v>34043</v>
      </c>
      <c r="K165">
        <v>-1</v>
      </c>
      <c r="L165">
        <v>34042</v>
      </c>
      <c r="M165">
        <v>2.2735951590635399</v>
      </c>
      <c r="N165" s="25">
        <v>0.93125000000000002</v>
      </c>
      <c r="O165" t="s">
        <v>58</v>
      </c>
      <c r="P165" t="s">
        <v>55</v>
      </c>
      <c r="Q165" t="s">
        <v>56</v>
      </c>
      <c r="T165" s="25">
        <v>7.6388888888888895E-2</v>
      </c>
    </row>
    <row r="166" spans="1:20">
      <c r="A166">
        <v>4</v>
      </c>
      <c r="B166">
        <v>21</v>
      </c>
      <c r="C166" t="s">
        <v>120</v>
      </c>
      <c r="D166">
        <v>100</v>
      </c>
      <c r="E166">
        <v>164343</v>
      </c>
      <c r="F166">
        <v>0</v>
      </c>
      <c r="G166">
        <v>0</v>
      </c>
      <c r="H166">
        <v>164343</v>
      </c>
      <c r="I166">
        <v>4039</v>
      </c>
      <c r="J166">
        <v>168382</v>
      </c>
      <c r="K166">
        <v>5</v>
      </c>
      <c r="L166">
        <v>168387</v>
      </c>
      <c r="M166">
        <v>2.39871245144968</v>
      </c>
      <c r="N166" s="25">
        <v>0.96458333333333302</v>
      </c>
      <c r="O166" t="s">
        <v>58</v>
      </c>
      <c r="P166" t="s">
        <v>55</v>
      </c>
      <c r="Q166" t="s">
        <v>56</v>
      </c>
      <c r="T166" s="25">
        <v>7.6388888888888895E-2</v>
      </c>
    </row>
    <row r="167" spans="1:20">
      <c r="A167">
        <v>4</v>
      </c>
      <c r="B167">
        <v>22</v>
      </c>
      <c r="P167" t="s">
        <v>55</v>
      </c>
      <c r="Q167" t="s">
        <v>56</v>
      </c>
      <c r="T167" s="25">
        <v>7.6388888888888895E-2</v>
      </c>
    </row>
    <row r="168" spans="1:20">
      <c r="A168">
        <v>4</v>
      </c>
      <c r="B168">
        <v>23</v>
      </c>
      <c r="P168" t="s">
        <v>55</v>
      </c>
      <c r="Q168" t="s">
        <v>56</v>
      </c>
      <c r="T168" s="25">
        <v>7.6388888888888895E-2</v>
      </c>
    </row>
    <row r="169" spans="1:20">
      <c r="A169">
        <v>4</v>
      </c>
      <c r="B169">
        <v>24</v>
      </c>
      <c r="P169" t="s">
        <v>55</v>
      </c>
      <c r="Q169" t="s">
        <v>56</v>
      </c>
      <c r="T169" s="25">
        <v>7.6388888888888895E-2</v>
      </c>
    </row>
    <row r="170" spans="1:20">
      <c r="A170">
        <v>4</v>
      </c>
      <c r="B170">
        <v>25</v>
      </c>
      <c r="P170" t="s">
        <v>55</v>
      </c>
      <c r="Q170" t="s">
        <v>56</v>
      </c>
      <c r="T170" s="25">
        <v>7.6388888888888895E-2</v>
      </c>
    </row>
    <row r="171" spans="1:20">
      <c r="A171">
        <v>4</v>
      </c>
      <c r="B171">
        <v>26</v>
      </c>
      <c r="P171" t="s">
        <v>55</v>
      </c>
      <c r="Q171" t="s">
        <v>56</v>
      </c>
      <c r="T171" s="25">
        <v>7.6388888888888895E-2</v>
      </c>
    </row>
    <row r="172" spans="1:20">
      <c r="A172">
        <v>4</v>
      </c>
      <c r="B172">
        <v>27</v>
      </c>
      <c r="P172" t="s">
        <v>55</v>
      </c>
      <c r="Q172" t="s">
        <v>56</v>
      </c>
      <c r="T172" s="25">
        <v>7.6388888888888895E-2</v>
      </c>
    </row>
    <row r="173" spans="1:20">
      <c r="A173">
        <v>4</v>
      </c>
      <c r="B173">
        <v>28</v>
      </c>
      <c r="P173" t="s">
        <v>55</v>
      </c>
      <c r="Q173" t="s">
        <v>56</v>
      </c>
      <c r="T173" s="25">
        <v>7.6388888888888895E-2</v>
      </c>
    </row>
    <row r="174" spans="1:20">
      <c r="A174">
        <v>4</v>
      </c>
      <c r="B174">
        <v>29</v>
      </c>
      <c r="P174" t="s">
        <v>55</v>
      </c>
      <c r="Q174" t="s">
        <v>56</v>
      </c>
      <c r="T174" s="25">
        <v>7.6388888888888895E-2</v>
      </c>
    </row>
    <row r="175" spans="1:20">
      <c r="A175">
        <v>4</v>
      </c>
      <c r="B175">
        <v>30</v>
      </c>
      <c r="P175" t="s">
        <v>55</v>
      </c>
      <c r="Q175" t="s">
        <v>56</v>
      </c>
      <c r="T175" s="25">
        <v>7.6388888888888895E-2</v>
      </c>
    </row>
    <row r="176" spans="1:20">
      <c r="A176">
        <v>4</v>
      </c>
      <c r="B176">
        <v>31</v>
      </c>
      <c r="P176" t="s">
        <v>55</v>
      </c>
      <c r="Q176" t="s">
        <v>56</v>
      </c>
      <c r="T176" s="25">
        <v>7.6388888888888895E-2</v>
      </c>
    </row>
    <row r="177" spans="1:20">
      <c r="A177">
        <v>4</v>
      </c>
      <c r="B177">
        <v>32</v>
      </c>
      <c r="P177" t="s">
        <v>55</v>
      </c>
      <c r="Q177" t="s">
        <v>56</v>
      </c>
      <c r="T177" s="25">
        <v>7.6388888888888895E-2</v>
      </c>
    </row>
    <row r="178" spans="1:20">
      <c r="A178">
        <v>4</v>
      </c>
      <c r="B178">
        <v>33</v>
      </c>
      <c r="P178" t="s">
        <v>55</v>
      </c>
      <c r="Q178" t="s">
        <v>56</v>
      </c>
      <c r="T178" s="25">
        <v>7.6388888888888895E-2</v>
      </c>
    </row>
    <row r="179" spans="1:20">
      <c r="A179">
        <v>4</v>
      </c>
      <c r="B179">
        <v>34</v>
      </c>
      <c r="P179" t="s">
        <v>55</v>
      </c>
      <c r="Q179" t="s">
        <v>56</v>
      </c>
      <c r="T179" s="25">
        <v>7.6388888888888895E-2</v>
      </c>
    </row>
    <row r="180" spans="1:20">
      <c r="A180">
        <v>4</v>
      </c>
      <c r="B180">
        <v>35</v>
      </c>
      <c r="P180" t="s">
        <v>55</v>
      </c>
      <c r="Q180" t="s">
        <v>56</v>
      </c>
      <c r="T180" s="25">
        <v>7.6388888888888895E-2</v>
      </c>
    </row>
    <row r="181" spans="1:20">
      <c r="A181">
        <v>4</v>
      </c>
      <c r="B181">
        <v>36</v>
      </c>
      <c r="P181" t="s">
        <v>55</v>
      </c>
      <c r="Q181" t="s">
        <v>56</v>
      </c>
      <c r="T181" s="25">
        <v>7.6388888888888895E-2</v>
      </c>
    </row>
    <row r="182" spans="1:20">
      <c r="A182">
        <v>4</v>
      </c>
      <c r="B182">
        <v>37</v>
      </c>
      <c r="P182" t="s">
        <v>55</v>
      </c>
      <c r="Q182" t="s">
        <v>56</v>
      </c>
      <c r="T182" s="25">
        <v>7.6388888888888895E-2</v>
      </c>
    </row>
    <row r="183" spans="1:20">
      <c r="A183">
        <v>4</v>
      </c>
      <c r="B183">
        <v>38</v>
      </c>
      <c r="P183" t="s">
        <v>55</v>
      </c>
      <c r="Q183" t="s">
        <v>56</v>
      </c>
      <c r="T183" s="25">
        <v>7.6388888888888895E-2</v>
      </c>
    </row>
    <row r="184" spans="1:20">
      <c r="A184">
        <v>4</v>
      </c>
      <c r="B184">
        <v>39</v>
      </c>
      <c r="P184" t="s">
        <v>55</v>
      </c>
      <c r="Q184" t="s">
        <v>56</v>
      </c>
      <c r="T184" s="25">
        <v>7.6388888888888895E-2</v>
      </c>
    </row>
    <row r="185" spans="1:20">
      <c r="A185">
        <v>4</v>
      </c>
      <c r="B185">
        <v>40</v>
      </c>
      <c r="P185" t="s">
        <v>55</v>
      </c>
      <c r="Q185" t="s">
        <v>56</v>
      </c>
      <c r="T185" s="25">
        <v>7.6388888888888895E-2</v>
      </c>
    </row>
    <row r="186" spans="1:20">
      <c r="A186">
        <v>4</v>
      </c>
      <c r="B186">
        <v>41</v>
      </c>
      <c r="P186" t="s">
        <v>55</v>
      </c>
      <c r="Q186" t="s">
        <v>56</v>
      </c>
      <c r="T186" s="25">
        <v>7.6388888888888895E-2</v>
      </c>
    </row>
    <row r="187" spans="1:20">
      <c r="A187">
        <v>4</v>
      </c>
      <c r="B187">
        <v>42</v>
      </c>
      <c r="P187" t="s">
        <v>55</v>
      </c>
      <c r="Q187" t="s">
        <v>56</v>
      </c>
      <c r="T187" s="25">
        <v>7.6388888888888895E-2</v>
      </c>
    </row>
    <row r="188" spans="1:20">
      <c r="A188">
        <v>4</v>
      </c>
      <c r="B188">
        <v>43</v>
      </c>
      <c r="P188" t="s">
        <v>55</v>
      </c>
      <c r="Q188" t="s">
        <v>56</v>
      </c>
      <c r="T188" s="25">
        <v>7.6388888888888895E-2</v>
      </c>
    </row>
    <row r="189" spans="1:20">
      <c r="A189">
        <v>4</v>
      </c>
      <c r="B189">
        <v>44</v>
      </c>
      <c r="P189" t="s">
        <v>55</v>
      </c>
      <c r="Q189" t="s">
        <v>56</v>
      </c>
      <c r="T189" s="25">
        <v>7.6388888888888895E-2</v>
      </c>
    </row>
    <row r="190" spans="1:20">
      <c r="A190">
        <v>4</v>
      </c>
      <c r="B190">
        <v>45</v>
      </c>
      <c r="P190" t="s">
        <v>55</v>
      </c>
      <c r="Q190" t="s">
        <v>56</v>
      </c>
      <c r="T190" s="25">
        <v>7.6388888888888895E-2</v>
      </c>
    </row>
    <row r="191" spans="1:20">
      <c r="A191">
        <v>4</v>
      </c>
      <c r="B191">
        <v>46</v>
      </c>
      <c r="P191" t="s">
        <v>55</v>
      </c>
      <c r="Q191" t="s">
        <v>56</v>
      </c>
      <c r="T191" s="25">
        <v>7.6388888888888895E-2</v>
      </c>
    </row>
    <row r="192" spans="1:20">
      <c r="A192">
        <v>4</v>
      </c>
      <c r="B192">
        <v>47</v>
      </c>
      <c r="P192" t="s">
        <v>55</v>
      </c>
      <c r="Q192" t="s">
        <v>56</v>
      </c>
      <c r="T192" s="25">
        <v>7.6388888888888895E-2</v>
      </c>
    </row>
    <row r="193" spans="1:20">
      <c r="A193">
        <v>4</v>
      </c>
      <c r="B193">
        <v>48</v>
      </c>
      <c r="P193" t="s">
        <v>55</v>
      </c>
      <c r="Q193" t="s">
        <v>56</v>
      </c>
      <c r="T193" s="25">
        <v>7.6388888888888895E-2</v>
      </c>
    </row>
    <row r="194" spans="1:20">
      <c r="T194" s="25"/>
    </row>
    <row r="195" spans="1:20">
      <c r="N195" s="25"/>
      <c r="T195" s="25"/>
    </row>
    <row r="196" spans="1:20">
      <c r="N196" s="25"/>
      <c r="T196" s="25"/>
    </row>
    <row r="197" spans="1:20">
      <c r="N197" s="25"/>
      <c r="T197" s="25"/>
    </row>
    <row r="198" spans="1:20">
      <c r="N198" s="25"/>
      <c r="T198" s="25"/>
    </row>
    <row r="199" spans="1:20">
      <c r="N199" s="25"/>
      <c r="T199" s="25"/>
    </row>
    <row r="200" spans="1:20">
      <c r="N200" s="25"/>
      <c r="T200" s="25"/>
    </row>
    <row r="201" spans="1:20">
      <c r="N201" s="25"/>
      <c r="T201" s="25"/>
    </row>
    <row r="202" spans="1:20">
      <c r="N202" s="25"/>
      <c r="T202" s="25"/>
    </row>
    <row r="203" spans="1:20">
      <c r="N203" s="25"/>
      <c r="T203" s="25"/>
    </row>
    <row r="204" spans="1:20">
      <c r="N204" s="25"/>
      <c r="T204" s="25"/>
    </row>
    <row r="205" spans="1:20">
      <c r="N205" s="25"/>
      <c r="T205" s="25"/>
    </row>
    <row r="206" spans="1:20">
      <c r="N206" s="25"/>
      <c r="T206" s="25"/>
    </row>
    <row r="207" spans="1:20">
      <c r="N207" s="25"/>
      <c r="T207" s="25"/>
    </row>
    <row r="208" spans="1:20">
      <c r="N208" s="25"/>
      <c r="T208" s="25"/>
    </row>
    <row r="209" spans="14:20">
      <c r="N209" s="25"/>
      <c r="T209" s="25"/>
    </row>
    <row r="210" spans="14:20">
      <c r="N210" s="25"/>
      <c r="T210" s="25"/>
    </row>
    <row r="211" spans="14:20">
      <c r="N211" s="25"/>
      <c r="T211" s="25"/>
    </row>
    <row r="212" spans="14:20">
      <c r="T212" s="25"/>
    </row>
    <row r="213" spans="14:20">
      <c r="T213" s="25"/>
    </row>
    <row r="214" spans="14:20">
      <c r="T214" s="25"/>
    </row>
    <row r="215" spans="14:20">
      <c r="T215" s="25"/>
    </row>
    <row r="216" spans="14:20">
      <c r="T216" s="25"/>
    </row>
    <row r="217" spans="14:20">
      <c r="T217" s="25"/>
    </row>
    <row r="218" spans="14:20">
      <c r="T218" s="25"/>
    </row>
    <row r="219" spans="14:20">
      <c r="T219" s="25"/>
    </row>
    <row r="220" spans="14:20">
      <c r="T220" s="25"/>
    </row>
    <row r="221" spans="14:20">
      <c r="T221" s="25"/>
    </row>
    <row r="222" spans="14:20">
      <c r="T222" s="25"/>
    </row>
    <row r="223" spans="14:20">
      <c r="T223" s="25"/>
    </row>
    <row r="224" spans="14:20">
      <c r="T224" s="25"/>
    </row>
    <row r="225" spans="20:20">
      <c r="T225" s="25"/>
    </row>
    <row r="226" spans="20:20">
      <c r="T226" s="25"/>
    </row>
    <row r="227" spans="20:20">
      <c r="T227" s="25"/>
    </row>
    <row r="228" spans="20:20">
      <c r="T228" s="25"/>
    </row>
    <row r="229" spans="20:20">
      <c r="T229" s="25"/>
    </row>
    <row r="230" spans="20:20">
      <c r="T230" s="25"/>
    </row>
    <row r="231" spans="20:20">
      <c r="T231" s="25"/>
    </row>
    <row r="232" spans="20:20">
      <c r="T232" s="25"/>
    </row>
    <row r="233" spans="20:20">
      <c r="T233" s="25"/>
    </row>
    <row r="234" spans="20:20">
      <c r="T234" s="25"/>
    </row>
    <row r="235" spans="20:20">
      <c r="T235" s="25"/>
    </row>
    <row r="236" spans="20:20">
      <c r="T236" s="25"/>
    </row>
    <row r="237" spans="20:20">
      <c r="T237" s="25"/>
    </row>
    <row r="238" spans="20:20">
      <c r="T238" s="25"/>
    </row>
    <row r="239" spans="20:20">
      <c r="T239" s="25"/>
    </row>
    <row r="240" spans="20:20">
      <c r="T240" s="25"/>
    </row>
    <row r="241" spans="14:20">
      <c r="T241" s="25"/>
    </row>
    <row r="242" spans="14:20">
      <c r="T242" s="25"/>
    </row>
    <row r="243" spans="14:20">
      <c r="N243" s="25"/>
      <c r="T243" s="25"/>
    </row>
    <row r="244" spans="14:20">
      <c r="N244" s="25"/>
      <c r="T244" s="25"/>
    </row>
    <row r="245" spans="14:20">
      <c r="N245" s="25"/>
      <c r="T245" s="25"/>
    </row>
    <row r="246" spans="14:20">
      <c r="N246" s="25"/>
      <c r="T246" s="25"/>
    </row>
    <row r="247" spans="14:20">
      <c r="N247" s="25"/>
      <c r="T247" s="25"/>
    </row>
    <row r="248" spans="14:20">
      <c r="N248" s="25"/>
      <c r="T248" s="25"/>
    </row>
    <row r="249" spans="14:20">
      <c r="N249" s="25"/>
      <c r="T249" s="25"/>
    </row>
    <row r="250" spans="14:20">
      <c r="N250" s="25"/>
      <c r="T250" s="25"/>
    </row>
    <row r="251" spans="14:20">
      <c r="N251" s="25"/>
      <c r="T251" s="25"/>
    </row>
    <row r="252" spans="14:20">
      <c r="N252" s="25"/>
      <c r="T252" s="25"/>
    </row>
    <row r="253" spans="14:20">
      <c r="N253" s="25"/>
      <c r="T253" s="25"/>
    </row>
    <row r="254" spans="14:20">
      <c r="N254" s="25"/>
      <c r="T254" s="25"/>
    </row>
    <row r="255" spans="14:20">
      <c r="N255" s="25"/>
      <c r="T255" s="25"/>
    </row>
    <row r="256" spans="14:20">
      <c r="N256" s="25"/>
      <c r="T256" s="25"/>
    </row>
    <row r="257" spans="14:20">
      <c r="N257" s="25"/>
      <c r="T257" s="25"/>
    </row>
    <row r="258" spans="14:20">
      <c r="N258" s="25"/>
      <c r="T258" s="25"/>
    </row>
    <row r="259" spans="14:20">
      <c r="N259" s="25"/>
      <c r="T259" s="25"/>
    </row>
    <row r="260" spans="14:20">
      <c r="T260" s="25"/>
    </row>
    <row r="261" spans="14:20">
      <c r="T261" s="25"/>
    </row>
    <row r="262" spans="14:20">
      <c r="T262" s="25"/>
    </row>
    <row r="263" spans="14:20">
      <c r="T263" s="25"/>
    </row>
    <row r="264" spans="14:20">
      <c r="T264" s="25"/>
    </row>
    <row r="265" spans="14:20">
      <c r="T265" s="25"/>
    </row>
    <row r="266" spans="14:20">
      <c r="T266" s="25"/>
    </row>
    <row r="267" spans="14:20">
      <c r="T267" s="25"/>
    </row>
    <row r="268" spans="14:20">
      <c r="T268" s="25"/>
    </row>
    <row r="269" spans="14:20">
      <c r="T269" s="25"/>
    </row>
    <row r="270" spans="14:20">
      <c r="T270" s="25"/>
    </row>
    <row r="271" spans="14:20">
      <c r="T271" s="25"/>
    </row>
    <row r="272" spans="14:20">
      <c r="T272" s="25"/>
    </row>
    <row r="273" spans="20:20">
      <c r="T273" s="25"/>
    </row>
    <row r="274" spans="20:20">
      <c r="T274" s="25"/>
    </row>
    <row r="275" spans="20:20">
      <c r="T275" s="25"/>
    </row>
    <row r="276" spans="20:20">
      <c r="T276" s="25"/>
    </row>
    <row r="277" spans="20:20">
      <c r="T277" s="25"/>
    </row>
    <row r="278" spans="20:20">
      <c r="T278" s="25"/>
    </row>
    <row r="279" spans="20:20">
      <c r="T279" s="25"/>
    </row>
    <row r="280" spans="20:20">
      <c r="T280" s="25"/>
    </row>
    <row r="281" spans="20:20">
      <c r="T281" s="25"/>
    </row>
    <row r="282" spans="20:20">
      <c r="T282" s="25"/>
    </row>
    <row r="283" spans="20:20">
      <c r="T283" s="25"/>
    </row>
    <row r="284" spans="20:20">
      <c r="T284" s="25"/>
    </row>
    <row r="285" spans="20:20">
      <c r="T285" s="25"/>
    </row>
    <row r="286" spans="20:20">
      <c r="T286" s="25"/>
    </row>
    <row r="287" spans="20:20">
      <c r="T287" s="25"/>
    </row>
    <row r="288" spans="20:20">
      <c r="T288" s="25"/>
    </row>
    <row r="289" spans="14:20">
      <c r="T289" s="25"/>
    </row>
    <row r="290" spans="14:20">
      <c r="T290" s="25"/>
    </row>
    <row r="291" spans="14:20">
      <c r="N291" s="25"/>
      <c r="T291" s="25"/>
    </row>
    <row r="292" spans="14:20">
      <c r="N292" s="25"/>
      <c r="T292" s="25"/>
    </row>
    <row r="293" spans="14:20">
      <c r="N293" s="25"/>
      <c r="T293" s="25"/>
    </row>
    <row r="294" spans="14:20">
      <c r="N294" s="25"/>
      <c r="T294" s="25"/>
    </row>
    <row r="295" spans="14:20">
      <c r="N295" s="25"/>
      <c r="T295" s="25"/>
    </row>
    <row r="296" spans="14:20">
      <c r="N296" s="25"/>
      <c r="T296" s="25"/>
    </row>
    <row r="297" spans="14:20">
      <c r="N297" s="25"/>
      <c r="T297" s="25"/>
    </row>
    <row r="298" spans="14:20">
      <c r="N298" s="25"/>
      <c r="T298" s="25"/>
    </row>
    <row r="299" spans="14:20">
      <c r="N299" s="25"/>
      <c r="T299" s="25"/>
    </row>
    <row r="300" spans="14:20">
      <c r="N300" s="25"/>
      <c r="T300" s="25"/>
    </row>
    <row r="301" spans="14:20">
      <c r="N301" s="25"/>
      <c r="T301" s="25"/>
    </row>
    <row r="302" spans="14:20">
      <c r="N302" s="25"/>
      <c r="T302" s="25"/>
    </row>
    <row r="303" spans="14:20">
      <c r="N303" s="25"/>
      <c r="T303" s="25"/>
    </row>
    <row r="304" spans="14:20">
      <c r="N304" s="25"/>
      <c r="T304" s="25"/>
    </row>
    <row r="305" spans="14:20">
      <c r="N305" s="25"/>
      <c r="T305" s="25"/>
    </row>
    <row r="306" spans="14:20">
      <c r="N306" s="25"/>
      <c r="T306" s="25"/>
    </row>
    <row r="307" spans="14:20">
      <c r="N307" s="25"/>
      <c r="T307" s="25"/>
    </row>
    <row r="308" spans="14:20">
      <c r="N308" s="25"/>
      <c r="T308" s="25"/>
    </row>
    <row r="309" spans="14:20">
      <c r="N309" s="25"/>
      <c r="T309" s="25"/>
    </row>
    <row r="310" spans="14:20">
      <c r="N310" s="25"/>
      <c r="T310" s="25"/>
    </row>
    <row r="311" spans="14:20">
      <c r="N311" s="25"/>
      <c r="T311" s="25"/>
    </row>
    <row r="312" spans="14:20">
      <c r="T312" s="25"/>
    </row>
    <row r="313" spans="14:20">
      <c r="T313" s="25"/>
    </row>
    <row r="314" spans="14:20">
      <c r="T314" s="25"/>
    </row>
    <row r="315" spans="14:20">
      <c r="T315" s="25"/>
    </row>
    <row r="316" spans="14:20">
      <c r="T316" s="25"/>
    </row>
    <row r="317" spans="14:20">
      <c r="T317" s="25"/>
    </row>
    <row r="318" spans="14:20">
      <c r="T318" s="25"/>
    </row>
    <row r="319" spans="14:20">
      <c r="T319" s="25"/>
    </row>
    <row r="320" spans="14:20">
      <c r="T320" s="25"/>
    </row>
    <row r="321" spans="20:20">
      <c r="T321" s="25"/>
    </row>
    <row r="322" spans="20:20">
      <c r="T322" s="25"/>
    </row>
    <row r="323" spans="20:20">
      <c r="T323" s="25"/>
    </row>
    <row r="324" spans="20:20">
      <c r="T324" s="25"/>
    </row>
    <row r="325" spans="20:20">
      <c r="T325" s="25"/>
    </row>
    <row r="326" spans="20:20">
      <c r="T326" s="25"/>
    </row>
    <row r="327" spans="20:20">
      <c r="T327" s="25"/>
    </row>
    <row r="328" spans="20:20">
      <c r="T328" s="25"/>
    </row>
    <row r="329" spans="20:20">
      <c r="T329" s="25"/>
    </row>
    <row r="330" spans="20:20">
      <c r="T330" s="25"/>
    </row>
    <row r="331" spans="20:20">
      <c r="T331" s="25"/>
    </row>
    <row r="332" spans="20:20">
      <c r="T332" s="25"/>
    </row>
    <row r="333" spans="20:20">
      <c r="T333" s="25"/>
    </row>
    <row r="334" spans="20:20">
      <c r="T334" s="25"/>
    </row>
    <row r="335" spans="20:20">
      <c r="T335" s="25"/>
    </row>
    <row r="336" spans="20:20">
      <c r="T336" s="25"/>
    </row>
    <row r="337" spans="14:20">
      <c r="T337" s="25"/>
    </row>
    <row r="338" spans="14:20">
      <c r="T338" s="25"/>
    </row>
    <row r="339" spans="14:20">
      <c r="N339" s="25"/>
      <c r="T339" s="25"/>
    </row>
    <row r="340" spans="14:20">
      <c r="N340" s="25"/>
      <c r="T340" s="25"/>
    </row>
    <row r="341" spans="14:20">
      <c r="N341" s="25"/>
      <c r="T341" s="25"/>
    </row>
    <row r="342" spans="14:20">
      <c r="N342" s="25"/>
      <c r="T342" s="25"/>
    </row>
    <row r="343" spans="14:20">
      <c r="N343" s="25"/>
      <c r="T343" s="25"/>
    </row>
    <row r="344" spans="14:20">
      <c r="N344" s="25"/>
      <c r="T344" s="25"/>
    </row>
    <row r="345" spans="14:20">
      <c r="N345" s="25"/>
      <c r="T345" s="25"/>
    </row>
    <row r="346" spans="14:20">
      <c r="N346" s="25"/>
      <c r="T346" s="25"/>
    </row>
    <row r="347" spans="14:20">
      <c r="N347" s="25"/>
      <c r="T347" s="25"/>
    </row>
    <row r="348" spans="14:20">
      <c r="N348" s="25"/>
      <c r="T348" s="25"/>
    </row>
    <row r="349" spans="14:20">
      <c r="N349" s="25"/>
      <c r="T349" s="25"/>
    </row>
    <row r="350" spans="14:20">
      <c r="N350" s="25"/>
      <c r="T350" s="25"/>
    </row>
    <row r="351" spans="14:20">
      <c r="N351" s="25"/>
      <c r="T351" s="25"/>
    </row>
    <row r="352" spans="14:20">
      <c r="N352" s="25"/>
      <c r="T352" s="25"/>
    </row>
    <row r="353" spans="14:20">
      <c r="N353" s="25"/>
      <c r="T353" s="25"/>
    </row>
    <row r="354" spans="14:20">
      <c r="N354" s="25"/>
      <c r="T354" s="25"/>
    </row>
    <row r="355" spans="14:20">
      <c r="N355" s="25"/>
      <c r="T355" s="25"/>
    </row>
    <row r="356" spans="14:20">
      <c r="N356" s="25"/>
      <c r="T356" s="25"/>
    </row>
    <row r="357" spans="14:20">
      <c r="N357" s="25"/>
      <c r="T357" s="25"/>
    </row>
    <row r="358" spans="14:20">
      <c r="N358" s="25"/>
      <c r="T358" s="25"/>
    </row>
    <row r="359" spans="14:20">
      <c r="N359" s="25"/>
      <c r="T359" s="25"/>
    </row>
    <row r="360" spans="14:20">
      <c r="N360" s="25"/>
      <c r="T360" s="25"/>
    </row>
    <row r="361" spans="14:20">
      <c r="N361" s="25"/>
      <c r="T361" s="25"/>
    </row>
    <row r="362" spans="14:20">
      <c r="N362" s="25"/>
      <c r="T362" s="25"/>
    </row>
    <row r="363" spans="14:20">
      <c r="N363" s="25"/>
      <c r="T363" s="25"/>
    </row>
    <row r="364" spans="14:20">
      <c r="N364" s="25"/>
      <c r="T364" s="25"/>
    </row>
    <row r="365" spans="14:20">
      <c r="T365" s="25"/>
    </row>
    <row r="366" spans="14:20">
      <c r="T366" s="25"/>
    </row>
    <row r="367" spans="14:20">
      <c r="T367" s="25"/>
    </row>
    <row r="368" spans="14:20">
      <c r="T368" s="25"/>
    </row>
    <row r="369" spans="20:20">
      <c r="T369" s="25"/>
    </row>
    <row r="370" spans="20:20">
      <c r="T370" s="25"/>
    </row>
    <row r="371" spans="20:20">
      <c r="T371" s="25"/>
    </row>
    <row r="372" spans="20:20">
      <c r="T372" s="25"/>
    </row>
    <row r="373" spans="20:20">
      <c r="T373" s="25"/>
    </row>
    <row r="374" spans="20:20">
      <c r="T374" s="25"/>
    </row>
    <row r="375" spans="20:20">
      <c r="T375" s="25"/>
    </row>
    <row r="376" spans="20:20">
      <c r="T376" s="25"/>
    </row>
    <row r="377" spans="20:20">
      <c r="T377" s="25"/>
    </row>
    <row r="378" spans="20:20">
      <c r="T378" s="25"/>
    </row>
    <row r="379" spans="20:20">
      <c r="T379" s="25"/>
    </row>
    <row r="380" spans="20:20">
      <c r="T380" s="25"/>
    </row>
    <row r="381" spans="20:20">
      <c r="T381" s="25"/>
    </row>
    <row r="382" spans="20:20">
      <c r="T382" s="25"/>
    </row>
    <row r="383" spans="20:20">
      <c r="T383" s="25"/>
    </row>
    <row r="384" spans="20:20">
      <c r="T384" s="25"/>
    </row>
    <row r="385" spans="14:20">
      <c r="T385" s="25"/>
    </row>
    <row r="386" spans="14:20">
      <c r="T386" s="25"/>
    </row>
    <row r="387" spans="14:20">
      <c r="N387" s="25"/>
      <c r="T387" s="25"/>
    </row>
    <row r="388" spans="14:20">
      <c r="N388" s="25"/>
      <c r="T388" s="25"/>
    </row>
    <row r="389" spans="14:20">
      <c r="N389" s="25"/>
      <c r="T389" s="25"/>
    </row>
    <row r="390" spans="14:20">
      <c r="N390" s="25"/>
      <c r="T390" s="25"/>
    </row>
    <row r="391" spans="14:20">
      <c r="N391" s="25"/>
      <c r="T391" s="25"/>
    </row>
    <row r="392" spans="14:20">
      <c r="T392" s="25"/>
    </row>
    <row r="393" spans="14:20">
      <c r="T393" s="25"/>
    </row>
    <row r="394" spans="14:20">
      <c r="T394" s="25"/>
    </row>
    <row r="395" spans="14:20">
      <c r="T395" s="25"/>
    </row>
    <row r="396" spans="14:20">
      <c r="T396" s="25"/>
    </row>
    <row r="397" spans="14:20">
      <c r="T397" s="25"/>
    </row>
    <row r="398" spans="14:20">
      <c r="T398" s="25"/>
    </row>
    <row r="399" spans="14:20">
      <c r="T399" s="25"/>
    </row>
    <row r="400" spans="14:20">
      <c r="T400" s="25"/>
    </row>
    <row r="401" spans="20:20">
      <c r="T401" s="25"/>
    </row>
    <row r="402" spans="20:20">
      <c r="T402" s="25"/>
    </row>
    <row r="403" spans="20:20">
      <c r="T403" s="25"/>
    </row>
    <row r="404" spans="20:20">
      <c r="T404" s="25"/>
    </row>
    <row r="405" spans="20:20">
      <c r="T405" s="25"/>
    </row>
    <row r="406" spans="20:20">
      <c r="T406" s="25"/>
    </row>
    <row r="407" spans="20:20">
      <c r="T407" s="25"/>
    </row>
    <row r="408" spans="20:20">
      <c r="T408" s="25"/>
    </row>
    <row r="409" spans="20:20">
      <c r="T409" s="25"/>
    </row>
    <row r="410" spans="20:20">
      <c r="T410" s="25"/>
    </row>
    <row r="411" spans="20:20">
      <c r="T411" s="25"/>
    </row>
    <row r="412" spans="20:20">
      <c r="T412" s="25"/>
    </row>
    <row r="413" spans="20:20">
      <c r="T413" s="25"/>
    </row>
    <row r="414" spans="20:20">
      <c r="T414" s="25"/>
    </row>
    <row r="415" spans="20:20">
      <c r="T415" s="25"/>
    </row>
    <row r="416" spans="20:20">
      <c r="T416" s="25"/>
    </row>
    <row r="417" spans="20:20">
      <c r="T417" s="25"/>
    </row>
    <row r="418" spans="20:20">
      <c r="T418" s="25"/>
    </row>
    <row r="419" spans="20:20">
      <c r="T419" s="25"/>
    </row>
    <row r="420" spans="20:20">
      <c r="T420" s="25"/>
    </row>
    <row r="421" spans="20:20">
      <c r="T421" s="25"/>
    </row>
    <row r="422" spans="20:20">
      <c r="T422" s="25"/>
    </row>
    <row r="423" spans="20:20">
      <c r="T423" s="25"/>
    </row>
    <row r="424" spans="20:20">
      <c r="T424" s="25"/>
    </row>
    <row r="425" spans="20:20">
      <c r="T425" s="25"/>
    </row>
    <row r="426" spans="20:20">
      <c r="T426" s="25"/>
    </row>
    <row r="427" spans="20:20">
      <c r="T427" s="25"/>
    </row>
    <row r="428" spans="20:20">
      <c r="T428" s="25"/>
    </row>
    <row r="429" spans="20:20">
      <c r="T429" s="25"/>
    </row>
    <row r="430" spans="20:20">
      <c r="T430" s="25"/>
    </row>
    <row r="431" spans="20:20">
      <c r="T431" s="25"/>
    </row>
    <row r="432" spans="20:20">
      <c r="T432" s="25"/>
    </row>
    <row r="433" spans="14:20">
      <c r="T433" s="25"/>
    </row>
    <row r="434" spans="14:20">
      <c r="T434" s="25"/>
    </row>
    <row r="435" spans="14:20">
      <c r="N435" s="25"/>
      <c r="T435" s="25"/>
    </row>
    <row r="436" spans="14:20">
      <c r="N436" s="25"/>
      <c r="T436" s="25"/>
    </row>
    <row r="437" spans="14:20">
      <c r="N437" s="25"/>
      <c r="T437" s="25"/>
    </row>
    <row r="438" spans="14:20">
      <c r="N438" s="25"/>
      <c r="T438" s="25"/>
    </row>
    <row r="439" spans="14:20">
      <c r="T439" s="25"/>
    </row>
    <row r="440" spans="14:20">
      <c r="T440" s="25"/>
    </row>
    <row r="441" spans="14:20">
      <c r="T441" s="25"/>
    </row>
    <row r="442" spans="14:20">
      <c r="T442" s="25"/>
    </row>
    <row r="443" spans="14:20">
      <c r="T443" s="25"/>
    </row>
    <row r="444" spans="14:20">
      <c r="T444" s="25"/>
    </row>
    <row r="445" spans="14:20">
      <c r="T445" s="25"/>
    </row>
    <row r="446" spans="14:20">
      <c r="T446" s="25"/>
    </row>
    <row r="447" spans="14:20">
      <c r="T447" s="25"/>
    </row>
    <row r="448" spans="14:20">
      <c r="T448" s="25"/>
    </row>
    <row r="449" spans="20:20">
      <c r="T449" s="25"/>
    </row>
    <row r="450" spans="20:20">
      <c r="T450" s="25"/>
    </row>
    <row r="451" spans="20:20">
      <c r="T451" s="25"/>
    </row>
    <row r="452" spans="20:20">
      <c r="T452" s="25"/>
    </row>
    <row r="453" spans="20:20">
      <c r="T453" s="25"/>
    </row>
    <row r="454" spans="20:20">
      <c r="T454" s="25"/>
    </row>
    <row r="455" spans="20:20">
      <c r="T455" s="25"/>
    </row>
    <row r="456" spans="20:20">
      <c r="T456" s="25"/>
    </row>
    <row r="457" spans="20:20">
      <c r="T457" s="25"/>
    </row>
    <row r="458" spans="20:20">
      <c r="T458" s="25"/>
    </row>
    <row r="459" spans="20:20">
      <c r="T459" s="25"/>
    </row>
    <row r="460" spans="20:20">
      <c r="T460" s="25"/>
    </row>
    <row r="461" spans="20:20">
      <c r="T461" s="25"/>
    </row>
    <row r="462" spans="20:20">
      <c r="T462" s="25"/>
    </row>
    <row r="463" spans="20:20">
      <c r="T463" s="25"/>
    </row>
    <row r="464" spans="20:20">
      <c r="T464" s="25"/>
    </row>
    <row r="465" spans="20:20">
      <c r="T465" s="25"/>
    </row>
    <row r="466" spans="20:20">
      <c r="T466" s="25"/>
    </row>
    <row r="467" spans="20:20">
      <c r="T467" s="25"/>
    </row>
    <row r="468" spans="20:20">
      <c r="T468" s="25"/>
    </row>
    <row r="469" spans="20:20">
      <c r="T469" s="25"/>
    </row>
    <row r="470" spans="20:20">
      <c r="T470" s="25"/>
    </row>
    <row r="471" spans="20:20">
      <c r="T471" s="25"/>
    </row>
    <row r="472" spans="20:20">
      <c r="T472" s="25"/>
    </row>
    <row r="473" spans="20:20">
      <c r="T473" s="25"/>
    </row>
    <row r="474" spans="20:20">
      <c r="T474" s="25"/>
    </row>
    <row r="475" spans="20:20">
      <c r="T475" s="25"/>
    </row>
    <row r="476" spans="20:20">
      <c r="T476" s="25"/>
    </row>
    <row r="477" spans="20:20">
      <c r="T477" s="25"/>
    </row>
    <row r="478" spans="20:20">
      <c r="T478" s="25"/>
    </row>
    <row r="479" spans="20:20">
      <c r="T479" s="25"/>
    </row>
    <row r="480" spans="20:20">
      <c r="T480" s="25"/>
    </row>
    <row r="481" spans="14:20">
      <c r="T481" s="25"/>
    </row>
    <row r="482" spans="14:20">
      <c r="T482" s="25"/>
    </row>
    <row r="483" spans="14:20">
      <c r="N483" s="25"/>
      <c r="T483" s="25"/>
    </row>
    <row r="484" spans="14:20">
      <c r="N484" s="25"/>
      <c r="T484" s="25"/>
    </row>
    <row r="485" spans="14:20">
      <c r="N485" s="25"/>
      <c r="T485" s="25"/>
    </row>
    <row r="486" spans="14:20">
      <c r="N486" s="25"/>
      <c r="T486" s="25"/>
    </row>
    <row r="487" spans="14:20">
      <c r="N487" s="25"/>
      <c r="T487" s="25"/>
    </row>
    <row r="488" spans="14:20">
      <c r="N488" s="25"/>
      <c r="T488" s="25"/>
    </row>
    <row r="489" spans="14:20">
      <c r="N489" s="25"/>
      <c r="T489" s="25"/>
    </row>
    <row r="490" spans="14:20">
      <c r="N490" s="25"/>
      <c r="T490" s="25"/>
    </row>
    <row r="491" spans="14:20">
      <c r="N491" s="25"/>
      <c r="T491" s="25"/>
    </row>
    <row r="492" spans="14:20">
      <c r="N492" s="25"/>
      <c r="T492" s="25"/>
    </row>
    <row r="493" spans="14:20">
      <c r="N493" s="25"/>
      <c r="T493" s="25"/>
    </row>
    <row r="494" spans="14:20">
      <c r="N494" s="25"/>
      <c r="T494" s="25"/>
    </row>
    <row r="495" spans="14:20">
      <c r="N495" s="25"/>
      <c r="T495" s="25"/>
    </row>
    <row r="496" spans="14:20">
      <c r="N496" s="25"/>
      <c r="T496" s="25"/>
    </row>
    <row r="497" spans="14:20">
      <c r="N497" s="25"/>
      <c r="T497" s="25"/>
    </row>
    <row r="498" spans="14:20">
      <c r="N498" s="25"/>
      <c r="T498" s="25"/>
    </row>
    <row r="499" spans="14:20">
      <c r="N499" s="25"/>
      <c r="T499" s="25"/>
    </row>
    <row r="500" spans="14:20">
      <c r="N500" s="25"/>
      <c r="T500" s="25"/>
    </row>
    <row r="501" spans="14:20">
      <c r="N501" s="25"/>
      <c r="T501" s="25"/>
    </row>
    <row r="502" spans="14:20">
      <c r="N502" s="25"/>
      <c r="T502" s="25"/>
    </row>
    <row r="503" spans="14:20">
      <c r="N503" s="25"/>
      <c r="T503" s="25"/>
    </row>
    <row r="504" spans="14:20">
      <c r="N504" s="25"/>
      <c r="T504" s="25"/>
    </row>
    <row r="505" spans="14:20">
      <c r="N505" s="25"/>
      <c r="T505" s="25"/>
    </row>
    <row r="506" spans="14:20">
      <c r="N506" s="25"/>
      <c r="T506" s="25"/>
    </row>
    <row r="507" spans="14:20">
      <c r="N507" s="25"/>
      <c r="T507" s="25"/>
    </row>
    <row r="508" spans="14:20">
      <c r="N508" s="25"/>
      <c r="T508" s="25"/>
    </row>
    <row r="509" spans="14:20">
      <c r="N509" s="25"/>
      <c r="T509" s="25"/>
    </row>
    <row r="510" spans="14:20">
      <c r="T510" s="25"/>
    </row>
    <row r="511" spans="14:20">
      <c r="T511" s="25"/>
    </row>
    <row r="512" spans="14:20">
      <c r="T512" s="25"/>
    </row>
    <row r="513" spans="20:20">
      <c r="T513" s="25"/>
    </row>
    <row r="514" spans="20:20">
      <c r="T514" s="25"/>
    </row>
    <row r="515" spans="20:20">
      <c r="T515" s="25"/>
    </row>
    <row r="516" spans="20:20">
      <c r="T516" s="25"/>
    </row>
    <row r="517" spans="20:20">
      <c r="T517" s="25"/>
    </row>
    <row r="518" spans="20:20">
      <c r="T518" s="25"/>
    </row>
    <row r="519" spans="20:20">
      <c r="T519" s="25"/>
    </row>
    <row r="520" spans="20:20">
      <c r="T520" s="25"/>
    </row>
    <row r="521" spans="20:20">
      <c r="T521" s="25"/>
    </row>
    <row r="522" spans="20:20">
      <c r="T522" s="25"/>
    </row>
    <row r="523" spans="20:20">
      <c r="T523" s="25"/>
    </row>
    <row r="524" spans="20:20">
      <c r="T524" s="25"/>
    </row>
    <row r="525" spans="20:20">
      <c r="T525" s="25"/>
    </row>
    <row r="526" spans="20:20">
      <c r="T526" s="25"/>
    </row>
    <row r="527" spans="20:20">
      <c r="T527" s="25"/>
    </row>
    <row r="528" spans="20:20">
      <c r="T528" s="25"/>
    </row>
    <row r="529" spans="20:20">
      <c r="T529" s="25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開票速報（得票詳細）_162_</vt:lpstr>
      <vt:lpstr>パラメタシート</vt:lpstr>
      <vt:lpstr>P_16号2様式</vt:lpstr>
      <vt:lpstr>P_16号2様式</vt:lpstr>
      <vt:lpstr>'開票速報（得票詳細）_162_'!第20号様式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2015-12-10T08:43:58Z</cp:lastPrinted>
  <dcterms:created xsi:type="dcterms:W3CDTF">2005-08-19T06:45:11Z</dcterms:created>
  <dcterms:modified xsi:type="dcterms:W3CDTF">2026-02-08T16:51:37Z</dcterms:modified>
</cp:coreProperties>
</file>