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E2955C7-52EA-4B74-A0BD-5AC732435C4E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<sst xmlns="http://schemas.openxmlformats.org/spreadsheetml/2006/main" count="1077" uniqueCount="149">
  <si>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</si>
  <si>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</si>
  <si>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</si>
  <si>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</si>
  <si>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</si>
  <si>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</si>
  <si>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</si>
  <si>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</si>
  <si>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</si>
  <si>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</si>
  <si>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</si>
  <si>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</si>
  <si>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</si>
  <si>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</si>
  <si>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</si>
  <si>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</si>
  <si>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</si>
  <si>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</si>
  <si>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</si>
  <si>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</si>
  <si>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</si>
  <si>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</si>
  <si>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</si>
  <si>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</si>
  <si>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</si>
  <si>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</si>
  <si>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</si>
  <si>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</si>
  <si>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</si>
  <si>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</si>
  <si>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</si>
  <si>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</si>
  <si>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</si>
  <si>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</si>
  <si>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</si>
  <si>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</si>
  <si>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</si>
  <si>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</si>
  <si>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</si>
  <si>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</si>
  <si>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</si>
  <si>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</si>
  <si>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</si>
  <si>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</si>
  <si>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</si>
  <si>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</si>
  <si>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</si>
  <si>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</si>
  <si>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</si>
  <si>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</si>
  <si>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</si>
  <si>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</si>
  <si>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</si>
  <si>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</si>
  <si>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</si>
  <si>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</si>
  <si>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</si>
  <si>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</si>
  <si>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</si>
  <si>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</si>
  <si>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</si>
  <si>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</si>
  <si>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</si>
  <si>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自由民主党</t>
  </si>
  <si>
    <t>みやじ　拓馬</t>
  </si>
  <si>
    <t>02</t>
  </si>
  <si>
    <t>参政党</t>
  </si>
  <si>
    <t>まきの　俊一</t>
  </si>
  <si>
    <t>03</t>
  </si>
  <si>
    <t>日本共産党</t>
  </si>
  <si>
    <t>小山　慎之介</t>
  </si>
  <si>
    <t>04</t>
  </si>
  <si>
    <t>中道改革連合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</si>
  <si>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</si>
  <si>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</si>
  <si>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</si>
  <si>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</si>
  <si>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</si>
  <si>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</si>
  <si>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</si>
  <si>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</si>
  <si>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</si>
  <si>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</si>
  <si>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</si>
  <si>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高橋　徳美</t>
  </si>
  <si>
    <t>まつざき　真琴</t>
  </si>
  <si>
    <t>みたぞの　さとし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</si>
  <si>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</si>
  <si>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</si>
  <si>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</si>
  <si>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</si>
  <si>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</si>
  <si>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</si>
  <si>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</si>
  <si>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</si>
  <si>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</si>
  <si>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</si>
  <si>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</si>
  <si>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</si>
  <si>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</si>
  <si>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</si>
  <si>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</si>
  <si>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</si>
  <si>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</si>
  <si>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</si>
  <si>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</si>
  <si>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</si>
  <si>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</si>
  <si>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</si>
  <si>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</si>
  <si>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</si>
  <si>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</si>
  <si>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</si>
  <si>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</si>
  <si>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</si>
  <si>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</si>
  <si>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</si>
  <si>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</si>
  <si>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</si>
  <si>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</si>
  <si>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</si>
  <si>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</si>
  <si>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</si>
  <si>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</si>
  <si>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</si>
  <si>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</si>
  <si>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きりはら　いくお</t>
  </si>
  <si>
    <t>国民民主党</t>
  </si>
  <si>
    <t>中村　ひさし</t>
  </si>
  <si>
    <t>社会民主党</t>
  </si>
  <si>
    <t>いとう　周平</t>
  </si>
  <si>
    <t>森山　ひろし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</si>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</sst>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46061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1　回</v>
      </c>
      <c r="T4" s="35"/>
      <c r="U4" s="39">
        <f>IF(P_15号2様式1!AZ2="","     時 　  分　現在",P_15号2様式1!AZ2)</f>
        <v>0.875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>
        <f>IF(TRIM(P_15号2様式1!T2)="","",VALUE(P_15号2様式1!T2))</f>
        <v>4</v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自由民主党</v>
      </c>
      <c r="E13" s="43"/>
      <c r="F13" s="42" t="str">
        <f>IF(P_15号2様式1!M2="","",P_15号2様式1!M2)</f>
        <v>参政党</v>
      </c>
      <c r="G13" s="43"/>
      <c r="H13" s="42" t="str">
        <f>IF(P_15号2様式1!Q2="","",P_15号2様式1!Q2)</f>
        <v>日本共産党</v>
      </c>
      <c r="I13" s="43"/>
      <c r="J13" s="42" t="str">
        <f>IF(P_15号2様式1!U2="","",P_15号2様式1!U2)</f>
        <v>中道改革連合</v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みやじ　拓馬</v>
      </c>
      <c r="E15" s="43"/>
      <c r="F15" s="42" t="str">
        <f>IF(P_15号2様式1!N2="","",P_15号2様式1!N2)</f>
        <v>まきの　俊一</v>
      </c>
      <c r="G15" s="43"/>
      <c r="H15" s="42" t="str">
        <f>IF(P_15号2様式1!R2="","",P_15号2様式1!R2)</f>
        <v>小山　慎之介</v>
      </c>
      <c r="I15" s="43"/>
      <c r="J15" s="42" t="str">
        <f>IF(P_15号2様式1!V2="","",P_15号2様式1!V2)</f>
        <v>川内　ひろし</v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0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0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117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35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4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51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207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255</v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>50</v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>16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>75</v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396</v>
      </c>
      <c r="Y20" s="41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372</v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>85</v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>20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>126</v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603</v>
      </c>
      <c r="Y21" s="41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372</v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>85</v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>20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>126</v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603</v>
      </c>
      <c r="Y22" s="41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0.29685177170169902</v>
      </c>
      <c r="D23" s="21" t="str">
        <f>IF(P_15号2様式1!K8&lt;&gt; "",TEXT(INT(P_15号2様式1!K8),"#,##0"),"")</f>
        <v>372</v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>85</v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>20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>126</v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603</v>
      </c>
      <c r="Y23" s="41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46061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1　回</v>
      </c>
      <c r="T55" s="35"/>
      <c r="U55" s="39">
        <f>IF(P_15号2様式1!AZ32="","     時 　  分　現在",P_15号2様式1!AZ32)</f>
        <v>0.875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 t="str">
        <f>IF(TRIM(P_15号2様式1!T32)="","",VALUE(P_15号2様式1!T32))</f>
        <v/>
      </c>
      <c r="K63" s="37"/>
      <c r="L63" s="36" t="str">
        <f>IF(TRIM(P_15号2様式1!X32)="","",VALUE(P_15号2様式1!X32))</f>
        <v/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自由民主党</v>
      </c>
      <c r="I64" s="43"/>
      <c r="J64" s="42" t="str">
        <f>IF(P_15号2様式1!U32="","",P_15号2様式1!U32)</f>
        <v/>
      </c>
      <c r="K64" s="43"/>
      <c r="L64" s="42" t="str">
        <f>IF(P_15号2様式1!Y32="","",P_15号2様式1!Y32)</f>
        <v/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高橋　徳美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/>
      </c>
      <c r="K66" s="43"/>
      <c r="L66" s="42" t="str">
        <f>IF(P_15号2様式1!Z32="","",P_15号2様式1!Z32)</f>
        <v/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/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/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0</v>
      </c>
      <c r="D69" s="21" t="str">
        <f>IF(P_15号2様式1!K33&lt;&gt; "",TEXT(INT(P_15号2様式1!K33),"#,##0"),"")</f>
        <v>0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0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0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/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/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0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/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/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0</v>
      </c>
      <c r="D71" s="21" t="str">
        <f>IF(P_15号2様式1!K35&lt;&gt; "",TEXT(INT(P_15号2様式1!K35),"#,##0"),"")</f>
        <v>0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0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0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/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/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0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0</v>
      </c>
      <c r="D72" s="21" t="str">
        <f>IF(P_15号2様式1!K36&lt;&gt; "",TEXT(INT(P_15号2様式1!K36),"#,##0"),"")</f>
        <v>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2,026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1,163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11,177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14,366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9.5847581827064001</v>
      </c>
      <c r="D74" s="21" t="str">
        <f>IF(P_15号2様式1!K38&lt;&gt; "",TEXT(INT(P_15号2様式1!K38),"#,##0"),"")</f>
        <v>2,026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1,163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11,177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14,366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151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79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601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831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170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68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851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1,089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0</v>
      </c>
      <c r="D77" s="21" t="str">
        <f>IF(P_15号2様式1!K41&lt;&gt; "",TEXT(INT(P_15号2様式1!K41),"#,##0"),"")</f>
        <v>0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0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0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0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702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287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2,134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3,123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0</v>
      </c>
      <c r="D79" s="21" t="str">
        <f>IF(P_15号2様式1!K43&lt;&gt; "",TEXT(INT(P_15号2様式1!K43),"#,##0"),"")</f>
        <v>0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0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0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0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1,194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153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1,486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2,833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0</v>
      </c>
      <c r="D82" s="21" t="str">
        <f>IF(P_15号2様式1!K46&lt;&gt; "",TEXT(INT(P_15号2様式1!K46),"#,##0"),"")</f>
        <v>0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0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0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0</v>
      </c>
      <c r="D83" s="21" t="str">
        <f>IF(P_15号2様式1!K47&lt;&gt; "",TEXT(INT(P_15号2様式1!K47),"#,##0"),"")</f>
        <v>0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0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0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0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632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156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2,011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2,799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33.178405434394001</v>
      </c>
      <c r="D86" s="21" t="str">
        <f>IF(P_15号2様式1!K50&lt;&gt; "",TEXT(INT(P_15号2様式1!K50),"#,##0"),"")</f>
        <v>2,849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743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7,083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10,675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33.178405434394001</v>
      </c>
      <c r="D87" s="21" t="str">
        <f>IF(P_15号2様式1!K51&lt;&gt; "",TEXT(INT(P_15号2様式1!K51),"#,##0"),"")</f>
        <v>2,849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743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7,083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10,675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13.8174879335503</v>
      </c>
      <c r="D88" s="21" t="str">
        <f>IF(P_15号2様式1!K52&lt;&gt; "",TEXT(INT(P_15号2様式1!K52),"#,##0"),"")</f>
        <v>4,875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1,906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18,260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25,041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46061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1　回</v>
      </c>
      <c r="T106" s="35"/>
      <c r="U106" s="39">
        <f>IF(P_15号2様式1!AZ62="","     時 　  分　現在",P_15号2様式1!AZ62)</f>
        <v>0.875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中道改革連合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0</v>
      </c>
      <c r="D120" s="21" t="str">
        <f>IF(P_15号2様式1!K63&lt;&gt; "",TEXT(INT(P_15号2様式1!K63),"#,##0"),"")</f>
        <v>0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0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0</v>
      </c>
      <c r="D121" s="21" t="str">
        <f>IF(P_15号2様式1!K64&lt;&gt; "",TEXT(INT(P_15号2様式1!K64),"#,##0"),"")</f>
        <v>0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0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0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995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1,027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2,022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4.8511911720010303</v>
      </c>
      <c r="D123" s="21" t="str">
        <f>IF(P_15号2様式1!K66&lt;&gt; "",TEXT(INT(P_15号2様式1!K66),"#,##0"),"")</f>
        <v>995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1,027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2,022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0</v>
      </c>
      <c r="D124" s="21" t="str">
        <f>IF(P_15号2様式1!K67&lt;&gt; "",TEXT(INT(P_15号2様式1!K67),"#,##0"),"")</f>
        <v>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0</v>
      </c>
      <c r="D125" s="21" t="str">
        <f>IF(P_15号2様式1!K68&lt;&gt; "",TEXT(INT(P_15号2様式1!K68),"#,##0"),"")</f>
        <v>0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0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0</v>
      </c>
      <c r="D126" s="21" t="str">
        <f>IF(P_15号2様式1!K69&lt;&gt; "",TEXT(INT(P_15号2様式1!K69),"#,##0"),"")</f>
        <v>0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0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0</v>
      </c>
      <c r="D127" s="21" t="str">
        <f>IF(P_15号2様式1!K70&lt;&gt; "",TEXT(INT(P_15号2様式1!K70),"#,##0"),"")</f>
        <v>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1.3008833468123699</v>
      </c>
      <c r="D128" s="21" t="str">
        <f>IF(P_15号2様式1!K71&lt;&gt; "",TEXT(INT(P_15号2様式1!K71),"#,##0"),"")</f>
        <v>995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1,027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2,022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0</v>
      </c>
      <c r="D129" s="21" t="str">
        <f>IF(P_15号2様式1!K72&lt;&gt; "",TEXT(INT(P_15号2様式1!K72),"#,##0"),"")</f>
        <v>0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0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0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0</v>
      </c>
      <c r="D130" s="21" t="str">
        <f>IF(P_15号2様式1!K73&lt;&gt; "",TEXT(INT(P_15号2様式1!K73),"#,##0"),"")</f>
        <v>0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0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0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0</v>
      </c>
      <c r="D131" s="21" t="str">
        <f>IF(P_15号2様式1!K74&lt;&gt; "",TEXT(INT(P_15号2様式1!K74),"#,##0"),"")</f>
        <v>0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0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0</v>
      </c>
      <c r="D132" s="21" t="str">
        <f>IF(P_15号2様式1!K75&lt;&gt; "",TEXT(INT(P_15号2様式1!K75),"#,##0"),"")</f>
        <v>0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0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0</v>
      </c>
      <c r="D133" s="21" t="str">
        <f>IF(P_15号2様式1!K76&lt;&gt; "",TEXT(INT(P_15号2様式1!K76),"#,##0"),"")</f>
        <v>0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0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0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0</v>
      </c>
      <c r="D134" s="21" t="str">
        <f>IF(P_15号2様式1!K77&lt;&gt; "",TEXT(INT(P_15号2様式1!K77),"#,##0"),"")</f>
        <v>0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0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0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0</v>
      </c>
      <c r="D135" s="21" t="str">
        <f>IF(P_15号2様式1!K78&lt;&gt; "",TEXT(INT(P_15号2様式1!K78),"#,##0"),"")</f>
        <v>0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0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0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1.1559630983153599</v>
      </c>
      <c r="D136" s="21" t="str">
        <f>IF(P_15号2様式1!K79&lt;&gt; "",TEXT(INT(P_15号2様式1!K79),"#,##0"),"")</f>
        <v>995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1,027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2,022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46061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1　回</v>
      </c>
      <c r="T157" s="35"/>
      <c r="U157" s="39">
        <f>IF(P_15号2様式1!AZ92="","     時 　  分　現在",P_15号2様式1!AZ92)</f>
        <v>0.875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>
        <f>IF(TRIM(P_15号2様式1!P92)="","",VALUE(P_15号2様式1!P92))</f>
        <v>3</v>
      </c>
      <c r="I165" s="37"/>
      <c r="J165" s="36">
        <f>IF(TRIM(P_15号2様式1!T92)="","",VALUE(P_15号2様式1!T92))</f>
        <v>4</v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参政党</v>
      </c>
      <c r="E166" s="43"/>
      <c r="F166" s="42" t="str">
        <f>IF(P_15号2様式1!M92="","",P_15号2様式1!M92)</f>
        <v>国民民主党</v>
      </c>
      <c r="G166" s="43"/>
      <c r="H166" s="42" t="str">
        <f>IF(P_15号2様式1!Q92="","",P_15号2様式1!Q92)</f>
        <v>社会民主党</v>
      </c>
      <c r="I166" s="43"/>
      <c r="J166" s="42" t="str">
        <f>IF(P_15号2様式1!U92="","",P_15号2様式1!U92)</f>
        <v>自由民主党</v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きりはら　いくお</v>
      </c>
      <c r="E168" s="43"/>
      <c r="F168" s="42" t="str">
        <f>IF(P_15号2様式1!N92="","",P_15号2様式1!N92)</f>
        <v>中村　ひさし</v>
      </c>
      <c r="G168" s="43"/>
      <c r="H168" s="42" t="str">
        <f>IF(P_15号2様式1!R92="","",P_15号2様式1!R92)</f>
        <v>いとう　周平</v>
      </c>
      <c r="I168" s="43"/>
      <c r="J168" s="42" t="str">
        <f>IF(P_15号2様式1!V92="","",P_15号2様式1!V92)</f>
        <v>森山　ひろし</v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0</v>
      </c>
      <c r="D170" s="21" t="str">
        <f>IF(P_15号2様式1!K92&lt;&gt; "",TEXT(INT(P_15号2様式1!K92),"#,##0"),"")</f>
        <v>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0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0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0</v>
      </c>
      <c r="D171" s="21" t="str">
        <f>IF(P_15号2様式1!K93&lt;&gt; "",TEXT(INT(P_15号2様式1!K93),"#,##0"),"")</f>
        <v>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0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0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0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0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0</v>
      </c>
      <c r="D172" s="21" t="str">
        <f>IF(P_15号2様式1!K94&lt;&gt; "",TEXT(INT(P_15号2様式1!K94),"#,##0"),"")</f>
        <v>0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0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0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0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0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0</v>
      </c>
      <c r="D173" s="21" t="str">
        <f>IF(P_15号2様式1!K95&lt;&gt; "",TEXT(INT(P_15号2様式1!K95),"#,##0"),"")</f>
        <v>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0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0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0</v>
      </c>
      <c r="D174" s="21" t="str">
        <f>IF(P_15号2様式1!K96&lt;&gt; "",TEXT(INT(P_15号2様式1!K96),"#,##0"),"")</f>
        <v>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0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0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0</v>
      </c>
      <c r="D175" s="21" t="str">
        <f>IF(P_15号2様式1!K97&lt;&gt; "",TEXT(INT(P_15号2様式1!K97),"#,##0"),"")</f>
        <v>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0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0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0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0</v>
      </c>
      <c r="D176" s="21" t="str">
        <f>IF(P_15号2様式1!K98&lt;&gt; "",TEXT(INT(P_15号2様式1!K98),"#,##0"),"")</f>
        <v>0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0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0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0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0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0</v>
      </c>
      <c r="D177" s="21" t="str">
        <f>IF(P_15号2様式1!K99&lt;&gt; "",TEXT(INT(P_15号2様式1!K99),"#,##0"),"")</f>
        <v>0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0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0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0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0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0</v>
      </c>
      <c r="D178" s="21" t="str">
        <f>IF(P_15号2様式1!K100&lt;&gt; "",TEXT(INT(P_15号2様式1!K100),"#,##0"),"")</f>
        <v>0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0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0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0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0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353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319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197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1,824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2,693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264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289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191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2,480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3,224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222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292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232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2,369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3,115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0</v>
      </c>
      <c r="D182" s="21" t="str">
        <f>IF(P_15号2様式1!K104&lt;&gt; "",TEXT(INT(P_15号2様式1!K104),"#,##0"),"")</f>
        <v>0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0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0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0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0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59.299104554532001</v>
      </c>
      <c r="D183" s="21" t="str">
        <f>IF(P_15号2様式1!K105&lt;&gt; "",TEXT(INT(P_15号2様式1!K105),"#,##0"),"")</f>
        <v>839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900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620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6,673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9,032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0</v>
      </c>
      <c r="D184" s="21" t="str">
        <f>IF(P_15号2様式1!K106&lt;&gt; "",TEXT(INT(P_15号2様式1!K106),"#,##0"),"")</f>
        <v>0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0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0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0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0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0</v>
      </c>
      <c r="D185" s="21" t="str">
        <f>IF(P_15号2様式1!K107&lt;&gt; "",TEXT(INT(P_15号2様式1!K107),"#,##0"),"")</f>
        <v>0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0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>0</v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>0</v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0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0</v>
      </c>
      <c r="D186" s="21" t="str">
        <f>IF(P_15号2様式1!K108&lt;&gt; "",TEXT(INT(P_15号2様式1!K108),"#,##0"),"")</f>
        <v>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0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>0</v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>0</v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0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0</v>
      </c>
      <c r="D187" s="21" t="str">
        <f>IF(P_15号2様式1!K109&lt;&gt; "",TEXT(INT(P_15号2様式1!K109),"#,##0"),"")</f>
        <v>0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0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>0</v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>0</v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0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27.040126902062202</v>
      </c>
      <c r="D188" s="21" t="str">
        <f>IF(P_15号2様式1!K110&lt;&gt; "",TEXT(INT(P_15号2様式1!K110),"#,##0"),"")</f>
        <v>839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900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>620</v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>6,673</v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9,032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5.5219949969105597</v>
      </c>
      <c r="D189" s="21" t="str">
        <f>IF(P_15号2様式1!K111&lt;&gt; "",TEXT(INT(P_15号2様式1!K111),"#,##0"),"")</f>
        <v>839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900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>620</v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>6,673</v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9,032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46061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T2" t="s">
        <v>71</v>
      </c>
      <c r="U2" t="s">
        <v>72</v>
      </c>
      <c r="V2" t="s">
        <v>73</v>
      </c>
      <c r="W2">
        <v>0</v>
      </c>
      <c r="AV2">
        <v>0</v>
      </c>
      <c r="AW2" t="s">
        <v>74</v>
      </c>
      <c r="AX2" t="s">
        <v>75</v>
      </c>
      <c r="AY2">
        <v>1</v>
      </c>
      <c r="AZ2" s="34">
        <v>0.875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76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T3" t="s">
        <v>71</v>
      </c>
      <c r="U3" t="s">
        <v>72</v>
      </c>
      <c r="V3" t="s">
        <v>73</v>
      </c>
      <c r="W3">
        <v>0</v>
      </c>
      <c r="AV3">
        <v>0</v>
      </c>
      <c r="AW3" t="s">
        <v>74</v>
      </c>
      <c r="AX3" t="s">
        <v>75</v>
      </c>
      <c r="AY3">
        <v>1</v>
      </c>
      <c r="AZ3" s="34">
        <v>0.875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77</v>
      </c>
      <c r="G4">
        <v>100</v>
      </c>
      <c r="H4" t="s">
        <v>60</v>
      </c>
      <c r="I4" t="s">
        <v>63</v>
      </c>
      <c r="J4" t="s">
        <v>64</v>
      </c>
      <c r="K4">
        <v>117</v>
      </c>
      <c r="L4" t="s">
        <v>65</v>
      </c>
      <c r="M4" t="s">
        <v>66</v>
      </c>
      <c r="N4" t="s">
        <v>67</v>
      </c>
      <c r="O4">
        <v>35</v>
      </c>
      <c r="P4" t="s">
        <v>68</v>
      </c>
      <c r="Q4" t="s">
        <v>69</v>
      </c>
      <c r="R4" t="s">
        <v>70</v>
      </c>
      <c r="S4">
        <v>4</v>
      </c>
      <c r="T4" t="s">
        <v>71</v>
      </c>
      <c r="U4" t="s">
        <v>72</v>
      </c>
      <c r="V4" t="s">
        <v>73</v>
      </c>
      <c r="W4">
        <v>51</v>
      </c>
      <c r="AV4">
        <v>207</v>
      </c>
      <c r="AW4" t="s">
        <v>74</v>
      </c>
      <c r="AX4" t="s">
        <v>75</v>
      </c>
      <c r="AY4">
        <v>1</v>
      </c>
      <c r="AZ4" s="34">
        <v>0.875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78</v>
      </c>
      <c r="G5">
        <v>100</v>
      </c>
      <c r="H5" t="s">
        <v>60</v>
      </c>
      <c r="I5" t="s">
        <v>63</v>
      </c>
      <c r="J5" t="s">
        <v>64</v>
      </c>
      <c r="K5">
        <v>255</v>
      </c>
      <c r="L5" t="s">
        <v>65</v>
      </c>
      <c r="M5" t="s">
        <v>66</v>
      </c>
      <c r="N5" t="s">
        <v>67</v>
      </c>
      <c r="O5">
        <v>50</v>
      </c>
      <c r="P5" t="s">
        <v>68</v>
      </c>
      <c r="Q5" t="s">
        <v>69</v>
      </c>
      <c r="R5" t="s">
        <v>70</v>
      </c>
      <c r="S5">
        <v>16</v>
      </c>
      <c r="T5" t="s">
        <v>71</v>
      </c>
      <c r="U5" t="s">
        <v>72</v>
      </c>
      <c r="V5" t="s">
        <v>73</v>
      </c>
      <c r="W5">
        <v>75</v>
      </c>
      <c r="AV5">
        <v>396</v>
      </c>
      <c r="AW5" t="s">
        <v>74</v>
      </c>
      <c r="AX5" t="s">
        <v>75</v>
      </c>
      <c r="AY5">
        <v>1</v>
      </c>
      <c r="AZ5" s="34">
        <v>0.875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79</v>
      </c>
      <c r="G6">
        <v>100</v>
      </c>
      <c r="H6" t="s">
        <v>60</v>
      </c>
      <c r="I6" t="s">
        <v>63</v>
      </c>
      <c r="J6" t="s">
        <v>64</v>
      </c>
      <c r="K6">
        <v>372</v>
      </c>
      <c r="L6" t="s">
        <v>65</v>
      </c>
      <c r="M6" t="s">
        <v>66</v>
      </c>
      <c r="N6" t="s">
        <v>67</v>
      </c>
      <c r="O6">
        <v>85</v>
      </c>
      <c r="P6" t="s">
        <v>68</v>
      </c>
      <c r="Q6" t="s">
        <v>69</v>
      </c>
      <c r="R6" t="s">
        <v>70</v>
      </c>
      <c r="S6">
        <v>20</v>
      </c>
      <c r="T6" t="s">
        <v>71</v>
      </c>
      <c r="U6" t="s">
        <v>72</v>
      </c>
      <c r="V6" t="s">
        <v>73</v>
      </c>
      <c r="W6">
        <v>126</v>
      </c>
      <c r="AV6">
        <v>603</v>
      </c>
      <c r="AW6" t="s">
        <v>74</v>
      </c>
      <c r="AX6" t="s">
        <v>75</v>
      </c>
      <c r="AY6">
        <v>1</v>
      </c>
      <c r="AZ6" s="34">
        <v>0.875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80</v>
      </c>
      <c r="G7">
        <v>100</v>
      </c>
      <c r="H7" t="s">
        <v>60</v>
      </c>
      <c r="I7" t="s">
        <v>63</v>
      </c>
      <c r="J7" t="s">
        <v>64</v>
      </c>
      <c r="K7">
        <v>372</v>
      </c>
      <c r="L7" t="s">
        <v>65</v>
      </c>
      <c r="M7" t="s">
        <v>66</v>
      </c>
      <c r="N7" t="s">
        <v>67</v>
      </c>
      <c r="O7">
        <v>85</v>
      </c>
      <c r="P7" t="s">
        <v>68</v>
      </c>
      <c r="Q7" t="s">
        <v>69</v>
      </c>
      <c r="R7" t="s">
        <v>70</v>
      </c>
      <c r="S7">
        <v>20</v>
      </c>
      <c r="T7" t="s">
        <v>71</v>
      </c>
      <c r="U7" t="s">
        <v>72</v>
      </c>
      <c r="V7" t="s">
        <v>73</v>
      </c>
      <c r="W7">
        <v>126</v>
      </c>
      <c r="AV7">
        <v>603</v>
      </c>
      <c r="AW7" t="s">
        <v>74</v>
      </c>
      <c r="AX7" t="s">
        <v>75</v>
      </c>
      <c r="AY7">
        <v>1</v>
      </c>
      <c r="AZ7" s="34">
        <v>0.875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81</v>
      </c>
      <c r="G8">
        <v>0.29685177170169902</v>
      </c>
      <c r="H8" t="s">
        <v>60</v>
      </c>
      <c r="I8" t="s">
        <v>63</v>
      </c>
      <c r="J8" t="s">
        <v>64</v>
      </c>
      <c r="K8">
        <v>372</v>
      </c>
      <c r="L8" t="s">
        <v>65</v>
      </c>
      <c r="M8" t="s">
        <v>66</v>
      </c>
      <c r="N8" t="s">
        <v>67</v>
      </c>
      <c r="O8">
        <v>85</v>
      </c>
      <c r="P8" t="s">
        <v>68</v>
      </c>
      <c r="Q8" t="s">
        <v>69</v>
      </c>
      <c r="R8" t="s">
        <v>70</v>
      </c>
      <c r="S8">
        <v>20</v>
      </c>
      <c r="T8" t="s">
        <v>71</v>
      </c>
      <c r="U8" t="s">
        <v>72</v>
      </c>
      <c r="V8" t="s">
        <v>73</v>
      </c>
      <c r="W8">
        <v>126</v>
      </c>
      <c r="AV8">
        <v>603</v>
      </c>
      <c r="AW8" t="s">
        <v>74</v>
      </c>
      <c r="AX8" t="s">
        <v>75</v>
      </c>
      <c r="AY8">
        <v>1</v>
      </c>
      <c r="AZ8" s="34">
        <v>0.875</v>
      </c>
    </row>
    <row r="9" spans="1:53" x14ac:dyDescent="0.15">
      <c r="A9">
        <v>1</v>
      </c>
      <c r="B9">
        <v>8</v>
      </c>
      <c r="C9" t="s">
        <v>65</v>
      </c>
      <c r="AY9">
        <v>1</v>
      </c>
    </row>
    <row r="10" spans="1:53" x14ac:dyDescent="0.15">
      <c r="A10">
        <v>1</v>
      </c>
      <c r="B10">
        <v>9</v>
      </c>
      <c r="C10" t="s">
        <v>65</v>
      </c>
      <c r="AY10">
        <v>1</v>
      </c>
    </row>
    <row r="11" spans="1:53" x14ac:dyDescent="0.15">
      <c r="A11">
        <v>1</v>
      </c>
      <c r="B11">
        <v>10</v>
      </c>
      <c r="C11" t="s">
        <v>65</v>
      </c>
      <c r="AY11">
        <v>1</v>
      </c>
    </row>
    <row r="12" spans="1:53" x14ac:dyDescent="0.15">
      <c r="A12">
        <v>1</v>
      </c>
      <c r="B12">
        <v>11</v>
      </c>
      <c r="C12" t="s">
        <v>65</v>
      </c>
      <c r="AY12">
        <v>1</v>
      </c>
    </row>
    <row r="13" spans="1:53" x14ac:dyDescent="0.15">
      <c r="A13">
        <v>1</v>
      </c>
      <c r="B13">
        <v>12</v>
      </c>
      <c r="C13" t="s">
        <v>65</v>
      </c>
      <c r="AY13">
        <v>1</v>
      </c>
    </row>
    <row r="14" spans="1:53" x14ac:dyDescent="0.15">
      <c r="A14">
        <v>1</v>
      </c>
      <c r="B14">
        <v>13</v>
      </c>
      <c r="C14" t="s">
        <v>65</v>
      </c>
      <c r="AY14">
        <v>1</v>
      </c>
    </row>
    <row r="15" spans="1:53" x14ac:dyDescent="0.15">
      <c r="A15">
        <v>1</v>
      </c>
      <c r="B15">
        <v>14</v>
      </c>
      <c r="C15" t="s">
        <v>65</v>
      </c>
      <c r="AY15">
        <v>1</v>
      </c>
    </row>
    <row r="16" spans="1:53" x14ac:dyDescent="0.15">
      <c r="A16">
        <v>1</v>
      </c>
      <c r="B16">
        <v>15</v>
      </c>
      <c r="C16" t="s">
        <v>65</v>
      </c>
      <c r="AY16">
        <v>1</v>
      </c>
    </row>
    <row r="17" spans="1:53" x14ac:dyDescent="0.15">
      <c r="A17">
        <v>1</v>
      </c>
      <c r="B17">
        <v>16</v>
      </c>
      <c r="C17" t="s">
        <v>65</v>
      </c>
      <c r="AY17">
        <v>1</v>
      </c>
    </row>
    <row r="18" spans="1:53" x14ac:dyDescent="0.15">
      <c r="A18">
        <v>1</v>
      </c>
      <c r="B18">
        <v>17</v>
      </c>
      <c r="C18" t="s">
        <v>65</v>
      </c>
      <c r="AY18">
        <v>1</v>
      </c>
    </row>
    <row r="19" spans="1:53" x14ac:dyDescent="0.15">
      <c r="A19">
        <v>1</v>
      </c>
      <c r="B19">
        <v>18</v>
      </c>
      <c r="C19" t="s">
        <v>65</v>
      </c>
      <c r="AY19">
        <v>1</v>
      </c>
    </row>
    <row r="20" spans="1:53" x14ac:dyDescent="0.15">
      <c r="A20">
        <v>1</v>
      </c>
      <c r="B20">
        <v>19</v>
      </c>
      <c r="C20" t="s">
        <v>65</v>
      </c>
      <c r="AY20">
        <v>1</v>
      </c>
    </row>
    <row r="21" spans="1:53" x14ac:dyDescent="0.15">
      <c r="A21">
        <v>1</v>
      </c>
      <c r="B21">
        <v>20</v>
      </c>
      <c r="C21" t="s">
        <v>65</v>
      </c>
      <c r="AY21">
        <v>1</v>
      </c>
    </row>
    <row r="22" spans="1:53" x14ac:dyDescent="0.15">
      <c r="A22">
        <v>1</v>
      </c>
      <c r="B22">
        <v>21</v>
      </c>
      <c r="C22" t="s">
        <v>65</v>
      </c>
      <c r="AY22">
        <v>1</v>
      </c>
    </row>
    <row r="23" spans="1:53" x14ac:dyDescent="0.15">
      <c r="A23">
        <v>1</v>
      </c>
      <c r="B23">
        <v>22</v>
      </c>
      <c r="C23" t="s">
        <v>65</v>
      </c>
      <c r="AY23">
        <v>1</v>
      </c>
    </row>
    <row r="24" spans="1:53" x14ac:dyDescent="0.15">
      <c r="A24">
        <v>1</v>
      </c>
      <c r="B24">
        <v>23</v>
      </c>
      <c r="C24" t="s">
        <v>65</v>
      </c>
      <c r="AY24">
        <v>1</v>
      </c>
    </row>
    <row r="25" spans="1:53" x14ac:dyDescent="0.15">
      <c r="A25">
        <v>1</v>
      </c>
      <c r="B25">
        <v>24</v>
      </c>
      <c r="C25" t="s">
        <v>65</v>
      </c>
      <c r="AY25">
        <v>1</v>
      </c>
    </row>
    <row r="26" spans="1:53" x14ac:dyDescent="0.15">
      <c r="A26">
        <v>1</v>
      </c>
      <c r="B26">
        <v>25</v>
      </c>
      <c r="C26" t="s">
        <v>65</v>
      </c>
      <c r="AY26">
        <v>1</v>
      </c>
    </row>
    <row r="27" spans="1:53" x14ac:dyDescent="0.15">
      <c r="A27">
        <v>1</v>
      </c>
      <c r="B27">
        <v>26</v>
      </c>
      <c r="C27" t="s">
        <v>65</v>
      </c>
      <c r="AY27">
        <v>1</v>
      </c>
    </row>
    <row r="28" spans="1:53" x14ac:dyDescent="0.15">
      <c r="A28">
        <v>1</v>
      </c>
      <c r="B28">
        <v>27</v>
      </c>
      <c r="C28" t="s">
        <v>65</v>
      </c>
      <c r="AY28">
        <v>1</v>
      </c>
    </row>
    <row r="29" spans="1:53" x14ac:dyDescent="0.15">
      <c r="A29">
        <v>1</v>
      </c>
      <c r="B29">
        <v>28</v>
      </c>
      <c r="C29" t="s">
        <v>65</v>
      </c>
      <c r="AY29">
        <v>1</v>
      </c>
    </row>
    <row r="30" spans="1:53" x14ac:dyDescent="0.15">
      <c r="A30">
        <v>1</v>
      </c>
      <c r="B30">
        <v>29</v>
      </c>
      <c r="C30" t="s">
        <v>65</v>
      </c>
      <c r="AY30">
        <v>1</v>
      </c>
    </row>
    <row r="31" spans="1:53" x14ac:dyDescent="0.15">
      <c r="A31">
        <v>1</v>
      </c>
      <c r="B31">
        <v>30</v>
      </c>
      <c r="C31" t="s">
        <v>65</v>
      </c>
      <c r="AY31">
        <v>1</v>
      </c>
    </row>
    <row r="32" spans="1:53" x14ac:dyDescent="0.15">
      <c r="A32">
        <v>2</v>
      </c>
      <c r="B32">
        <v>1</v>
      </c>
      <c r="C32" t="s">
        <v>65</v>
      </c>
      <c r="D32" t="s">
        <v>82</v>
      </c>
      <c r="E32">
        <v>1</v>
      </c>
      <c r="F32" t="s">
        <v>83</v>
      </c>
      <c r="G32">
        <v>0</v>
      </c>
      <c r="H32" t="s">
        <v>60</v>
      </c>
      <c r="I32" t="s">
        <v>66</v>
      </c>
      <c r="J32" t="s">
        <v>84</v>
      </c>
      <c r="K32">
        <v>0</v>
      </c>
      <c r="L32" t="s">
        <v>65</v>
      </c>
      <c r="M32" t="s">
        <v>69</v>
      </c>
      <c r="N32" t="s">
        <v>85</v>
      </c>
      <c r="O32">
        <v>0</v>
      </c>
      <c r="P32" t="s">
        <v>68</v>
      </c>
      <c r="Q32" t="s">
        <v>63</v>
      </c>
      <c r="R32" t="s">
        <v>86</v>
      </c>
      <c r="S32">
        <v>0</v>
      </c>
      <c r="AV32">
        <v>0</v>
      </c>
      <c r="AW32" t="s">
        <v>74</v>
      </c>
      <c r="AX32" t="s">
        <v>75</v>
      </c>
      <c r="AY32">
        <v>1</v>
      </c>
      <c r="AZ32" s="34">
        <v>0.875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82</v>
      </c>
      <c r="E33">
        <v>1</v>
      </c>
      <c r="F33" t="s">
        <v>87</v>
      </c>
      <c r="G33">
        <v>0</v>
      </c>
      <c r="H33" t="s">
        <v>60</v>
      </c>
      <c r="I33" t="s">
        <v>66</v>
      </c>
      <c r="J33" t="s">
        <v>84</v>
      </c>
      <c r="K33">
        <v>0</v>
      </c>
      <c r="L33" t="s">
        <v>65</v>
      </c>
      <c r="M33" t="s">
        <v>69</v>
      </c>
      <c r="N33" t="s">
        <v>85</v>
      </c>
      <c r="O33">
        <v>0</v>
      </c>
      <c r="P33" t="s">
        <v>68</v>
      </c>
      <c r="Q33" t="s">
        <v>63</v>
      </c>
      <c r="R33" t="s">
        <v>86</v>
      </c>
      <c r="S33">
        <v>0</v>
      </c>
      <c r="AV33">
        <v>0</v>
      </c>
      <c r="AW33" t="s">
        <v>74</v>
      </c>
      <c r="AX33" t="s">
        <v>75</v>
      </c>
      <c r="AY33">
        <v>1</v>
      </c>
      <c r="AZ33" s="34">
        <v>0.875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82</v>
      </c>
      <c r="E34">
        <v>1</v>
      </c>
      <c r="F34" t="s">
        <v>88</v>
      </c>
      <c r="G34">
        <v>0</v>
      </c>
      <c r="H34" t="s">
        <v>60</v>
      </c>
      <c r="I34" t="s">
        <v>66</v>
      </c>
      <c r="J34" t="s">
        <v>84</v>
      </c>
      <c r="K34">
        <v>0</v>
      </c>
      <c r="L34" t="s">
        <v>65</v>
      </c>
      <c r="M34" t="s">
        <v>69</v>
      </c>
      <c r="N34" t="s">
        <v>85</v>
      </c>
      <c r="O34">
        <v>0</v>
      </c>
      <c r="P34" t="s">
        <v>68</v>
      </c>
      <c r="Q34" t="s">
        <v>63</v>
      </c>
      <c r="R34" t="s">
        <v>86</v>
      </c>
      <c r="S34">
        <v>0</v>
      </c>
      <c r="AV34">
        <v>0</v>
      </c>
      <c r="AW34" t="s">
        <v>74</v>
      </c>
      <c r="AX34" t="s">
        <v>75</v>
      </c>
      <c r="AY34">
        <v>1</v>
      </c>
      <c r="AZ34" s="34">
        <v>0.875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82</v>
      </c>
      <c r="E35">
        <v>1</v>
      </c>
      <c r="F35" t="s">
        <v>89</v>
      </c>
      <c r="G35">
        <v>0</v>
      </c>
      <c r="H35" t="s">
        <v>60</v>
      </c>
      <c r="I35" t="s">
        <v>66</v>
      </c>
      <c r="J35" t="s">
        <v>84</v>
      </c>
      <c r="K35">
        <v>0</v>
      </c>
      <c r="L35" t="s">
        <v>65</v>
      </c>
      <c r="M35" t="s">
        <v>69</v>
      </c>
      <c r="N35" t="s">
        <v>85</v>
      </c>
      <c r="O35">
        <v>0</v>
      </c>
      <c r="P35" t="s">
        <v>68</v>
      </c>
      <c r="Q35" t="s">
        <v>63</v>
      </c>
      <c r="R35" t="s">
        <v>86</v>
      </c>
      <c r="S35">
        <v>0</v>
      </c>
      <c r="AV35">
        <v>0</v>
      </c>
      <c r="AW35" t="s">
        <v>74</v>
      </c>
      <c r="AX35" t="s">
        <v>75</v>
      </c>
      <c r="AY35">
        <v>1</v>
      </c>
      <c r="AZ35" s="34">
        <v>0.875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82</v>
      </c>
      <c r="E36">
        <v>1</v>
      </c>
      <c r="F36" t="s">
        <v>90</v>
      </c>
      <c r="G36">
        <v>0</v>
      </c>
      <c r="H36" t="s">
        <v>60</v>
      </c>
      <c r="I36" t="s">
        <v>66</v>
      </c>
      <c r="J36" t="s">
        <v>84</v>
      </c>
      <c r="K36">
        <v>0</v>
      </c>
      <c r="L36" t="s">
        <v>65</v>
      </c>
      <c r="M36" t="s">
        <v>69</v>
      </c>
      <c r="N36" t="s">
        <v>85</v>
      </c>
      <c r="O36">
        <v>0</v>
      </c>
      <c r="P36" t="s">
        <v>68</v>
      </c>
      <c r="Q36" t="s">
        <v>63</v>
      </c>
      <c r="R36" t="s">
        <v>86</v>
      </c>
      <c r="S36">
        <v>0</v>
      </c>
      <c r="AV36">
        <v>0</v>
      </c>
      <c r="AW36" t="s">
        <v>74</v>
      </c>
      <c r="AX36" t="s">
        <v>75</v>
      </c>
      <c r="AY36">
        <v>1</v>
      </c>
      <c r="AZ36" s="34">
        <v>0.875</v>
      </c>
    </row>
    <row r="37" spans="1:53" x14ac:dyDescent="0.15">
      <c r="A37">
        <v>2</v>
      </c>
      <c r="B37">
        <v>6</v>
      </c>
      <c r="C37" t="s">
        <v>65</v>
      </c>
      <c r="D37" t="s">
        <v>82</v>
      </c>
      <c r="E37">
        <v>1</v>
      </c>
      <c r="F37" t="s">
        <v>91</v>
      </c>
      <c r="G37">
        <v>100</v>
      </c>
      <c r="H37" t="s">
        <v>60</v>
      </c>
      <c r="I37" t="s">
        <v>66</v>
      </c>
      <c r="J37" t="s">
        <v>84</v>
      </c>
      <c r="K37">
        <v>2026</v>
      </c>
      <c r="L37" t="s">
        <v>65</v>
      </c>
      <c r="M37" t="s">
        <v>69</v>
      </c>
      <c r="N37" t="s">
        <v>85</v>
      </c>
      <c r="O37">
        <v>1163</v>
      </c>
      <c r="P37" t="s">
        <v>68</v>
      </c>
      <c r="Q37" t="s">
        <v>63</v>
      </c>
      <c r="R37" t="s">
        <v>86</v>
      </c>
      <c r="S37">
        <v>11177</v>
      </c>
      <c r="AV37">
        <v>14366</v>
      </c>
      <c r="AW37" t="s">
        <v>74</v>
      </c>
      <c r="AX37" t="s">
        <v>75</v>
      </c>
      <c r="AY37">
        <v>1</v>
      </c>
      <c r="AZ37" s="34">
        <v>0.875</v>
      </c>
    </row>
    <row r="38" spans="1:53" x14ac:dyDescent="0.15">
      <c r="A38">
        <v>2</v>
      </c>
      <c r="B38">
        <v>7</v>
      </c>
      <c r="C38" t="s">
        <v>65</v>
      </c>
      <c r="D38" t="s">
        <v>82</v>
      </c>
      <c r="E38">
        <v>1</v>
      </c>
      <c r="F38" t="s">
        <v>76</v>
      </c>
      <c r="G38">
        <v>9.5847581827064001</v>
      </c>
      <c r="H38" t="s">
        <v>60</v>
      </c>
      <c r="I38" t="s">
        <v>66</v>
      </c>
      <c r="J38" t="s">
        <v>84</v>
      </c>
      <c r="K38">
        <v>2026</v>
      </c>
      <c r="L38" t="s">
        <v>65</v>
      </c>
      <c r="M38" t="s">
        <v>69</v>
      </c>
      <c r="N38" t="s">
        <v>85</v>
      </c>
      <c r="O38">
        <v>1163</v>
      </c>
      <c r="P38" t="s">
        <v>68</v>
      </c>
      <c r="Q38" t="s">
        <v>63</v>
      </c>
      <c r="R38" t="s">
        <v>86</v>
      </c>
      <c r="S38">
        <v>11177</v>
      </c>
      <c r="AV38">
        <v>14366</v>
      </c>
      <c r="AW38" t="s">
        <v>74</v>
      </c>
      <c r="AX38" t="s">
        <v>75</v>
      </c>
      <c r="AY38">
        <v>1</v>
      </c>
      <c r="AZ38" s="34">
        <v>0.875</v>
      </c>
    </row>
    <row r="39" spans="1:53" x14ac:dyDescent="0.15">
      <c r="A39">
        <v>2</v>
      </c>
      <c r="B39">
        <v>8</v>
      </c>
      <c r="C39" t="s">
        <v>65</v>
      </c>
      <c r="D39" t="s">
        <v>82</v>
      </c>
      <c r="E39">
        <v>1</v>
      </c>
      <c r="F39" t="s">
        <v>92</v>
      </c>
      <c r="G39">
        <v>100</v>
      </c>
      <c r="H39" t="s">
        <v>60</v>
      </c>
      <c r="I39" t="s">
        <v>66</v>
      </c>
      <c r="J39" t="s">
        <v>84</v>
      </c>
      <c r="K39">
        <v>151</v>
      </c>
      <c r="L39" t="s">
        <v>65</v>
      </c>
      <c r="M39" t="s">
        <v>69</v>
      </c>
      <c r="N39" t="s">
        <v>85</v>
      </c>
      <c r="O39">
        <v>79</v>
      </c>
      <c r="P39" t="s">
        <v>68</v>
      </c>
      <c r="Q39" t="s">
        <v>63</v>
      </c>
      <c r="R39" t="s">
        <v>86</v>
      </c>
      <c r="S39">
        <v>601</v>
      </c>
      <c r="AV39">
        <v>831</v>
      </c>
      <c r="AW39" t="s">
        <v>74</v>
      </c>
      <c r="AX39" t="s">
        <v>75</v>
      </c>
      <c r="AY39">
        <v>1</v>
      </c>
      <c r="AZ39" s="34">
        <v>0.875</v>
      </c>
    </row>
    <row r="40" spans="1:53" x14ac:dyDescent="0.15">
      <c r="A40">
        <v>2</v>
      </c>
      <c r="B40">
        <v>9</v>
      </c>
      <c r="C40" t="s">
        <v>65</v>
      </c>
      <c r="D40" t="s">
        <v>82</v>
      </c>
      <c r="E40">
        <v>1</v>
      </c>
      <c r="F40" t="s">
        <v>93</v>
      </c>
      <c r="G40">
        <v>100</v>
      </c>
      <c r="H40" t="s">
        <v>60</v>
      </c>
      <c r="I40" t="s">
        <v>66</v>
      </c>
      <c r="J40" t="s">
        <v>84</v>
      </c>
      <c r="K40">
        <v>170</v>
      </c>
      <c r="L40" t="s">
        <v>65</v>
      </c>
      <c r="M40" t="s">
        <v>69</v>
      </c>
      <c r="N40" t="s">
        <v>85</v>
      </c>
      <c r="O40">
        <v>68</v>
      </c>
      <c r="P40" t="s">
        <v>68</v>
      </c>
      <c r="Q40" t="s">
        <v>63</v>
      </c>
      <c r="R40" t="s">
        <v>86</v>
      </c>
      <c r="S40">
        <v>851</v>
      </c>
      <c r="AV40">
        <v>1089</v>
      </c>
      <c r="AW40" t="s">
        <v>74</v>
      </c>
      <c r="AX40" t="s">
        <v>75</v>
      </c>
      <c r="AY40">
        <v>1</v>
      </c>
      <c r="AZ40" s="34">
        <v>0.875</v>
      </c>
    </row>
    <row r="41" spans="1:53" x14ac:dyDescent="0.15">
      <c r="A41">
        <v>2</v>
      </c>
      <c r="B41">
        <v>10</v>
      </c>
      <c r="C41" t="s">
        <v>65</v>
      </c>
      <c r="D41" t="s">
        <v>82</v>
      </c>
      <c r="E41">
        <v>1</v>
      </c>
      <c r="F41" t="s">
        <v>94</v>
      </c>
      <c r="G41">
        <v>0</v>
      </c>
      <c r="H41" t="s">
        <v>60</v>
      </c>
      <c r="I41" t="s">
        <v>66</v>
      </c>
      <c r="J41" t="s">
        <v>84</v>
      </c>
      <c r="K41">
        <v>0</v>
      </c>
      <c r="L41" t="s">
        <v>65</v>
      </c>
      <c r="M41" t="s">
        <v>69</v>
      </c>
      <c r="N41" t="s">
        <v>85</v>
      </c>
      <c r="O41">
        <v>0</v>
      </c>
      <c r="P41" t="s">
        <v>68</v>
      </c>
      <c r="Q41" t="s">
        <v>63</v>
      </c>
      <c r="R41" t="s">
        <v>86</v>
      </c>
      <c r="S41">
        <v>0</v>
      </c>
      <c r="AV41">
        <v>0</v>
      </c>
      <c r="AW41" t="s">
        <v>74</v>
      </c>
      <c r="AX41" t="s">
        <v>75</v>
      </c>
      <c r="AY41">
        <v>1</v>
      </c>
      <c r="AZ41" s="34">
        <v>0.875</v>
      </c>
    </row>
    <row r="42" spans="1:53" x14ac:dyDescent="0.15">
      <c r="A42">
        <v>2</v>
      </c>
      <c r="B42">
        <v>11</v>
      </c>
      <c r="C42" t="s">
        <v>65</v>
      </c>
      <c r="D42" t="s">
        <v>82</v>
      </c>
      <c r="E42">
        <v>1</v>
      </c>
      <c r="F42" t="s">
        <v>95</v>
      </c>
      <c r="G42">
        <v>100</v>
      </c>
      <c r="H42" t="s">
        <v>60</v>
      </c>
      <c r="I42" t="s">
        <v>66</v>
      </c>
      <c r="J42" t="s">
        <v>84</v>
      </c>
      <c r="K42">
        <v>702</v>
      </c>
      <c r="L42" t="s">
        <v>65</v>
      </c>
      <c r="M42" t="s">
        <v>69</v>
      </c>
      <c r="N42" t="s">
        <v>85</v>
      </c>
      <c r="O42">
        <v>287</v>
      </c>
      <c r="P42" t="s">
        <v>68</v>
      </c>
      <c r="Q42" t="s">
        <v>63</v>
      </c>
      <c r="R42" t="s">
        <v>86</v>
      </c>
      <c r="S42">
        <v>2134</v>
      </c>
      <c r="AV42">
        <v>3123</v>
      </c>
      <c r="AW42" t="s">
        <v>74</v>
      </c>
      <c r="AX42" t="s">
        <v>75</v>
      </c>
      <c r="AY42">
        <v>1</v>
      </c>
      <c r="AZ42" s="34">
        <v>0.875</v>
      </c>
    </row>
    <row r="43" spans="1:53" x14ac:dyDescent="0.15">
      <c r="A43">
        <v>2</v>
      </c>
      <c r="B43">
        <v>12</v>
      </c>
      <c r="C43" t="s">
        <v>65</v>
      </c>
      <c r="D43" t="s">
        <v>82</v>
      </c>
      <c r="E43">
        <v>1</v>
      </c>
      <c r="F43" t="s">
        <v>96</v>
      </c>
      <c r="G43">
        <v>0</v>
      </c>
      <c r="H43" t="s">
        <v>60</v>
      </c>
      <c r="I43" t="s">
        <v>66</v>
      </c>
      <c r="J43" t="s">
        <v>84</v>
      </c>
      <c r="K43">
        <v>0</v>
      </c>
      <c r="L43" t="s">
        <v>65</v>
      </c>
      <c r="M43" t="s">
        <v>69</v>
      </c>
      <c r="N43" t="s">
        <v>85</v>
      </c>
      <c r="O43">
        <v>0</v>
      </c>
      <c r="P43" t="s">
        <v>68</v>
      </c>
      <c r="Q43" t="s">
        <v>63</v>
      </c>
      <c r="R43" t="s">
        <v>86</v>
      </c>
      <c r="S43">
        <v>0</v>
      </c>
      <c r="AV43">
        <v>0</v>
      </c>
      <c r="AW43" t="s">
        <v>74</v>
      </c>
      <c r="AX43" t="s">
        <v>75</v>
      </c>
      <c r="AY43">
        <v>1</v>
      </c>
      <c r="AZ43" s="34">
        <v>0.875</v>
      </c>
    </row>
    <row r="44" spans="1:53" x14ac:dyDescent="0.15">
      <c r="A44">
        <v>2</v>
      </c>
      <c r="B44">
        <v>13</v>
      </c>
      <c r="C44" t="s">
        <v>65</v>
      </c>
      <c r="D44" t="s">
        <v>82</v>
      </c>
      <c r="E44">
        <v>1</v>
      </c>
      <c r="F44" t="s">
        <v>97</v>
      </c>
      <c r="G44">
        <v>0</v>
      </c>
      <c r="H44" t="s">
        <v>60</v>
      </c>
      <c r="I44" t="s">
        <v>66</v>
      </c>
      <c r="J44" t="s">
        <v>84</v>
      </c>
      <c r="K44">
        <v>0</v>
      </c>
      <c r="L44" t="s">
        <v>65</v>
      </c>
      <c r="M44" t="s">
        <v>69</v>
      </c>
      <c r="N44" t="s">
        <v>85</v>
      </c>
      <c r="O44">
        <v>0</v>
      </c>
      <c r="P44" t="s">
        <v>68</v>
      </c>
      <c r="Q44" t="s">
        <v>63</v>
      </c>
      <c r="R44" t="s">
        <v>86</v>
      </c>
      <c r="S44">
        <v>0</v>
      </c>
      <c r="AV44">
        <v>0</v>
      </c>
      <c r="AW44" t="s">
        <v>74</v>
      </c>
      <c r="AX44" t="s">
        <v>75</v>
      </c>
      <c r="AY44">
        <v>1</v>
      </c>
      <c r="AZ44" s="34">
        <v>0.875</v>
      </c>
    </row>
    <row r="45" spans="1:53" x14ac:dyDescent="0.15">
      <c r="A45">
        <v>2</v>
      </c>
      <c r="B45">
        <v>14</v>
      </c>
      <c r="C45" t="s">
        <v>65</v>
      </c>
      <c r="D45" t="s">
        <v>82</v>
      </c>
      <c r="E45">
        <v>1</v>
      </c>
      <c r="F45" t="s">
        <v>98</v>
      </c>
      <c r="G45">
        <v>100</v>
      </c>
      <c r="H45" t="s">
        <v>60</v>
      </c>
      <c r="I45" t="s">
        <v>66</v>
      </c>
      <c r="J45" t="s">
        <v>84</v>
      </c>
      <c r="K45">
        <v>1194</v>
      </c>
      <c r="L45" t="s">
        <v>65</v>
      </c>
      <c r="M45" t="s">
        <v>69</v>
      </c>
      <c r="N45" t="s">
        <v>85</v>
      </c>
      <c r="O45">
        <v>153</v>
      </c>
      <c r="P45" t="s">
        <v>68</v>
      </c>
      <c r="Q45" t="s">
        <v>63</v>
      </c>
      <c r="R45" t="s">
        <v>86</v>
      </c>
      <c r="S45">
        <v>1486</v>
      </c>
      <c r="AV45">
        <v>2833</v>
      </c>
      <c r="AW45" t="s">
        <v>74</v>
      </c>
      <c r="AX45" t="s">
        <v>75</v>
      </c>
      <c r="AY45">
        <v>1</v>
      </c>
      <c r="AZ45" s="34">
        <v>0.875</v>
      </c>
    </row>
    <row r="46" spans="1:53" x14ac:dyDescent="0.15">
      <c r="A46">
        <v>2</v>
      </c>
      <c r="B46">
        <v>15</v>
      </c>
      <c r="C46" t="s">
        <v>65</v>
      </c>
      <c r="D46" t="s">
        <v>82</v>
      </c>
      <c r="E46">
        <v>1</v>
      </c>
      <c r="F46" t="s">
        <v>99</v>
      </c>
      <c r="G46">
        <v>0</v>
      </c>
      <c r="H46" t="s">
        <v>60</v>
      </c>
      <c r="I46" t="s">
        <v>66</v>
      </c>
      <c r="J46" t="s">
        <v>84</v>
      </c>
      <c r="K46">
        <v>0</v>
      </c>
      <c r="L46" t="s">
        <v>65</v>
      </c>
      <c r="M46" t="s">
        <v>69</v>
      </c>
      <c r="N46" t="s">
        <v>85</v>
      </c>
      <c r="O46">
        <v>0</v>
      </c>
      <c r="P46" t="s">
        <v>68</v>
      </c>
      <c r="Q46" t="s">
        <v>63</v>
      </c>
      <c r="R46" t="s">
        <v>86</v>
      </c>
      <c r="S46">
        <v>0</v>
      </c>
      <c r="AV46">
        <v>0</v>
      </c>
      <c r="AW46" t="s">
        <v>74</v>
      </c>
      <c r="AX46" t="s">
        <v>75</v>
      </c>
      <c r="AY46">
        <v>1</v>
      </c>
      <c r="AZ46" s="34">
        <v>0.875</v>
      </c>
    </row>
    <row r="47" spans="1:53" x14ac:dyDescent="0.15">
      <c r="A47">
        <v>2</v>
      </c>
      <c r="B47">
        <v>16</v>
      </c>
      <c r="C47" t="s">
        <v>65</v>
      </c>
      <c r="D47" t="s">
        <v>82</v>
      </c>
      <c r="E47">
        <v>1</v>
      </c>
      <c r="F47" t="s">
        <v>100</v>
      </c>
      <c r="G47">
        <v>0</v>
      </c>
      <c r="H47" t="s">
        <v>60</v>
      </c>
      <c r="I47" t="s">
        <v>66</v>
      </c>
      <c r="J47" t="s">
        <v>84</v>
      </c>
      <c r="K47">
        <v>0</v>
      </c>
      <c r="L47" t="s">
        <v>65</v>
      </c>
      <c r="M47" t="s">
        <v>69</v>
      </c>
      <c r="N47" t="s">
        <v>85</v>
      </c>
      <c r="O47">
        <v>0</v>
      </c>
      <c r="P47" t="s">
        <v>68</v>
      </c>
      <c r="Q47" t="s">
        <v>63</v>
      </c>
      <c r="R47" t="s">
        <v>86</v>
      </c>
      <c r="S47">
        <v>0</v>
      </c>
      <c r="AV47">
        <v>0</v>
      </c>
      <c r="AW47" t="s">
        <v>74</v>
      </c>
      <c r="AX47" t="s">
        <v>75</v>
      </c>
      <c r="AY47">
        <v>1</v>
      </c>
      <c r="AZ47" s="34">
        <v>0.875</v>
      </c>
    </row>
    <row r="48" spans="1:53" x14ac:dyDescent="0.15">
      <c r="A48">
        <v>2</v>
      </c>
      <c r="B48">
        <v>17</v>
      </c>
      <c r="C48" t="s">
        <v>65</v>
      </c>
      <c r="D48" t="s">
        <v>82</v>
      </c>
      <c r="E48">
        <v>1</v>
      </c>
      <c r="F48" t="s">
        <v>101</v>
      </c>
      <c r="G48">
        <v>100</v>
      </c>
      <c r="H48" t="s">
        <v>60</v>
      </c>
      <c r="I48" t="s">
        <v>66</v>
      </c>
      <c r="J48" t="s">
        <v>84</v>
      </c>
      <c r="K48">
        <v>632</v>
      </c>
      <c r="L48" t="s">
        <v>65</v>
      </c>
      <c r="M48" t="s">
        <v>69</v>
      </c>
      <c r="N48" t="s">
        <v>85</v>
      </c>
      <c r="O48">
        <v>156</v>
      </c>
      <c r="P48" t="s">
        <v>68</v>
      </c>
      <c r="Q48" t="s">
        <v>63</v>
      </c>
      <c r="R48" t="s">
        <v>86</v>
      </c>
      <c r="S48">
        <v>2011</v>
      </c>
      <c r="AV48">
        <v>2799</v>
      </c>
      <c r="AW48" t="s">
        <v>74</v>
      </c>
      <c r="AX48" t="s">
        <v>75</v>
      </c>
      <c r="AY48">
        <v>1</v>
      </c>
      <c r="AZ48" s="34">
        <v>0.875</v>
      </c>
    </row>
    <row r="49" spans="1:53" x14ac:dyDescent="0.15">
      <c r="A49">
        <v>2</v>
      </c>
      <c r="B49">
        <v>18</v>
      </c>
      <c r="C49" t="s">
        <v>65</v>
      </c>
      <c r="D49" t="s">
        <v>82</v>
      </c>
      <c r="E49">
        <v>1</v>
      </c>
      <c r="F49" t="s">
        <v>102</v>
      </c>
      <c r="G49">
        <v>0</v>
      </c>
      <c r="H49" t="s">
        <v>60</v>
      </c>
      <c r="I49" t="s">
        <v>66</v>
      </c>
      <c r="J49" t="s">
        <v>84</v>
      </c>
      <c r="K49">
        <v>0</v>
      </c>
      <c r="L49" t="s">
        <v>65</v>
      </c>
      <c r="M49" t="s">
        <v>69</v>
      </c>
      <c r="N49" t="s">
        <v>85</v>
      </c>
      <c r="O49">
        <v>0</v>
      </c>
      <c r="P49" t="s">
        <v>68</v>
      </c>
      <c r="Q49" t="s">
        <v>63</v>
      </c>
      <c r="R49" t="s">
        <v>86</v>
      </c>
      <c r="S49">
        <v>0</v>
      </c>
      <c r="AV49">
        <v>0</v>
      </c>
      <c r="AW49" t="s">
        <v>74</v>
      </c>
      <c r="AX49" t="s">
        <v>75</v>
      </c>
      <c r="AY49">
        <v>1</v>
      </c>
      <c r="AZ49" s="34">
        <v>0.875</v>
      </c>
    </row>
    <row r="50" spans="1:53" x14ac:dyDescent="0.15">
      <c r="A50">
        <v>2</v>
      </c>
      <c r="B50">
        <v>19</v>
      </c>
      <c r="C50" t="s">
        <v>65</v>
      </c>
      <c r="D50" t="s">
        <v>82</v>
      </c>
      <c r="E50">
        <v>1</v>
      </c>
      <c r="F50" t="s">
        <v>103</v>
      </c>
      <c r="G50">
        <v>33.178405434394001</v>
      </c>
      <c r="H50" t="s">
        <v>60</v>
      </c>
      <c r="I50" t="s">
        <v>66</v>
      </c>
      <c r="J50" t="s">
        <v>84</v>
      </c>
      <c r="K50">
        <v>2849</v>
      </c>
      <c r="L50" t="s">
        <v>65</v>
      </c>
      <c r="M50" t="s">
        <v>69</v>
      </c>
      <c r="N50" t="s">
        <v>85</v>
      </c>
      <c r="O50">
        <v>743</v>
      </c>
      <c r="P50" t="s">
        <v>68</v>
      </c>
      <c r="Q50" t="s">
        <v>63</v>
      </c>
      <c r="R50" t="s">
        <v>86</v>
      </c>
      <c r="S50">
        <v>7083</v>
      </c>
      <c r="AV50">
        <v>10675</v>
      </c>
      <c r="AW50" t="s">
        <v>74</v>
      </c>
      <c r="AX50" t="s">
        <v>75</v>
      </c>
      <c r="AY50">
        <v>1</v>
      </c>
      <c r="AZ50" s="34">
        <v>0.875</v>
      </c>
    </row>
    <row r="51" spans="1:53" x14ac:dyDescent="0.15">
      <c r="A51">
        <v>2</v>
      </c>
      <c r="B51">
        <v>20</v>
      </c>
      <c r="C51" t="s">
        <v>65</v>
      </c>
      <c r="D51" t="s">
        <v>82</v>
      </c>
      <c r="E51">
        <v>1</v>
      </c>
      <c r="F51" t="s">
        <v>80</v>
      </c>
      <c r="G51">
        <v>33.178405434394001</v>
      </c>
      <c r="H51" t="s">
        <v>60</v>
      </c>
      <c r="I51" t="s">
        <v>66</v>
      </c>
      <c r="J51" t="s">
        <v>84</v>
      </c>
      <c r="K51">
        <v>2849</v>
      </c>
      <c r="L51" t="s">
        <v>65</v>
      </c>
      <c r="M51" t="s">
        <v>69</v>
      </c>
      <c r="N51" t="s">
        <v>85</v>
      </c>
      <c r="O51">
        <v>743</v>
      </c>
      <c r="P51" t="s">
        <v>68</v>
      </c>
      <c r="Q51" t="s">
        <v>63</v>
      </c>
      <c r="R51" t="s">
        <v>86</v>
      </c>
      <c r="S51">
        <v>7083</v>
      </c>
      <c r="AV51">
        <v>10675</v>
      </c>
      <c r="AW51" t="s">
        <v>74</v>
      </c>
      <c r="AX51" t="s">
        <v>75</v>
      </c>
      <c r="AY51">
        <v>1</v>
      </c>
      <c r="AZ51" s="34">
        <v>0.875</v>
      </c>
    </row>
    <row r="52" spans="1:53" x14ac:dyDescent="0.15">
      <c r="A52">
        <v>2</v>
      </c>
      <c r="B52">
        <v>21</v>
      </c>
      <c r="C52" t="s">
        <v>65</v>
      </c>
      <c r="D52" t="s">
        <v>82</v>
      </c>
      <c r="E52">
        <v>1</v>
      </c>
      <c r="F52" t="s">
        <v>104</v>
      </c>
      <c r="G52">
        <v>13.8174879335503</v>
      </c>
      <c r="H52" t="s">
        <v>60</v>
      </c>
      <c r="I52" t="s">
        <v>66</v>
      </c>
      <c r="J52" t="s">
        <v>84</v>
      </c>
      <c r="K52">
        <v>4875</v>
      </c>
      <c r="L52" t="s">
        <v>65</v>
      </c>
      <c r="M52" t="s">
        <v>69</v>
      </c>
      <c r="N52" t="s">
        <v>85</v>
      </c>
      <c r="O52">
        <v>1906</v>
      </c>
      <c r="P52" t="s">
        <v>68</v>
      </c>
      <c r="Q52" t="s">
        <v>63</v>
      </c>
      <c r="R52" t="s">
        <v>86</v>
      </c>
      <c r="S52">
        <v>18260</v>
      </c>
      <c r="AV52">
        <v>25041</v>
      </c>
      <c r="AW52" t="s">
        <v>74</v>
      </c>
      <c r="AX52" t="s">
        <v>75</v>
      </c>
      <c r="AY52">
        <v>1</v>
      </c>
      <c r="AZ52" s="34">
        <v>0.875</v>
      </c>
    </row>
    <row r="53" spans="1:53" x14ac:dyDescent="0.15">
      <c r="A53">
        <v>2</v>
      </c>
      <c r="B53">
        <v>22</v>
      </c>
      <c r="C53" t="s">
        <v>68</v>
      </c>
      <c r="AY53">
        <v>1</v>
      </c>
    </row>
    <row r="54" spans="1:53" x14ac:dyDescent="0.15">
      <c r="A54">
        <v>2</v>
      </c>
      <c r="B54">
        <v>23</v>
      </c>
      <c r="C54" t="s">
        <v>68</v>
      </c>
      <c r="AY54">
        <v>1</v>
      </c>
    </row>
    <row r="55" spans="1:53" x14ac:dyDescent="0.15">
      <c r="A55">
        <v>2</v>
      </c>
      <c r="B55">
        <v>24</v>
      </c>
      <c r="C55" t="s">
        <v>68</v>
      </c>
      <c r="AY55">
        <v>1</v>
      </c>
    </row>
    <row r="56" spans="1:53" x14ac:dyDescent="0.15">
      <c r="A56">
        <v>2</v>
      </c>
      <c r="B56">
        <v>25</v>
      </c>
      <c r="C56" t="s">
        <v>68</v>
      </c>
      <c r="AY56">
        <v>1</v>
      </c>
    </row>
    <row r="57" spans="1:53" x14ac:dyDescent="0.15">
      <c r="A57">
        <v>2</v>
      </c>
      <c r="B57">
        <v>26</v>
      </c>
      <c r="C57" t="s">
        <v>68</v>
      </c>
      <c r="AY57">
        <v>1</v>
      </c>
    </row>
    <row r="58" spans="1:53" x14ac:dyDescent="0.15">
      <c r="A58">
        <v>2</v>
      </c>
      <c r="B58">
        <v>27</v>
      </c>
      <c r="C58" t="s">
        <v>68</v>
      </c>
      <c r="AY58">
        <v>1</v>
      </c>
    </row>
    <row r="59" spans="1:53" x14ac:dyDescent="0.15">
      <c r="A59">
        <v>2</v>
      </c>
      <c r="B59">
        <v>28</v>
      </c>
      <c r="C59" t="s">
        <v>68</v>
      </c>
      <c r="AY59">
        <v>1</v>
      </c>
    </row>
    <row r="60" spans="1:53" x14ac:dyDescent="0.15">
      <c r="A60">
        <v>2</v>
      </c>
      <c r="B60">
        <v>29</v>
      </c>
      <c r="C60" t="s">
        <v>68</v>
      </c>
      <c r="AY60">
        <v>1</v>
      </c>
    </row>
    <row r="61" spans="1:53" x14ac:dyDescent="0.15">
      <c r="A61">
        <v>2</v>
      </c>
      <c r="B61">
        <v>30</v>
      </c>
      <c r="C61" t="s">
        <v>68</v>
      </c>
      <c r="AY61">
        <v>1</v>
      </c>
    </row>
    <row r="62" spans="1:53" x14ac:dyDescent="0.15">
      <c r="A62">
        <v>3</v>
      </c>
      <c r="B62">
        <v>1</v>
      </c>
      <c r="C62" t="s">
        <v>68</v>
      </c>
      <c r="D62" t="s">
        <v>105</v>
      </c>
      <c r="E62">
        <v>1</v>
      </c>
      <c r="F62" t="s">
        <v>106</v>
      </c>
      <c r="G62">
        <v>0</v>
      </c>
      <c r="H62" t="s">
        <v>60</v>
      </c>
      <c r="I62" t="s">
        <v>72</v>
      </c>
      <c r="J62" t="s">
        <v>107</v>
      </c>
      <c r="K62">
        <v>0</v>
      </c>
      <c r="L62" t="s">
        <v>65</v>
      </c>
      <c r="M62" t="s">
        <v>63</v>
      </c>
      <c r="N62" t="s">
        <v>108</v>
      </c>
      <c r="O62">
        <v>0</v>
      </c>
      <c r="AV62">
        <v>0</v>
      </c>
      <c r="AW62" t="s">
        <v>74</v>
      </c>
      <c r="AX62" t="s">
        <v>75</v>
      </c>
      <c r="AY62">
        <v>1</v>
      </c>
      <c r="AZ62" s="34">
        <v>0.875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105</v>
      </c>
      <c r="E63">
        <v>1</v>
      </c>
      <c r="F63" t="s">
        <v>109</v>
      </c>
      <c r="G63">
        <v>0</v>
      </c>
      <c r="H63" t="s">
        <v>60</v>
      </c>
      <c r="I63" t="s">
        <v>72</v>
      </c>
      <c r="J63" t="s">
        <v>107</v>
      </c>
      <c r="K63">
        <v>0</v>
      </c>
      <c r="L63" t="s">
        <v>65</v>
      </c>
      <c r="M63" t="s">
        <v>63</v>
      </c>
      <c r="N63" t="s">
        <v>108</v>
      </c>
      <c r="O63">
        <v>0</v>
      </c>
      <c r="AV63">
        <v>0</v>
      </c>
      <c r="AW63" t="s">
        <v>74</v>
      </c>
      <c r="AX63" t="s">
        <v>75</v>
      </c>
      <c r="AY63">
        <v>1</v>
      </c>
      <c r="AZ63" s="34">
        <v>0.875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105</v>
      </c>
      <c r="E64">
        <v>1</v>
      </c>
      <c r="F64" t="s">
        <v>110</v>
      </c>
      <c r="G64">
        <v>0</v>
      </c>
      <c r="H64" t="s">
        <v>60</v>
      </c>
      <c r="I64" t="s">
        <v>72</v>
      </c>
      <c r="J64" t="s">
        <v>107</v>
      </c>
      <c r="K64">
        <v>0</v>
      </c>
      <c r="L64" t="s">
        <v>65</v>
      </c>
      <c r="M64" t="s">
        <v>63</v>
      </c>
      <c r="N64" t="s">
        <v>108</v>
      </c>
      <c r="O64">
        <v>0</v>
      </c>
      <c r="AV64">
        <v>0</v>
      </c>
      <c r="AW64" t="s">
        <v>74</v>
      </c>
      <c r="AX64" t="s">
        <v>75</v>
      </c>
      <c r="AY64">
        <v>1</v>
      </c>
      <c r="AZ64" s="34">
        <v>0.875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105</v>
      </c>
      <c r="E65">
        <v>1</v>
      </c>
      <c r="F65" t="s">
        <v>111</v>
      </c>
      <c r="G65">
        <v>100</v>
      </c>
      <c r="H65" t="s">
        <v>60</v>
      </c>
      <c r="I65" t="s">
        <v>72</v>
      </c>
      <c r="J65" t="s">
        <v>107</v>
      </c>
      <c r="K65">
        <v>995</v>
      </c>
      <c r="L65" t="s">
        <v>65</v>
      </c>
      <c r="M65" t="s">
        <v>63</v>
      </c>
      <c r="N65" t="s">
        <v>108</v>
      </c>
      <c r="O65">
        <v>1027</v>
      </c>
      <c r="AV65">
        <v>2022</v>
      </c>
      <c r="AW65" t="s">
        <v>74</v>
      </c>
      <c r="AX65" t="s">
        <v>75</v>
      </c>
      <c r="AY65">
        <v>1</v>
      </c>
      <c r="AZ65" s="34">
        <v>0.875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105</v>
      </c>
      <c r="E66">
        <v>1</v>
      </c>
      <c r="F66" t="s">
        <v>112</v>
      </c>
      <c r="G66">
        <v>4.8511911720010303</v>
      </c>
      <c r="H66" t="s">
        <v>60</v>
      </c>
      <c r="I66" t="s">
        <v>72</v>
      </c>
      <c r="J66" t="s">
        <v>107</v>
      </c>
      <c r="K66">
        <v>995</v>
      </c>
      <c r="L66" t="s">
        <v>65</v>
      </c>
      <c r="M66" t="s">
        <v>63</v>
      </c>
      <c r="N66" t="s">
        <v>108</v>
      </c>
      <c r="O66">
        <v>1027</v>
      </c>
      <c r="AV66">
        <v>2022</v>
      </c>
      <c r="AW66" t="s">
        <v>74</v>
      </c>
      <c r="AX66" t="s">
        <v>75</v>
      </c>
      <c r="AY66">
        <v>1</v>
      </c>
      <c r="AZ66" s="34">
        <v>0.875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105</v>
      </c>
      <c r="E67">
        <v>1</v>
      </c>
      <c r="F67" t="s">
        <v>113</v>
      </c>
      <c r="G67">
        <v>0</v>
      </c>
      <c r="H67" t="s">
        <v>60</v>
      </c>
      <c r="I67" t="s">
        <v>72</v>
      </c>
      <c r="J67" t="s">
        <v>107</v>
      </c>
      <c r="K67">
        <v>0</v>
      </c>
      <c r="L67" t="s">
        <v>65</v>
      </c>
      <c r="M67" t="s">
        <v>63</v>
      </c>
      <c r="N67" t="s">
        <v>108</v>
      </c>
      <c r="O67">
        <v>0</v>
      </c>
      <c r="AV67">
        <v>0</v>
      </c>
      <c r="AW67" t="s">
        <v>74</v>
      </c>
      <c r="AX67" t="s">
        <v>75</v>
      </c>
      <c r="AY67">
        <v>1</v>
      </c>
      <c r="AZ67" s="34">
        <v>0.875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105</v>
      </c>
      <c r="E68">
        <v>1</v>
      </c>
      <c r="F68" t="s">
        <v>114</v>
      </c>
      <c r="G68">
        <v>0</v>
      </c>
      <c r="H68" t="s">
        <v>60</v>
      </c>
      <c r="I68" t="s">
        <v>72</v>
      </c>
      <c r="J68" t="s">
        <v>107</v>
      </c>
      <c r="K68">
        <v>0</v>
      </c>
      <c r="L68" t="s">
        <v>65</v>
      </c>
      <c r="M68" t="s">
        <v>63</v>
      </c>
      <c r="N68" t="s">
        <v>108</v>
      </c>
      <c r="O68">
        <v>0</v>
      </c>
      <c r="AV68">
        <v>0</v>
      </c>
      <c r="AW68" t="s">
        <v>74</v>
      </c>
      <c r="AX68" t="s">
        <v>75</v>
      </c>
      <c r="AY68">
        <v>1</v>
      </c>
      <c r="AZ68" s="34">
        <v>0.875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105</v>
      </c>
      <c r="E69">
        <v>1</v>
      </c>
      <c r="F69" t="s">
        <v>115</v>
      </c>
      <c r="G69">
        <v>0</v>
      </c>
      <c r="H69" t="s">
        <v>60</v>
      </c>
      <c r="I69" t="s">
        <v>72</v>
      </c>
      <c r="J69" t="s">
        <v>107</v>
      </c>
      <c r="K69">
        <v>0</v>
      </c>
      <c r="L69" t="s">
        <v>65</v>
      </c>
      <c r="M69" t="s">
        <v>63</v>
      </c>
      <c r="N69" t="s">
        <v>108</v>
      </c>
      <c r="O69">
        <v>0</v>
      </c>
      <c r="AV69">
        <v>0</v>
      </c>
      <c r="AW69" t="s">
        <v>74</v>
      </c>
      <c r="AX69" t="s">
        <v>75</v>
      </c>
      <c r="AY69">
        <v>1</v>
      </c>
      <c r="AZ69" s="34">
        <v>0.875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105</v>
      </c>
      <c r="E70">
        <v>1</v>
      </c>
      <c r="F70" t="s">
        <v>116</v>
      </c>
      <c r="G70">
        <v>0</v>
      </c>
      <c r="H70" t="s">
        <v>60</v>
      </c>
      <c r="I70" t="s">
        <v>72</v>
      </c>
      <c r="J70" t="s">
        <v>107</v>
      </c>
      <c r="K70">
        <v>0</v>
      </c>
      <c r="L70" t="s">
        <v>65</v>
      </c>
      <c r="M70" t="s">
        <v>63</v>
      </c>
      <c r="N70" t="s">
        <v>108</v>
      </c>
      <c r="O70">
        <v>0</v>
      </c>
      <c r="AV70">
        <v>0</v>
      </c>
      <c r="AW70" t="s">
        <v>74</v>
      </c>
      <c r="AX70" t="s">
        <v>75</v>
      </c>
      <c r="AY70">
        <v>1</v>
      </c>
      <c r="AZ70" s="34">
        <v>0.875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105</v>
      </c>
      <c r="E71">
        <v>1</v>
      </c>
      <c r="F71" t="s">
        <v>76</v>
      </c>
      <c r="G71">
        <v>1.3008833468123699</v>
      </c>
      <c r="H71" t="s">
        <v>60</v>
      </c>
      <c r="I71" t="s">
        <v>72</v>
      </c>
      <c r="J71" t="s">
        <v>107</v>
      </c>
      <c r="K71">
        <v>995</v>
      </c>
      <c r="L71" t="s">
        <v>65</v>
      </c>
      <c r="M71" t="s">
        <v>63</v>
      </c>
      <c r="N71" t="s">
        <v>108</v>
      </c>
      <c r="O71">
        <v>1027</v>
      </c>
      <c r="AV71">
        <v>2022</v>
      </c>
      <c r="AW71" t="s">
        <v>74</v>
      </c>
      <c r="AX71" t="s">
        <v>75</v>
      </c>
      <c r="AY71">
        <v>1</v>
      </c>
      <c r="AZ71" s="34">
        <v>0.875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105</v>
      </c>
      <c r="E72">
        <v>1</v>
      </c>
      <c r="F72" t="s">
        <v>117</v>
      </c>
      <c r="G72">
        <v>0</v>
      </c>
      <c r="H72" t="s">
        <v>60</v>
      </c>
      <c r="I72" t="s">
        <v>72</v>
      </c>
      <c r="J72" t="s">
        <v>107</v>
      </c>
      <c r="K72">
        <v>0</v>
      </c>
      <c r="L72" t="s">
        <v>65</v>
      </c>
      <c r="M72" t="s">
        <v>63</v>
      </c>
      <c r="N72" t="s">
        <v>108</v>
      </c>
      <c r="O72">
        <v>0</v>
      </c>
      <c r="AV72">
        <v>0</v>
      </c>
      <c r="AW72" t="s">
        <v>74</v>
      </c>
      <c r="AX72" t="s">
        <v>75</v>
      </c>
      <c r="AY72">
        <v>1</v>
      </c>
      <c r="AZ72" s="34">
        <v>0.875</v>
      </c>
    </row>
    <row r="73" spans="1:53" x14ac:dyDescent="0.15">
      <c r="A73">
        <v>3</v>
      </c>
      <c r="B73">
        <v>12</v>
      </c>
      <c r="C73" t="s">
        <v>68</v>
      </c>
      <c r="D73" t="s">
        <v>105</v>
      </c>
      <c r="E73">
        <v>1</v>
      </c>
      <c r="F73" t="s">
        <v>118</v>
      </c>
      <c r="G73">
        <v>0</v>
      </c>
      <c r="H73" t="s">
        <v>60</v>
      </c>
      <c r="I73" t="s">
        <v>72</v>
      </c>
      <c r="J73" t="s">
        <v>107</v>
      </c>
      <c r="K73">
        <v>0</v>
      </c>
      <c r="L73" t="s">
        <v>65</v>
      </c>
      <c r="M73" t="s">
        <v>63</v>
      </c>
      <c r="N73" t="s">
        <v>108</v>
      </c>
      <c r="O73">
        <v>0</v>
      </c>
      <c r="AV73">
        <v>0</v>
      </c>
      <c r="AW73" t="s">
        <v>74</v>
      </c>
      <c r="AX73" t="s">
        <v>75</v>
      </c>
      <c r="AY73">
        <v>1</v>
      </c>
      <c r="AZ73" s="34">
        <v>0.875</v>
      </c>
    </row>
    <row r="74" spans="1:53" x14ac:dyDescent="0.15">
      <c r="A74">
        <v>3</v>
      </c>
      <c r="B74">
        <v>13</v>
      </c>
      <c r="C74" t="s">
        <v>68</v>
      </c>
      <c r="D74" t="s">
        <v>105</v>
      </c>
      <c r="E74">
        <v>1</v>
      </c>
      <c r="F74" t="s">
        <v>119</v>
      </c>
      <c r="G74">
        <v>0</v>
      </c>
      <c r="H74" t="s">
        <v>60</v>
      </c>
      <c r="I74" t="s">
        <v>72</v>
      </c>
      <c r="J74" t="s">
        <v>107</v>
      </c>
      <c r="K74">
        <v>0</v>
      </c>
      <c r="L74" t="s">
        <v>65</v>
      </c>
      <c r="M74" t="s">
        <v>63</v>
      </c>
      <c r="N74" t="s">
        <v>108</v>
      </c>
      <c r="O74">
        <v>0</v>
      </c>
      <c r="AV74">
        <v>0</v>
      </c>
      <c r="AW74" t="s">
        <v>74</v>
      </c>
      <c r="AX74" t="s">
        <v>75</v>
      </c>
      <c r="AY74">
        <v>1</v>
      </c>
      <c r="AZ74" s="34">
        <v>0.875</v>
      </c>
    </row>
    <row r="75" spans="1:53" x14ac:dyDescent="0.15">
      <c r="A75">
        <v>3</v>
      </c>
      <c r="B75">
        <v>14</v>
      </c>
      <c r="C75" t="s">
        <v>68</v>
      </c>
      <c r="D75" t="s">
        <v>105</v>
      </c>
      <c r="E75">
        <v>1</v>
      </c>
      <c r="F75" t="s">
        <v>120</v>
      </c>
      <c r="G75">
        <v>0</v>
      </c>
      <c r="H75" t="s">
        <v>60</v>
      </c>
      <c r="I75" t="s">
        <v>72</v>
      </c>
      <c r="J75" t="s">
        <v>107</v>
      </c>
      <c r="K75">
        <v>0</v>
      </c>
      <c r="L75" t="s">
        <v>65</v>
      </c>
      <c r="M75" t="s">
        <v>63</v>
      </c>
      <c r="N75" t="s">
        <v>108</v>
      </c>
      <c r="O75">
        <v>0</v>
      </c>
      <c r="AV75">
        <v>0</v>
      </c>
      <c r="AW75" t="s">
        <v>74</v>
      </c>
      <c r="AX75" t="s">
        <v>75</v>
      </c>
      <c r="AY75">
        <v>1</v>
      </c>
      <c r="AZ75" s="34">
        <v>0.875</v>
      </c>
    </row>
    <row r="76" spans="1:53" x14ac:dyDescent="0.15">
      <c r="A76">
        <v>3</v>
      </c>
      <c r="B76">
        <v>15</v>
      </c>
      <c r="C76" t="s">
        <v>68</v>
      </c>
      <c r="D76" t="s">
        <v>105</v>
      </c>
      <c r="E76">
        <v>1</v>
      </c>
      <c r="F76" t="s">
        <v>121</v>
      </c>
      <c r="G76">
        <v>0</v>
      </c>
      <c r="H76" t="s">
        <v>60</v>
      </c>
      <c r="I76" t="s">
        <v>72</v>
      </c>
      <c r="J76" t="s">
        <v>107</v>
      </c>
      <c r="K76">
        <v>0</v>
      </c>
      <c r="L76" t="s">
        <v>65</v>
      </c>
      <c r="M76" t="s">
        <v>63</v>
      </c>
      <c r="N76" t="s">
        <v>108</v>
      </c>
      <c r="O76">
        <v>0</v>
      </c>
      <c r="AV76">
        <v>0</v>
      </c>
      <c r="AW76" t="s">
        <v>74</v>
      </c>
      <c r="AX76" t="s">
        <v>75</v>
      </c>
      <c r="AY76">
        <v>1</v>
      </c>
      <c r="AZ76" s="34">
        <v>0.875</v>
      </c>
    </row>
    <row r="77" spans="1:53" x14ac:dyDescent="0.15">
      <c r="A77">
        <v>3</v>
      </c>
      <c r="B77">
        <v>16</v>
      </c>
      <c r="C77" t="s">
        <v>68</v>
      </c>
      <c r="D77" t="s">
        <v>105</v>
      </c>
      <c r="E77">
        <v>1</v>
      </c>
      <c r="F77" t="s">
        <v>122</v>
      </c>
      <c r="G77">
        <v>0</v>
      </c>
      <c r="H77" t="s">
        <v>60</v>
      </c>
      <c r="I77" t="s">
        <v>72</v>
      </c>
      <c r="J77" t="s">
        <v>107</v>
      </c>
      <c r="K77">
        <v>0</v>
      </c>
      <c r="L77" t="s">
        <v>65</v>
      </c>
      <c r="M77" t="s">
        <v>63</v>
      </c>
      <c r="N77" t="s">
        <v>108</v>
      </c>
      <c r="O77">
        <v>0</v>
      </c>
      <c r="AV77">
        <v>0</v>
      </c>
      <c r="AW77" t="s">
        <v>74</v>
      </c>
      <c r="AX77" t="s">
        <v>75</v>
      </c>
      <c r="AY77">
        <v>1</v>
      </c>
      <c r="AZ77" s="34">
        <v>0.875</v>
      </c>
    </row>
    <row r="78" spans="1:53" x14ac:dyDescent="0.15">
      <c r="A78">
        <v>3</v>
      </c>
      <c r="B78">
        <v>17</v>
      </c>
      <c r="C78" t="s">
        <v>68</v>
      </c>
      <c r="D78" t="s">
        <v>105</v>
      </c>
      <c r="E78">
        <v>1</v>
      </c>
      <c r="F78" t="s">
        <v>80</v>
      </c>
      <c r="G78">
        <v>0</v>
      </c>
      <c r="H78" t="s">
        <v>60</v>
      </c>
      <c r="I78" t="s">
        <v>72</v>
      </c>
      <c r="J78" t="s">
        <v>107</v>
      </c>
      <c r="K78">
        <v>0</v>
      </c>
      <c r="L78" t="s">
        <v>65</v>
      </c>
      <c r="M78" t="s">
        <v>63</v>
      </c>
      <c r="N78" t="s">
        <v>108</v>
      </c>
      <c r="O78">
        <v>0</v>
      </c>
      <c r="AV78">
        <v>0</v>
      </c>
      <c r="AW78" t="s">
        <v>74</v>
      </c>
      <c r="AX78" t="s">
        <v>75</v>
      </c>
      <c r="AY78">
        <v>1</v>
      </c>
      <c r="AZ78" s="34">
        <v>0.875</v>
      </c>
    </row>
    <row r="79" spans="1:53" x14ac:dyDescent="0.15">
      <c r="A79">
        <v>3</v>
      </c>
      <c r="B79">
        <v>18</v>
      </c>
      <c r="C79" t="s">
        <v>68</v>
      </c>
      <c r="D79" t="s">
        <v>105</v>
      </c>
      <c r="E79">
        <v>1</v>
      </c>
      <c r="F79" t="s">
        <v>123</v>
      </c>
      <c r="G79">
        <v>1.1559630983153599</v>
      </c>
      <c r="H79" t="s">
        <v>60</v>
      </c>
      <c r="I79" t="s">
        <v>72</v>
      </c>
      <c r="J79" t="s">
        <v>107</v>
      </c>
      <c r="K79">
        <v>995</v>
      </c>
      <c r="L79" t="s">
        <v>65</v>
      </c>
      <c r="M79" t="s">
        <v>63</v>
      </c>
      <c r="N79" t="s">
        <v>108</v>
      </c>
      <c r="O79">
        <v>1027</v>
      </c>
      <c r="AV79">
        <v>2022</v>
      </c>
      <c r="AW79" t="s">
        <v>74</v>
      </c>
      <c r="AX79" t="s">
        <v>75</v>
      </c>
      <c r="AY79">
        <v>1</v>
      </c>
      <c r="AZ79" s="34">
        <v>0.875</v>
      </c>
    </row>
    <row r="80" spans="1:53" x14ac:dyDescent="0.15">
      <c r="A80">
        <v>3</v>
      </c>
      <c r="B80">
        <v>19</v>
      </c>
      <c r="C80" t="s">
        <v>71</v>
      </c>
      <c r="AY80">
        <v>1</v>
      </c>
    </row>
    <row r="81" spans="1:53" x14ac:dyDescent="0.15">
      <c r="A81">
        <v>3</v>
      </c>
      <c r="B81">
        <v>20</v>
      </c>
      <c r="C81" t="s">
        <v>71</v>
      </c>
      <c r="AY81">
        <v>1</v>
      </c>
    </row>
    <row r="82" spans="1:53" x14ac:dyDescent="0.15">
      <c r="A82">
        <v>3</v>
      </c>
      <c r="B82">
        <v>21</v>
      </c>
      <c r="C82" t="s">
        <v>71</v>
      </c>
      <c r="AY82">
        <v>1</v>
      </c>
    </row>
    <row r="83" spans="1:53" x14ac:dyDescent="0.15">
      <c r="A83">
        <v>3</v>
      </c>
      <c r="B83">
        <v>22</v>
      </c>
      <c r="C83" t="s">
        <v>71</v>
      </c>
      <c r="AY83">
        <v>1</v>
      </c>
    </row>
    <row r="84" spans="1:53" x14ac:dyDescent="0.15">
      <c r="A84">
        <v>3</v>
      </c>
      <c r="B84">
        <v>23</v>
      </c>
      <c r="C84" t="s">
        <v>71</v>
      </c>
      <c r="AY84">
        <v>1</v>
      </c>
    </row>
    <row r="85" spans="1:53" x14ac:dyDescent="0.15">
      <c r="A85">
        <v>3</v>
      </c>
      <c r="B85">
        <v>24</v>
      </c>
      <c r="C85" t="s">
        <v>71</v>
      </c>
      <c r="AY85">
        <v>1</v>
      </c>
    </row>
    <row r="86" spans="1:53" x14ac:dyDescent="0.15">
      <c r="A86">
        <v>3</v>
      </c>
      <c r="B86">
        <v>25</v>
      </c>
      <c r="C86" t="s">
        <v>71</v>
      </c>
      <c r="AY86">
        <v>1</v>
      </c>
    </row>
    <row r="87" spans="1:53" x14ac:dyDescent="0.15">
      <c r="A87">
        <v>3</v>
      </c>
      <c r="B87">
        <v>26</v>
      </c>
      <c r="C87" t="s">
        <v>71</v>
      </c>
      <c r="AY87">
        <v>1</v>
      </c>
    </row>
    <row r="88" spans="1:53" x14ac:dyDescent="0.15">
      <c r="A88">
        <v>3</v>
      </c>
      <c r="B88">
        <v>27</v>
      </c>
      <c r="C88" t="s">
        <v>71</v>
      </c>
      <c r="AY88">
        <v>1</v>
      </c>
    </row>
    <row r="89" spans="1:53" x14ac:dyDescent="0.15">
      <c r="A89">
        <v>3</v>
      </c>
      <c r="B89">
        <v>28</v>
      </c>
      <c r="C89" t="s">
        <v>71</v>
      </c>
      <c r="AY89">
        <v>1</v>
      </c>
    </row>
    <row r="90" spans="1:53" x14ac:dyDescent="0.15">
      <c r="A90">
        <v>3</v>
      </c>
      <c r="B90">
        <v>29</v>
      </c>
      <c r="C90" t="s">
        <v>71</v>
      </c>
      <c r="AY90">
        <v>1</v>
      </c>
    </row>
    <row r="91" spans="1:53" x14ac:dyDescent="0.15">
      <c r="A91">
        <v>3</v>
      </c>
      <c r="B91">
        <v>30</v>
      </c>
      <c r="C91" t="s">
        <v>71</v>
      </c>
      <c r="AY91">
        <v>1</v>
      </c>
    </row>
    <row r="92" spans="1:53" x14ac:dyDescent="0.15">
      <c r="A92">
        <v>4</v>
      </c>
      <c r="B92">
        <v>1</v>
      </c>
      <c r="C92" t="s">
        <v>71</v>
      </c>
      <c r="D92" t="s">
        <v>124</v>
      </c>
      <c r="E92">
        <v>1</v>
      </c>
      <c r="F92" t="s">
        <v>125</v>
      </c>
      <c r="G92">
        <v>0</v>
      </c>
      <c r="H92" t="s">
        <v>60</v>
      </c>
      <c r="I92" t="s">
        <v>66</v>
      </c>
      <c r="J92" t="s">
        <v>126</v>
      </c>
      <c r="K92">
        <v>0</v>
      </c>
      <c r="L92" t="s">
        <v>65</v>
      </c>
      <c r="M92" t="s">
        <v>127</v>
      </c>
      <c r="N92" t="s">
        <v>128</v>
      </c>
      <c r="O92">
        <v>0</v>
      </c>
      <c r="P92" t="s">
        <v>68</v>
      </c>
      <c r="Q92" t="s">
        <v>129</v>
      </c>
      <c r="R92" t="s">
        <v>130</v>
      </c>
      <c r="S92">
        <v>0</v>
      </c>
      <c r="T92" t="s">
        <v>71</v>
      </c>
      <c r="U92" t="s">
        <v>63</v>
      </c>
      <c r="V92" t="s">
        <v>131</v>
      </c>
      <c r="W92">
        <v>0</v>
      </c>
      <c r="AV92">
        <v>0</v>
      </c>
      <c r="AW92" t="s">
        <v>74</v>
      </c>
      <c r="AX92" t="s">
        <v>75</v>
      </c>
      <c r="AY92">
        <v>1</v>
      </c>
      <c r="AZ92" s="34">
        <v>0.875</v>
      </c>
      <c r="BA92" s="34"/>
    </row>
    <row r="93" spans="1:53" x14ac:dyDescent="0.15">
      <c r="A93">
        <v>4</v>
      </c>
      <c r="B93">
        <v>2</v>
      </c>
      <c r="C93" t="s">
        <v>71</v>
      </c>
      <c r="D93" t="s">
        <v>124</v>
      </c>
      <c r="E93">
        <v>1</v>
      </c>
      <c r="F93" t="s">
        <v>132</v>
      </c>
      <c r="G93">
        <v>0</v>
      </c>
      <c r="H93" t="s">
        <v>60</v>
      </c>
      <c r="I93" t="s">
        <v>66</v>
      </c>
      <c r="J93" t="s">
        <v>126</v>
      </c>
      <c r="K93">
        <v>0</v>
      </c>
      <c r="L93" t="s">
        <v>65</v>
      </c>
      <c r="M93" t="s">
        <v>127</v>
      </c>
      <c r="N93" t="s">
        <v>128</v>
      </c>
      <c r="O93">
        <v>0</v>
      </c>
      <c r="P93" t="s">
        <v>68</v>
      </c>
      <c r="Q93" t="s">
        <v>129</v>
      </c>
      <c r="R93" t="s">
        <v>130</v>
      </c>
      <c r="S93">
        <v>0</v>
      </c>
      <c r="T93" t="s">
        <v>71</v>
      </c>
      <c r="U93" t="s">
        <v>63</v>
      </c>
      <c r="V93" t="s">
        <v>131</v>
      </c>
      <c r="W93">
        <v>0</v>
      </c>
      <c r="AV93">
        <v>0</v>
      </c>
      <c r="AW93" t="s">
        <v>74</v>
      </c>
      <c r="AX93" t="s">
        <v>75</v>
      </c>
      <c r="AY93">
        <v>1</v>
      </c>
      <c r="AZ93" s="34">
        <v>0.875</v>
      </c>
      <c r="BA93" s="34"/>
    </row>
    <row r="94" spans="1:53" x14ac:dyDescent="0.15">
      <c r="A94">
        <v>4</v>
      </c>
      <c r="B94">
        <v>3</v>
      </c>
      <c r="C94" t="s">
        <v>71</v>
      </c>
      <c r="D94" t="s">
        <v>124</v>
      </c>
      <c r="E94">
        <v>1</v>
      </c>
      <c r="F94" t="s">
        <v>133</v>
      </c>
      <c r="G94">
        <v>0</v>
      </c>
      <c r="H94" t="s">
        <v>60</v>
      </c>
      <c r="I94" t="s">
        <v>66</v>
      </c>
      <c r="J94" t="s">
        <v>126</v>
      </c>
      <c r="K94">
        <v>0</v>
      </c>
      <c r="L94" t="s">
        <v>65</v>
      </c>
      <c r="M94" t="s">
        <v>127</v>
      </c>
      <c r="N94" t="s">
        <v>128</v>
      </c>
      <c r="O94">
        <v>0</v>
      </c>
      <c r="P94" t="s">
        <v>68</v>
      </c>
      <c r="Q94" t="s">
        <v>129</v>
      </c>
      <c r="R94" t="s">
        <v>130</v>
      </c>
      <c r="S94">
        <v>0</v>
      </c>
      <c r="T94" t="s">
        <v>71</v>
      </c>
      <c r="U94" t="s">
        <v>63</v>
      </c>
      <c r="V94" t="s">
        <v>131</v>
      </c>
      <c r="W94">
        <v>0</v>
      </c>
      <c r="AV94">
        <v>0</v>
      </c>
      <c r="AW94" t="s">
        <v>74</v>
      </c>
      <c r="AX94" t="s">
        <v>75</v>
      </c>
      <c r="AY94">
        <v>1</v>
      </c>
      <c r="AZ94" s="34">
        <v>0.875</v>
      </c>
      <c r="BA94" s="34"/>
    </row>
    <row r="95" spans="1:53" x14ac:dyDescent="0.15">
      <c r="A95">
        <v>4</v>
      </c>
      <c r="B95">
        <v>4</v>
      </c>
      <c r="C95" t="s">
        <v>71</v>
      </c>
      <c r="D95" t="s">
        <v>124</v>
      </c>
      <c r="E95">
        <v>1</v>
      </c>
      <c r="F95" t="s">
        <v>134</v>
      </c>
      <c r="G95">
        <v>0</v>
      </c>
      <c r="H95" t="s">
        <v>60</v>
      </c>
      <c r="I95" t="s">
        <v>66</v>
      </c>
      <c r="J95" t="s">
        <v>126</v>
      </c>
      <c r="K95">
        <v>0</v>
      </c>
      <c r="L95" t="s">
        <v>65</v>
      </c>
      <c r="M95" t="s">
        <v>127</v>
      </c>
      <c r="N95" t="s">
        <v>128</v>
      </c>
      <c r="O95">
        <v>0</v>
      </c>
      <c r="P95" t="s">
        <v>68</v>
      </c>
      <c r="Q95" t="s">
        <v>129</v>
      </c>
      <c r="R95" t="s">
        <v>130</v>
      </c>
      <c r="S95">
        <v>0</v>
      </c>
      <c r="T95" t="s">
        <v>71</v>
      </c>
      <c r="U95" t="s">
        <v>63</v>
      </c>
      <c r="V95" t="s">
        <v>131</v>
      </c>
      <c r="W95">
        <v>0</v>
      </c>
      <c r="AV95">
        <v>0</v>
      </c>
      <c r="AW95" t="s">
        <v>74</v>
      </c>
      <c r="AX95" t="s">
        <v>75</v>
      </c>
      <c r="AY95">
        <v>1</v>
      </c>
      <c r="AZ95" s="34">
        <v>0.875</v>
      </c>
      <c r="BA95" s="34"/>
    </row>
    <row r="96" spans="1:53" x14ac:dyDescent="0.15">
      <c r="A96">
        <v>4</v>
      </c>
      <c r="B96">
        <v>5</v>
      </c>
      <c r="C96" t="s">
        <v>71</v>
      </c>
      <c r="D96" t="s">
        <v>124</v>
      </c>
      <c r="E96">
        <v>1</v>
      </c>
      <c r="F96" t="s">
        <v>135</v>
      </c>
      <c r="G96">
        <v>0</v>
      </c>
      <c r="H96" t="s">
        <v>60</v>
      </c>
      <c r="I96" t="s">
        <v>66</v>
      </c>
      <c r="J96" t="s">
        <v>126</v>
      </c>
      <c r="K96">
        <v>0</v>
      </c>
      <c r="L96" t="s">
        <v>65</v>
      </c>
      <c r="M96" t="s">
        <v>127</v>
      </c>
      <c r="N96" t="s">
        <v>128</v>
      </c>
      <c r="O96">
        <v>0</v>
      </c>
      <c r="P96" t="s">
        <v>68</v>
      </c>
      <c r="Q96" t="s">
        <v>129</v>
      </c>
      <c r="R96" t="s">
        <v>130</v>
      </c>
      <c r="S96">
        <v>0</v>
      </c>
      <c r="T96" t="s">
        <v>71</v>
      </c>
      <c r="U96" t="s">
        <v>63</v>
      </c>
      <c r="V96" t="s">
        <v>131</v>
      </c>
      <c r="W96">
        <v>0</v>
      </c>
      <c r="AV96">
        <v>0</v>
      </c>
      <c r="AW96" t="s">
        <v>74</v>
      </c>
      <c r="AX96" t="s">
        <v>75</v>
      </c>
      <c r="AY96">
        <v>1</v>
      </c>
      <c r="AZ96" s="34">
        <v>0.875</v>
      </c>
      <c r="BA96" s="34"/>
    </row>
    <row r="97" spans="1:53" x14ac:dyDescent="0.15">
      <c r="A97">
        <v>4</v>
      </c>
      <c r="B97">
        <v>6</v>
      </c>
      <c r="C97" t="s">
        <v>71</v>
      </c>
      <c r="D97" t="s">
        <v>124</v>
      </c>
      <c r="E97">
        <v>1</v>
      </c>
      <c r="F97" t="s">
        <v>136</v>
      </c>
      <c r="G97">
        <v>0</v>
      </c>
      <c r="H97" t="s">
        <v>60</v>
      </c>
      <c r="I97" t="s">
        <v>66</v>
      </c>
      <c r="J97" t="s">
        <v>126</v>
      </c>
      <c r="K97">
        <v>0</v>
      </c>
      <c r="L97" t="s">
        <v>65</v>
      </c>
      <c r="M97" t="s">
        <v>127</v>
      </c>
      <c r="N97" t="s">
        <v>128</v>
      </c>
      <c r="O97">
        <v>0</v>
      </c>
      <c r="P97" t="s">
        <v>68</v>
      </c>
      <c r="Q97" t="s">
        <v>129</v>
      </c>
      <c r="R97" t="s">
        <v>130</v>
      </c>
      <c r="S97">
        <v>0</v>
      </c>
      <c r="T97" t="s">
        <v>71</v>
      </c>
      <c r="U97" t="s">
        <v>63</v>
      </c>
      <c r="V97" t="s">
        <v>131</v>
      </c>
      <c r="W97">
        <v>0</v>
      </c>
      <c r="AV97">
        <v>0</v>
      </c>
      <c r="AW97" t="s">
        <v>74</v>
      </c>
      <c r="AX97" t="s">
        <v>75</v>
      </c>
      <c r="AY97">
        <v>1</v>
      </c>
      <c r="AZ97" s="34">
        <v>0.875</v>
      </c>
      <c r="BA97" s="34"/>
    </row>
    <row r="98" spans="1:53" x14ac:dyDescent="0.15">
      <c r="A98">
        <v>4</v>
      </c>
      <c r="B98">
        <v>7</v>
      </c>
      <c r="C98" t="s">
        <v>71</v>
      </c>
      <c r="D98" t="s">
        <v>124</v>
      </c>
      <c r="E98">
        <v>1</v>
      </c>
      <c r="F98" t="s">
        <v>76</v>
      </c>
      <c r="G98">
        <v>0</v>
      </c>
      <c r="H98" t="s">
        <v>60</v>
      </c>
      <c r="I98" t="s">
        <v>66</v>
      </c>
      <c r="J98" t="s">
        <v>126</v>
      </c>
      <c r="K98">
        <v>0</v>
      </c>
      <c r="L98" t="s">
        <v>65</v>
      </c>
      <c r="M98" t="s">
        <v>127</v>
      </c>
      <c r="N98" t="s">
        <v>128</v>
      </c>
      <c r="O98">
        <v>0</v>
      </c>
      <c r="P98" t="s">
        <v>68</v>
      </c>
      <c r="Q98" t="s">
        <v>129</v>
      </c>
      <c r="R98" t="s">
        <v>130</v>
      </c>
      <c r="S98">
        <v>0</v>
      </c>
      <c r="T98" t="s">
        <v>71</v>
      </c>
      <c r="U98" t="s">
        <v>63</v>
      </c>
      <c r="V98" t="s">
        <v>131</v>
      </c>
      <c r="W98">
        <v>0</v>
      </c>
      <c r="AV98">
        <v>0</v>
      </c>
      <c r="AW98" t="s">
        <v>74</v>
      </c>
      <c r="AX98" t="s">
        <v>75</v>
      </c>
      <c r="AY98">
        <v>1</v>
      </c>
      <c r="AZ98" s="34">
        <v>0.875</v>
      </c>
      <c r="BA98" s="34"/>
    </row>
    <row r="99" spans="1:53" x14ac:dyDescent="0.15">
      <c r="A99">
        <v>4</v>
      </c>
      <c r="B99">
        <v>8</v>
      </c>
      <c r="C99" t="s">
        <v>71</v>
      </c>
      <c r="D99" t="s">
        <v>124</v>
      </c>
      <c r="E99">
        <v>1</v>
      </c>
      <c r="F99" t="s">
        <v>137</v>
      </c>
      <c r="G99">
        <v>0</v>
      </c>
      <c r="H99" t="s">
        <v>60</v>
      </c>
      <c r="I99" t="s">
        <v>66</v>
      </c>
      <c r="J99" t="s">
        <v>126</v>
      </c>
      <c r="K99">
        <v>0</v>
      </c>
      <c r="L99" t="s">
        <v>65</v>
      </c>
      <c r="M99" t="s">
        <v>127</v>
      </c>
      <c r="N99" t="s">
        <v>128</v>
      </c>
      <c r="O99">
        <v>0</v>
      </c>
      <c r="P99" t="s">
        <v>68</v>
      </c>
      <c r="Q99" t="s">
        <v>129</v>
      </c>
      <c r="R99" t="s">
        <v>130</v>
      </c>
      <c r="S99">
        <v>0</v>
      </c>
      <c r="T99" t="s">
        <v>71</v>
      </c>
      <c r="U99" t="s">
        <v>63</v>
      </c>
      <c r="V99" t="s">
        <v>131</v>
      </c>
      <c r="W99">
        <v>0</v>
      </c>
      <c r="AV99">
        <v>0</v>
      </c>
      <c r="AW99" t="s">
        <v>74</v>
      </c>
      <c r="AX99" t="s">
        <v>75</v>
      </c>
      <c r="AY99">
        <v>1</v>
      </c>
      <c r="AZ99" s="34">
        <v>0.875</v>
      </c>
      <c r="BA99" s="34"/>
    </row>
    <row r="100" spans="1:53" x14ac:dyDescent="0.15">
      <c r="A100">
        <v>4</v>
      </c>
      <c r="B100">
        <v>9</v>
      </c>
      <c r="C100" t="s">
        <v>71</v>
      </c>
      <c r="D100" t="s">
        <v>124</v>
      </c>
      <c r="E100">
        <v>1</v>
      </c>
      <c r="F100" t="s">
        <v>138</v>
      </c>
      <c r="G100">
        <v>0</v>
      </c>
      <c r="H100" t="s">
        <v>60</v>
      </c>
      <c r="I100" t="s">
        <v>66</v>
      </c>
      <c r="J100" t="s">
        <v>126</v>
      </c>
      <c r="K100">
        <v>0</v>
      </c>
      <c r="L100" t="s">
        <v>65</v>
      </c>
      <c r="M100" t="s">
        <v>127</v>
      </c>
      <c r="N100" t="s">
        <v>128</v>
      </c>
      <c r="O100">
        <v>0</v>
      </c>
      <c r="P100" t="s">
        <v>68</v>
      </c>
      <c r="Q100" t="s">
        <v>129</v>
      </c>
      <c r="R100" t="s">
        <v>130</v>
      </c>
      <c r="S100">
        <v>0</v>
      </c>
      <c r="T100" t="s">
        <v>71</v>
      </c>
      <c r="U100" t="s">
        <v>63</v>
      </c>
      <c r="V100" t="s">
        <v>131</v>
      </c>
      <c r="W100">
        <v>0</v>
      </c>
      <c r="AV100">
        <v>0</v>
      </c>
      <c r="AW100" t="s">
        <v>74</v>
      </c>
      <c r="AX100" t="s">
        <v>75</v>
      </c>
      <c r="AY100">
        <v>1</v>
      </c>
      <c r="AZ100" s="34">
        <v>0.875</v>
      </c>
      <c r="BA100" s="34"/>
    </row>
    <row r="101" spans="1:53" x14ac:dyDescent="0.15">
      <c r="A101">
        <v>4</v>
      </c>
      <c r="B101">
        <v>10</v>
      </c>
      <c r="C101" t="s">
        <v>71</v>
      </c>
      <c r="D101" t="s">
        <v>124</v>
      </c>
      <c r="E101">
        <v>1</v>
      </c>
      <c r="F101" t="s">
        <v>139</v>
      </c>
      <c r="G101">
        <v>100</v>
      </c>
      <c r="H101" t="s">
        <v>60</v>
      </c>
      <c r="I101" t="s">
        <v>66</v>
      </c>
      <c r="J101" t="s">
        <v>126</v>
      </c>
      <c r="K101">
        <v>353</v>
      </c>
      <c r="L101" t="s">
        <v>65</v>
      </c>
      <c r="M101" t="s">
        <v>127</v>
      </c>
      <c r="N101" t="s">
        <v>128</v>
      </c>
      <c r="O101">
        <v>319</v>
      </c>
      <c r="P101" t="s">
        <v>68</v>
      </c>
      <c r="Q101" t="s">
        <v>129</v>
      </c>
      <c r="R101" t="s">
        <v>130</v>
      </c>
      <c r="S101">
        <v>197</v>
      </c>
      <c r="T101" t="s">
        <v>71</v>
      </c>
      <c r="U101" t="s">
        <v>63</v>
      </c>
      <c r="V101" t="s">
        <v>131</v>
      </c>
      <c r="W101">
        <v>1824</v>
      </c>
      <c r="AV101">
        <v>2693</v>
      </c>
      <c r="AW101" t="s">
        <v>74</v>
      </c>
      <c r="AX101" t="s">
        <v>75</v>
      </c>
      <c r="AY101">
        <v>1</v>
      </c>
      <c r="AZ101" s="34">
        <v>0.875</v>
      </c>
      <c r="BA101" s="34"/>
    </row>
    <row r="102" spans="1:53" x14ac:dyDescent="0.15">
      <c r="A102">
        <v>4</v>
      </c>
      <c r="B102">
        <v>11</v>
      </c>
      <c r="C102" t="s">
        <v>71</v>
      </c>
      <c r="D102" t="s">
        <v>124</v>
      </c>
      <c r="E102">
        <v>1</v>
      </c>
      <c r="F102" t="s">
        <v>140</v>
      </c>
      <c r="G102">
        <v>100</v>
      </c>
      <c r="H102" t="s">
        <v>60</v>
      </c>
      <c r="I102" t="s">
        <v>66</v>
      </c>
      <c r="J102" t="s">
        <v>126</v>
      </c>
      <c r="K102">
        <v>264</v>
      </c>
      <c r="L102" t="s">
        <v>65</v>
      </c>
      <c r="M102" t="s">
        <v>127</v>
      </c>
      <c r="N102" t="s">
        <v>128</v>
      </c>
      <c r="O102">
        <v>289</v>
      </c>
      <c r="P102" t="s">
        <v>68</v>
      </c>
      <c r="Q102" t="s">
        <v>129</v>
      </c>
      <c r="R102" t="s">
        <v>130</v>
      </c>
      <c r="S102">
        <v>191</v>
      </c>
      <c r="T102" t="s">
        <v>71</v>
      </c>
      <c r="U102" t="s">
        <v>63</v>
      </c>
      <c r="V102" t="s">
        <v>131</v>
      </c>
      <c r="W102">
        <v>2480</v>
      </c>
      <c r="AV102">
        <v>3224</v>
      </c>
      <c r="AW102" t="s">
        <v>74</v>
      </c>
      <c r="AX102" t="s">
        <v>75</v>
      </c>
      <c r="AY102">
        <v>1</v>
      </c>
      <c r="AZ102" s="34">
        <v>0.875</v>
      </c>
      <c r="BA102" s="34"/>
    </row>
    <row r="103" spans="1:53" x14ac:dyDescent="0.15">
      <c r="A103">
        <v>4</v>
      </c>
      <c r="B103">
        <v>12</v>
      </c>
      <c r="C103" t="s">
        <v>71</v>
      </c>
      <c r="D103" t="s">
        <v>124</v>
      </c>
      <c r="E103">
        <v>1</v>
      </c>
      <c r="F103" t="s">
        <v>141</v>
      </c>
      <c r="G103">
        <v>100</v>
      </c>
      <c r="H103" t="s">
        <v>60</v>
      </c>
      <c r="I103" t="s">
        <v>66</v>
      </c>
      <c r="J103" t="s">
        <v>126</v>
      </c>
      <c r="K103">
        <v>222</v>
      </c>
      <c r="L103" t="s">
        <v>65</v>
      </c>
      <c r="M103" t="s">
        <v>127</v>
      </c>
      <c r="N103" t="s">
        <v>128</v>
      </c>
      <c r="O103">
        <v>292</v>
      </c>
      <c r="P103" t="s">
        <v>68</v>
      </c>
      <c r="Q103" t="s">
        <v>129</v>
      </c>
      <c r="R103" t="s">
        <v>130</v>
      </c>
      <c r="S103">
        <v>232</v>
      </c>
      <c r="T103" t="s">
        <v>71</v>
      </c>
      <c r="U103" t="s">
        <v>63</v>
      </c>
      <c r="V103" t="s">
        <v>131</v>
      </c>
      <c r="W103">
        <v>2369</v>
      </c>
      <c r="AV103">
        <v>3115</v>
      </c>
      <c r="AW103" t="s">
        <v>74</v>
      </c>
      <c r="AX103" t="s">
        <v>75</v>
      </c>
      <c r="AY103">
        <v>1</v>
      </c>
      <c r="AZ103" s="34">
        <v>0.875</v>
      </c>
      <c r="BA103" s="34"/>
    </row>
    <row r="104" spans="1:53" x14ac:dyDescent="0.15">
      <c r="A104">
        <v>4</v>
      </c>
      <c r="B104">
        <v>13</v>
      </c>
      <c r="C104" t="s">
        <v>71</v>
      </c>
      <c r="D104" t="s">
        <v>124</v>
      </c>
      <c r="E104">
        <v>1</v>
      </c>
      <c r="F104" t="s">
        <v>142</v>
      </c>
      <c r="G104">
        <v>0</v>
      </c>
      <c r="H104" t="s">
        <v>60</v>
      </c>
      <c r="I104" t="s">
        <v>66</v>
      </c>
      <c r="J104" t="s">
        <v>126</v>
      </c>
      <c r="K104">
        <v>0</v>
      </c>
      <c r="L104" t="s">
        <v>65</v>
      </c>
      <c r="M104" t="s">
        <v>127</v>
      </c>
      <c r="N104" t="s">
        <v>128</v>
      </c>
      <c r="O104">
        <v>0</v>
      </c>
      <c r="P104" t="s">
        <v>68</v>
      </c>
      <c r="Q104" t="s">
        <v>129</v>
      </c>
      <c r="R104" t="s">
        <v>130</v>
      </c>
      <c r="S104">
        <v>0</v>
      </c>
      <c r="T104" t="s">
        <v>71</v>
      </c>
      <c r="U104" t="s">
        <v>63</v>
      </c>
      <c r="V104" t="s">
        <v>131</v>
      </c>
      <c r="W104">
        <v>0</v>
      </c>
      <c r="AV104">
        <v>0</v>
      </c>
      <c r="AW104" t="s">
        <v>74</v>
      </c>
      <c r="AX104" t="s">
        <v>75</v>
      </c>
      <c r="AY104">
        <v>1</v>
      </c>
      <c r="AZ104" s="34">
        <v>0.875</v>
      </c>
      <c r="BA104" s="34"/>
    </row>
    <row r="105" spans="1:53" x14ac:dyDescent="0.15">
      <c r="A105">
        <v>4</v>
      </c>
      <c r="B105">
        <v>14</v>
      </c>
      <c r="C105" t="s">
        <v>71</v>
      </c>
      <c r="D105" t="s">
        <v>124</v>
      </c>
      <c r="E105">
        <v>1</v>
      </c>
      <c r="F105" t="s">
        <v>143</v>
      </c>
      <c r="G105">
        <v>59.299104554532001</v>
      </c>
      <c r="H105" t="s">
        <v>60</v>
      </c>
      <c r="I105" t="s">
        <v>66</v>
      </c>
      <c r="J105" t="s">
        <v>126</v>
      </c>
      <c r="K105">
        <v>839</v>
      </c>
      <c r="L105" t="s">
        <v>65</v>
      </c>
      <c r="M105" t="s">
        <v>127</v>
      </c>
      <c r="N105" t="s">
        <v>128</v>
      </c>
      <c r="O105">
        <v>900</v>
      </c>
      <c r="P105" t="s">
        <v>68</v>
      </c>
      <c r="Q105" t="s">
        <v>129</v>
      </c>
      <c r="R105" t="s">
        <v>130</v>
      </c>
      <c r="S105">
        <v>620</v>
      </c>
      <c r="T105" t="s">
        <v>71</v>
      </c>
      <c r="U105" t="s">
        <v>63</v>
      </c>
      <c r="V105" t="s">
        <v>131</v>
      </c>
      <c r="W105">
        <v>6673</v>
      </c>
      <c r="AV105">
        <v>9032</v>
      </c>
      <c r="AW105" t="s">
        <v>74</v>
      </c>
      <c r="AX105" t="s">
        <v>75</v>
      </c>
      <c r="AY105">
        <v>1</v>
      </c>
      <c r="AZ105" s="34">
        <v>0.875</v>
      </c>
      <c r="BA105" s="34"/>
    </row>
    <row r="106" spans="1:53" x14ac:dyDescent="0.15">
      <c r="A106">
        <v>4</v>
      </c>
      <c r="B106">
        <v>15</v>
      </c>
      <c r="C106" t="s">
        <v>71</v>
      </c>
      <c r="D106" t="s">
        <v>124</v>
      </c>
      <c r="E106">
        <v>1</v>
      </c>
      <c r="F106" t="s">
        <v>144</v>
      </c>
      <c r="G106">
        <v>0</v>
      </c>
      <c r="H106" t="s">
        <v>60</v>
      </c>
      <c r="I106" t="s">
        <v>66</v>
      </c>
      <c r="J106" t="s">
        <v>126</v>
      </c>
      <c r="K106">
        <v>0</v>
      </c>
      <c r="L106" t="s">
        <v>65</v>
      </c>
      <c r="M106" t="s">
        <v>127</v>
      </c>
      <c r="N106" t="s">
        <v>128</v>
      </c>
      <c r="O106">
        <v>0</v>
      </c>
      <c r="P106" t="s">
        <v>68</v>
      </c>
      <c r="Q106" t="s">
        <v>129</v>
      </c>
      <c r="R106" t="s">
        <v>130</v>
      </c>
      <c r="S106">
        <v>0</v>
      </c>
      <c r="T106" t="s">
        <v>71</v>
      </c>
      <c r="U106" t="s">
        <v>63</v>
      </c>
      <c r="V106" t="s">
        <v>131</v>
      </c>
      <c r="W106">
        <v>0</v>
      </c>
      <c r="AV106">
        <v>0</v>
      </c>
      <c r="AW106" t="s">
        <v>74</v>
      </c>
      <c r="AX106" t="s">
        <v>75</v>
      </c>
      <c r="AY106">
        <v>1</v>
      </c>
      <c r="AZ106" s="34">
        <v>0.875</v>
      </c>
      <c r="BA106" s="34"/>
    </row>
    <row r="107" spans="1:53" x14ac:dyDescent="0.15">
      <c r="A107">
        <v>4</v>
      </c>
      <c r="B107">
        <v>16</v>
      </c>
      <c r="C107" t="s">
        <v>71</v>
      </c>
      <c r="D107" t="s">
        <v>124</v>
      </c>
      <c r="E107">
        <v>1</v>
      </c>
      <c r="F107" t="s">
        <v>145</v>
      </c>
      <c r="G107">
        <v>0</v>
      </c>
      <c r="H107" t="s">
        <v>60</v>
      </c>
      <c r="I107" t="s">
        <v>66</v>
      </c>
      <c r="J107" t="s">
        <v>126</v>
      </c>
      <c r="K107">
        <v>0</v>
      </c>
      <c r="L107" t="s">
        <v>65</v>
      </c>
      <c r="M107" t="s">
        <v>127</v>
      </c>
      <c r="N107" t="s">
        <v>128</v>
      </c>
      <c r="O107">
        <v>0</v>
      </c>
      <c r="P107" t="s">
        <v>68</v>
      </c>
      <c r="Q107" t="s">
        <v>129</v>
      </c>
      <c r="R107" t="s">
        <v>130</v>
      </c>
      <c r="S107">
        <v>0</v>
      </c>
      <c r="T107" t="s">
        <v>71</v>
      </c>
      <c r="U107" t="s">
        <v>63</v>
      </c>
      <c r="V107" t="s">
        <v>131</v>
      </c>
      <c r="W107">
        <v>0</v>
      </c>
      <c r="AV107">
        <v>0</v>
      </c>
      <c r="AW107" t="s">
        <v>74</v>
      </c>
      <c r="AX107" t="s">
        <v>75</v>
      </c>
      <c r="AY107">
        <v>1</v>
      </c>
      <c r="AZ107" s="34">
        <v>0.875</v>
      </c>
      <c r="BA107" s="34"/>
    </row>
    <row r="108" spans="1:53" x14ac:dyDescent="0.15">
      <c r="A108">
        <v>4</v>
      </c>
      <c r="B108">
        <v>17</v>
      </c>
      <c r="C108" t="s">
        <v>71</v>
      </c>
      <c r="D108" t="s">
        <v>124</v>
      </c>
      <c r="E108">
        <v>1</v>
      </c>
      <c r="F108" t="s">
        <v>146</v>
      </c>
      <c r="G108">
        <v>0</v>
      </c>
      <c r="H108" t="s">
        <v>60</v>
      </c>
      <c r="I108" t="s">
        <v>66</v>
      </c>
      <c r="J108" t="s">
        <v>126</v>
      </c>
      <c r="K108">
        <v>0</v>
      </c>
      <c r="L108" t="s">
        <v>65</v>
      </c>
      <c r="M108" t="s">
        <v>127</v>
      </c>
      <c r="N108" t="s">
        <v>128</v>
      </c>
      <c r="O108">
        <v>0</v>
      </c>
      <c r="P108" t="s">
        <v>68</v>
      </c>
      <c r="Q108" t="s">
        <v>129</v>
      </c>
      <c r="R108" t="s">
        <v>130</v>
      </c>
      <c r="S108">
        <v>0</v>
      </c>
      <c r="T108" t="s">
        <v>71</v>
      </c>
      <c r="U108" t="s">
        <v>63</v>
      </c>
      <c r="V108" t="s">
        <v>131</v>
      </c>
      <c r="W108">
        <v>0</v>
      </c>
      <c r="AV108">
        <v>0</v>
      </c>
      <c r="AW108" t="s">
        <v>74</v>
      </c>
      <c r="AX108" t="s">
        <v>75</v>
      </c>
      <c r="AY108">
        <v>1</v>
      </c>
      <c r="AZ108" s="34">
        <v>0.875</v>
      </c>
      <c r="BA108" s="34"/>
    </row>
    <row r="109" spans="1:53" x14ac:dyDescent="0.15">
      <c r="A109">
        <v>4</v>
      </c>
      <c r="B109">
        <v>18</v>
      </c>
      <c r="C109" t="s">
        <v>71</v>
      </c>
      <c r="D109" t="s">
        <v>124</v>
      </c>
      <c r="E109">
        <v>1</v>
      </c>
      <c r="F109" t="s">
        <v>147</v>
      </c>
      <c r="G109">
        <v>0</v>
      </c>
      <c r="H109" t="s">
        <v>60</v>
      </c>
      <c r="I109" t="s">
        <v>66</v>
      </c>
      <c r="J109" t="s">
        <v>126</v>
      </c>
      <c r="K109">
        <v>0</v>
      </c>
      <c r="L109" t="s">
        <v>65</v>
      </c>
      <c r="M109" t="s">
        <v>127</v>
      </c>
      <c r="N109" t="s">
        <v>128</v>
      </c>
      <c r="O109">
        <v>0</v>
      </c>
      <c r="P109" t="s">
        <v>68</v>
      </c>
      <c r="Q109" t="s">
        <v>129</v>
      </c>
      <c r="R109" t="s">
        <v>130</v>
      </c>
      <c r="S109">
        <v>0</v>
      </c>
      <c r="T109" t="s">
        <v>71</v>
      </c>
      <c r="U109" t="s">
        <v>63</v>
      </c>
      <c r="V109" t="s">
        <v>131</v>
      </c>
      <c r="W109">
        <v>0</v>
      </c>
      <c r="AV109">
        <v>0</v>
      </c>
      <c r="AW109" t="s">
        <v>74</v>
      </c>
      <c r="AX109" t="s">
        <v>75</v>
      </c>
      <c r="AY109">
        <v>1</v>
      </c>
      <c r="AZ109" s="34">
        <v>0.875</v>
      </c>
    </row>
    <row r="110" spans="1:53" x14ac:dyDescent="0.15">
      <c r="A110">
        <v>4</v>
      </c>
      <c r="B110">
        <v>19</v>
      </c>
      <c r="C110" t="s">
        <v>71</v>
      </c>
      <c r="D110" t="s">
        <v>124</v>
      </c>
      <c r="E110">
        <v>1</v>
      </c>
      <c r="F110" t="s">
        <v>80</v>
      </c>
      <c r="G110">
        <v>27.040126902062202</v>
      </c>
      <c r="H110" t="s">
        <v>60</v>
      </c>
      <c r="I110" t="s">
        <v>66</v>
      </c>
      <c r="J110" t="s">
        <v>126</v>
      </c>
      <c r="K110">
        <v>839</v>
      </c>
      <c r="L110" t="s">
        <v>65</v>
      </c>
      <c r="M110" t="s">
        <v>127</v>
      </c>
      <c r="N110" t="s">
        <v>128</v>
      </c>
      <c r="O110">
        <v>900</v>
      </c>
      <c r="P110" t="s">
        <v>68</v>
      </c>
      <c r="Q110" t="s">
        <v>129</v>
      </c>
      <c r="R110" t="s">
        <v>130</v>
      </c>
      <c r="S110">
        <v>620</v>
      </c>
      <c r="T110" t="s">
        <v>71</v>
      </c>
      <c r="U110" t="s">
        <v>63</v>
      </c>
      <c r="V110" t="s">
        <v>131</v>
      </c>
      <c r="W110">
        <v>6673</v>
      </c>
      <c r="AV110">
        <v>9032</v>
      </c>
      <c r="AW110" t="s">
        <v>74</v>
      </c>
      <c r="AX110" t="s">
        <v>75</v>
      </c>
      <c r="AY110">
        <v>1</v>
      </c>
      <c r="AZ110" s="34">
        <v>0.875</v>
      </c>
    </row>
    <row r="111" spans="1:53" x14ac:dyDescent="0.15">
      <c r="A111">
        <v>4</v>
      </c>
      <c r="B111">
        <v>20</v>
      </c>
      <c r="C111" t="s">
        <v>71</v>
      </c>
      <c r="D111" t="s">
        <v>124</v>
      </c>
      <c r="E111">
        <v>1</v>
      </c>
      <c r="F111" t="s">
        <v>148</v>
      </c>
      <c r="G111">
        <v>5.5219949969105597</v>
      </c>
      <c r="H111" t="s">
        <v>60</v>
      </c>
      <c r="I111" t="s">
        <v>66</v>
      </c>
      <c r="J111" t="s">
        <v>126</v>
      </c>
      <c r="K111">
        <v>839</v>
      </c>
      <c r="L111" t="s">
        <v>65</v>
      </c>
      <c r="M111" t="s">
        <v>127</v>
      </c>
      <c r="N111" t="s">
        <v>128</v>
      </c>
      <c r="O111">
        <v>900</v>
      </c>
      <c r="P111" t="s">
        <v>68</v>
      </c>
      <c r="Q111" t="s">
        <v>129</v>
      </c>
      <c r="R111" t="s">
        <v>130</v>
      </c>
      <c r="S111">
        <v>620</v>
      </c>
      <c r="T111" t="s">
        <v>71</v>
      </c>
      <c r="U111" t="s">
        <v>63</v>
      </c>
      <c r="V111" t="s">
        <v>131</v>
      </c>
      <c r="W111">
        <v>6673</v>
      </c>
      <c r="AV111">
        <v>9032</v>
      </c>
      <c r="AW111" t="s">
        <v>74</v>
      </c>
      <c r="AX111" t="s">
        <v>75</v>
      </c>
      <c r="AY111">
        <v>1</v>
      </c>
      <c r="AZ111" s="34">
        <v>0.875</v>
      </c>
    </row>
    <row r="112" spans="1:53" x14ac:dyDescent="0.15">
      <c r="A112">
        <v>4</v>
      </c>
      <c r="B112">
        <v>21</v>
      </c>
      <c r="AY112">
        <v>1</v>
      </c>
    </row>
    <row r="113" spans="1:53" x14ac:dyDescent="0.15">
      <c r="A113">
        <v>4</v>
      </c>
      <c r="B113">
        <v>22</v>
      </c>
      <c r="AY113">
        <v>1</v>
      </c>
    </row>
    <row r="114" spans="1:53" x14ac:dyDescent="0.15">
      <c r="A114">
        <v>4</v>
      </c>
      <c r="B114">
        <v>23</v>
      </c>
      <c r="AY114">
        <v>1</v>
      </c>
    </row>
    <row r="115" spans="1:53" x14ac:dyDescent="0.15">
      <c r="A115">
        <v>4</v>
      </c>
      <c r="B115">
        <v>24</v>
      </c>
      <c r="AY115">
        <v>1</v>
      </c>
    </row>
    <row r="116" spans="1:53" x14ac:dyDescent="0.15">
      <c r="A116">
        <v>4</v>
      </c>
      <c r="B116">
        <v>25</v>
      </c>
      <c r="AY116">
        <v>1</v>
      </c>
    </row>
    <row r="117" spans="1:53" x14ac:dyDescent="0.15">
      <c r="A117">
        <v>4</v>
      </c>
      <c r="B117">
        <v>26</v>
      </c>
      <c r="AY117">
        <v>1</v>
      </c>
    </row>
    <row r="118" spans="1:53" x14ac:dyDescent="0.15">
      <c r="A118">
        <v>4</v>
      </c>
      <c r="B118">
        <v>27</v>
      </c>
      <c r="AY118">
        <v>1</v>
      </c>
    </row>
    <row r="119" spans="1:53" x14ac:dyDescent="0.15">
      <c r="A119">
        <v>4</v>
      </c>
      <c r="B119">
        <v>28</v>
      </c>
      <c r="AY119">
        <v>1</v>
      </c>
    </row>
    <row r="120" spans="1:53" x14ac:dyDescent="0.15">
      <c r="A120">
        <v>4</v>
      </c>
      <c r="B120">
        <v>29</v>
      </c>
      <c r="AY120">
        <v>1</v>
      </c>
    </row>
    <row r="121" spans="1:53" x14ac:dyDescent="0.15">
      <c r="A121">
        <v>4</v>
      </c>
      <c r="B121">
        <v>30</v>
      </c>
      <c r="AY121">
        <v>1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2026-02-08T12:32:01Z</dcterms:modified>
</cp:coreProperties>
</file>