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8F26F39A-8ABD-4503-82AF-27B09F5DBCFF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<sst xmlns="http://schemas.openxmlformats.org/spreadsheetml/2006/main" count="257" uniqueCount="126">
  <si>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</si>
  <si>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</si>
  <si>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</si>
  <si>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</si>
  <si>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</si>
  <si>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</si>
  <si>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</si>
  <si>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</si>
  <si>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</si>
  <si>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</si>
  <si>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</si>
  <si>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</si>
  <si>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</si>
  <si>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</si>
  <si>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</si>
  <si>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</si>
  <si>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</si>
  <si>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</si>
  <si>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</si>
  <si>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</si>
  <si>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</si>
  <si>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</si>
  <si>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</si>
  <si>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</si>
  <si>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</si>
  <si>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</si>
  <si>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</si>
  <si>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</si>
  <si>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</si>
  <si>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</si>
  <si>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</si>
  <si>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</si>
  <si>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</si>
  <si>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</si>
  <si>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</si>
  <si>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</si>
  <si>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</si>
  <si>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</si>
  <si>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</si>
  <si>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</si>
  <si>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</si>
  <si>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</si>
  <si>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</si>
  <si>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</si>
  <si>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</si>
  <si>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</si>
  <si>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</si>
  <si>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</si>
  <si>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</si>
  <si>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</si>
  <si>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</si>
  <si>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</si>
  <si>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</si>
  <si>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</si>
  <si>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</si>
  <si>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</si>
  <si>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</si>
  <si>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</si>
  <si>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</si>
  <si>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</si>
  <si>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★鹿児島市</t>
  </si>
  <si>
    <t>鹿児島県議会議員補欠選挙</t>
  </si>
  <si>
    <t>★三島村</t>
  </si>
  <si>
    <t>★十島村</t>
  </si>
  <si>
    <t>＊（鹿児島市・鹿児島郡区）計</t>
  </si>
  <si>
    <t>★鹿屋市</t>
  </si>
  <si>
    <t>★垂水市</t>
  </si>
  <si>
    <t>＊（鹿屋市・垂水市区）計</t>
  </si>
  <si>
    <t>★枕崎市</t>
  </si>
  <si>
    <t>＊（枕崎市区）計</t>
  </si>
  <si>
    <t>★阿久根市</t>
  </si>
  <si>
    <t>★長島町</t>
  </si>
  <si>
    <t>＊（阿久根市・出水郡区）計</t>
  </si>
  <si>
    <t>★出水市</t>
  </si>
  <si>
    <t>＊（出水市区）計</t>
  </si>
  <si>
    <t>★指宿市</t>
  </si>
  <si>
    <t>＊（指宿市区）計</t>
  </si>
  <si>
    <t>★西之表市</t>
  </si>
  <si>
    <t>★中種子町</t>
  </si>
  <si>
    <t>★南種子町</t>
  </si>
  <si>
    <t>★屋久島町</t>
  </si>
  <si>
    <t>＊（西之表市・熊毛郡区）計</t>
  </si>
  <si>
    <t>★薩摩川内市第１</t>
  </si>
  <si>
    <t>★薩摩川内市第２</t>
  </si>
  <si>
    <t>＊（薩摩川内市区）計</t>
  </si>
  <si>
    <t>★日置市</t>
  </si>
  <si>
    <t>＊（日置市区）計</t>
  </si>
  <si>
    <t>★曽於市</t>
  </si>
  <si>
    <t>＊（曽於市区）計</t>
  </si>
  <si>
    <t>★霧島市</t>
  </si>
  <si>
    <t>★湧水町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</si>
  <si>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</si>
  <si>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</si>
  <si>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</si>
  <si>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</si>
  <si>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</si>
  <si>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★志布志市</t>
  </si>
  <si>
    <t>★大崎町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</si>
  <si>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</si>
  <si>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</si>
  <si>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</si>
  <si>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</si>
  <si>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</si>
  <si>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</si>
  <si>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★伊佐市</t>
  </si>
  <si>
    <t>＊（伊佐市区）計</t>
  </si>
  <si>
    <t>　姶良市</t>
  </si>
  <si>
    <t>＊（姶良市区）計</t>
  </si>
  <si>
    <t>★さつま町</t>
  </si>
  <si>
    <t>＊（薩摩郡区）計</t>
  </si>
  <si>
    <t>★東串良町</t>
  </si>
  <si>
    <t>★錦江町</t>
  </si>
  <si>
    <t>★南大隅町</t>
  </si>
  <si>
    <t>★肝付町</t>
  </si>
  <si>
    <t>＊（肝属郡区）計</t>
  </si>
  <si>
    <t>★大和村</t>
  </si>
  <si>
    <t>★宇検村</t>
  </si>
  <si>
    <t>★瀬戸内町</t>
  </si>
  <si>
    <t>★喜界町</t>
  </si>
  <si>
    <t>★徳之島町</t>
  </si>
  <si>
    <t>★天城町</t>
  </si>
  <si>
    <t>★伊仙町</t>
  </si>
  <si>
    <t>★和泊町</t>
  </si>
  <si>
    <t>★知名町</t>
  </si>
  <si>
    <t>★与論町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</si>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</sst>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10" style="4" customWidth="1"/>
    <col min="13" max="13" width="2" style="4" customWidth="1"/>
    <col min="14" max="14" width="6.44140625" style="4" customWidth="1"/>
    <col min="15" max="15" width="2" style="4" customWidth="1"/>
    <col min="16" max="16" width="6.44140625" style="4" customWidth="1"/>
    <col min="17" max="18" width="2" style="4" customWidth="1"/>
    <col min="19" max="19" width="5.109375" style="4" customWidth="1"/>
    <col min="20" max="20" width="6.88671875" style="5" customWidth="1"/>
    <col min="21" max="23" width="9.88671875" style="4" customWidth="1"/>
    <col min="24" max="16384" width="10.332031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 　4　回</v>
      </c>
      <c r="R2" s="43"/>
      <c r="S2" s="43"/>
      <c r="T2" s="43"/>
      <c r="U2" s="43">
        <f>IF(P_14号3様式!AM2="","        時     　 分　現在",P_14号3様式!AM2)</f>
        <v>0.66666666666666696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45480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鹿児島県議会議員補欠選挙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★鹿児島市</v>
      </c>
      <c r="B10" s="86"/>
      <c r="C10" s="28" t="str">
        <f>IF(P_14号3様式!D2="","",P_14号3様式!D2)</f>
        <v/>
      </c>
      <c r="D10" s="28" t="str">
        <f>IF(P_14号3様式!E2="","",P_14号3様式!E2)</f>
        <v/>
      </c>
      <c r="E10" s="28" t="str">
        <f>IF(P_14号3様式!F2="","",P_14号3様式!F2)</f>
        <v/>
      </c>
      <c r="F10" s="28" t="str">
        <f>IF(P_14号3様式!G2="","",P_14号3様式!G2)</f>
        <v/>
      </c>
      <c r="G10" s="28" t="str">
        <f>IF(P_14号3様式!H2="","",P_14号3様式!H2)</f>
        <v/>
      </c>
      <c r="H10" s="28" t="str">
        <f>IF(P_14号3様式!I2="","",P_14号3様式!I2)</f>
        <v/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 t="str">
        <f>IF(P_14号3様式!M2="","",P_14号3様式!M2)</f>
        <v/>
      </c>
      <c r="M10" s="49" t="str">
        <f>IF(P_14号3様式!N2="","",P_14号3様式!N2)</f>
        <v/>
      </c>
      <c r="N10" s="50"/>
      <c r="O10" s="51"/>
      <c r="P10" s="49" t="str">
        <f>IF(P_14号3様式!O2="","",P_14号3様式!O2)</f>
        <v/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20.044812522259701</v>
      </c>
      <c r="V10" s="29">
        <f>IF(P_14号3様式!S2="","",P_14号3様式!S2)</f>
        <v>18.621484416190899</v>
      </c>
      <c r="W10" s="29">
        <f>IF(P_14号3様式!T2="","",P_14号3様式!T2)</f>
        <v>19.269306138361902</v>
      </c>
    </row>
    <row r="11" spans="1:23" s="17" customFormat="1" ht="12.75" customHeight="1" x14ac:dyDescent="0.15">
      <c r="A11" s="86" t="str">
        <f>IF(P_14号3様式!C3="","",P_14号3様式!C3)</f>
        <v>★三島村</v>
      </c>
      <c r="B11" s="86"/>
      <c r="C11" s="28" t="str">
        <f>IF(P_14号3様式!D3="","",P_14号3様式!D3)</f>
        <v/>
      </c>
      <c r="D11" s="28" t="str">
        <f>IF(P_14号3様式!E3="","",P_14号3様式!E3)</f>
        <v/>
      </c>
      <c r="E11" s="28" t="str">
        <f>IF(P_14号3様式!F3="","",P_14号3様式!F3)</f>
        <v/>
      </c>
      <c r="F11" s="28" t="str">
        <f>IF(P_14号3様式!G3="","",P_14号3様式!G3)</f>
        <v/>
      </c>
      <c r="G11" s="28" t="str">
        <f>IF(P_14号3様式!H3="","",P_14号3様式!H3)</f>
        <v/>
      </c>
      <c r="H11" s="28" t="str">
        <f>IF(P_14号3様式!I3="","",P_14号3様式!I3)</f>
        <v/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 t="str">
        <f>IF(P_14号3様式!M3="","",P_14号3様式!M3)</f>
        <v/>
      </c>
      <c r="M11" s="49" t="str">
        <f>IF(P_14号3様式!N3="","",P_14号3様式!N3)</f>
        <v/>
      </c>
      <c r="N11" s="50"/>
      <c r="O11" s="51"/>
      <c r="P11" s="49" t="str">
        <f>IF(P_14号3様式!O3="","",P_14号3様式!O3)</f>
        <v/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86" t="str">
        <f>IF(P_14号3様式!C4="","",P_14号3様式!C4)</f>
        <v>★十島村</v>
      </c>
      <c r="B12" s="86"/>
      <c r="C12" s="28" t="str">
        <f>IF(P_14号3様式!D4="","",P_14号3様式!D4)</f>
        <v/>
      </c>
      <c r="D12" s="28" t="str">
        <f>IF(P_14号3様式!E4="","",P_14号3様式!E4)</f>
        <v/>
      </c>
      <c r="E12" s="28" t="str">
        <f>IF(P_14号3様式!F4="","",P_14号3様式!F4)</f>
        <v/>
      </c>
      <c r="F12" s="28" t="str">
        <f>IF(P_14号3様式!G4="","",P_14号3様式!G4)</f>
        <v/>
      </c>
      <c r="G12" s="28" t="str">
        <f>IF(P_14号3様式!H4="","",P_14号3様式!H4)</f>
        <v/>
      </c>
      <c r="H12" s="28" t="str">
        <f>IF(P_14号3様式!I4="","",P_14号3様式!I4)</f>
        <v/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 t="str">
        <f>IF(P_14号3様式!M4="","",P_14号3様式!M4)</f>
        <v/>
      </c>
      <c r="M12" s="49" t="str">
        <f>IF(P_14号3様式!N4="","",P_14号3様式!N4)</f>
        <v/>
      </c>
      <c r="N12" s="50"/>
      <c r="O12" s="51"/>
      <c r="P12" s="49" t="str">
        <f>IF(P_14号3様式!O4="","",P_14号3様式!O4)</f>
        <v/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 t="str">
        <f>IF(P_14号3様式!D5="","",P_14号3様式!D5)</f>
        <v/>
      </c>
      <c r="D13" s="28" t="str">
        <f>IF(P_14号3様式!E5="","",P_14号3様式!E5)</f>
        <v/>
      </c>
      <c r="E13" s="28" t="str">
        <f>IF(P_14号3様式!F5="","",P_14号3様式!F5)</f>
        <v/>
      </c>
      <c r="F13" s="28" t="str">
        <f>IF(P_14号3様式!G5="","",P_14号3様式!G5)</f>
        <v/>
      </c>
      <c r="G13" s="28" t="str">
        <f>IF(P_14号3様式!H5="","",P_14号3様式!H5)</f>
        <v/>
      </c>
      <c r="H13" s="28" t="str">
        <f>IF(P_14号3様式!I5="","",P_14号3様式!I5)</f>
        <v/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 t="str">
        <f>IF(P_14号3様式!M5="","",P_14号3様式!M5)</f>
        <v/>
      </c>
      <c r="M13" s="49" t="str">
        <f>IF(P_14号3様式!N5="","",P_14号3様式!N5)</f>
        <v/>
      </c>
      <c r="N13" s="50"/>
      <c r="O13" s="51"/>
      <c r="P13" s="49" t="str">
        <f>IF(P_14号3様式!O5="","",P_14号3様式!O5)</f>
        <v/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20.011432017751101</v>
      </c>
      <c r="V13" s="29">
        <f>IF(P_14号3様式!S5="","",P_14号3様式!S5)</f>
        <v>18.597391265100999</v>
      </c>
      <c r="W13" s="29">
        <f>IF(P_14号3様式!T5="","",P_14号3様式!T5)</f>
        <v>19.241116340442399</v>
      </c>
    </row>
    <row r="14" spans="1:23" s="17" customFormat="1" ht="12.75" customHeight="1" x14ac:dyDescent="0.15">
      <c r="A14" s="86" t="str">
        <f>IF(P_14号3様式!C6="","",P_14号3様式!C6)</f>
        <v>★鹿屋市</v>
      </c>
      <c r="B14" s="86"/>
      <c r="C14" s="28" t="str">
        <f>IF(P_14号3様式!D6="","",P_14号3様式!D6)</f>
        <v/>
      </c>
      <c r="D14" s="28" t="str">
        <f>IF(P_14号3様式!E6="","",P_14号3様式!E6)</f>
        <v/>
      </c>
      <c r="E14" s="28" t="str">
        <f>IF(P_14号3様式!F6="","",P_14号3様式!F6)</f>
        <v/>
      </c>
      <c r="F14" s="28" t="str">
        <f>IF(P_14号3様式!G6="","",P_14号3様式!G6)</f>
        <v/>
      </c>
      <c r="G14" s="28" t="str">
        <f>IF(P_14号3様式!H6="","",P_14号3様式!H6)</f>
        <v/>
      </c>
      <c r="H14" s="28" t="str">
        <f>IF(P_14号3様式!I6="","",P_14号3様式!I6)</f>
        <v/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 t="str">
        <f>IF(P_14号3様式!M6="","",P_14号3様式!M6)</f>
        <v/>
      </c>
      <c r="M14" s="49" t="str">
        <f>IF(P_14号3様式!N6="","",P_14号3様式!N6)</f>
        <v/>
      </c>
      <c r="N14" s="50"/>
      <c r="O14" s="51"/>
      <c r="P14" s="49" t="str">
        <f>IF(P_14号3様式!O6="","",P_14号3様式!O6)</f>
        <v/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18.8367569871846</v>
      </c>
      <c r="V14" s="29">
        <f>IF(P_14号3様式!S6="","",P_14号3様式!S6)</f>
        <v>16.786935055070298</v>
      </c>
      <c r="W14" s="29">
        <f>IF(P_14号3様式!T6="","",P_14号3様式!T6)</f>
        <v>17.7527271814313</v>
      </c>
    </row>
    <row r="15" spans="1:23" s="17" customFormat="1" ht="12.75" customHeight="1" x14ac:dyDescent="0.15">
      <c r="A15" s="86" t="str">
        <f>IF(P_14号3様式!C7="","",P_14号3様式!C7)</f>
        <v>★垂水市</v>
      </c>
      <c r="B15" s="86"/>
      <c r="C15" s="28" t="str">
        <f>IF(P_14号3様式!D7="","",P_14号3様式!D7)</f>
        <v/>
      </c>
      <c r="D15" s="28" t="str">
        <f>IF(P_14号3様式!E7="","",P_14号3様式!E7)</f>
        <v/>
      </c>
      <c r="E15" s="28" t="str">
        <f>IF(P_14号3様式!F7="","",P_14号3様式!F7)</f>
        <v/>
      </c>
      <c r="F15" s="28" t="str">
        <f>IF(P_14号3様式!G7="","",P_14号3様式!G7)</f>
        <v/>
      </c>
      <c r="G15" s="28" t="str">
        <f>IF(P_14号3様式!H7="","",P_14号3様式!H7)</f>
        <v/>
      </c>
      <c r="H15" s="28" t="str">
        <f>IF(P_14号3様式!I7="","",P_14号3様式!I7)</f>
        <v/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 t="str">
        <f>IF(P_14号3様式!M7="","",P_14号3様式!M7)</f>
        <v/>
      </c>
      <c r="M15" s="49" t="str">
        <f>IF(P_14号3様式!N7="","",P_14号3様式!N7)</f>
        <v/>
      </c>
      <c r="N15" s="50"/>
      <c r="O15" s="51"/>
      <c r="P15" s="49" t="str">
        <f>IF(P_14号3様式!O7="","",P_14号3様式!O7)</f>
        <v/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22.494066094577299</v>
      </c>
      <c r="V15" s="29">
        <f>IF(P_14号3様式!S7="","",P_14号3様式!S7)</f>
        <v>18.9206762028609</v>
      </c>
      <c r="W15" s="29">
        <f>IF(P_14号3様式!T7="","",P_14号3様式!T7)</f>
        <v>20.603663255653998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 t="str">
        <f>IF(P_14号3様式!D8="","",P_14号3様式!D8)</f>
        <v/>
      </c>
      <c r="D16" s="28" t="str">
        <f>IF(P_14号3様式!E8="","",P_14号3様式!E8)</f>
        <v/>
      </c>
      <c r="E16" s="28" t="str">
        <f>IF(P_14号3様式!F8="","",P_14号3様式!F8)</f>
        <v/>
      </c>
      <c r="F16" s="28" t="str">
        <f>IF(P_14号3様式!G8="","",P_14号3様式!G8)</f>
        <v/>
      </c>
      <c r="G16" s="28" t="str">
        <f>IF(P_14号3様式!H8="","",P_14号3様式!H8)</f>
        <v/>
      </c>
      <c r="H16" s="28" t="str">
        <f>IF(P_14号3様式!I8="","",P_14号3様式!I8)</f>
        <v/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 t="str">
        <f>IF(P_14号3様式!M8="","",P_14号3様式!M8)</f>
        <v/>
      </c>
      <c r="M16" s="49" t="str">
        <f>IF(P_14号3様式!N8="","",P_14号3様式!N8)</f>
        <v/>
      </c>
      <c r="N16" s="50"/>
      <c r="O16" s="51"/>
      <c r="P16" s="49" t="str">
        <f>IF(P_14号3様式!O8="","",P_14号3様式!O8)</f>
        <v/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19.3024877935364</v>
      </c>
      <c r="V16" s="29">
        <f>IF(P_14号3様式!S8="","",P_14号3様式!S8)</f>
        <v>17.0588235294118</v>
      </c>
      <c r="W16" s="29">
        <f>IF(P_14号3様式!T8="","",P_14号3様式!T8)</f>
        <v>18.115894402453701</v>
      </c>
    </row>
    <row r="17" spans="1:23" s="17" customFormat="1" ht="12.75" customHeight="1" x14ac:dyDescent="0.15">
      <c r="A17" s="86" t="str">
        <f>IF(P_14号3様式!C9="","",P_14号3様式!C9)</f>
        <v>★枕崎市</v>
      </c>
      <c r="B17" s="86"/>
      <c r="C17" s="28" t="str">
        <f>IF(P_14号3様式!D9="","",P_14号3様式!D9)</f>
        <v/>
      </c>
      <c r="D17" s="28" t="str">
        <f>IF(P_14号3様式!E9="","",P_14号3様式!E9)</f>
        <v/>
      </c>
      <c r="E17" s="28" t="str">
        <f>IF(P_14号3様式!F9="","",P_14号3様式!F9)</f>
        <v/>
      </c>
      <c r="F17" s="28" t="str">
        <f>IF(P_14号3様式!G9="","",P_14号3様式!G9)</f>
        <v/>
      </c>
      <c r="G17" s="28" t="str">
        <f>IF(P_14号3様式!H9="","",P_14号3様式!H9)</f>
        <v/>
      </c>
      <c r="H17" s="28" t="str">
        <f>IF(P_14号3様式!I9="","",P_14号3様式!I9)</f>
        <v/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 t="str">
        <f>IF(P_14号3様式!M9="","",P_14号3様式!M9)</f>
        <v/>
      </c>
      <c r="M17" s="49" t="str">
        <f>IF(P_14号3様式!N9="","",P_14号3様式!N9)</f>
        <v/>
      </c>
      <c r="N17" s="50"/>
      <c r="O17" s="51"/>
      <c r="P17" s="49" t="str">
        <f>IF(P_14号3様式!O9="","",P_14号3様式!O9)</f>
        <v/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>
        <f>IF(P_14号3様式!R9="","",P_14号3様式!R9)</f>
        <v>25.006601531555301</v>
      </c>
      <c r="V17" s="29">
        <f>IF(P_14号3様式!S9="","",P_14号3様式!S9)</f>
        <v>23.367198838897</v>
      </c>
      <c r="W17" s="29">
        <f>IF(P_14号3様式!T9="","",P_14号3様式!T9)</f>
        <v>24.118323150444599</v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 t="str">
        <f>IF(P_14号3様式!D10="","",P_14号3様式!D10)</f>
        <v/>
      </c>
      <c r="D18" s="28" t="str">
        <f>IF(P_14号3様式!E10="","",P_14号3様式!E10)</f>
        <v/>
      </c>
      <c r="E18" s="28" t="str">
        <f>IF(P_14号3様式!F10="","",P_14号3様式!F10)</f>
        <v/>
      </c>
      <c r="F18" s="28" t="str">
        <f>IF(P_14号3様式!G10="","",P_14号3様式!G10)</f>
        <v/>
      </c>
      <c r="G18" s="28" t="str">
        <f>IF(P_14号3様式!H10="","",P_14号3様式!H10)</f>
        <v/>
      </c>
      <c r="H18" s="28" t="str">
        <f>IF(P_14号3様式!I10="","",P_14号3様式!I10)</f>
        <v/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 t="str">
        <f>IF(P_14号3様式!M10="","",P_14号3様式!M10)</f>
        <v/>
      </c>
      <c r="M18" s="49" t="str">
        <f>IF(P_14号3様式!N10="","",P_14号3様式!N10)</f>
        <v/>
      </c>
      <c r="N18" s="50"/>
      <c r="O18" s="51"/>
      <c r="P18" s="49" t="str">
        <f>IF(P_14号3様式!O10="","",P_14号3様式!O10)</f>
        <v/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>
        <f>IF(P_14号3様式!R10="","",P_14号3様式!R10)</f>
        <v>25.006601531555301</v>
      </c>
      <c r="V18" s="29">
        <f>IF(P_14号3様式!S10="","",P_14号3様式!S10)</f>
        <v>23.367198838897</v>
      </c>
      <c r="W18" s="29">
        <f>IF(P_14号3様式!T10="","",P_14号3様式!T10)</f>
        <v>24.118323150444599</v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★出水市</v>
      </c>
      <c r="B22" s="86"/>
      <c r="C22" s="28" t="str">
        <f>IF(P_14号3様式!D14="","",P_14号3様式!D14)</f>
        <v/>
      </c>
      <c r="D22" s="28" t="str">
        <f>IF(P_14号3様式!E14="","",P_14号3様式!E14)</f>
        <v/>
      </c>
      <c r="E22" s="28" t="str">
        <f>IF(P_14号3様式!F14="","",P_14号3様式!F14)</f>
        <v/>
      </c>
      <c r="F22" s="28" t="str">
        <f>IF(P_14号3様式!G14="","",P_14号3様式!G14)</f>
        <v/>
      </c>
      <c r="G22" s="28" t="str">
        <f>IF(P_14号3様式!H14="","",P_14号3様式!H14)</f>
        <v/>
      </c>
      <c r="H22" s="28" t="str">
        <f>IF(P_14号3様式!I14="","",P_14号3様式!I14)</f>
        <v/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 t="str">
        <f>IF(P_14号3様式!M14="","",P_14号3様式!M14)</f>
        <v/>
      </c>
      <c r="M22" s="49" t="str">
        <f>IF(P_14号3様式!N14="","",P_14号3様式!N14)</f>
        <v/>
      </c>
      <c r="N22" s="50"/>
      <c r="O22" s="51"/>
      <c r="P22" s="49" t="str">
        <f>IF(P_14号3様式!O14="","",P_14号3様式!O14)</f>
        <v/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22.830775403751598</v>
      </c>
      <c r="V22" s="29">
        <f>IF(P_14号3様式!S14="","",P_14号3様式!S14)</f>
        <v>20.870102364984099</v>
      </c>
      <c r="W22" s="29">
        <f>IF(P_14号3様式!T14="","",P_14号3様式!T14)</f>
        <v>21.787709497206698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 t="str">
        <f>IF(P_14号3様式!D15="","",P_14号3様式!D15)</f>
        <v/>
      </c>
      <c r="D23" s="28" t="str">
        <f>IF(P_14号3様式!E15="","",P_14号3様式!E15)</f>
        <v/>
      </c>
      <c r="E23" s="28" t="str">
        <f>IF(P_14号3様式!F15="","",P_14号3様式!F15)</f>
        <v/>
      </c>
      <c r="F23" s="28" t="str">
        <f>IF(P_14号3様式!G15="","",P_14号3様式!G15)</f>
        <v/>
      </c>
      <c r="G23" s="28" t="str">
        <f>IF(P_14号3様式!H15="","",P_14号3様式!H15)</f>
        <v/>
      </c>
      <c r="H23" s="28" t="str">
        <f>IF(P_14号3様式!I15="","",P_14号3様式!I15)</f>
        <v/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 t="str">
        <f>IF(P_14号3様式!M15="","",P_14号3様式!M15)</f>
        <v/>
      </c>
      <c r="M23" s="49" t="str">
        <f>IF(P_14号3様式!N15="","",P_14号3様式!N15)</f>
        <v/>
      </c>
      <c r="N23" s="50"/>
      <c r="O23" s="51"/>
      <c r="P23" s="49" t="str">
        <f>IF(P_14号3様式!O15="","",P_14号3様式!O15)</f>
        <v/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22.830775403751598</v>
      </c>
      <c r="V23" s="29">
        <f>IF(P_14号3様式!S15="","",P_14号3様式!S15)</f>
        <v>20.870102364984099</v>
      </c>
      <c r="W23" s="29">
        <f>IF(P_14号3様式!T15="","",P_14号3様式!T15)</f>
        <v>21.787709497206698</v>
      </c>
    </row>
    <row r="24" spans="1:23" s="17" customFormat="1" ht="12.75" customHeight="1" x14ac:dyDescent="0.15">
      <c r="A24" s="86" t="str">
        <f>IF(P_14号3様式!C16="","",P_14号3様式!C16)</f>
        <v>★指宿市</v>
      </c>
      <c r="B24" s="86"/>
      <c r="C24" s="28" t="str">
        <f>IF(P_14号3様式!D16="","",P_14号3様式!D16)</f>
        <v/>
      </c>
      <c r="D24" s="28" t="str">
        <f>IF(P_14号3様式!E16="","",P_14号3様式!E16)</f>
        <v/>
      </c>
      <c r="E24" s="28" t="str">
        <f>IF(P_14号3様式!F16="","",P_14号3様式!F16)</f>
        <v/>
      </c>
      <c r="F24" s="28" t="str">
        <f>IF(P_14号3様式!G16="","",P_14号3様式!G16)</f>
        <v/>
      </c>
      <c r="G24" s="28" t="str">
        <f>IF(P_14号3様式!H16="","",P_14号3様式!H16)</f>
        <v/>
      </c>
      <c r="H24" s="28" t="str">
        <f>IF(P_14号3様式!I16="","",P_14号3様式!I16)</f>
        <v/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 t="str">
        <f>IF(P_14号3様式!M16="","",P_14号3様式!M16)</f>
        <v/>
      </c>
      <c r="M24" s="49" t="str">
        <f>IF(P_14号3様式!N16="","",P_14号3様式!N16)</f>
        <v/>
      </c>
      <c r="N24" s="50"/>
      <c r="O24" s="51"/>
      <c r="P24" s="49" t="str">
        <f>IF(P_14号3様式!O16="","",P_14号3様式!O16)</f>
        <v/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27.9683911927597</v>
      </c>
      <c r="V24" s="29">
        <f>IF(P_14号3様式!S16="","",P_14号3様式!S16)</f>
        <v>25.3404893813481</v>
      </c>
      <c r="W24" s="29">
        <f>IF(P_14号3様式!T16="","",P_14号3様式!T16)</f>
        <v>26.5513163627311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 t="str">
        <f>IF(P_14号3様式!D17="","",P_14号3様式!D17)</f>
        <v/>
      </c>
      <c r="D25" s="28" t="str">
        <f>IF(P_14号3様式!E17="","",P_14号3様式!E17)</f>
        <v/>
      </c>
      <c r="E25" s="28" t="str">
        <f>IF(P_14号3様式!F17="","",P_14号3様式!F17)</f>
        <v/>
      </c>
      <c r="F25" s="28" t="str">
        <f>IF(P_14号3様式!G17="","",P_14号3様式!G17)</f>
        <v/>
      </c>
      <c r="G25" s="28" t="str">
        <f>IF(P_14号3様式!H17="","",P_14号3様式!H17)</f>
        <v/>
      </c>
      <c r="H25" s="28" t="str">
        <f>IF(P_14号3様式!I17="","",P_14号3様式!I17)</f>
        <v/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 t="str">
        <f>IF(P_14号3様式!M17="","",P_14号3様式!M17)</f>
        <v/>
      </c>
      <c r="M25" s="49" t="str">
        <f>IF(P_14号3様式!N17="","",P_14号3様式!N17)</f>
        <v/>
      </c>
      <c r="N25" s="50"/>
      <c r="O25" s="51"/>
      <c r="P25" s="49" t="str">
        <f>IF(P_14号3様式!O17="","",P_14号3様式!O17)</f>
        <v/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27.9683911927597</v>
      </c>
      <c r="V25" s="29">
        <f>IF(P_14号3様式!S17="","",P_14号3様式!S17)</f>
        <v>25.3404893813481</v>
      </c>
      <c r="W25" s="29">
        <f>IF(P_14号3様式!T17="","",P_14号3様式!T17)</f>
        <v>26.5513163627311</v>
      </c>
    </row>
    <row r="26" spans="1:23" s="17" customFormat="1" ht="12.75" customHeight="1" x14ac:dyDescent="0.15">
      <c r="A26" s="86" t="str">
        <f>IF(P_14号3様式!C18="","",P_14号3様式!C18)</f>
        <v>★西之表市</v>
      </c>
      <c r="B26" s="86"/>
      <c r="C26" s="28" t="str">
        <f>IF(P_14号3様式!D18="","",P_14号3様式!D18)</f>
        <v/>
      </c>
      <c r="D26" s="28" t="str">
        <f>IF(P_14号3様式!E18="","",P_14号3様式!E18)</f>
        <v/>
      </c>
      <c r="E26" s="28" t="str">
        <f>IF(P_14号3様式!F18="","",P_14号3様式!F18)</f>
        <v/>
      </c>
      <c r="F26" s="28" t="str">
        <f>IF(P_14号3様式!G18="","",P_14号3様式!G18)</f>
        <v/>
      </c>
      <c r="G26" s="28" t="str">
        <f>IF(P_14号3様式!H18="","",P_14号3様式!H18)</f>
        <v/>
      </c>
      <c r="H26" s="28" t="str">
        <f>IF(P_14号3様式!I18="","",P_14号3様式!I18)</f>
        <v/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 t="str">
        <f>IF(P_14号3様式!M18="","",P_14号3様式!M18)</f>
        <v/>
      </c>
      <c r="M26" s="49" t="str">
        <f>IF(P_14号3様式!N18="","",P_14号3様式!N18)</f>
        <v/>
      </c>
      <c r="N26" s="50"/>
      <c r="O26" s="51"/>
      <c r="P26" s="49" t="str">
        <f>IF(P_14号3様式!O18="","",P_14号3様式!O18)</f>
        <v/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28.914590747331001</v>
      </c>
      <c r="V26" s="29">
        <f>IF(P_14号3様式!S18="","",P_14号3様式!S18)</f>
        <v>27.506014434643099</v>
      </c>
      <c r="W26" s="29">
        <f>IF(P_14号3様式!T18="","",P_14号3様式!T18)</f>
        <v>28.173766343315101</v>
      </c>
    </row>
    <row r="27" spans="1:23" s="17" customFormat="1" ht="12.75" customHeight="1" x14ac:dyDescent="0.15">
      <c r="A27" s="86" t="str">
        <f>IF(P_14号3様式!C19="","",P_14号3様式!C19)</f>
        <v>★中種子町</v>
      </c>
      <c r="B27" s="86"/>
      <c r="C27" s="28" t="str">
        <f>IF(P_14号3様式!D19="","",P_14号3様式!D19)</f>
        <v/>
      </c>
      <c r="D27" s="28" t="str">
        <f>IF(P_14号3様式!E19="","",P_14号3様式!E19)</f>
        <v/>
      </c>
      <c r="E27" s="28" t="str">
        <f>IF(P_14号3様式!F19="","",P_14号3様式!F19)</f>
        <v/>
      </c>
      <c r="F27" s="28" t="str">
        <f>IF(P_14号3様式!G19="","",P_14号3様式!G19)</f>
        <v/>
      </c>
      <c r="G27" s="28" t="str">
        <f>IF(P_14号3様式!H19="","",P_14号3様式!H19)</f>
        <v/>
      </c>
      <c r="H27" s="28" t="str">
        <f>IF(P_14号3様式!I19="","",P_14号3様式!I19)</f>
        <v/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 t="str">
        <f>IF(P_14号3様式!M19="","",P_14号3様式!M19)</f>
        <v/>
      </c>
      <c r="M27" s="49" t="str">
        <f>IF(P_14号3様式!N19="","",P_14号3様式!N19)</f>
        <v/>
      </c>
      <c r="N27" s="50"/>
      <c r="O27" s="51"/>
      <c r="P27" s="49" t="str">
        <f>IF(P_14号3様式!O19="","",P_14号3様式!O19)</f>
        <v/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35.376712328767098</v>
      </c>
      <c r="V27" s="29">
        <f>IF(P_14号3様式!S19="","",P_14号3様式!S19)</f>
        <v>31.783652385293198</v>
      </c>
      <c r="W27" s="29">
        <f>IF(P_14号3様式!T19="","",P_14号3様式!T19)</f>
        <v>33.4728707132507</v>
      </c>
    </row>
    <row r="28" spans="1:23" s="17" customFormat="1" ht="12.75" customHeight="1" x14ac:dyDescent="0.15">
      <c r="A28" s="86" t="str">
        <f>IF(P_14号3様式!C20="","",P_14号3様式!C20)</f>
        <v>★南種子町</v>
      </c>
      <c r="B28" s="86"/>
      <c r="C28" s="28" t="str">
        <f>IF(P_14号3様式!D20="","",P_14号3様式!D20)</f>
        <v/>
      </c>
      <c r="D28" s="28" t="str">
        <f>IF(P_14号3様式!E20="","",P_14号3様式!E20)</f>
        <v/>
      </c>
      <c r="E28" s="28" t="str">
        <f>IF(P_14号3様式!F20="","",P_14号3様式!F20)</f>
        <v/>
      </c>
      <c r="F28" s="28" t="str">
        <f>IF(P_14号3様式!G20="","",P_14号3様式!G20)</f>
        <v/>
      </c>
      <c r="G28" s="28" t="str">
        <f>IF(P_14号3様式!H20="","",P_14号3様式!H20)</f>
        <v/>
      </c>
      <c r="H28" s="28" t="str">
        <f>IF(P_14号3様式!I20="","",P_14号3様式!I20)</f>
        <v/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 t="str">
        <f>IF(P_14号3様式!M20="","",P_14号3様式!M20)</f>
        <v/>
      </c>
      <c r="M28" s="49" t="str">
        <f>IF(P_14号3様式!N20="","",P_14号3様式!N20)</f>
        <v/>
      </c>
      <c r="N28" s="50"/>
      <c r="O28" s="51"/>
      <c r="P28" s="49" t="str">
        <f>IF(P_14号3様式!O20="","",P_14号3様式!O20)</f>
        <v/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38.805289557683501</v>
      </c>
      <c r="V28" s="29">
        <f>IF(P_14号3様式!S20="","",P_14号3様式!S20)</f>
        <v>37.740062527914198</v>
      </c>
      <c r="W28" s="29">
        <f>IF(P_14号3様式!T20="","",P_14号3様式!T20)</f>
        <v>38.267148014440401</v>
      </c>
    </row>
    <row r="29" spans="1:23" s="17" customFormat="1" ht="12.75" customHeight="1" x14ac:dyDescent="0.15">
      <c r="A29" s="86" t="str">
        <f>IF(P_14号3様式!C21="","",P_14号3様式!C21)</f>
        <v>★屋久島町</v>
      </c>
      <c r="B29" s="86"/>
      <c r="C29" s="28" t="str">
        <f>IF(P_14号3様式!D21="","",P_14号3様式!D21)</f>
        <v/>
      </c>
      <c r="D29" s="28" t="str">
        <f>IF(P_14号3様式!E21="","",P_14号3様式!E21)</f>
        <v/>
      </c>
      <c r="E29" s="28" t="str">
        <f>IF(P_14号3様式!F21="","",P_14号3様式!F21)</f>
        <v/>
      </c>
      <c r="F29" s="28" t="str">
        <f>IF(P_14号3様式!G21="","",P_14号3様式!G21)</f>
        <v/>
      </c>
      <c r="G29" s="28" t="str">
        <f>IF(P_14号3様式!H21="","",P_14号3様式!H21)</f>
        <v/>
      </c>
      <c r="H29" s="28" t="str">
        <f>IF(P_14号3様式!I21="","",P_14号3様式!I21)</f>
        <v/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 t="str">
        <f>IF(P_14号3様式!M21="","",P_14号3様式!M21)</f>
        <v/>
      </c>
      <c r="M29" s="49" t="str">
        <f>IF(P_14号3様式!N21="","",P_14号3様式!N21)</f>
        <v/>
      </c>
      <c r="N29" s="50"/>
      <c r="O29" s="51"/>
      <c r="P29" s="49" t="str">
        <f>IF(P_14号3様式!O21="","",P_14号3様式!O21)</f>
        <v/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35.932851678707998</v>
      </c>
      <c r="V29" s="29">
        <f>IF(P_14号3様式!S21="","",P_14号3様式!S21)</f>
        <v>37.768151815181497</v>
      </c>
      <c r="W29" s="29">
        <f>IF(P_14号3様式!T21="","",P_14号3様式!T21)</f>
        <v>36.864140674063201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 t="str">
        <f>IF(P_14号3様式!D22="","",P_14号3様式!D22)</f>
        <v/>
      </c>
      <c r="D30" s="28" t="str">
        <f>IF(P_14号3様式!E22="","",P_14号3様式!E22)</f>
        <v/>
      </c>
      <c r="E30" s="28" t="str">
        <f>IF(P_14号3様式!F22="","",P_14号3様式!F22)</f>
        <v/>
      </c>
      <c r="F30" s="28" t="str">
        <f>IF(P_14号3様式!G22="","",P_14号3様式!G22)</f>
        <v/>
      </c>
      <c r="G30" s="28" t="str">
        <f>IF(P_14号3様式!H22="","",P_14号3様式!H22)</f>
        <v/>
      </c>
      <c r="H30" s="28" t="str">
        <f>IF(P_14号3様式!I22="","",P_14号3様式!I22)</f>
        <v/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 t="str">
        <f>IF(P_14号3様式!M22="","",P_14号3様式!M22)</f>
        <v/>
      </c>
      <c r="M30" s="49" t="str">
        <f>IF(P_14号3様式!N22="","",P_14号3様式!N22)</f>
        <v/>
      </c>
      <c r="N30" s="50"/>
      <c r="O30" s="51"/>
      <c r="P30" s="49" t="str">
        <f>IF(P_14号3様式!O22="","",P_14号3様式!O22)</f>
        <v/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33.680937884578</v>
      </c>
      <c r="V30" s="29">
        <f>IF(P_14号3様式!S22="","",P_14号3様式!S22)</f>
        <v>32.727382170589301</v>
      </c>
      <c r="W30" s="29">
        <f>IF(P_14号3様式!T22="","",P_14号3様式!T22)</f>
        <v>33.1866966179958</v>
      </c>
    </row>
    <row r="31" spans="1:23" s="17" customFormat="1" ht="12.75" customHeight="1" x14ac:dyDescent="0.15">
      <c r="A31" s="86" t="str">
        <f>IF(P_14号3様式!C23="","",P_14号3様式!C23)</f>
        <v>★薩摩川内市第１</v>
      </c>
      <c r="B31" s="86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49" t="str">
        <f>IF(P_14号3様式!N23="","",P_14号3様式!N23)</f>
        <v/>
      </c>
      <c r="N31" s="50"/>
      <c r="O31" s="51"/>
      <c r="P31" s="49" t="str">
        <f>IF(P_14号3様式!O23="","",P_14号3様式!O23)</f>
        <v/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25.514678126542599</v>
      </c>
      <c r="V31" s="29">
        <f>IF(P_14号3様式!S23="","",P_14号3様式!S23)</f>
        <v>23.3483824432987</v>
      </c>
      <c r="W31" s="29">
        <f>IF(P_14号3様式!T23="","",P_14号3様式!T23)</f>
        <v>24.3864091718611</v>
      </c>
    </row>
    <row r="32" spans="1:23" s="17" customFormat="1" ht="12.75" customHeight="1" x14ac:dyDescent="0.15">
      <c r="A32" s="86" t="str">
        <f>IF(P_14号3様式!C24="","",P_14号3様式!C24)</f>
        <v>★薩摩川内市第２</v>
      </c>
      <c r="B32" s="86"/>
      <c r="C32" s="28" t="str">
        <f>IF(P_14号3様式!D24="","",P_14号3様式!D24)</f>
        <v/>
      </c>
      <c r="D32" s="28" t="str">
        <f>IF(P_14号3様式!E24="","",P_14号3様式!E24)</f>
        <v/>
      </c>
      <c r="E32" s="28" t="str">
        <f>IF(P_14号3様式!F24="","",P_14号3様式!F24)</f>
        <v/>
      </c>
      <c r="F32" s="28" t="str">
        <f>IF(P_14号3様式!G24="","",P_14号3様式!G24)</f>
        <v/>
      </c>
      <c r="G32" s="28" t="str">
        <f>IF(P_14号3様式!H24="","",P_14号3様式!H24)</f>
        <v/>
      </c>
      <c r="H32" s="28" t="str">
        <f>IF(P_14号3様式!I24="","",P_14号3様式!I24)</f>
        <v/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 t="str">
        <f>IF(P_14号3様式!M24="","",P_14号3様式!M24)</f>
        <v/>
      </c>
      <c r="M32" s="49" t="str">
        <f>IF(P_14号3様式!N24="","",P_14号3様式!N24)</f>
        <v/>
      </c>
      <c r="N32" s="50"/>
      <c r="O32" s="51"/>
      <c r="P32" s="49" t="str">
        <f>IF(P_14号3様式!O24="","",P_14号3様式!O24)</f>
        <v/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33.606557377049199</v>
      </c>
      <c r="V32" s="29">
        <f>IF(P_14号3様式!S24="","",P_14号3様式!S24)</f>
        <v>30.532043530834301</v>
      </c>
      <c r="W32" s="29">
        <f>IF(P_14号3様式!T24="","",P_14号3様式!T24)</f>
        <v>32.093991671624003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 t="str">
        <f>IF(P_14号3様式!D25="","",P_14号3様式!D25)</f>
        <v/>
      </c>
      <c r="D33" s="28" t="str">
        <f>IF(P_14号3様式!E25="","",P_14号3様式!E25)</f>
        <v/>
      </c>
      <c r="E33" s="28" t="str">
        <f>IF(P_14号3様式!F25="","",P_14号3様式!F25)</f>
        <v/>
      </c>
      <c r="F33" s="28" t="str">
        <f>IF(P_14号3様式!G25="","",P_14号3様式!G25)</f>
        <v/>
      </c>
      <c r="G33" s="28" t="str">
        <f>IF(P_14号3様式!H25="","",P_14号3様式!H25)</f>
        <v/>
      </c>
      <c r="H33" s="28" t="str">
        <f>IF(P_14号3様式!I25="","",P_14号3様式!I25)</f>
        <v/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 t="str">
        <f>IF(P_14号3様式!M25="","",P_14号3様式!M25)</f>
        <v/>
      </c>
      <c r="M33" s="49" t="str">
        <f>IF(P_14号3様式!N25="","",P_14号3様式!N25)</f>
        <v/>
      </c>
      <c r="N33" s="50"/>
      <c r="O33" s="51"/>
      <c r="P33" s="49" t="str">
        <f>IF(P_14号3様式!O25="","",P_14号3様式!O25)</f>
        <v/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25.897031565551799</v>
      </c>
      <c r="V33" s="29">
        <f>IF(P_14号3様式!S25="","",P_14号3様式!S25)</f>
        <v>23.6523652365237</v>
      </c>
      <c r="W33" s="29">
        <f>IF(P_14号3様式!T25="","",P_14号3様式!T25)</f>
        <v>24.7308397798868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★曽於市</v>
      </c>
      <c r="B36" s="86"/>
      <c r="C36" s="28" t="str">
        <f>IF(P_14号3様式!D28="","",P_14号3様式!D28)</f>
        <v/>
      </c>
      <c r="D36" s="28" t="str">
        <f>IF(P_14号3様式!E28="","",P_14号3様式!E28)</f>
        <v/>
      </c>
      <c r="E36" s="28" t="str">
        <f>IF(P_14号3様式!F28="","",P_14号3様式!F28)</f>
        <v/>
      </c>
      <c r="F36" s="28" t="str">
        <f>IF(P_14号3様式!G28="","",P_14号3様式!G28)</f>
        <v/>
      </c>
      <c r="G36" s="28" t="str">
        <f>IF(P_14号3様式!H28="","",P_14号3様式!H28)</f>
        <v/>
      </c>
      <c r="H36" s="28" t="str">
        <f>IF(P_14号3様式!I28="","",P_14号3様式!I28)</f>
        <v/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 t="str">
        <f>IF(P_14号3様式!M28="","",P_14号3様式!M28)</f>
        <v/>
      </c>
      <c r="M36" s="49" t="str">
        <f>IF(P_14号3様式!N28="","",P_14号3様式!N28)</f>
        <v/>
      </c>
      <c r="N36" s="50"/>
      <c r="O36" s="51"/>
      <c r="P36" s="49" t="str">
        <f>IF(P_14号3様式!O28="","",P_14号3様式!O28)</f>
        <v/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>
        <f>IF(P_14号3様式!R28="","",P_14号3様式!R28)</f>
        <v>23.7594553706505</v>
      </c>
      <c r="V36" s="29">
        <f>IF(P_14号3様式!S28="","",P_14号3様式!S28)</f>
        <v>20.599747893584599</v>
      </c>
      <c r="W36" s="29">
        <f>IF(P_14号3様式!T28="","",P_14号3様式!T28)</f>
        <v>22.076131905418301</v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 t="str">
        <f>IF(P_14号3様式!D29="","",P_14号3様式!D29)</f>
        <v/>
      </c>
      <c r="D37" s="28" t="str">
        <f>IF(P_14号3様式!E29="","",P_14号3様式!E29)</f>
        <v/>
      </c>
      <c r="E37" s="28" t="str">
        <f>IF(P_14号3様式!F29="","",P_14号3様式!F29)</f>
        <v/>
      </c>
      <c r="F37" s="28" t="str">
        <f>IF(P_14号3様式!G29="","",P_14号3様式!G29)</f>
        <v/>
      </c>
      <c r="G37" s="28" t="str">
        <f>IF(P_14号3様式!H29="","",P_14号3様式!H29)</f>
        <v/>
      </c>
      <c r="H37" s="28" t="str">
        <f>IF(P_14号3様式!I29="","",P_14号3様式!I29)</f>
        <v/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 t="str">
        <f>IF(P_14号3様式!M29="","",P_14号3様式!M29)</f>
        <v/>
      </c>
      <c r="M37" s="49" t="str">
        <f>IF(P_14号3様式!N29="","",P_14号3様式!N29)</f>
        <v/>
      </c>
      <c r="N37" s="50"/>
      <c r="O37" s="51"/>
      <c r="P37" s="49" t="str">
        <f>IF(P_14号3様式!O29="","",P_14号3様式!O29)</f>
        <v/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>
        <f>IF(P_14号3様式!R29="","",P_14号3様式!R29)</f>
        <v>23.7594553706505</v>
      </c>
      <c r="V37" s="29">
        <f>IF(P_14号3様式!S29="","",P_14号3様式!S29)</f>
        <v>20.599747893584599</v>
      </c>
      <c r="W37" s="29">
        <f>IF(P_14号3様式!T29="","",P_14号3様式!T29)</f>
        <v>22.076131905418301</v>
      </c>
    </row>
    <row r="38" spans="1:23" s="17" customFormat="1" ht="12.75" customHeight="1" x14ac:dyDescent="0.15">
      <c r="A38" s="86" t="str">
        <f>IF(P_14号3様式!C30="","",P_14号3様式!C30)</f>
        <v>★霧島市</v>
      </c>
      <c r="B38" s="86"/>
      <c r="C38" s="28" t="str">
        <f>IF(P_14号3様式!D30="","",P_14号3様式!D30)</f>
        <v/>
      </c>
      <c r="D38" s="28" t="str">
        <f>IF(P_14号3様式!E30="","",P_14号3様式!E30)</f>
        <v/>
      </c>
      <c r="E38" s="28" t="str">
        <f>IF(P_14号3様式!F30="","",P_14号3様式!F30)</f>
        <v/>
      </c>
      <c r="F38" s="28" t="str">
        <f>IF(P_14号3様式!G30="","",P_14号3様式!G30)</f>
        <v/>
      </c>
      <c r="G38" s="28" t="str">
        <f>IF(P_14号3様式!H30="","",P_14号3様式!H30)</f>
        <v/>
      </c>
      <c r="H38" s="28" t="str">
        <f>IF(P_14号3様式!I30="","",P_14号3様式!I30)</f>
        <v/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 t="str">
        <f>IF(P_14号3様式!M30="","",P_14号3様式!M30)</f>
        <v/>
      </c>
      <c r="M38" s="49" t="str">
        <f>IF(P_14号3様式!N30="","",P_14号3様式!N30)</f>
        <v/>
      </c>
      <c r="N38" s="50"/>
      <c r="O38" s="51"/>
      <c r="P38" s="49" t="str">
        <f>IF(P_14号3様式!O30="","",P_14号3様式!O30)</f>
        <v/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22.374649185272101</v>
      </c>
      <c r="V38" s="29">
        <f>IF(P_14号3様式!S30="","",P_14号3様式!S30)</f>
        <v>20.454675164082602</v>
      </c>
      <c r="W38" s="29">
        <f>IF(P_14号3様式!T30="","",P_14号3様式!T30)</f>
        <v>21.3685438286928</v>
      </c>
    </row>
    <row r="39" spans="1:23" s="17" customFormat="1" ht="12.75" customHeight="1" x14ac:dyDescent="0.15">
      <c r="A39" s="86" t="str">
        <f>IF(P_14号3様式!C31="","",P_14号3様式!C31)</f>
        <v>★湧水町</v>
      </c>
      <c r="B39" s="86"/>
      <c r="C39" s="28" t="str">
        <f>IF(P_14号3様式!D31="","",P_14号3様式!D31)</f>
        <v/>
      </c>
      <c r="D39" s="28" t="str">
        <f>IF(P_14号3様式!E31="","",P_14号3様式!E31)</f>
        <v/>
      </c>
      <c r="E39" s="28" t="str">
        <f>IF(P_14号3様式!F31="","",P_14号3様式!F31)</f>
        <v/>
      </c>
      <c r="F39" s="28" t="str">
        <f>IF(P_14号3様式!G31="","",P_14号3様式!G31)</f>
        <v/>
      </c>
      <c r="G39" s="28" t="str">
        <f>IF(P_14号3様式!H31="","",P_14号3様式!H31)</f>
        <v/>
      </c>
      <c r="H39" s="28" t="str">
        <f>IF(P_14号3様式!I31="","",P_14号3様式!I31)</f>
        <v/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 t="str">
        <f>IF(P_14号3様式!M31="","",P_14号3様式!M31)</f>
        <v/>
      </c>
      <c r="M39" s="49" t="str">
        <f>IF(P_14号3様式!N31="","",P_14号3様式!N31)</f>
        <v/>
      </c>
      <c r="N39" s="50"/>
      <c r="O39" s="51"/>
      <c r="P39" s="49" t="str">
        <f>IF(P_14号3様式!O31="","",P_14号3様式!O31)</f>
        <v/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27.642276422764201</v>
      </c>
      <c r="V39" s="29">
        <f>IF(P_14号3様式!S31="","",P_14号3様式!S31)</f>
        <v>24.5480010185893</v>
      </c>
      <c r="W39" s="29">
        <f>IF(P_14号3様式!T31="","",P_14号3様式!T31)</f>
        <v>25.9937593270927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 t="str">
        <f>IF(P_14号3様式!D32="","",P_14号3様式!D32)</f>
        <v/>
      </c>
      <c r="D40" s="28" t="str">
        <f>IF(P_14号3様式!E32="","",P_14号3様式!E32)</f>
        <v/>
      </c>
      <c r="E40" s="28" t="str">
        <f>IF(P_14号3様式!F32="","",P_14号3様式!F32)</f>
        <v/>
      </c>
      <c r="F40" s="28" t="str">
        <f>IF(P_14号3様式!G32="","",P_14号3様式!G32)</f>
        <v/>
      </c>
      <c r="G40" s="28" t="str">
        <f>IF(P_14号3様式!H32="","",P_14号3様式!H32)</f>
        <v/>
      </c>
      <c r="H40" s="28" t="str">
        <f>IF(P_14号3様式!I32="","",P_14号3様式!I32)</f>
        <v/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 t="str">
        <f>IF(P_14号3様式!M32="","",P_14号3様式!M32)</f>
        <v/>
      </c>
      <c r="M40" s="49" t="str">
        <f>IF(P_14号3様式!N32="","",P_14号3様式!N32)</f>
        <v/>
      </c>
      <c r="N40" s="50"/>
      <c r="O40" s="51"/>
      <c r="P40" s="49" t="str">
        <f>IF(P_14号3様式!O32="","",P_14号3様式!O32)</f>
        <v/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22.729048642313</v>
      </c>
      <c r="V40" s="29">
        <f>IF(P_14号3様式!S32="","",P_14号3様式!S32)</f>
        <v>20.739219712525699</v>
      </c>
      <c r="W40" s="29">
        <f>IF(P_14号3様式!T32="","",P_14号3様式!T32)</f>
        <v>21.685147006927799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 t="str">
        <f>IF(P_14号3様式!R33="","",P_14号3様式!R33)</f>
        <v/>
      </c>
      <c r="V41" s="29" t="str">
        <f>IF(P_14号3様式!S33="","",P_14号3様式!S33)</f>
        <v/>
      </c>
      <c r="W41" s="29" t="str">
        <f>IF(P_14号3様式!T33="","",P_14号3様式!T33)</f>
        <v/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 t="str">
        <f>IF(P_14号3様式!R34="","",P_14号3様式!R34)</f>
        <v/>
      </c>
      <c r="V42" s="29" t="str">
        <f>IF(P_14号3様式!S34="","",P_14号3様式!S34)</f>
        <v/>
      </c>
      <c r="W42" s="29" t="str">
        <f>IF(P_14号3様式!T34="","",P_14号3様式!T34)</f>
        <v/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★志布志市</v>
      </c>
      <c r="B45" s="86"/>
      <c r="C45" s="28" t="str">
        <f>IF(P_14号3様式!D37="","",P_14号3様式!D37)</f>
        <v/>
      </c>
      <c r="D45" s="28" t="str">
        <f>IF(P_14号3様式!E37="","",P_14号3様式!E37)</f>
        <v/>
      </c>
      <c r="E45" s="28" t="str">
        <f>IF(P_14号3様式!F37="","",P_14号3様式!F37)</f>
        <v/>
      </c>
      <c r="F45" s="28" t="str">
        <f>IF(P_14号3様式!G37="","",P_14号3様式!G37)</f>
        <v/>
      </c>
      <c r="G45" s="28" t="str">
        <f>IF(P_14号3様式!H37="","",P_14号3様式!H37)</f>
        <v/>
      </c>
      <c r="H45" s="28" t="str">
        <f>IF(P_14号3様式!I37="","",P_14号3様式!I37)</f>
        <v/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 t="str">
        <f>IF(P_14号3様式!M37="","",P_14号3様式!M37)</f>
        <v/>
      </c>
      <c r="M45" s="49" t="str">
        <f>IF(P_14号3様式!N37="","",P_14号3様式!N37)</f>
        <v/>
      </c>
      <c r="N45" s="50"/>
      <c r="O45" s="51"/>
      <c r="P45" s="49" t="str">
        <f>IF(P_14号3様式!O37="","",P_14号3様式!O37)</f>
        <v/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20.4069158225637</v>
      </c>
      <c r="V45" s="29">
        <f>IF(P_14号3様式!S37="","",P_14号3様式!S37)</f>
        <v>17.610262095177799</v>
      </c>
      <c r="W45" s="29">
        <f>IF(P_14号3様式!T37="","",P_14号3様式!T37)</f>
        <v>18.940243345376</v>
      </c>
    </row>
    <row r="46" spans="1:23" s="17" customFormat="1" ht="12.75" customHeight="1" x14ac:dyDescent="0.15">
      <c r="A46" s="86" t="str">
        <f>IF(P_14号3様式!C38="","",P_14号3様式!C38)</f>
        <v>★大崎町</v>
      </c>
      <c r="B46" s="86"/>
      <c r="C46" s="28" t="str">
        <f>IF(P_14号3様式!D38="","",P_14号3様式!D38)</f>
        <v/>
      </c>
      <c r="D46" s="28" t="str">
        <f>IF(P_14号3様式!E38="","",P_14号3様式!E38)</f>
        <v/>
      </c>
      <c r="E46" s="28" t="str">
        <f>IF(P_14号3様式!F38="","",P_14号3様式!F38)</f>
        <v/>
      </c>
      <c r="F46" s="28" t="str">
        <f>IF(P_14号3様式!G38="","",P_14号3様式!G38)</f>
        <v/>
      </c>
      <c r="G46" s="28" t="str">
        <f>IF(P_14号3様式!H38="","",P_14号3様式!H38)</f>
        <v/>
      </c>
      <c r="H46" s="28" t="str">
        <f>IF(P_14号3様式!I38="","",P_14号3様式!I38)</f>
        <v/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 t="str">
        <f>IF(P_14号3様式!M38="","",P_14号3様式!M38)</f>
        <v/>
      </c>
      <c r="M46" s="49" t="str">
        <f>IF(P_14号3様式!N38="","",P_14号3様式!N38)</f>
        <v/>
      </c>
      <c r="N46" s="50"/>
      <c r="O46" s="51"/>
      <c r="P46" s="49" t="str">
        <f>IF(P_14号3様式!O38="","",P_14号3様式!O38)</f>
        <v/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25.067497403946</v>
      </c>
      <c r="V46" s="29">
        <f>IF(P_14号3様式!S38="","",P_14号3様式!S38)</f>
        <v>22.362709945272702</v>
      </c>
      <c r="W46" s="29">
        <f>IF(P_14号3様式!T38="","",P_14号3様式!T38)</f>
        <v>23.650385604113101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 t="str">
        <f>IF(P_14号3様式!D39="","",P_14号3様式!D39)</f>
        <v/>
      </c>
      <c r="D47" s="28" t="str">
        <f>IF(P_14号3様式!E39="","",P_14号3様式!E39)</f>
        <v/>
      </c>
      <c r="E47" s="28" t="str">
        <f>IF(P_14号3様式!F39="","",P_14号3様式!F39)</f>
        <v/>
      </c>
      <c r="F47" s="28" t="str">
        <f>IF(P_14号3様式!G39="","",P_14号3様式!G39)</f>
        <v/>
      </c>
      <c r="G47" s="28" t="str">
        <f>IF(P_14号3様式!H39="","",P_14号3様式!H39)</f>
        <v/>
      </c>
      <c r="H47" s="28" t="str">
        <f>IF(P_14号3様式!I39="","",P_14号3様式!I39)</f>
        <v/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 t="str">
        <f>IF(P_14号3様式!M39="","",P_14号3様式!M39)</f>
        <v/>
      </c>
      <c r="M47" s="49" t="str">
        <f>IF(P_14号3様式!N39="","",P_14号3様式!N39)</f>
        <v/>
      </c>
      <c r="N47" s="50"/>
      <c r="O47" s="51"/>
      <c r="P47" s="49" t="str">
        <f>IF(P_14号3様式!O39="","",P_14号3様式!O39)</f>
        <v/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21.786438802483602</v>
      </c>
      <c r="V47" s="29">
        <f>IF(P_14号3様式!S39="","",P_14号3様式!S39)</f>
        <v>19.014948683623398</v>
      </c>
      <c r="W47" s="29">
        <f>IF(P_14号3様式!T39="","",P_14号3様式!T39)</f>
        <v>20.3333820734025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29083</v>
      </c>
      <c r="D54" s="25">
        <f>IF(P_14号3様式!V2="","",P_14号3様式!V2)</f>
        <v>33837</v>
      </c>
      <c r="E54" s="25">
        <f>IF(P_14号3様式!W2="","",P_14号3様式!W2)</f>
        <v>62920</v>
      </c>
      <c r="F54" s="25">
        <f>IF(P_14号3様式!X2="","",P_14号3様式!X2)</f>
        <v>7029</v>
      </c>
      <c r="G54" s="25">
        <f>IF(P_14号3様式!Y2="","",P_14号3様式!Y2)</f>
        <v>7450</v>
      </c>
      <c r="H54" s="25">
        <f>IF(P_14号3様式!Z2="","",P_14号3様式!Z2)</f>
        <v>14479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24.168758381184901</v>
      </c>
      <c r="M54" s="49">
        <f>IF(P_14号3様式!AE2="","",P_14号3様式!AE2)</f>
        <v>22.017318320182</v>
      </c>
      <c r="N54" s="50"/>
      <c r="O54" s="51"/>
      <c r="P54" s="49">
        <f>IF(P_14号3様式!AF2="","",P_14号3様式!AF2)</f>
        <v>23.011760966306401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22.548073609483801</v>
      </c>
      <c r="V54" s="36">
        <f>IF(P_14号3様式!AI2="","",P_14号3様式!AI2)</f>
        <v>20.520660558496601</v>
      </c>
      <c r="W54" s="36">
        <f>IF(P_14号3様式!AJ2="","",P_14号3様式!AJ2)</f>
        <v>21.464689130884199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 　4　回</v>
      </c>
      <c r="R59" s="48"/>
      <c r="S59" s="48"/>
      <c r="T59" s="48"/>
      <c r="U59" s="48">
        <f>IF(P_14号3様式!AM45="","        時     　 分　現在",P_14号3様式!AM45)</f>
        <v>0.66666666666666696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45480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鹿児島県議会議員補欠選挙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★伊佐市</v>
      </c>
      <c r="B67" s="86"/>
      <c r="C67" s="28" t="str">
        <f>IF(P_14号3様式!D45="","",P_14号3様式!D45)</f>
        <v/>
      </c>
      <c r="D67" s="28" t="str">
        <f>IF(P_14号3様式!E45="","",P_14号3様式!E45)</f>
        <v/>
      </c>
      <c r="E67" s="28" t="str">
        <f>IF(P_14号3様式!F45="","",P_14号3様式!F45)</f>
        <v/>
      </c>
      <c r="F67" s="28" t="str">
        <f>IF(P_14号3様式!G45="","",P_14号3様式!G45)</f>
        <v/>
      </c>
      <c r="G67" s="28" t="str">
        <f>IF(P_14号3様式!H45="","",P_14号3様式!H45)</f>
        <v/>
      </c>
      <c r="H67" s="28" t="str">
        <f>IF(P_14号3様式!I45="","",P_14号3様式!I45)</f>
        <v/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 t="str">
        <f>IF(P_14号3様式!M45="","",P_14号3様式!M45)</f>
        <v/>
      </c>
      <c r="M67" s="49" t="str">
        <f>IF(P_14号3様式!N45="","",P_14号3様式!N45)</f>
        <v/>
      </c>
      <c r="N67" s="50"/>
      <c r="O67" s="51"/>
      <c r="P67" s="49" t="str">
        <f>IF(P_14号3様式!O45="","",P_14号3様式!O45)</f>
        <v/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>
        <f>IF(P_14号3様式!R45="","",P_14号3様式!R45)</f>
        <v>24.063882594151298</v>
      </c>
      <c r="V67" s="29">
        <f>IF(P_14号3様式!S45="","",P_14号3様式!S45)</f>
        <v>21.401671718563399</v>
      </c>
      <c r="W67" s="29">
        <f>IF(P_14号3様式!T45="","",P_14号3様式!T45)</f>
        <v>22.625781482584099</v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 t="str">
        <f>IF(P_14号3様式!D46="","",P_14号3様式!D46)</f>
        <v/>
      </c>
      <c r="D68" s="28" t="str">
        <f>IF(P_14号3様式!E46="","",P_14号3様式!E46)</f>
        <v/>
      </c>
      <c r="E68" s="28" t="str">
        <f>IF(P_14号3様式!F46="","",P_14号3様式!F46)</f>
        <v/>
      </c>
      <c r="F68" s="28" t="str">
        <f>IF(P_14号3様式!G46="","",P_14号3様式!G46)</f>
        <v/>
      </c>
      <c r="G68" s="28" t="str">
        <f>IF(P_14号3様式!H46="","",P_14号3様式!H46)</f>
        <v/>
      </c>
      <c r="H68" s="28" t="str">
        <f>IF(P_14号3様式!I46="","",P_14号3様式!I46)</f>
        <v/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 t="str">
        <f>IF(P_14号3様式!M46="","",P_14号3様式!M46)</f>
        <v/>
      </c>
      <c r="M68" s="49" t="str">
        <f>IF(P_14号3様式!N46="","",P_14号3様式!N46)</f>
        <v/>
      </c>
      <c r="N68" s="50"/>
      <c r="O68" s="51"/>
      <c r="P68" s="49" t="str">
        <f>IF(P_14号3様式!O46="","",P_14号3様式!O46)</f>
        <v/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>
        <f>IF(P_14号3様式!R46="","",P_14号3様式!R46)</f>
        <v>24.063882594151298</v>
      </c>
      <c r="V68" s="29">
        <f>IF(P_14号3様式!S46="","",P_14号3様式!S46)</f>
        <v>21.401671718563399</v>
      </c>
      <c r="W68" s="29">
        <f>IF(P_14号3様式!T46="","",P_14号3様式!T46)</f>
        <v>22.625781482584099</v>
      </c>
    </row>
    <row r="69" spans="1:23" s="17" customFormat="1" ht="12.75" customHeight="1" x14ac:dyDescent="0.15">
      <c r="A69" s="86" t="str">
        <f>IF(P_14号3様式!C47="","",P_14号3様式!C47)</f>
        <v>　姶良市</v>
      </c>
      <c r="B69" s="86"/>
      <c r="C69" s="28">
        <f>IF(P_14号3様式!D47="","",P_14号3様式!D47)</f>
        <v>29083</v>
      </c>
      <c r="D69" s="28">
        <f>IF(P_14号3様式!E47="","",P_14号3様式!E47)</f>
        <v>33837</v>
      </c>
      <c r="E69" s="28">
        <f>IF(P_14号3様式!F47="","",P_14号3様式!F47)</f>
        <v>62920</v>
      </c>
      <c r="F69" s="28">
        <f>IF(P_14号3様式!G47="","",P_14号3様式!G47)</f>
        <v>7029</v>
      </c>
      <c r="G69" s="28">
        <f>IF(P_14号3様式!H47="","",P_14号3様式!H47)</f>
        <v>7450</v>
      </c>
      <c r="H69" s="28">
        <f>IF(P_14号3様式!I47="","",P_14号3様式!I47)</f>
        <v>14479</v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>
        <f>IF(P_14号3様式!M47="","",P_14号3様式!M47)</f>
        <v>24.168758381184901</v>
      </c>
      <c r="M69" s="49">
        <f>IF(P_14号3様式!N47="","",P_14号3様式!N47)</f>
        <v>22.017318320182</v>
      </c>
      <c r="N69" s="50"/>
      <c r="O69" s="51"/>
      <c r="P69" s="49">
        <f>IF(P_14号3様式!O47="","",P_14号3様式!O47)</f>
        <v>23.011760966306401</v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 t="str">
        <f>IF(P_14号3様式!R47="","",P_14号3様式!R47)</f>
        <v/>
      </c>
      <c r="V69" s="29" t="str">
        <f>IF(P_14号3様式!S47="","",P_14号3様式!S47)</f>
        <v/>
      </c>
      <c r="W69" s="29" t="str">
        <f>IF(P_14号3様式!T47="","",P_14号3様式!T47)</f>
        <v/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>
        <f>IF(P_14号3様式!D48="","",P_14号3様式!D48)</f>
        <v>29083</v>
      </c>
      <c r="D70" s="28">
        <f>IF(P_14号3様式!E48="","",P_14号3様式!E48)</f>
        <v>33837</v>
      </c>
      <c r="E70" s="28">
        <f>IF(P_14号3様式!F48="","",P_14号3様式!F48)</f>
        <v>62920</v>
      </c>
      <c r="F70" s="28">
        <f>IF(P_14号3様式!G48="","",P_14号3様式!G48)</f>
        <v>7029</v>
      </c>
      <c r="G70" s="28">
        <f>IF(P_14号3様式!H48="","",P_14号3様式!H48)</f>
        <v>7450</v>
      </c>
      <c r="H70" s="28">
        <f>IF(P_14号3様式!I48="","",P_14号3様式!I48)</f>
        <v>14479</v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>
        <f>IF(P_14号3様式!M48="","",P_14号3様式!M48)</f>
        <v>24.168758381184901</v>
      </c>
      <c r="M70" s="49">
        <f>IF(P_14号3様式!N48="","",P_14号3様式!N48)</f>
        <v>22.017318320182</v>
      </c>
      <c r="N70" s="50"/>
      <c r="O70" s="51"/>
      <c r="P70" s="49">
        <f>IF(P_14号3様式!O48="","",P_14号3様式!O48)</f>
        <v>23.011760966306401</v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 t="str">
        <f>IF(P_14号3様式!R48="","",P_14号3様式!R48)</f>
        <v/>
      </c>
      <c r="V70" s="29" t="str">
        <f>IF(P_14号3様式!S48="","",P_14号3様式!S48)</f>
        <v/>
      </c>
      <c r="W70" s="29" t="str">
        <f>IF(P_14号3様式!T48="","",P_14号3様式!T48)</f>
        <v/>
      </c>
    </row>
    <row r="71" spans="1:23" s="17" customFormat="1" ht="12.75" customHeight="1" x14ac:dyDescent="0.15">
      <c r="A71" s="86" t="str">
        <f>IF(P_14号3様式!C49="","",P_14号3様式!C49)</f>
        <v>★さつま町</v>
      </c>
      <c r="B71" s="86"/>
      <c r="C71" s="28" t="str">
        <f>IF(P_14号3様式!D49="","",P_14号3様式!D49)</f>
        <v/>
      </c>
      <c r="D71" s="28" t="str">
        <f>IF(P_14号3様式!E49="","",P_14号3様式!E49)</f>
        <v/>
      </c>
      <c r="E71" s="28" t="str">
        <f>IF(P_14号3様式!F49="","",P_14号3様式!F49)</f>
        <v/>
      </c>
      <c r="F71" s="28" t="str">
        <f>IF(P_14号3様式!G49="","",P_14号3様式!G49)</f>
        <v/>
      </c>
      <c r="G71" s="28" t="str">
        <f>IF(P_14号3様式!H49="","",P_14号3様式!H49)</f>
        <v/>
      </c>
      <c r="H71" s="28" t="str">
        <f>IF(P_14号3様式!I49="","",P_14号3様式!I49)</f>
        <v/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 t="str">
        <f>IF(P_14号3様式!M49="","",P_14号3様式!M49)</f>
        <v/>
      </c>
      <c r="M71" s="49" t="str">
        <f>IF(P_14号3様式!N49="","",P_14号3様式!N49)</f>
        <v/>
      </c>
      <c r="N71" s="50"/>
      <c r="O71" s="51"/>
      <c r="P71" s="49" t="str">
        <f>IF(P_14号3様式!O49="","",P_14号3様式!O49)</f>
        <v/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29.7824653922215</v>
      </c>
      <c r="V71" s="29">
        <f>IF(P_14号3様式!S49="","",P_14号3様式!S49)</f>
        <v>26.183908045976999</v>
      </c>
      <c r="W71" s="29">
        <f>IF(P_14号3様式!T49="","",P_14号3様式!T49)</f>
        <v>27.859993859379799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 t="str">
        <f>IF(P_14号3様式!D50="","",P_14号3様式!D50)</f>
        <v/>
      </c>
      <c r="D72" s="28" t="str">
        <f>IF(P_14号3様式!E50="","",P_14号3様式!E50)</f>
        <v/>
      </c>
      <c r="E72" s="28" t="str">
        <f>IF(P_14号3様式!F50="","",P_14号3様式!F50)</f>
        <v/>
      </c>
      <c r="F72" s="28" t="str">
        <f>IF(P_14号3様式!G50="","",P_14号3様式!G50)</f>
        <v/>
      </c>
      <c r="G72" s="28" t="str">
        <f>IF(P_14号3様式!H50="","",P_14号3様式!H50)</f>
        <v/>
      </c>
      <c r="H72" s="28" t="str">
        <f>IF(P_14号3様式!I50="","",P_14号3様式!I50)</f>
        <v/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 t="str">
        <f>IF(P_14号3様式!M50="","",P_14号3様式!M50)</f>
        <v/>
      </c>
      <c r="M72" s="49" t="str">
        <f>IF(P_14号3様式!N50="","",P_14号3様式!N50)</f>
        <v/>
      </c>
      <c r="N72" s="50"/>
      <c r="O72" s="51"/>
      <c r="P72" s="49" t="str">
        <f>IF(P_14号3様式!O50="","",P_14号3様式!O50)</f>
        <v/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29.7824653922215</v>
      </c>
      <c r="V72" s="29">
        <f>IF(P_14号3様式!S50="","",P_14号3様式!S50)</f>
        <v>26.183908045976999</v>
      </c>
      <c r="W72" s="29">
        <f>IF(P_14号3様式!T50="","",P_14号3様式!T50)</f>
        <v>27.859993859379799</v>
      </c>
    </row>
    <row r="73" spans="1:23" s="17" customFormat="1" ht="12.75" customHeight="1" x14ac:dyDescent="0.15">
      <c r="A73" s="86" t="str">
        <f>IF(P_14号3様式!C51="","",P_14号3様式!C51)</f>
        <v>★東串良町</v>
      </c>
      <c r="B73" s="86"/>
      <c r="C73" s="28" t="str">
        <f>IF(P_14号3様式!D51="","",P_14号3様式!D51)</f>
        <v/>
      </c>
      <c r="D73" s="28" t="str">
        <f>IF(P_14号3様式!E51="","",P_14号3様式!E51)</f>
        <v/>
      </c>
      <c r="E73" s="28" t="str">
        <f>IF(P_14号3様式!F51="","",P_14号3様式!F51)</f>
        <v/>
      </c>
      <c r="F73" s="28" t="str">
        <f>IF(P_14号3様式!G51="","",P_14号3様式!G51)</f>
        <v/>
      </c>
      <c r="G73" s="28" t="str">
        <f>IF(P_14号3様式!H51="","",P_14号3様式!H51)</f>
        <v/>
      </c>
      <c r="H73" s="28" t="str">
        <f>IF(P_14号3様式!I51="","",P_14号3様式!I51)</f>
        <v/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 t="str">
        <f>IF(P_14号3様式!M51="","",P_14号3様式!M51)</f>
        <v/>
      </c>
      <c r="M73" s="49" t="str">
        <f>IF(P_14号3様式!N51="","",P_14号3様式!N51)</f>
        <v/>
      </c>
      <c r="N73" s="50"/>
      <c r="O73" s="51"/>
      <c r="P73" s="49" t="str">
        <f>IF(P_14号3様式!O51="","",P_14号3様式!O51)</f>
        <v/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>
        <f>IF(P_14号3様式!R51="","",P_14号3様式!R51)</f>
        <v>20.008302200083001</v>
      </c>
      <c r="V73" s="29">
        <f>IF(P_14号3様式!S51="","",P_14号3様式!S51)</f>
        <v>17.121046892039299</v>
      </c>
      <c r="W73" s="29">
        <f>IF(P_14号3様式!T51="","",P_14号3様式!T51)</f>
        <v>18.468992248062001</v>
      </c>
    </row>
    <row r="74" spans="1:23" s="17" customFormat="1" ht="12.75" customHeight="1" x14ac:dyDescent="0.15">
      <c r="A74" s="86" t="str">
        <f>IF(P_14号3様式!C52="","",P_14号3様式!C52)</f>
        <v>★錦江町</v>
      </c>
      <c r="B74" s="86"/>
      <c r="C74" s="28" t="str">
        <f>IF(P_14号3様式!D52="","",P_14号3様式!D52)</f>
        <v/>
      </c>
      <c r="D74" s="28" t="str">
        <f>IF(P_14号3様式!E52="","",P_14号3様式!E52)</f>
        <v/>
      </c>
      <c r="E74" s="28" t="str">
        <f>IF(P_14号3様式!F52="","",P_14号3様式!F52)</f>
        <v/>
      </c>
      <c r="F74" s="28" t="str">
        <f>IF(P_14号3様式!G52="","",P_14号3様式!G52)</f>
        <v/>
      </c>
      <c r="G74" s="28" t="str">
        <f>IF(P_14号3様式!H52="","",P_14号3様式!H52)</f>
        <v/>
      </c>
      <c r="H74" s="28" t="str">
        <f>IF(P_14号3様式!I52="","",P_14号3様式!I52)</f>
        <v/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 t="str">
        <f>IF(P_14号3様式!M52="","",P_14号3様式!M52)</f>
        <v/>
      </c>
      <c r="M74" s="49" t="str">
        <f>IF(P_14号3様式!N52="","",P_14号3様式!N52)</f>
        <v/>
      </c>
      <c r="N74" s="50"/>
      <c r="O74" s="51"/>
      <c r="P74" s="49" t="str">
        <f>IF(P_14号3様式!O52="","",P_14号3様式!O52)</f>
        <v/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>
        <f>IF(P_14号3様式!R52="","",P_14号3様式!R52)</f>
        <v>25.6870648589227</v>
      </c>
      <c r="V74" s="29">
        <f>IF(P_14号3様式!S52="","",P_14号3様式!S52)</f>
        <v>23.936899862825801</v>
      </c>
      <c r="W74" s="29">
        <f>IF(P_14号3様式!T52="","",P_14号3様式!T52)</f>
        <v>24.782993799822901</v>
      </c>
    </row>
    <row r="75" spans="1:23" s="17" customFormat="1" ht="12.75" customHeight="1" x14ac:dyDescent="0.15">
      <c r="A75" s="86" t="str">
        <f>IF(P_14号3様式!C53="","",P_14号3様式!C53)</f>
        <v>★南大隅町</v>
      </c>
      <c r="B75" s="86"/>
      <c r="C75" s="28" t="str">
        <f>IF(P_14号3様式!D53="","",P_14号3様式!D53)</f>
        <v/>
      </c>
      <c r="D75" s="28" t="str">
        <f>IF(P_14号3様式!E53="","",P_14号3様式!E53)</f>
        <v/>
      </c>
      <c r="E75" s="28" t="str">
        <f>IF(P_14号3様式!F53="","",P_14号3様式!F53)</f>
        <v/>
      </c>
      <c r="F75" s="28" t="str">
        <f>IF(P_14号3様式!G53="","",P_14号3様式!G53)</f>
        <v/>
      </c>
      <c r="G75" s="28" t="str">
        <f>IF(P_14号3様式!H53="","",P_14号3様式!H53)</f>
        <v/>
      </c>
      <c r="H75" s="28" t="str">
        <f>IF(P_14号3様式!I53="","",P_14号3様式!I53)</f>
        <v/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 t="str">
        <f>IF(P_14号3様式!M53="","",P_14号3様式!M53)</f>
        <v/>
      </c>
      <c r="M75" s="49" t="str">
        <f>IF(P_14号3様式!N53="","",P_14号3様式!N53)</f>
        <v/>
      </c>
      <c r="N75" s="50"/>
      <c r="O75" s="51"/>
      <c r="P75" s="49" t="str">
        <f>IF(P_14号3様式!O53="","",P_14号3様式!O53)</f>
        <v/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>
        <f>IF(P_14号3様式!R53="","",P_14号3様式!R53)</f>
        <v>31.431809595768801</v>
      </c>
      <c r="V75" s="29">
        <f>IF(P_14号3様式!S53="","",P_14号3様式!S53)</f>
        <v>29.119170984456002</v>
      </c>
      <c r="W75" s="29">
        <f>IF(P_14号3様式!T53="","",P_14号3様式!T53)</f>
        <v>30.223745940093799</v>
      </c>
    </row>
    <row r="76" spans="1:23" s="17" customFormat="1" ht="12.75" customHeight="1" x14ac:dyDescent="0.15">
      <c r="A76" s="86" t="str">
        <f>IF(P_14号3様式!C54="","",P_14号3様式!C54)</f>
        <v>★肝付町</v>
      </c>
      <c r="B76" s="86"/>
      <c r="C76" s="28" t="str">
        <f>IF(P_14号3様式!D54="","",P_14号3様式!D54)</f>
        <v/>
      </c>
      <c r="D76" s="28" t="str">
        <f>IF(P_14号3様式!E54="","",P_14号3様式!E54)</f>
        <v/>
      </c>
      <c r="E76" s="28" t="str">
        <f>IF(P_14号3様式!F54="","",P_14号3様式!F54)</f>
        <v/>
      </c>
      <c r="F76" s="28" t="str">
        <f>IF(P_14号3様式!G54="","",P_14号3様式!G54)</f>
        <v/>
      </c>
      <c r="G76" s="28" t="str">
        <f>IF(P_14号3様式!H54="","",P_14号3様式!H54)</f>
        <v/>
      </c>
      <c r="H76" s="28" t="str">
        <f>IF(P_14号3様式!I54="","",P_14号3様式!I54)</f>
        <v/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 t="str">
        <f>IF(P_14号3様式!M54="","",P_14号3様式!M54)</f>
        <v/>
      </c>
      <c r="M76" s="49" t="str">
        <f>IF(P_14号3様式!N54="","",P_14号3様式!N54)</f>
        <v/>
      </c>
      <c r="N76" s="50"/>
      <c r="O76" s="51"/>
      <c r="P76" s="49" t="str">
        <f>IF(P_14号3様式!O54="","",P_14号3様式!O54)</f>
        <v/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>
        <f>IF(P_14号3様式!R54="","",P_14号3様式!R54)</f>
        <v>27.287066246056799</v>
      </c>
      <c r="V76" s="29">
        <f>IF(P_14号3様式!S54="","",P_14号3様式!S54)</f>
        <v>25.012102630305002</v>
      </c>
      <c r="W76" s="29">
        <f>IF(P_14号3様式!T54="","",P_14号3様式!T54)</f>
        <v>26.102663194152701</v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 t="str">
        <f>IF(P_14号3様式!D55="","",P_14号3様式!D55)</f>
        <v/>
      </c>
      <c r="D77" s="28" t="str">
        <f>IF(P_14号3様式!E55="","",P_14号3様式!E55)</f>
        <v/>
      </c>
      <c r="E77" s="28" t="str">
        <f>IF(P_14号3様式!F55="","",P_14号3様式!F55)</f>
        <v/>
      </c>
      <c r="F77" s="28" t="str">
        <f>IF(P_14号3様式!G55="","",P_14号3様式!G55)</f>
        <v/>
      </c>
      <c r="G77" s="28" t="str">
        <f>IF(P_14号3様式!H55="","",P_14号3様式!H55)</f>
        <v/>
      </c>
      <c r="H77" s="28" t="str">
        <f>IF(P_14号3様式!I55="","",P_14号3様式!I55)</f>
        <v/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 t="str">
        <f>IF(P_14号3様式!M55="","",P_14号3様式!M55)</f>
        <v/>
      </c>
      <c r="M77" s="49" t="str">
        <f>IF(P_14号3様式!N55="","",P_14号3様式!N55)</f>
        <v/>
      </c>
      <c r="N77" s="50"/>
      <c r="O77" s="51"/>
      <c r="P77" s="49" t="str">
        <f>IF(P_14号3様式!O55="","",P_14号3様式!O55)</f>
        <v/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>
        <f>IF(P_14号3様式!R55="","",P_14号3様式!R55)</f>
        <v>26.476910532947901</v>
      </c>
      <c r="V77" s="29">
        <f>IF(P_14号3様式!S55="","",P_14号3様式!S55)</f>
        <v>24.134426451656601</v>
      </c>
      <c r="W77" s="29">
        <f>IF(P_14号3様式!T55="","",P_14号3様式!T55)</f>
        <v>25.253097345132701</v>
      </c>
    </row>
    <row r="78" spans="1:23" s="17" customFormat="1" ht="12.75" customHeight="1" x14ac:dyDescent="0.15">
      <c r="A78" s="86" t="str">
        <f>IF(P_14号3様式!C56="","",P_14号3様式!C56)</f>
        <v>★大和村</v>
      </c>
      <c r="B78" s="86"/>
      <c r="C78" s="28" t="str">
        <f>IF(P_14号3様式!D56="","",P_14号3様式!D56)</f>
        <v/>
      </c>
      <c r="D78" s="28" t="str">
        <f>IF(P_14号3様式!E56="","",P_14号3様式!E56)</f>
        <v/>
      </c>
      <c r="E78" s="28" t="str">
        <f>IF(P_14号3様式!F56="","",P_14号3様式!F56)</f>
        <v/>
      </c>
      <c r="F78" s="28" t="str">
        <f>IF(P_14号3様式!G56="","",P_14号3様式!G56)</f>
        <v/>
      </c>
      <c r="G78" s="28" t="str">
        <f>IF(P_14号3様式!H56="","",P_14号3様式!H56)</f>
        <v/>
      </c>
      <c r="H78" s="28" t="str">
        <f>IF(P_14号3様式!I56="","",P_14号3様式!I56)</f>
        <v/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 t="str">
        <f>IF(P_14号3様式!M56="","",P_14号3様式!M56)</f>
        <v/>
      </c>
      <c r="M78" s="49" t="str">
        <f>IF(P_14号3様式!N56="","",P_14号3様式!N56)</f>
        <v/>
      </c>
      <c r="N78" s="50"/>
      <c r="O78" s="51"/>
      <c r="P78" s="49" t="str">
        <f>IF(P_14号3様式!O56="","",P_14号3様式!O56)</f>
        <v/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39.829059829059801</v>
      </c>
      <c r="V78" s="29">
        <f>IF(P_14号3様式!S56="","",P_14号3様式!S56)</f>
        <v>43.021346469622301</v>
      </c>
      <c r="W78" s="29">
        <f>IF(P_14号3様式!T56="","",P_14号3様式!T56)</f>
        <v>41.457286432160799</v>
      </c>
    </row>
    <row r="79" spans="1:23" s="17" customFormat="1" ht="12.75" customHeight="1" x14ac:dyDescent="0.15">
      <c r="A79" s="86" t="str">
        <f>IF(P_14号3様式!C57="","",P_14号3様式!C57)</f>
        <v>★宇検村</v>
      </c>
      <c r="B79" s="86"/>
      <c r="C79" s="28" t="str">
        <f>IF(P_14号3様式!D57="","",P_14号3様式!D57)</f>
        <v/>
      </c>
      <c r="D79" s="28" t="str">
        <f>IF(P_14号3様式!E57="","",P_14号3様式!E57)</f>
        <v/>
      </c>
      <c r="E79" s="28" t="str">
        <f>IF(P_14号3様式!F57="","",P_14号3様式!F57)</f>
        <v/>
      </c>
      <c r="F79" s="28" t="str">
        <f>IF(P_14号3様式!G57="","",P_14号3様式!G57)</f>
        <v/>
      </c>
      <c r="G79" s="28" t="str">
        <f>IF(P_14号3様式!H57="","",P_14号3様式!H57)</f>
        <v/>
      </c>
      <c r="H79" s="28" t="str">
        <f>IF(P_14号3様式!I57="","",P_14号3様式!I57)</f>
        <v/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 t="str">
        <f>IF(P_14号3様式!M57="","",P_14号3様式!M57)</f>
        <v/>
      </c>
      <c r="M79" s="49" t="str">
        <f>IF(P_14号3様式!N57="","",P_14号3様式!N57)</f>
        <v/>
      </c>
      <c r="N79" s="50"/>
      <c r="O79" s="51"/>
      <c r="P79" s="49" t="str">
        <f>IF(P_14号3様式!O57="","",P_14号3様式!O57)</f>
        <v/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33.823529411764703</v>
      </c>
      <c r="V79" s="29">
        <f>IF(P_14号3様式!S57="","",P_14号3様式!S57)</f>
        <v>28.028169014084501</v>
      </c>
      <c r="W79" s="29">
        <f>IF(P_14号3様式!T57="","",P_14号3様式!T57)</f>
        <v>30.863309352518002</v>
      </c>
    </row>
    <row r="80" spans="1:23" s="17" customFormat="1" ht="12.75" customHeight="1" x14ac:dyDescent="0.15">
      <c r="A80" s="86" t="str">
        <f>IF(P_14号3様式!C58="","",P_14号3様式!C58)</f>
        <v>★瀬戸内町</v>
      </c>
      <c r="B80" s="86"/>
      <c r="C80" s="28" t="str">
        <f>IF(P_14号3様式!D58="","",P_14号3様式!D58)</f>
        <v/>
      </c>
      <c r="D80" s="28" t="str">
        <f>IF(P_14号3様式!E58="","",P_14号3様式!E58)</f>
        <v/>
      </c>
      <c r="E80" s="28" t="str">
        <f>IF(P_14号3様式!F58="","",P_14号3様式!F58)</f>
        <v/>
      </c>
      <c r="F80" s="28" t="str">
        <f>IF(P_14号3様式!G58="","",P_14号3様式!G58)</f>
        <v/>
      </c>
      <c r="G80" s="28" t="str">
        <f>IF(P_14号3様式!H58="","",P_14号3様式!H58)</f>
        <v/>
      </c>
      <c r="H80" s="28" t="str">
        <f>IF(P_14号3様式!I58="","",P_14号3様式!I58)</f>
        <v/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 t="str">
        <f>IF(P_14号3様式!M58="","",P_14号3様式!M58)</f>
        <v/>
      </c>
      <c r="M80" s="49" t="str">
        <f>IF(P_14号3様式!N58="","",P_14号3様式!N58)</f>
        <v/>
      </c>
      <c r="N80" s="50"/>
      <c r="O80" s="51"/>
      <c r="P80" s="49" t="str">
        <f>IF(P_14号3様式!O58="","",P_14号3様式!O58)</f>
        <v/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23.942420681551098</v>
      </c>
      <c r="V80" s="29">
        <f>IF(P_14号3様式!S58="","",P_14号3様式!S58)</f>
        <v>20.332871012482698</v>
      </c>
      <c r="W80" s="29">
        <f>IF(P_14号3様式!T58="","",P_14号3様式!T58)</f>
        <v>22.085889570552101</v>
      </c>
    </row>
    <row r="81" spans="1:23" s="17" customFormat="1" ht="12.75" customHeight="1" x14ac:dyDescent="0.15">
      <c r="A81" s="86" t="str">
        <f>IF(P_14号3様式!C59="","",P_14号3様式!C59)</f>
        <v>★喜界町</v>
      </c>
      <c r="B81" s="86"/>
      <c r="C81" s="28" t="str">
        <f>IF(P_14号3様式!D59="","",P_14号3様式!D59)</f>
        <v/>
      </c>
      <c r="D81" s="28" t="str">
        <f>IF(P_14号3様式!E59="","",P_14号3様式!E59)</f>
        <v/>
      </c>
      <c r="E81" s="28" t="str">
        <f>IF(P_14号3様式!F59="","",P_14号3様式!F59)</f>
        <v/>
      </c>
      <c r="F81" s="28" t="str">
        <f>IF(P_14号3様式!G59="","",P_14号3様式!G59)</f>
        <v/>
      </c>
      <c r="G81" s="28" t="str">
        <f>IF(P_14号3様式!H59="","",P_14号3様式!H59)</f>
        <v/>
      </c>
      <c r="H81" s="28" t="str">
        <f>IF(P_14号3様式!I59="","",P_14号3様式!I59)</f>
        <v/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 t="str">
        <f>IF(P_14号3様式!M59="","",P_14号3様式!M59)</f>
        <v/>
      </c>
      <c r="M81" s="49" t="str">
        <f>IF(P_14号3様式!N59="","",P_14号3様式!N59)</f>
        <v/>
      </c>
      <c r="N81" s="50"/>
      <c r="O81" s="51"/>
      <c r="P81" s="49" t="str">
        <f>IF(P_14号3様式!O59="","",P_14号3様式!O59)</f>
        <v/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24.756918474195999</v>
      </c>
      <c r="V81" s="29">
        <f>IF(P_14号3様式!S59="","",P_14号3様式!S59)</f>
        <v>20.860448300795401</v>
      </c>
      <c r="W81" s="29">
        <f>IF(P_14号3様式!T59="","",P_14号3様式!T59)</f>
        <v>22.775735294117599</v>
      </c>
    </row>
    <row r="82" spans="1:23" s="17" customFormat="1" ht="12.75" customHeight="1" x14ac:dyDescent="0.15">
      <c r="A82" s="86" t="str">
        <f>IF(P_14号3様式!C60="","",P_14号3様式!C60)</f>
        <v>★徳之島町</v>
      </c>
      <c r="B82" s="86"/>
      <c r="C82" s="28" t="str">
        <f>IF(P_14号3様式!D60="","",P_14号3様式!D60)</f>
        <v/>
      </c>
      <c r="D82" s="28" t="str">
        <f>IF(P_14号3様式!E60="","",P_14号3様式!E60)</f>
        <v/>
      </c>
      <c r="E82" s="28" t="str">
        <f>IF(P_14号3様式!F60="","",P_14号3様式!F60)</f>
        <v/>
      </c>
      <c r="F82" s="28" t="str">
        <f>IF(P_14号3様式!G60="","",P_14号3様式!G60)</f>
        <v/>
      </c>
      <c r="G82" s="28" t="str">
        <f>IF(P_14号3様式!H60="","",P_14号3様式!H60)</f>
        <v/>
      </c>
      <c r="H82" s="28" t="str">
        <f>IF(P_14号3様式!I60="","",P_14号3様式!I60)</f>
        <v/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 t="str">
        <f>IF(P_14号3様式!M60="","",P_14号3様式!M60)</f>
        <v/>
      </c>
      <c r="M82" s="49" t="str">
        <f>IF(P_14号3様式!N60="","",P_14号3様式!N60)</f>
        <v/>
      </c>
      <c r="N82" s="50"/>
      <c r="O82" s="51"/>
      <c r="P82" s="49" t="str">
        <f>IF(P_14号3様式!O60="","",P_14号3様式!O60)</f>
        <v/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27.140077821011701</v>
      </c>
      <c r="V82" s="29">
        <f>IF(P_14号3様式!S60="","",P_14号3様式!S60)</f>
        <v>23.413358687901098</v>
      </c>
      <c r="W82" s="29">
        <f>IF(P_14号3様式!T60="","",P_14号3様式!T60)</f>
        <v>25.255439355691799</v>
      </c>
    </row>
    <row r="83" spans="1:23" s="17" customFormat="1" ht="12.75" customHeight="1" x14ac:dyDescent="0.15">
      <c r="A83" s="86" t="str">
        <f>IF(P_14号3様式!C61="","",P_14号3様式!C61)</f>
        <v>★天城町</v>
      </c>
      <c r="B83" s="86"/>
      <c r="C83" s="28" t="str">
        <f>IF(P_14号3様式!D61="","",P_14号3様式!D61)</f>
        <v/>
      </c>
      <c r="D83" s="28" t="str">
        <f>IF(P_14号3様式!E61="","",P_14号3様式!E61)</f>
        <v/>
      </c>
      <c r="E83" s="28" t="str">
        <f>IF(P_14号3様式!F61="","",P_14号3様式!F61)</f>
        <v/>
      </c>
      <c r="F83" s="28" t="str">
        <f>IF(P_14号3様式!G61="","",P_14号3様式!G61)</f>
        <v/>
      </c>
      <c r="G83" s="28" t="str">
        <f>IF(P_14号3様式!H61="","",P_14号3様式!H61)</f>
        <v/>
      </c>
      <c r="H83" s="28" t="str">
        <f>IF(P_14号3様式!I61="","",P_14号3様式!I61)</f>
        <v/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 t="str">
        <f>IF(P_14号3様式!M61="","",P_14号3様式!M61)</f>
        <v/>
      </c>
      <c r="M83" s="49" t="str">
        <f>IF(P_14号3様式!N61="","",P_14号3様式!N61)</f>
        <v/>
      </c>
      <c r="N83" s="50"/>
      <c r="O83" s="51"/>
      <c r="P83" s="49" t="str">
        <f>IF(P_14号3様式!O61="","",P_14号3様式!O61)</f>
        <v/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36.026936026935999</v>
      </c>
      <c r="V83" s="29">
        <f>IF(P_14号3様式!S61="","",P_14号3様式!S61)</f>
        <v>35.903083700440497</v>
      </c>
      <c r="W83" s="29">
        <f>IF(P_14号3様式!T61="","",P_14号3様式!T61)</f>
        <v>35.9664227292295</v>
      </c>
    </row>
    <row r="84" spans="1:23" s="17" customFormat="1" ht="12.75" customHeight="1" x14ac:dyDescent="0.15">
      <c r="A84" s="86" t="str">
        <f>IF(P_14号3様式!C62="","",P_14号3様式!C62)</f>
        <v>★伊仙町</v>
      </c>
      <c r="B84" s="86"/>
      <c r="C84" s="28" t="str">
        <f>IF(P_14号3様式!D62="","",P_14号3様式!D62)</f>
        <v/>
      </c>
      <c r="D84" s="28" t="str">
        <f>IF(P_14号3様式!E62="","",P_14号3様式!E62)</f>
        <v/>
      </c>
      <c r="E84" s="28" t="str">
        <f>IF(P_14号3様式!F62="","",P_14号3様式!F62)</f>
        <v/>
      </c>
      <c r="F84" s="28" t="str">
        <f>IF(P_14号3様式!G62="","",P_14号3様式!G62)</f>
        <v/>
      </c>
      <c r="G84" s="28" t="str">
        <f>IF(P_14号3様式!H62="","",P_14号3様式!H62)</f>
        <v/>
      </c>
      <c r="H84" s="28" t="str">
        <f>IF(P_14号3様式!I62="","",P_14号3様式!I62)</f>
        <v/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 t="str">
        <f>IF(P_14号3様式!M62="","",P_14号3様式!M62)</f>
        <v/>
      </c>
      <c r="M84" s="49" t="str">
        <f>IF(P_14号3様式!N62="","",P_14号3様式!N62)</f>
        <v/>
      </c>
      <c r="N84" s="50"/>
      <c r="O84" s="51"/>
      <c r="P84" s="49" t="str">
        <f>IF(P_14号3様式!O62="","",P_14号3様式!O62)</f>
        <v/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38.503086419753103</v>
      </c>
      <c r="V84" s="29">
        <f>IF(P_14号3様式!S62="","",P_14号3様式!S62)</f>
        <v>34.961954345214302</v>
      </c>
      <c r="W84" s="29">
        <f>IF(P_14号3様式!T62="","",P_14号3様式!T62)</f>
        <v>36.765572804087199</v>
      </c>
    </row>
    <row r="85" spans="1:23" s="17" customFormat="1" ht="12.75" customHeight="1" x14ac:dyDescent="0.15">
      <c r="A85" s="86" t="str">
        <f>IF(P_14号3様式!C63="","",P_14号3様式!C63)</f>
        <v>★和泊町</v>
      </c>
      <c r="B85" s="86"/>
      <c r="C85" s="28" t="str">
        <f>IF(P_14号3様式!D63="","",P_14号3様式!D63)</f>
        <v/>
      </c>
      <c r="D85" s="28" t="str">
        <f>IF(P_14号3様式!E63="","",P_14号3様式!E63)</f>
        <v/>
      </c>
      <c r="E85" s="28" t="str">
        <f>IF(P_14号3様式!F63="","",P_14号3様式!F63)</f>
        <v/>
      </c>
      <c r="F85" s="28" t="str">
        <f>IF(P_14号3様式!G63="","",P_14号3様式!G63)</f>
        <v/>
      </c>
      <c r="G85" s="28" t="str">
        <f>IF(P_14号3様式!H63="","",P_14号3様式!H63)</f>
        <v/>
      </c>
      <c r="H85" s="28" t="str">
        <f>IF(P_14号3様式!I63="","",P_14号3様式!I63)</f>
        <v/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 t="str">
        <f>IF(P_14号3様式!M63="","",P_14号3様式!M63)</f>
        <v/>
      </c>
      <c r="M85" s="49" t="str">
        <f>IF(P_14号3様式!N63="","",P_14号3様式!N63)</f>
        <v/>
      </c>
      <c r="N85" s="50"/>
      <c r="O85" s="51"/>
      <c r="P85" s="49" t="str">
        <f>IF(P_14号3様式!O63="","",P_14号3様式!O63)</f>
        <v/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26.494676494676501</v>
      </c>
      <c r="V85" s="29">
        <f>IF(P_14号3様式!S63="","",P_14号3様式!S63)</f>
        <v>21.550695825049701</v>
      </c>
      <c r="W85" s="29">
        <f>IF(P_14号3様式!T63="","",P_14号3様式!T63)</f>
        <v>23.9862820254186</v>
      </c>
    </row>
    <row r="86" spans="1:23" s="17" customFormat="1" ht="12.75" customHeight="1" x14ac:dyDescent="0.15">
      <c r="A86" s="86" t="str">
        <f>IF(P_14号3様式!C64="","",P_14号3様式!C64)</f>
        <v>★知名町</v>
      </c>
      <c r="B86" s="86"/>
      <c r="C86" s="28" t="str">
        <f>IF(P_14号3様式!D64="","",P_14号3様式!D64)</f>
        <v/>
      </c>
      <c r="D86" s="28" t="str">
        <f>IF(P_14号3様式!E64="","",P_14号3様式!E64)</f>
        <v/>
      </c>
      <c r="E86" s="28" t="str">
        <f>IF(P_14号3様式!F64="","",P_14号3様式!F64)</f>
        <v/>
      </c>
      <c r="F86" s="28" t="str">
        <f>IF(P_14号3様式!G64="","",P_14号3様式!G64)</f>
        <v/>
      </c>
      <c r="G86" s="28" t="str">
        <f>IF(P_14号3様式!H64="","",P_14号3様式!H64)</f>
        <v/>
      </c>
      <c r="H86" s="28" t="str">
        <f>IF(P_14号3様式!I64="","",P_14号3様式!I64)</f>
        <v/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 t="str">
        <f>IF(P_14号3様式!M64="","",P_14号3様式!M64)</f>
        <v/>
      </c>
      <c r="M86" s="49" t="str">
        <f>IF(P_14号3様式!N64="","",P_14号3様式!N64)</f>
        <v/>
      </c>
      <c r="N86" s="50"/>
      <c r="O86" s="51"/>
      <c r="P86" s="49" t="str">
        <f>IF(P_14号3様式!O64="","",P_14号3様式!O64)</f>
        <v/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29.896013864817998</v>
      </c>
      <c r="V86" s="29">
        <f>IF(P_14号3様式!S64="","",P_14号3様式!S64)</f>
        <v>25.658492279745701</v>
      </c>
      <c r="W86" s="29">
        <f>IF(P_14号3様式!T64="","",P_14号3様式!T64)</f>
        <v>27.827050997782699</v>
      </c>
    </row>
    <row r="87" spans="1:23" s="17" customFormat="1" ht="12.75" customHeight="1" x14ac:dyDescent="0.15">
      <c r="A87" s="86" t="str">
        <f>IF(P_14号3様式!C65="","",P_14号3様式!C65)</f>
        <v>★与論町</v>
      </c>
      <c r="B87" s="86"/>
      <c r="C87" s="28" t="str">
        <f>IF(P_14号3様式!D65="","",P_14号3様式!D65)</f>
        <v/>
      </c>
      <c r="D87" s="28" t="str">
        <f>IF(P_14号3様式!E65="","",P_14号3様式!E65)</f>
        <v/>
      </c>
      <c r="E87" s="28" t="str">
        <f>IF(P_14号3様式!F65="","",P_14号3様式!F65)</f>
        <v/>
      </c>
      <c r="F87" s="28" t="str">
        <f>IF(P_14号3様式!G65="","",P_14号3様式!G65)</f>
        <v/>
      </c>
      <c r="G87" s="28" t="str">
        <f>IF(P_14号3様式!H65="","",P_14号3様式!H65)</f>
        <v/>
      </c>
      <c r="H87" s="28" t="str">
        <f>IF(P_14号3様式!I65="","",P_14号3様式!I65)</f>
        <v/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 t="str">
        <f>IF(P_14号3様式!M65="","",P_14号3様式!M65)</f>
        <v/>
      </c>
      <c r="M87" s="49" t="str">
        <f>IF(P_14号3様式!N65="","",P_14号3様式!N65)</f>
        <v/>
      </c>
      <c r="N87" s="50"/>
      <c r="O87" s="51"/>
      <c r="P87" s="49" t="str">
        <f>IF(P_14号3様式!O65="","",P_14号3様式!O65)</f>
        <v/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34.275793650793702</v>
      </c>
      <c r="V87" s="29">
        <f>IF(P_14号3様式!S65="","",P_14号3様式!S65)</f>
        <v>30.6374881065652</v>
      </c>
      <c r="W87" s="29">
        <f>IF(P_14号3様式!T65="","",P_14号3様式!T65)</f>
        <v>32.418649830014601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 t="str">
        <f>IF(P_14号3様式!D66="","",P_14号3様式!D66)</f>
        <v/>
      </c>
      <c r="D88" s="28" t="str">
        <f>IF(P_14号3様式!E66="","",P_14号3様式!E66)</f>
        <v/>
      </c>
      <c r="E88" s="28" t="str">
        <f>IF(P_14号3様式!F66="","",P_14号3様式!F66)</f>
        <v/>
      </c>
      <c r="F88" s="28" t="str">
        <f>IF(P_14号3様式!G66="","",P_14号3様式!G66)</f>
        <v/>
      </c>
      <c r="G88" s="28" t="str">
        <f>IF(P_14号3様式!H66="","",P_14号3様式!H66)</f>
        <v/>
      </c>
      <c r="H88" s="28" t="str">
        <f>IF(P_14号3様式!I66="","",P_14号3様式!I66)</f>
        <v/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 t="str">
        <f>IF(P_14号3様式!M66="","",P_14号3様式!M66)</f>
        <v/>
      </c>
      <c r="M88" s="49" t="str">
        <f>IF(P_14号3様式!N66="","",P_14号3様式!N66)</f>
        <v/>
      </c>
      <c r="N88" s="50"/>
      <c r="O88" s="51"/>
      <c r="P88" s="49" t="str">
        <f>IF(P_14号3様式!O66="","",P_14号3様式!O66)</f>
        <v/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29.919358316443098</v>
      </c>
      <c r="V88" s="29">
        <f>IF(P_14号3様式!S66="","",P_14号3様式!S66)</f>
        <v>26.3807861005834</v>
      </c>
      <c r="W88" s="29">
        <f>IF(P_14号3様式!T66="","",P_14号3様式!T66)</f>
        <v>28.1389269797737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29083</v>
      </c>
      <c r="D111" s="25">
        <f>IF(P_14号3様式!V45="","",P_14号3様式!V45)</f>
        <v>33837</v>
      </c>
      <c r="E111" s="25">
        <f>IF(P_14号3様式!W45="","",P_14号3様式!W45)</f>
        <v>62920</v>
      </c>
      <c r="F111" s="25">
        <f>IF(P_14号3様式!X45="","",P_14号3様式!X45)</f>
        <v>7029</v>
      </c>
      <c r="G111" s="25">
        <f>IF(P_14号3様式!Y45="","",P_14号3様式!Y45)</f>
        <v>7450</v>
      </c>
      <c r="H111" s="25">
        <f>IF(P_14号3様式!Z45="","",P_14号3様式!Z45)</f>
        <v>14479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24.168758381184901</v>
      </c>
      <c r="M111" s="49">
        <f>IF(P_14号3様式!AE45="","",P_14号3様式!AE45)</f>
        <v>22.017318320182</v>
      </c>
      <c r="N111" s="50"/>
      <c r="O111" s="51"/>
      <c r="P111" s="49">
        <f>IF(P_14号3様式!AF45="","",P_14号3様式!AF45)</f>
        <v>23.011760966306401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22.548073609483801</v>
      </c>
      <c r="V111" s="36">
        <f>IF(P_14号3様式!AI45="","",P_14号3様式!AI45)</f>
        <v>20.520660558496601</v>
      </c>
      <c r="W111" s="36">
        <f>IF(P_14号3様式!AJ45="","",P_14号3様式!AJ45)</f>
        <v>21.464689130884199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19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Q2" s="21"/>
      <c r="R2">
        <v>20.044812522259701</v>
      </c>
      <c r="S2">
        <v>18.621484416190899</v>
      </c>
      <c r="T2">
        <v>19.269306138361902</v>
      </c>
      <c r="U2">
        <v>29083</v>
      </c>
      <c r="V2">
        <v>33837</v>
      </c>
      <c r="W2">
        <v>62920</v>
      </c>
      <c r="X2">
        <v>7029</v>
      </c>
      <c r="Y2">
        <v>7450</v>
      </c>
      <c r="Z2">
        <v>14479</v>
      </c>
      <c r="AD2">
        <v>24.168758381184901</v>
      </c>
      <c r="AE2">
        <v>22.017318320182</v>
      </c>
      <c r="AF2">
        <v>23.011760966306401</v>
      </c>
      <c r="AG2" s="21"/>
      <c r="AH2">
        <v>22.548073609483801</v>
      </c>
      <c r="AI2">
        <v>20.520660558496601</v>
      </c>
      <c r="AJ2">
        <v>21.464689130884199</v>
      </c>
      <c r="AK2" t="s">
        <v>61</v>
      </c>
      <c r="AL2">
        <v>4</v>
      </c>
      <c r="AM2" s="21">
        <v>0.66666666666666696</v>
      </c>
    </row>
    <row r="3" spans="1:39" x14ac:dyDescent="0.15">
      <c r="A3">
        <v>1</v>
      </c>
      <c r="B3">
        <v>2</v>
      </c>
      <c r="C3" t="s">
        <v>62</v>
      </c>
      <c r="Q3" s="21"/>
      <c r="R3">
        <v>0</v>
      </c>
      <c r="S3">
        <v>0</v>
      </c>
      <c r="T3">
        <v>0</v>
      </c>
      <c r="U3">
        <v>29083</v>
      </c>
      <c r="V3">
        <v>33837</v>
      </c>
      <c r="W3">
        <v>62920</v>
      </c>
      <c r="X3">
        <v>7029</v>
      </c>
      <c r="Y3">
        <v>7450</v>
      </c>
      <c r="Z3">
        <v>14479</v>
      </c>
      <c r="AD3">
        <v>24.168758381184901</v>
      </c>
      <c r="AE3">
        <v>22.017318320182</v>
      </c>
      <c r="AF3">
        <v>23.011760966306401</v>
      </c>
      <c r="AG3" s="21"/>
      <c r="AH3">
        <v>22.548073609483801</v>
      </c>
      <c r="AI3">
        <v>20.520660558496601</v>
      </c>
      <c r="AJ3">
        <v>21.464689130884199</v>
      </c>
      <c r="AK3" t="s">
        <v>61</v>
      </c>
      <c r="AL3">
        <v>4</v>
      </c>
      <c r="AM3" s="21">
        <v>0.66666666666666696</v>
      </c>
    </row>
    <row r="4" spans="1:39" x14ac:dyDescent="0.15">
      <c r="A4">
        <v>1</v>
      </c>
      <c r="B4">
        <v>3</v>
      </c>
      <c r="C4" t="s">
        <v>63</v>
      </c>
      <c r="Q4" s="21"/>
      <c r="R4">
        <v>0</v>
      </c>
      <c r="S4">
        <v>0</v>
      </c>
      <c r="T4">
        <v>0</v>
      </c>
      <c r="U4">
        <v>29083</v>
      </c>
      <c r="V4">
        <v>33837</v>
      </c>
      <c r="W4">
        <v>62920</v>
      </c>
      <c r="X4">
        <v>7029</v>
      </c>
      <c r="Y4">
        <v>7450</v>
      </c>
      <c r="Z4">
        <v>14479</v>
      </c>
      <c r="AD4">
        <v>24.168758381184901</v>
      </c>
      <c r="AE4">
        <v>22.017318320182</v>
      </c>
      <c r="AF4">
        <v>23.011760966306401</v>
      </c>
      <c r="AG4" s="21"/>
      <c r="AH4">
        <v>22.548073609483801</v>
      </c>
      <c r="AI4">
        <v>20.520660558496601</v>
      </c>
      <c r="AJ4">
        <v>21.464689130884199</v>
      </c>
      <c r="AK4" t="s">
        <v>61</v>
      </c>
      <c r="AL4">
        <v>4</v>
      </c>
      <c r="AM4" s="21">
        <v>0.66666666666666696</v>
      </c>
    </row>
    <row r="5" spans="1:39" x14ac:dyDescent="0.15">
      <c r="A5">
        <v>1</v>
      </c>
      <c r="B5">
        <v>4</v>
      </c>
      <c r="C5" t="s">
        <v>64</v>
      </c>
      <c r="Q5" s="21"/>
      <c r="R5">
        <v>20.011432017751101</v>
      </c>
      <c r="S5">
        <v>18.597391265100999</v>
      </c>
      <c r="T5">
        <v>19.241116340442399</v>
      </c>
      <c r="U5">
        <v>29083</v>
      </c>
      <c r="V5">
        <v>33837</v>
      </c>
      <c r="W5">
        <v>62920</v>
      </c>
      <c r="X5">
        <v>7029</v>
      </c>
      <c r="Y5">
        <v>7450</v>
      </c>
      <c r="Z5">
        <v>14479</v>
      </c>
      <c r="AD5">
        <v>24.168758381184901</v>
      </c>
      <c r="AE5">
        <v>22.017318320182</v>
      </c>
      <c r="AF5">
        <v>23.011760966306401</v>
      </c>
      <c r="AG5" s="21"/>
      <c r="AH5">
        <v>22.548073609483801</v>
      </c>
      <c r="AI5">
        <v>20.520660558496601</v>
      </c>
      <c r="AJ5">
        <v>21.464689130884199</v>
      </c>
      <c r="AK5" t="s">
        <v>61</v>
      </c>
      <c r="AL5">
        <v>4</v>
      </c>
      <c r="AM5" s="21">
        <v>0.66666666666666696</v>
      </c>
    </row>
    <row r="6" spans="1:39" x14ac:dyDescent="0.15">
      <c r="A6">
        <v>1</v>
      </c>
      <c r="B6">
        <v>5</v>
      </c>
      <c r="C6" t="s">
        <v>65</v>
      </c>
      <c r="Q6" s="21"/>
      <c r="R6">
        <v>18.8367569871846</v>
      </c>
      <c r="S6">
        <v>16.786935055070298</v>
      </c>
      <c r="T6">
        <v>17.7527271814313</v>
      </c>
      <c r="U6">
        <v>29083</v>
      </c>
      <c r="V6">
        <v>33837</v>
      </c>
      <c r="W6">
        <v>62920</v>
      </c>
      <c r="X6">
        <v>7029</v>
      </c>
      <c r="Y6">
        <v>7450</v>
      </c>
      <c r="Z6">
        <v>14479</v>
      </c>
      <c r="AD6">
        <v>24.168758381184901</v>
      </c>
      <c r="AE6">
        <v>22.017318320182</v>
      </c>
      <c r="AF6">
        <v>23.011760966306401</v>
      </c>
      <c r="AG6" s="21"/>
      <c r="AH6">
        <v>22.548073609483801</v>
      </c>
      <c r="AI6">
        <v>20.520660558496601</v>
      </c>
      <c r="AJ6">
        <v>21.464689130884199</v>
      </c>
      <c r="AK6" t="s">
        <v>61</v>
      </c>
      <c r="AL6">
        <v>4</v>
      </c>
      <c r="AM6" s="21">
        <v>0.66666666666666696</v>
      </c>
    </row>
    <row r="7" spans="1:39" x14ac:dyDescent="0.15">
      <c r="A7">
        <v>1</v>
      </c>
      <c r="B7">
        <v>6</v>
      </c>
      <c r="C7" t="s">
        <v>66</v>
      </c>
      <c r="Q7" s="21"/>
      <c r="R7">
        <v>22.494066094577299</v>
      </c>
      <c r="S7">
        <v>18.9206762028609</v>
      </c>
      <c r="T7">
        <v>20.603663255653998</v>
      </c>
      <c r="U7">
        <v>29083</v>
      </c>
      <c r="V7">
        <v>33837</v>
      </c>
      <c r="W7">
        <v>62920</v>
      </c>
      <c r="X7">
        <v>7029</v>
      </c>
      <c r="Y7">
        <v>7450</v>
      </c>
      <c r="Z7">
        <v>14479</v>
      </c>
      <c r="AD7">
        <v>24.168758381184901</v>
      </c>
      <c r="AE7">
        <v>22.017318320182</v>
      </c>
      <c r="AF7">
        <v>23.011760966306401</v>
      </c>
      <c r="AG7" s="21"/>
      <c r="AH7">
        <v>22.548073609483801</v>
      </c>
      <c r="AI7">
        <v>20.520660558496601</v>
      </c>
      <c r="AJ7">
        <v>21.464689130884199</v>
      </c>
      <c r="AK7" t="s">
        <v>61</v>
      </c>
      <c r="AL7">
        <v>4</v>
      </c>
      <c r="AM7" s="21">
        <v>0.66666666666666696</v>
      </c>
    </row>
    <row r="8" spans="1:39" x14ac:dyDescent="0.15">
      <c r="A8">
        <v>1</v>
      </c>
      <c r="B8">
        <v>7</v>
      </c>
      <c r="C8" t="s">
        <v>67</v>
      </c>
      <c r="Q8" s="21"/>
      <c r="R8">
        <v>19.3024877935364</v>
      </c>
      <c r="S8">
        <v>17.0588235294118</v>
      </c>
      <c r="T8">
        <v>18.115894402453701</v>
      </c>
      <c r="U8">
        <v>29083</v>
      </c>
      <c r="V8">
        <v>33837</v>
      </c>
      <c r="W8">
        <v>62920</v>
      </c>
      <c r="X8">
        <v>7029</v>
      </c>
      <c r="Y8">
        <v>7450</v>
      </c>
      <c r="Z8">
        <v>14479</v>
      </c>
      <c r="AD8">
        <v>24.168758381184901</v>
      </c>
      <c r="AE8">
        <v>22.017318320182</v>
      </c>
      <c r="AF8">
        <v>23.011760966306401</v>
      </c>
      <c r="AG8" s="21"/>
      <c r="AH8">
        <v>22.548073609483801</v>
      </c>
      <c r="AI8">
        <v>20.520660558496601</v>
      </c>
      <c r="AJ8">
        <v>21.464689130884199</v>
      </c>
      <c r="AK8" t="s">
        <v>61</v>
      </c>
      <c r="AL8">
        <v>4</v>
      </c>
      <c r="AM8" s="21">
        <v>0.66666666666666696</v>
      </c>
    </row>
    <row r="9" spans="1:39" x14ac:dyDescent="0.15">
      <c r="A9">
        <v>1</v>
      </c>
      <c r="B9">
        <v>8</v>
      </c>
      <c r="C9" t="s">
        <v>68</v>
      </c>
      <c r="Q9" s="21"/>
      <c r="R9">
        <v>25.006601531555301</v>
      </c>
      <c r="S9">
        <v>23.367198838897</v>
      </c>
      <c r="T9">
        <v>24.118323150444599</v>
      </c>
      <c r="U9">
        <v>29083</v>
      </c>
      <c r="V9">
        <v>33837</v>
      </c>
      <c r="W9">
        <v>62920</v>
      </c>
      <c r="X9">
        <v>7029</v>
      </c>
      <c r="Y9">
        <v>7450</v>
      </c>
      <c r="Z9">
        <v>14479</v>
      </c>
      <c r="AD9">
        <v>24.168758381184901</v>
      </c>
      <c r="AE9">
        <v>22.017318320182</v>
      </c>
      <c r="AF9">
        <v>23.011760966306401</v>
      </c>
      <c r="AG9" s="21"/>
      <c r="AH9">
        <v>22.548073609483801</v>
      </c>
      <c r="AI9">
        <v>20.520660558496601</v>
      </c>
      <c r="AJ9">
        <v>21.464689130884199</v>
      </c>
      <c r="AK9" t="s">
        <v>61</v>
      </c>
      <c r="AL9">
        <v>4</v>
      </c>
      <c r="AM9" s="21">
        <v>0.66666666666666696</v>
      </c>
    </row>
    <row r="10" spans="1:39" x14ac:dyDescent="0.15">
      <c r="A10">
        <v>1</v>
      </c>
      <c r="B10">
        <v>9</v>
      </c>
      <c r="C10" t="s">
        <v>69</v>
      </c>
      <c r="Q10" s="21"/>
      <c r="R10">
        <v>25.006601531555301</v>
      </c>
      <c r="S10">
        <v>23.367198838897</v>
      </c>
      <c r="T10">
        <v>24.118323150444599</v>
      </c>
      <c r="U10">
        <v>29083</v>
      </c>
      <c r="V10">
        <v>33837</v>
      </c>
      <c r="W10">
        <v>62920</v>
      </c>
      <c r="X10">
        <v>7029</v>
      </c>
      <c r="Y10">
        <v>7450</v>
      </c>
      <c r="Z10">
        <v>14479</v>
      </c>
      <c r="AD10">
        <v>24.168758381184901</v>
      </c>
      <c r="AE10">
        <v>22.017318320182</v>
      </c>
      <c r="AF10">
        <v>23.011760966306401</v>
      </c>
      <c r="AG10" s="21"/>
      <c r="AH10">
        <v>22.548073609483801</v>
      </c>
      <c r="AI10">
        <v>20.520660558496601</v>
      </c>
      <c r="AJ10">
        <v>21.464689130884199</v>
      </c>
      <c r="AK10" t="s">
        <v>61</v>
      </c>
      <c r="AL10">
        <v>4</v>
      </c>
      <c r="AM10" s="21">
        <v>0.66666666666666696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29083</v>
      </c>
      <c r="V11">
        <v>33837</v>
      </c>
      <c r="W11">
        <v>62920</v>
      </c>
      <c r="X11">
        <v>7029</v>
      </c>
      <c r="Y11">
        <v>7450</v>
      </c>
      <c r="Z11">
        <v>14479</v>
      </c>
      <c r="AD11">
        <v>24.168758381184901</v>
      </c>
      <c r="AE11">
        <v>22.017318320182</v>
      </c>
      <c r="AF11">
        <v>23.011760966306401</v>
      </c>
      <c r="AG11" s="21"/>
      <c r="AH11">
        <v>22.548073609483801</v>
      </c>
      <c r="AI11">
        <v>20.520660558496601</v>
      </c>
      <c r="AJ11">
        <v>21.464689130884199</v>
      </c>
      <c r="AK11" t="s">
        <v>61</v>
      </c>
      <c r="AL11">
        <v>4</v>
      </c>
      <c r="AM11" s="21">
        <v>0.66666666666666696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29083</v>
      </c>
      <c r="V12">
        <v>33837</v>
      </c>
      <c r="W12">
        <v>62920</v>
      </c>
      <c r="X12">
        <v>7029</v>
      </c>
      <c r="Y12">
        <v>7450</v>
      </c>
      <c r="Z12">
        <v>14479</v>
      </c>
      <c r="AD12">
        <v>24.168758381184901</v>
      </c>
      <c r="AE12">
        <v>22.017318320182</v>
      </c>
      <c r="AF12">
        <v>23.011760966306401</v>
      </c>
      <c r="AG12" s="21"/>
      <c r="AH12">
        <v>22.548073609483801</v>
      </c>
      <c r="AI12">
        <v>20.520660558496601</v>
      </c>
      <c r="AJ12">
        <v>21.464689130884199</v>
      </c>
      <c r="AK12" t="s">
        <v>61</v>
      </c>
      <c r="AL12">
        <v>4</v>
      </c>
      <c r="AM12" s="21">
        <v>0.66666666666666696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29083</v>
      </c>
      <c r="V13">
        <v>33837</v>
      </c>
      <c r="W13">
        <v>62920</v>
      </c>
      <c r="X13">
        <v>7029</v>
      </c>
      <c r="Y13">
        <v>7450</v>
      </c>
      <c r="Z13">
        <v>14479</v>
      </c>
      <c r="AD13">
        <v>24.168758381184901</v>
      </c>
      <c r="AE13">
        <v>22.017318320182</v>
      </c>
      <c r="AF13">
        <v>23.011760966306401</v>
      </c>
      <c r="AG13" s="21"/>
      <c r="AH13">
        <v>22.548073609483801</v>
      </c>
      <c r="AI13">
        <v>20.520660558496601</v>
      </c>
      <c r="AJ13">
        <v>21.464689130884199</v>
      </c>
      <c r="AK13" t="s">
        <v>61</v>
      </c>
      <c r="AL13">
        <v>4</v>
      </c>
      <c r="AM13" s="21">
        <v>0.66666666666666696</v>
      </c>
    </row>
    <row r="14" spans="1:39" x14ac:dyDescent="0.15">
      <c r="A14">
        <v>1</v>
      </c>
      <c r="B14">
        <v>13</v>
      </c>
      <c r="C14" t="s">
        <v>73</v>
      </c>
      <c r="Q14" s="21"/>
      <c r="R14">
        <v>22.830775403751598</v>
      </c>
      <c r="S14">
        <v>20.870102364984099</v>
      </c>
      <c r="T14">
        <v>21.787709497206698</v>
      </c>
      <c r="U14">
        <v>29083</v>
      </c>
      <c r="V14">
        <v>33837</v>
      </c>
      <c r="W14">
        <v>62920</v>
      </c>
      <c r="X14">
        <v>7029</v>
      </c>
      <c r="Y14">
        <v>7450</v>
      </c>
      <c r="Z14">
        <v>14479</v>
      </c>
      <c r="AD14">
        <v>24.168758381184901</v>
      </c>
      <c r="AE14">
        <v>22.017318320182</v>
      </c>
      <c r="AF14">
        <v>23.011760966306401</v>
      </c>
      <c r="AG14" s="21"/>
      <c r="AH14">
        <v>22.548073609483801</v>
      </c>
      <c r="AI14">
        <v>20.520660558496601</v>
      </c>
      <c r="AJ14">
        <v>21.464689130884199</v>
      </c>
      <c r="AK14" t="s">
        <v>61</v>
      </c>
      <c r="AL14">
        <v>4</v>
      </c>
      <c r="AM14" s="21">
        <v>0.66666666666666696</v>
      </c>
    </row>
    <row r="15" spans="1:39" x14ac:dyDescent="0.15">
      <c r="A15">
        <v>1</v>
      </c>
      <c r="B15">
        <v>14</v>
      </c>
      <c r="C15" t="s">
        <v>74</v>
      </c>
      <c r="Q15" s="21"/>
      <c r="R15">
        <v>22.830775403751598</v>
      </c>
      <c r="S15">
        <v>20.870102364984099</v>
      </c>
      <c r="T15">
        <v>21.787709497206698</v>
      </c>
      <c r="U15">
        <v>29083</v>
      </c>
      <c r="V15">
        <v>33837</v>
      </c>
      <c r="W15">
        <v>62920</v>
      </c>
      <c r="X15">
        <v>7029</v>
      </c>
      <c r="Y15">
        <v>7450</v>
      </c>
      <c r="Z15">
        <v>14479</v>
      </c>
      <c r="AD15">
        <v>24.168758381184901</v>
      </c>
      <c r="AE15">
        <v>22.017318320182</v>
      </c>
      <c r="AF15">
        <v>23.011760966306401</v>
      </c>
      <c r="AG15" s="21"/>
      <c r="AH15">
        <v>22.548073609483801</v>
      </c>
      <c r="AI15">
        <v>20.520660558496601</v>
      </c>
      <c r="AJ15">
        <v>21.464689130884199</v>
      </c>
      <c r="AK15" t="s">
        <v>61</v>
      </c>
      <c r="AL15">
        <v>4</v>
      </c>
      <c r="AM15" s="21">
        <v>0.66666666666666696</v>
      </c>
    </row>
    <row r="16" spans="1:39" x14ac:dyDescent="0.15">
      <c r="A16">
        <v>1</v>
      </c>
      <c r="B16">
        <v>15</v>
      </c>
      <c r="C16" t="s">
        <v>75</v>
      </c>
      <c r="Q16" s="21"/>
      <c r="R16">
        <v>27.9683911927597</v>
      </c>
      <c r="S16">
        <v>25.3404893813481</v>
      </c>
      <c r="T16">
        <v>26.5513163627311</v>
      </c>
      <c r="U16">
        <v>29083</v>
      </c>
      <c r="V16">
        <v>33837</v>
      </c>
      <c r="W16">
        <v>62920</v>
      </c>
      <c r="X16">
        <v>7029</v>
      </c>
      <c r="Y16">
        <v>7450</v>
      </c>
      <c r="Z16">
        <v>14479</v>
      </c>
      <c r="AD16">
        <v>24.168758381184901</v>
      </c>
      <c r="AE16">
        <v>22.017318320182</v>
      </c>
      <c r="AF16">
        <v>23.011760966306401</v>
      </c>
      <c r="AG16" s="21"/>
      <c r="AH16">
        <v>22.548073609483801</v>
      </c>
      <c r="AI16">
        <v>20.520660558496601</v>
      </c>
      <c r="AJ16">
        <v>21.464689130884199</v>
      </c>
      <c r="AK16" t="s">
        <v>61</v>
      </c>
      <c r="AL16">
        <v>4</v>
      </c>
      <c r="AM16" s="21">
        <v>0.66666666666666696</v>
      </c>
    </row>
    <row r="17" spans="1:39" x14ac:dyDescent="0.15">
      <c r="A17">
        <v>1</v>
      </c>
      <c r="B17">
        <v>16</v>
      </c>
      <c r="C17" t="s">
        <v>76</v>
      </c>
      <c r="Q17" s="21"/>
      <c r="R17">
        <v>27.9683911927597</v>
      </c>
      <c r="S17">
        <v>25.3404893813481</v>
      </c>
      <c r="T17">
        <v>26.5513163627311</v>
      </c>
      <c r="U17">
        <v>29083</v>
      </c>
      <c r="V17">
        <v>33837</v>
      </c>
      <c r="W17">
        <v>62920</v>
      </c>
      <c r="X17">
        <v>7029</v>
      </c>
      <c r="Y17">
        <v>7450</v>
      </c>
      <c r="Z17">
        <v>14479</v>
      </c>
      <c r="AD17">
        <v>24.168758381184901</v>
      </c>
      <c r="AE17">
        <v>22.017318320182</v>
      </c>
      <c r="AF17">
        <v>23.011760966306401</v>
      </c>
      <c r="AG17" s="21"/>
      <c r="AH17">
        <v>22.548073609483801</v>
      </c>
      <c r="AI17">
        <v>20.520660558496601</v>
      </c>
      <c r="AJ17">
        <v>21.464689130884199</v>
      </c>
      <c r="AK17" t="s">
        <v>61</v>
      </c>
      <c r="AL17">
        <v>4</v>
      </c>
      <c r="AM17" s="21">
        <v>0.66666666666666696</v>
      </c>
    </row>
    <row r="18" spans="1:39" x14ac:dyDescent="0.15">
      <c r="A18">
        <v>1</v>
      </c>
      <c r="B18">
        <v>17</v>
      </c>
      <c r="C18" t="s">
        <v>77</v>
      </c>
      <c r="Q18" s="21"/>
      <c r="R18">
        <v>28.914590747331001</v>
      </c>
      <c r="S18">
        <v>27.506014434643099</v>
      </c>
      <c r="T18">
        <v>28.173766343315101</v>
      </c>
      <c r="U18">
        <v>29083</v>
      </c>
      <c r="V18">
        <v>33837</v>
      </c>
      <c r="W18">
        <v>62920</v>
      </c>
      <c r="X18">
        <v>7029</v>
      </c>
      <c r="Y18">
        <v>7450</v>
      </c>
      <c r="Z18">
        <v>14479</v>
      </c>
      <c r="AD18">
        <v>24.168758381184901</v>
      </c>
      <c r="AE18">
        <v>22.017318320182</v>
      </c>
      <c r="AF18">
        <v>23.011760966306401</v>
      </c>
      <c r="AG18" s="21"/>
      <c r="AH18">
        <v>22.548073609483801</v>
      </c>
      <c r="AI18">
        <v>20.520660558496601</v>
      </c>
      <c r="AJ18">
        <v>21.464689130884199</v>
      </c>
      <c r="AK18" t="s">
        <v>61</v>
      </c>
      <c r="AL18">
        <v>4</v>
      </c>
      <c r="AM18" s="21">
        <v>0.66666666666666696</v>
      </c>
    </row>
    <row r="19" spans="1:39" x14ac:dyDescent="0.15">
      <c r="A19">
        <v>1</v>
      </c>
      <c r="B19">
        <v>18</v>
      </c>
      <c r="C19" t="s">
        <v>78</v>
      </c>
      <c r="Q19" s="21"/>
      <c r="R19">
        <v>35.376712328767098</v>
      </c>
      <c r="S19">
        <v>31.783652385293198</v>
      </c>
      <c r="T19">
        <v>33.4728707132507</v>
      </c>
      <c r="U19">
        <v>29083</v>
      </c>
      <c r="V19">
        <v>33837</v>
      </c>
      <c r="W19">
        <v>62920</v>
      </c>
      <c r="X19">
        <v>7029</v>
      </c>
      <c r="Y19">
        <v>7450</v>
      </c>
      <c r="Z19">
        <v>14479</v>
      </c>
      <c r="AD19">
        <v>24.168758381184901</v>
      </c>
      <c r="AE19">
        <v>22.017318320182</v>
      </c>
      <c r="AF19">
        <v>23.011760966306401</v>
      </c>
      <c r="AG19" s="21"/>
      <c r="AH19">
        <v>22.548073609483801</v>
      </c>
      <c r="AI19">
        <v>20.520660558496601</v>
      </c>
      <c r="AJ19">
        <v>21.464689130884199</v>
      </c>
      <c r="AK19" t="s">
        <v>61</v>
      </c>
      <c r="AL19">
        <v>4</v>
      </c>
      <c r="AM19" s="21">
        <v>0.66666666666666696</v>
      </c>
    </row>
    <row r="20" spans="1:39" x14ac:dyDescent="0.15">
      <c r="A20">
        <v>1</v>
      </c>
      <c r="B20">
        <v>19</v>
      </c>
      <c r="C20" t="s">
        <v>79</v>
      </c>
      <c r="Q20" s="21"/>
      <c r="R20">
        <v>38.805289557683501</v>
      </c>
      <c r="S20">
        <v>37.740062527914198</v>
      </c>
      <c r="T20">
        <v>38.267148014440401</v>
      </c>
      <c r="U20">
        <v>29083</v>
      </c>
      <c r="V20">
        <v>33837</v>
      </c>
      <c r="W20">
        <v>62920</v>
      </c>
      <c r="X20">
        <v>7029</v>
      </c>
      <c r="Y20">
        <v>7450</v>
      </c>
      <c r="Z20">
        <v>14479</v>
      </c>
      <c r="AD20">
        <v>24.168758381184901</v>
      </c>
      <c r="AE20">
        <v>22.017318320182</v>
      </c>
      <c r="AF20">
        <v>23.011760966306401</v>
      </c>
      <c r="AG20" s="21"/>
      <c r="AH20">
        <v>22.548073609483801</v>
      </c>
      <c r="AI20">
        <v>20.520660558496601</v>
      </c>
      <c r="AJ20">
        <v>21.464689130884199</v>
      </c>
      <c r="AK20" t="s">
        <v>61</v>
      </c>
      <c r="AL20">
        <v>4</v>
      </c>
      <c r="AM20" s="21">
        <v>0.66666666666666696</v>
      </c>
    </row>
    <row r="21" spans="1:39" x14ac:dyDescent="0.15">
      <c r="A21">
        <v>1</v>
      </c>
      <c r="B21">
        <v>20</v>
      </c>
      <c r="C21" t="s">
        <v>80</v>
      </c>
      <c r="Q21" s="21"/>
      <c r="R21">
        <v>35.932851678707998</v>
      </c>
      <c r="S21">
        <v>37.768151815181497</v>
      </c>
      <c r="T21">
        <v>36.864140674063201</v>
      </c>
      <c r="U21">
        <v>29083</v>
      </c>
      <c r="V21">
        <v>33837</v>
      </c>
      <c r="W21">
        <v>62920</v>
      </c>
      <c r="X21">
        <v>7029</v>
      </c>
      <c r="Y21">
        <v>7450</v>
      </c>
      <c r="Z21">
        <v>14479</v>
      </c>
      <c r="AD21">
        <v>24.168758381184901</v>
      </c>
      <c r="AE21">
        <v>22.017318320182</v>
      </c>
      <c r="AF21">
        <v>23.011760966306401</v>
      </c>
      <c r="AG21" s="21"/>
      <c r="AH21">
        <v>22.548073609483801</v>
      </c>
      <c r="AI21">
        <v>20.520660558496601</v>
      </c>
      <c r="AJ21">
        <v>21.464689130884199</v>
      </c>
      <c r="AK21" t="s">
        <v>61</v>
      </c>
      <c r="AL21">
        <v>4</v>
      </c>
      <c r="AM21" s="21">
        <v>0.66666666666666696</v>
      </c>
    </row>
    <row r="22" spans="1:39" x14ac:dyDescent="0.15">
      <c r="A22">
        <v>1</v>
      </c>
      <c r="B22">
        <v>21</v>
      </c>
      <c r="C22" t="s">
        <v>81</v>
      </c>
      <c r="Q22" s="21"/>
      <c r="R22">
        <v>33.680937884578</v>
      </c>
      <c r="S22">
        <v>32.727382170589301</v>
      </c>
      <c r="T22">
        <v>33.1866966179958</v>
      </c>
      <c r="U22">
        <v>29083</v>
      </c>
      <c r="V22">
        <v>33837</v>
      </c>
      <c r="W22">
        <v>62920</v>
      </c>
      <c r="X22">
        <v>7029</v>
      </c>
      <c r="Y22">
        <v>7450</v>
      </c>
      <c r="Z22">
        <v>14479</v>
      </c>
      <c r="AD22">
        <v>24.168758381184901</v>
      </c>
      <c r="AE22">
        <v>22.017318320182</v>
      </c>
      <c r="AF22">
        <v>23.011760966306401</v>
      </c>
      <c r="AG22" s="21"/>
      <c r="AH22">
        <v>22.548073609483801</v>
      </c>
      <c r="AI22">
        <v>20.520660558496601</v>
      </c>
      <c r="AJ22">
        <v>21.464689130884199</v>
      </c>
      <c r="AK22" t="s">
        <v>61</v>
      </c>
      <c r="AL22">
        <v>4</v>
      </c>
      <c r="AM22" s="21">
        <v>0.66666666666666696</v>
      </c>
    </row>
    <row r="23" spans="1:39" x14ac:dyDescent="0.15">
      <c r="A23">
        <v>1</v>
      </c>
      <c r="B23">
        <v>22</v>
      </c>
      <c r="C23" t="s">
        <v>82</v>
      </c>
      <c r="R23">
        <v>25.514678126542599</v>
      </c>
      <c r="S23">
        <v>23.3483824432987</v>
      </c>
      <c r="T23">
        <v>24.3864091718611</v>
      </c>
      <c r="U23">
        <v>29083</v>
      </c>
      <c r="V23">
        <v>33837</v>
      </c>
      <c r="W23">
        <v>62920</v>
      </c>
      <c r="X23">
        <v>7029</v>
      </c>
      <c r="Y23">
        <v>7450</v>
      </c>
      <c r="Z23">
        <v>14479</v>
      </c>
      <c r="AD23">
        <v>24.168758381184901</v>
      </c>
      <c r="AE23">
        <v>22.017318320182</v>
      </c>
      <c r="AF23">
        <v>23.011760966306401</v>
      </c>
      <c r="AG23" s="21"/>
      <c r="AH23">
        <v>22.548073609483801</v>
      </c>
      <c r="AI23">
        <v>20.520660558496601</v>
      </c>
      <c r="AJ23">
        <v>21.464689130884199</v>
      </c>
      <c r="AK23" t="s">
        <v>61</v>
      </c>
      <c r="AL23">
        <v>4</v>
      </c>
      <c r="AM23" s="21">
        <v>0.66666666666666696</v>
      </c>
    </row>
    <row r="24" spans="1:39" x14ac:dyDescent="0.15">
      <c r="A24">
        <v>1</v>
      </c>
      <c r="B24">
        <v>23</v>
      </c>
      <c r="C24" t="s">
        <v>83</v>
      </c>
      <c r="R24">
        <v>33.606557377049199</v>
      </c>
      <c r="S24">
        <v>30.532043530834301</v>
      </c>
      <c r="T24">
        <v>32.093991671624003</v>
      </c>
      <c r="U24">
        <v>29083</v>
      </c>
      <c r="V24">
        <v>33837</v>
      </c>
      <c r="W24">
        <v>62920</v>
      </c>
      <c r="X24">
        <v>7029</v>
      </c>
      <c r="Y24">
        <v>7450</v>
      </c>
      <c r="Z24">
        <v>14479</v>
      </c>
      <c r="AD24">
        <v>24.168758381184901</v>
      </c>
      <c r="AE24">
        <v>22.017318320182</v>
      </c>
      <c r="AF24">
        <v>23.011760966306401</v>
      </c>
      <c r="AG24" s="21"/>
      <c r="AH24">
        <v>22.548073609483801</v>
      </c>
      <c r="AI24">
        <v>20.520660558496601</v>
      </c>
      <c r="AJ24">
        <v>21.464689130884199</v>
      </c>
      <c r="AK24" t="s">
        <v>61</v>
      </c>
      <c r="AL24">
        <v>4</v>
      </c>
      <c r="AM24" s="21">
        <v>0.66666666666666696</v>
      </c>
    </row>
    <row r="25" spans="1:39" x14ac:dyDescent="0.15">
      <c r="A25">
        <v>1</v>
      </c>
      <c r="B25">
        <v>24</v>
      </c>
      <c r="C25" t="s">
        <v>84</v>
      </c>
      <c r="Q25" s="21"/>
      <c r="R25">
        <v>25.897031565551799</v>
      </c>
      <c r="S25">
        <v>23.6523652365237</v>
      </c>
      <c r="T25">
        <v>24.7308397798868</v>
      </c>
      <c r="U25">
        <v>29083</v>
      </c>
      <c r="V25">
        <v>33837</v>
      </c>
      <c r="W25">
        <v>62920</v>
      </c>
      <c r="X25">
        <v>7029</v>
      </c>
      <c r="Y25">
        <v>7450</v>
      </c>
      <c r="Z25">
        <v>14479</v>
      </c>
      <c r="AD25">
        <v>24.168758381184901</v>
      </c>
      <c r="AE25">
        <v>22.017318320182</v>
      </c>
      <c r="AF25">
        <v>23.011760966306401</v>
      </c>
      <c r="AG25" s="21"/>
      <c r="AH25">
        <v>22.548073609483801</v>
      </c>
      <c r="AI25">
        <v>20.520660558496601</v>
      </c>
      <c r="AJ25">
        <v>21.464689130884199</v>
      </c>
      <c r="AK25" t="s">
        <v>61</v>
      </c>
      <c r="AL25">
        <v>4</v>
      </c>
      <c r="AM25" s="21">
        <v>0.66666666666666696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29083</v>
      </c>
      <c r="V26">
        <v>33837</v>
      </c>
      <c r="W26">
        <v>62920</v>
      </c>
      <c r="X26">
        <v>7029</v>
      </c>
      <c r="Y26">
        <v>7450</v>
      </c>
      <c r="Z26">
        <v>14479</v>
      </c>
      <c r="AD26">
        <v>24.168758381184901</v>
      </c>
      <c r="AE26">
        <v>22.017318320182</v>
      </c>
      <c r="AF26">
        <v>23.011760966306401</v>
      </c>
      <c r="AG26" s="21"/>
      <c r="AH26">
        <v>22.548073609483801</v>
      </c>
      <c r="AI26">
        <v>20.520660558496601</v>
      </c>
      <c r="AJ26">
        <v>21.464689130884199</v>
      </c>
      <c r="AK26" t="s">
        <v>61</v>
      </c>
      <c r="AL26">
        <v>4</v>
      </c>
      <c r="AM26" s="21">
        <v>0.66666666666666696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29083</v>
      </c>
      <c r="V27">
        <v>33837</v>
      </c>
      <c r="W27">
        <v>62920</v>
      </c>
      <c r="X27">
        <v>7029</v>
      </c>
      <c r="Y27">
        <v>7450</v>
      </c>
      <c r="Z27">
        <v>14479</v>
      </c>
      <c r="AD27">
        <v>24.168758381184901</v>
      </c>
      <c r="AE27">
        <v>22.017318320182</v>
      </c>
      <c r="AF27">
        <v>23.011760966306401</v>
      </c>
      <c r="AG27" s="21"/>
      <c r="AH27">
        <v>22.548073609483801</v>
      </c>
      <c r="AI27">
        <v>20.520660558496601</v>
      </c>
      <c r="AJ27">
        <v>21.464689130884199</v>
      </c>
      <c r="AK27" t="s">
        <v>61</v>
      </c>
      <c r="AL27">
        <v>4</v>
      </c>
      <c r="AM27" s="21">
        <v>0.66666666666666696</v>
      </c>
    </row>
    <row r="28" spans="1:39" x14ac:dyDescent="0.15">
      <c r="A28">
        <v>1</v>
      </c>
      <c r="B28">
        <v>27</v>
      </c>
      <c r="C28" t="s">
        <v>87</v>
      </c>
      <c r="Q28" s="21"/>
      <c r="R28">
        <v>23.7594553706505</v>
      </c>
      <c r="S28">
        <v>20.599747893584599</v>
      </c>
      <c r="T28">
        <v>22.076131905418301</v>
      </c>
      <c r="U28">
        <v>29083</v>
      </c>
      <c r="V28">
        <v>33837</v>
      </c>
      <c r="W28">
        <v>62920</v>
      </c>
      <c r="X28">
        <v>7029</v>
      </c>
      <c r="Y28">
        <v>7450</v>
      </c>
      <c r="Z28">
        <v>14479</v>
      </c>
      <c r="AD28">
        <v>24.168758381184901</v>
      </c>
      <c r="AE28">
        <v>22.017318320182</v>
      </c>
      <c r="AF28">
        <v>23.011760966306401</v>
      </c>
      <c r="AG28" s="21"/>
      <c r="AH28">
        <v>22.548073609483801</v>
      </c>
      <c r="AI28">
        <v>20.520660558496601</v>
      </c>
      <c r="AJ28">
        <v>21.464689130884199</v>
      </c>
      <c r="AK28" t="s">
        <v>61</v>
      </c>
      <c r="AL28">
        <v>4</v>
      </c>
      <c r="AM28" s="21">
        <v>0.66666666666666696</v>
      </c>
    </row>
    <row r="29" spans="1:39" x14ac:dyDescent="0.15">
      <c r="A29">
        <v>1</v>
      </c>
      <c r="B29">
        <v>28</v>
      </c>
      <c r="C29" t="s">
        <v>88</v>
      </c>
      <c r="Q29" s="21"/>
      <c r="R29">
        <v>23.7594553706505</v>
      </c>
      <c r="S29">
        <v>20.599747893584599</v>
      </c>
      <c r="T29">
        <v>22.076131905418301</v>
      </c>
      <c r="U29">
        <v>29083</v>
      </c>
      <c r="V29">
        <v>33837</v>
      </c>
      <c r="W29">
        <v>62920</v>
      </c>
      <c r="X29">
        <v>7029</v>
      </c>
      <c r="Y29">
        <v>7450</v>
      </c>
      <c r="Z29">
        <v>14479</v>
      </c>
      <c r="AD29">
        <v>24.168758381184901</v>
      </c>
      <c r="AE29">
        <v>22.017318320182</v>
      </c>
      <c r="AF29">
        <v>23.011760966306401</v>
      </c>
      <c r="AG29" s="21"/>
      <c r="AH29">
        <v>22.548073609483801</v>
      </c>
      <c r="AI29">
        <v>20.520660558496601</v>
      </c>
      <c r="AJ29">
        <v>21.464689130884199</v>
      </c>
      <c r="AK29" t="s">
        <v>61</v>
      </c>
      <c r="AL29">
        <v>4</v>
      </c>
      <c r="AM29" s="21">
        <v>0.66666666666666696</v>
      </c>
    </row>
    <row r="30" spans="1:39" x14ac:dyDescent="0.15">
      <c r="A30">
        <v>1</v>
      </c>
      <c r="B30">
        <v>29</v>
      </c>
      <c r="C30" t="s">
        <v>89</v>
      </c>
      <c r="Q30" s="21"/>
      <c r="R30">
        <v>22.374649185272101</v>
      </c>
      <c r="S30">
        <v>20.454675164082602</v>
      </c>
      <c r="T30">
        <v>21.3685438286928</v>
      </c>
      <c r="U30">
        <v>29083</v>
      </c>
      <c r="V30">
        <v>33837</v>
      </c>
      <c r="W30">
        <v>62920</v>
      </c>
      <c r="X30">
        <v>7029</v>
      </c>
      <c r="Y30">
        <v>7450</v>
      </c>
      <c r="Z30">
        <v>14479</v>
      </c>
      <c r="AD30">
        <v>24.168758381184901</v>
      </c>
      <c r="AE30">
        <v>22.017318320182</v>
      </c>
      <c r="AF30">
        <v>23.011760966306401</v>
      </c>
      <c r="AG30" s="21"/>
      <c r="AH30">
        <v>22.548073609483801</v>
      </c>
      <c r="AI30">
        <v>20.520660558496601</v>
      </c>
      <c r="AJ30">
        <v>21.464689130884199</v>
      </c>
      <c r="AK30" t="s">
        <v>61</v>
      </c>
      <c r="AL30">
        <v>4</v>
      </c>
      <c r="AM30" s="21">
        <v>0.66666666666666696</v>
      </c>
    </row>
    <row r="31" spans="1:39" x14ac:dyDescent="0.15">
      <c r="A31">
        <v>1</v>
      </c>
      <c r="B31">
        <v>30</v>
      </c>
      <c r="C31" t="s">
        <v>90</v>
      </c>
      <c r="Q31" s="21"/>
      <c r="R31">
        <v>27.642276422764201</v>
      </c>
      <c r="S31">
        <v>24.5480010185893</v>
      </c>
      <c r="T31">
        <v>25.9937593270927</v>
      </c>
      <c r="U31">
        <v>29083</v>
      </c>
      <c r="V31">
        <v>33837</v>
      </c>
      <c r="W31">
        <v>62920</v>
      </c>
      <c r="X31">
        <v>7029</v>
      </c>
      <c r="Y31">
        <v>7450</v>
      </c>
      <c r="Z31">
        <v>14479</v>
      </c>
      <c r="AD31">
        <v>24.168758381184901</v>
      </c>
      <c r="AE31">
        <v>22.017318320182</v>
      </c>
      <c r="AF31">
        <v>23.011760966306401</v>
      </c>
      <c r="AG31" s="21"/>
      <c r="AH31">
        <v>22.548073609483801</v>
      </c>
      <c r="AI31">
        <v>20.520660558496601</v>
      </c>
      <c r="AJ31">
        <v>21.464689130884199</v>
      </c>
      <c r="AK31" t="s">
        <v>61</v>
      </c>
      <c r="AL31">
        <v>4</v>
      </c>
      <c r="AM31" s="21">
        <v>0.66666666666666696</v>
      </c>
    </row>
    <row r="32" spans="1:39" x14ac:dyDescent="0.15">
      <c r="A32">
        <v>1</v>
      </c>
      <c r="B32">
        <v>31</v>
      </c>
      <c r="C32" t="s">
        <v>91</v>
      </c>
      <c r="Q32" s="21"/>
      <c r="R32">
        <v>22.729048642313</v>
      </c>
      <c r="S32">
        <v>20.739219712525699</v>
      </c>
      <c r="T32">
        <v>21.685147006927799</v>
      </c>
      <c r="U32">
        <v>29083</v>
      </c>
      <c r="V32">
        <v>33837</v>
      </c>
      <c r="W32">
        <v>62920</v>
      </c>
      <c r="X32">
        <v>7029</v>
      </c>
      <c r="Y32">
        <v>7450</v>
      </c>
      <c r="Z32">
        <v>14479</v>
      </c>
      <c r="AD32">
        <v>24.168758381184901</v>
      </c>
      <c r="AE32">
        <v>22.017318320182</v>
      </c>
      <c r="AF32">
        <v>23.011760966306401</v>
      </c>
      <c r="AG32" s="21"/>
      <c r="AH32">
        <v>22.548073609483801</v>
      </c>
      <c r="AI32">
        <v>20.520660558496601</v>
      </c>
      <c r="AJ32">
        <v>21.464689130884199</v>
      </c>
      <c r="AK32" t="s">
        <v>61</v>
      </c>
      <c r="AL32">
        <v>4</v>
      </c>
      <c r="AM32" s="21">
        <v>0.66666666666666696</v>
      </c>
    </row>
    <row r="33" spans="1:39" x14ac:dyDescent="0.15">
      <c r="A33">
        <v>1</v>
      </c>
      <c r="B33">
        <v>32</v>
      </c>
      <c r="C33" t="s">
        <v>92</v>
      </c>
      <c r="Q33" s="21"/>
      <c r="U33">
        <v>29083</v>
      </c>
      <c r="V33">
        <v>33837</v>
      </c>
      <c r="W33">
        <v>62920</v>
      </c>
      <c r="X33">
        <v>7029</v>
      </c>
      <c r="Y33">
        <v>7450</v>
      </c>
      <c r="Z33">
        <v>14479</v>
      </c>
      <c r="AD33">
        <v>24.168758381184901</v>
      </c>
      <c r="AE33">
        <v>22.017318320182</v>
      </c>
      <c r="AF33">
        <v>23.011760966306401</v>
      </c>
      <c r="AG33" s="21"/>
      <c r="AH33">
        <v>22.548073609483801</v>
      </c>
      <c r="AI33">
        <v>20.520660558496601</v>
      </c>
      <c r="AJ33">
        <v>21.464689130884199</v>
      </c>
      <c r="AK33" t="s">
        <v>61</v>
      </c>
      <c r="AL33">
        <v>4</v>
      </c>
      <c r="AM33" s="21">
        <v>0.66666666666666696</v>
      </c>
    </row>
    <row r="34" spans="1:39" x14ac:dyDescent="0.15">
      <c r="A34">
        <v>1</v>
      </c>
      <c r="B34">
        <v>33</v>
      </c>
      <c r="C34" t="s">
        <v>93</v>
      </c>
      <c r="Q34" s="21"/>
      <c r="U34">
        <v>29083</v>
      </c>
      <c r="V34">
        <v>33837</v>
      </c>
      <c r="W34">
        <v>62920</v>
      </c>
      <c r="X34">
        <v>7029</v>
      </c>
      <c r="Y34">
        <v>7450</v>
      </c>
      <c r="Z34">
        <v>14479</v>
      </c>
      <c r="AD34">
        <v>24.168758381184901</v>
      </c>
      <c r="AE34">
        <v>22.017318320182</v>
      </c>
      <c r="AF34">
        <v>23.011760966306401</v>
      </c>
      <c r="AG34" s="21"/>
      <c r="AH34">
        <v>22.548073609483801</v>
      </c>
      <c r="AI34">
        <v>20.520660558496601</v>
      </c>
      <c r="AJ34">
        <v>21.464689130884199</v>
      </c>
      <c r="AK34" t="s">
        <v>61</v>
      </c>
      <c r="AL34">
        <v>4</v>
      </c>
      <c r="AM34" s="21">
        <v>0.66666666666666696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29083</v>
      </c>
      <c r="V35">
        <v>33837</v>
      </c>
      <c r="W35">
        <v>62920</v>
      </c>
      <c r="X35">
        <v>7029</v>
      </c>
      <c r="Y35">
        <v>7450</v>
      </c>
      <c r="Z35">
        <v>14479</v>
      </c>
      <c r="AD35">
        <v>24.168758381184901</v>
      </c>
      <c r="AE35">
        <v>22.017318320182</v>
      </c>
      <c r="AF35">
        <v>23.011760966306401</v>
      </c>
      <c r="AG35" s="21"/>
      <c r="AH35">
        <v>22.548073609483801</v>
      </c>
      <c r="AI35">
        <v>20.520660558496601</v>
      </c>
      <c r="AJ35">
        <v>21.464689130884199</v>
      </c>
      <c r="AK35" t="s">
        <v>61</v>
      </c>
      <c r="AL35">
        <v>4</v>
      </c>
      <c r="AM35" s="21">
        <v>0.66666666666666696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29083</v>
      </c>
      <c r="V36">
        <v>33837</v>
      </c>
      <c r="W36">
        <v>62920</v>
      </c>
      <c r="X36">
        <v>7029</v>
      </c>
      <c r="Y36">
        <v>7450</v>
      </c>
      <c r="Z36">
        <v>14479</v>
      </c>
      <c r="AD36">
        <v>24.168758381184901</v>
      </c>
      <c r="AE36">
        <v>22.017318320182</v>
      </c>
      <c r="AF36">
        <v>23.011760966306401</v>
      </c>
      <c r="AG36" s="21"/>
      <c r="AH36">
        <v>22.548073609483801</v>
      </c>
      <c r="AI36">
        <v>20.520660558496601</v>
      </c>
      <c r="AJ36">
        <v>21.464689130884199</v>
      </c>
      <c r="AK36" t="s">
        <v>61</v>
      </c>
      <c r="AL36">
        <v>4</v>
      </c>
      <c r="AM36" s="21">
        <v>0.66666666666666696</v>
      </c>
    </row>
    <row r="37" spans="1:39" x14ac:dyDescent="0.15">
      <c r="A37">
        <v>1</v>
      </c>
      <c r="B37">
        <v>36</v>
      </c>
      <c r="C37" t="s">
        <v>96</v>
      </c>
      <c r="Q37" s="21"/>
      <c r="R37">
        <v>20.4069158225637</v>
      </c>
      <c r="S37">
        <v>17.610262095177799</v>
      </c>
      <c r="T37">
        <v>18.940243345376</v>
      </c>
      <c r="U37">
        <v>29083</v>
      </c>
      <c r="V37">
        <v>33837</v>
      </c>
      <c r="W37">
        <v>62920</v>
      </c>
      <c r="X37">
        <v>7029</v>
      </c>
      <c r="Y37">
        <v>7450</v>
      </c>
      <c r="Z37">
        <v>14479</v>
      </c>
      <c r="AD37">
        <v>24.168758381184901</v>
      </c>
      <c r="AE37">
        <v>22.017318320182</v>
      </c>
      <c r="AF37">
        <v>23.011760966306401</v>
      </c>
      <c r="AG37" s="21"/>
      <c r="AH37">
        <v>22.548073609483801</v>
      </c>
      <c r="AI37">
        <v>20.520660558496601</v>
      </c>
      <c r="AJ37">
        <v>21.464689130884199</v>
      </c>
      <c r="AK37" t="s">
        <v>61</v>
      </c>
      <c r="AL37">
        <v>4</v>
      </c>
      <c r="AM37" s="21">
        <v>0.66666666666666696</v>
      </c>
    </row>
    <row r="38" spans="1:39" x14ac:dyDescent="0.15">
      <c r="A38">
        <v>1</v>
      </c>
      <c r="B38">
        <v>37</v>
      </c>
      <c r="C38" t="s">
        <v>97</v>
      </c>
      <c r="R38">
        <v>25.067497403946</v>
      </c>
      <c r="S38">
        <v>22.362709945272702</v>
      </c>
      <c r="T38">
        <v>23.650385604113101</v>
      </c>
      <c r="U38">
        <v>29083</v>
      </c>
      <c r="V38">
        <v>33837</v>
      </c>
      <c r="W38">
        <v>62920</v>
      </c>
      <c r="X38">
        <v>7029</v>
      </c>
      <c r="Y38">
        <v>7450</v>
      </c>
      <c r="Z38">
        <v>14479</v>
      </c>
      <c r="AD38">
        <v>24.168758381184901</v>
      </c>
      <c r="AE38">
        <v>22.017318320182</v>
      </c>
      <c r="AF38">
        <v>23.011760966306401</v>
      </c>
      <c r="AG38" s="21"/>
      <c r="AH38">
        <v>22.548073609483801</v>
      </c>
      <c r="AI38">
        <v>20.520660558496601</v>
      </c>
      <c r="AJ38">
        <v>21.464689130884199</v>
      </c>
      <c r="AK38" t="s">
        <v>61</v>
      </c>
      <c r="AL38">
        <v>4</v>
      </c>
      <c r="AM38" s="21">
        <v>0.66666666666666696</v>
      </c>
    </row>
    <row r="39" spans="1:39" x14ac:dyDescent="0.15">
      <c r="A39">
        <v>1</v>
      </c>
      <c r="B39">
        <v>38</v>
      </c>
      <c r="C39" t="s">
        <v>98</v>
      </c>
      <c r="R39">
        <v>21.786438802483602</v>
      </c>
      <c r="S39">
        <v>19.014948683623398</v>
      </c>
      <c r="T39">
        <v>20.3333820734025</v>
      </c>
      <c r="U39">
        <v>29083</v>
      </c>
      <c r="V39">
        <v>33837</v>
      </c>
      <c r="W39">
        <v>62920</v>
      </c>
      <c r="X39">
        <v>7029</v>
      </c>
      <c r="Y39">
        <v>7450</v>
      </c>
      <c r="Z39">
        <v>14479</v>
      </c>
      <c r="AD39">
        <v>24.168758381184901</v>
      </c>
      <c r="AE39">
        <v>22.017318320182</v>
      </c>
      <c r="AF39">
        <v>23.011760966306401</v>
      </c>
      <c r="AG39" s="21"/>
      <c r="AH39">
        <v>22.548073609483801</v>
      </c>
      <c r="AI39">
        <v>20.520660558496601</v>
      </c>
      <c r="AJ39">
        <v>21.464689130884199</v>
      </c>
      <c r="AK39" t="s">
        <v>61</v>
      </c>
      <c r="AL39">
        <v>4</v>
      </c>
      <c r="AM39" s="21">
        <v>0.66666666666666696</v>
      </c>
    </row>
    <row r="40" spans="1:39" x14ac:dyDescent="0.15">
      <c r="A40">
        <v>1</v>
      </c>
      <c r="B40">
        <v>39</v>
      </c>
      <c r="C40" t="s">
        <v>99</v>
      </c>
      <c r="U40">
        <v>29083</v>
      </c>
      <c r="V40">
        <v>33837</v>
      </c>
      <c r="W40">
        <v>62920</v>
      </c>
      <c r="X40">
        <v>7029</v>
      </c>
      <c r="Y40">
        <v>7450</v>
      </c>
      <c r="Z40">
        <v>14479</v>
      </c>
      <c r="AD40">
        <v>24.168758381184901</v>
      </c>
      <c r="AE40">
        <v>22.017318320182</v>
      </c>
      <c r="AF40">
        <v>23.011760966306401</v>
      </c>
      <c r="AG40" s="21"/>
      <c r="AH40">
        <v>22.548073609483801</v>
      </c>
      <c r="AI40">
        <v>20.520660558496601</v>
      </c>
      <c r="AJ40">
        <v>21.464689130884199</v>
      </c>
      <c r="AK40" t="s">
        <v>61</v>
      </c>
      <c r="AL40">
        <v>4</v>
      </c>
      <c r="AM40" s="21">
        <v>0.66666666666666696</v>
      </c>
    </row>
    <row r="41" spans="1:39" x14ac:dyDescent="0.15">
      <c r="A41">
        <v>1</v>
      </c>
      <c r="B41">
        <v>40</v>
      </c>
      <c r="C41" t="s">
        <v>100</v>
      </c>
      <c r="U41">
        <v>29083</v>
      </c>
      <c r="V41">
        <v>33837</v>
      </c>
      <c r="W41">
        <v>62920</v>
      </c>
      <c r="X41">
        <v>7029</v>
      </c>
      <c r="Y41">
        <v>7450</v>
      </c>
      <c r="Z41">
        <v>14479</v>
      </c>
      <c r="AD41">
        <v>24.168758381184901</v>
      </c>
      <c r="AE41">
        <v>22.017318320182</v>
      </c>
      <c r="AF41">
        <v>23.011760966306401</v>
      </c>
      <c r="AG41" s="21"/>
      <c r="AH41">
        <v>22.548073609483801</v>
      </c>
      <c r="AI41">
        <v>20.520660558496601</v>
      </c>
      <c r="AJ41">
        <v>21.464689130884199</v>
      </c>
      <c r="AK41" t="s">
        <v>61</v>
      </c>
      <c r="AL41">
        <v>4</v>
      </c>
      <c r="AM41" s="21">
        <v>0.66666666666666696</v>
      </c>
    </row>
    <row r="42" spans="1:39" x14ac:dyDescent="0.15">
      <c r="A42">
        <v>1</v>
      </c>
      <c r="B42">
        <v>41</v>
      </c>
      <c r="C42" t="s">
        <v>101</v>
      </c>
      <c r="U42">
        <v>29083</v>
      </c>
      <c r="V42">
        <v>33837</v>
      </c>
      <c r="W42">
        <v>62920</v>
      </c>
      <c r="X42">
        <v>7029</v>
      </c>
      <c r="Y42">
        <v>7450</v>
      </c>
      <c r="Z42">
        <v>14479</v>
      </c>
      <c r="AD42">
        <v>24.168758381184901</v>
      </c>
      <c r="AE42">
        <v>22.017318320182</v>
      </c>
      <c r="AF42">
        <v>23.011760966306401</v>
      </c>
      <c r="AG42" s="21"/>
      <c r="AH42">
        <v>22.548073609483801</v>
      </c>
      <c r="AI42">
        <v>20.520660558496601</v>
      </c>
      <c r="AJ42">
        <v>21.464689130884199</v>
      </c>
      <c r="AK42" t="s">
        <v>61</v>
      </c>
      <c r="AL42">
        <v>4</v>
      </c>
      <c r="AM42" s="21">
        <v>0.66666666666666696</v>
      </c>
    </row>
    <row r="43" spans="1:39" x14ac:dyDescent="0.15">
      <c r="A43">
        <v>1</v>
      </c>
      <c r="B43">
        <v>42</v>
      </c>
      <c r="C43" t="s">
        <v>102</v>
      </c>
      <c r="U43">
        <v>29083</v>
      </c>
      <c r="V43">
        <v>33837</v>
      </c>
      <c r="W43">
        <v>62920</v>
      </c>
      <c r="X43">
        <v>7029</v>
      </c>
      <c r="Y43">
        <v>7450</v>
      </c>
      <c r="Z43">
        <v>14479</v>
      </c>
      <c r="AD43">
        <v>24.168758381184901</v>
      </c>
      <c r="AE43">
        <v>22.017318320182</v>
      </c>
      <c r="AF43">
        <v>23.011760966306401</v>
      </c>
      <c r="AG43" s="21"/>
      <c r="AH43">
        <v>22.548073609483801</v>
      </c>
      <c r="AI43">
        <v>20.520660558496601</v>
      </c>
      <c r="AJ43">
        <v>21.464689130884199</v>
      </c>
      <c r="AK43" t="s">
        <v>61</v>
      </c>
      <c r="AL43">
        <v>4</v>
      </c>
      <c r="AM43" s="21">
        <v>0.66666666666666696</v>
      </c>
    </row>
    <row r="44" spans="1:39" x14ac:dyDescent="0.15">
      <c r="A44">
        <v>1</v>
      </c>
      <c r="B44">
        <v>43</v>
      </c>
      <c r="C44" t="s">
        <v>103</v>
      </c>
      <c r="U44">
        <v>29083</v>
      </c>
      <c r="V44">
        <v>33837</v>
      </c>
      <c r="W44">
        <v>62920</v>
      </c>
      <c r="X44">
        <v>7029</v>
      </c>
      <c r="Y44">
        <v>7450</v>
      </c>
      <c r="Z44">
        <v>14479</v>
      </c>
      <c r="AD44">
        <v>24.168758381184901</v>
      </c>
      <c r="AE44">
        <v>22.017318320182</v>
      </c>
      <c r="AF44">
        <v>23.011760966306401</v>
      </c>
      <c r="AG44" s="21"/>
      <c r="AH44">
        <v>22.548073609483801</v>
      </c>
      <c r="AI44">
        <v>20.520660558496601</v>
      </c>
      <c r="AJ44">
        <v>21.464689130884199</v>
      </c>
      <c r="AK44" t="s">
        <v>61</v>
      </c>
      <c r="AL44">
        <v>4</v>
      </c>
      <c r="AM44" s="21">
        <v>0.66666666666666696</v>
      </c>
    </row>
    <row r="45" spans="1:39" x14ac:dyDescent="0.15">
      <c r="A45">
        <v>2</v>
      </c>
      <c r="B45">
        <v>1</v>
      </c>
      <c r="C45" t="s">
        <v>104</v>
      </c>
      <c r="Q45" s="21"/>
      <c r="R45">
        <v>24.063882594151298</v>
      </c>
      <c r="S45">
        <v>21.401671718563399</v>
      </c>
      <c r="T45">
        <v>22.625781482584099</v>
      </c>
      <c r="U45">
        <v>29083</v>
      </c>
      <c r="V45">
        <v>33837</v>
      </c>
      <c r="W45">
        <v>62920</v>
      </c>
      <c r="X45">
        <v>7029</v>
      </c>
      <c r="Y45">
        <v>7450</v>
      </c>
      <c r="Z45">
        <v>14479</v>
      </c>
      <c r="AD45">
        <v>24.168758381184901</v>
      </c>
      <c r="AE45">
        <v>22.017318320182</v>
      </c>
      <c r="AF45">
        <v>23.011760966306401</v>
      </c>
      <c r="AG45" s="21"/>
      <c r="AH45">
        <v>22.548073609483801</v>
      </c>
      <c r="AI45">
        <v>20.520660558496601</v>
      </c>
      <c r="AJ45">
        <v>21.464689130884199</v>
      </c>
      <c r="AK45" t="s">
        <v>61</v>
      </c>
      <c r="AL45">
        <v>4</v>
      </c>
      <c r="AM45" s="21">
        <v>0.66666666666666696</v>
      </c>
    </row>
    <row r="46" spans="1:39" x14ac:dyDescent="0.15">
      <c r="A46">
        <v>2</v>
      </c>
      <c r="B46">
        <v>2</v>
      </c>
      <c r="C46" t="s">
        <v>105</v>
      </c>
      <c r="Q46" s="21"/>
      <c r="R46">
        <v>24.063882594151298</v>
      </c>
      <c r="S46">
        <v>21.401671718563399</v>
      </c>
      <c r="T46">
        <v>22.625781482584099</v>
      </c>
      <c r="U46">
        <v>29083</v>
      </c>
      <c r="V46">
        <v>33837</v>
      </c>
      <c r="W46">
        <v>62920</v>
      </c>
      <c r="X46">
        <v>7029</v>
      </c>
      <c r="Y46">
        <v>7450</v>
      </c>
      <c r="Z46">
        <v>14479</v>
      </c>
      <c r="AD46">
        <v>24.168758381184901</v>
      </c>
      <c r="AE46">
        <v>22.017318320182</v>
      </c>
      <c r="AF46">
        <v>23.011760966306401</v>
      </c>
      <c r="AG46" s="21"/>
      <c r="AH46">
        <v>22.548073609483801</v>
      </c>
      <c r="AI46">
        <v>20.520660558496601</v>
      </c>
      <c r="AJ46">
        <v>21.464689130884199</v>
      </c>
      <c r="AK46" t="s">
        <v>61</v>
      </c>
      <c r="AL46">
        <v>4</v>
      </c>
      <c r="AM46" s="21">
        <v>0.66666666666666696</v>
      </c>
    </row>
    <row r="47" spans="1:39" x14ac:dyDescent="0.15">
      <c r="A47">
        <v>2</v>
      </c>
      <c r="B47">
        <v>3</v>
      </c>
      <c r="C47" t="s">
        <v>106</v>
      </c>
      <c r="D47">
        <v>29083</v>
      </c>
      <c r="E47">
        <v>33837</v>
      </c>
      <c r="F47">
        <v>62920</v>
      </c>
      <c r="G47">
        <v>7029</v>
      </c>
      <c r="H47">
        <v>7450</v>
      </c>
      <c r="I47">
        <v>14479</v>
      </c>
      <c r="M47">
        <v>24.168758381184901</v>
      </c>
      <c r="N47">
        <v>22.017318320182</v>
      </c>
      <c r="O47">
        <v>23.011760966306401</v>
      </c>
      <c r="Q47" s="21"/>
      <c r="U47">
        <v>29083</v>
      </c>
      <c r="V47">
        <v>33837</v>
      </c>
      <c r="W47">
        <v>62920</v>
      </c>
      <c r="X47">
        <v>7029</v>
      </c>
      <c r="Y47">
        <v>7450</v>
      </c>
      <c r="Z47">
        <v>14479</v>
      </c>
      <c r="AD47">
        <v>24.168758381184901</v>
      </c>
      <c r="AE47">
        <v>22.017318320182</v>
      </c>
      <c r="AF47">
        <v>23.011760966306401</v>
      </c>
      <c r="AG47" s="21"/>
      <c r="AH47">
        <v>22.548073609483801</v>
      </c>
      <c r="AI47">
        <v>20.520660558496601</v>
      </c>
      <c r="AJ47">
        <v>21.464689130884199</v>
      </c>
      <c r="AK47" t="s">
        <v>61</v>
      </c>
      <c r="AL47">
        <v>4</v>
      </c>
      <c r="AM47" s="21">
        <v>0.66666666666666696</v>
      </c>
    </row>
    <row r="48" spans="1:39" x14ac:dyDescent="0.15">
      <c r="A48">
        <v>2</v>
      </c>
      <c r="B48">
        <v>4</v>
      </c>
      <c r="C48" t="s">
        <v>107</v>
      </c>
      <c r="D48">
        <v>29083</v>
      </c>
      <c r="E48">
        <v>33837</v>
      </c>
      <c r="F48">
        <v>62920</v>
      </c>
      <c r="G48">
        <v>7029</v>
      </c>
      <c r="H48">
        <v>7450</v>
      </c>
      <c r="I48">
        <v>14479</v>
      </c>
      <c r="M48">
        <v>24.168758381184901</v>
      </c>
      <c r="N48">
        <v>22.017318320182</v>
      </c>
      <c r="O48">
        <v>23.011760966306401</v>
      </c>
      <c r="Q48" s="21"/>
      <c r="U48">
        <v>29083</v>
      </c>
      <c r="V48">
        <v>33837</v>
      </c>
      <c r="W48">
        <v>62920</v>
      </c>
      <c r="X48">
        <v>7029</v>
      </c>
      <c r="Y48">
        <v>7450</v>
      </c>
      <c r="Z48">
        <v>14479</v>
      </c>
      <c r="AD48">
        <v>24.168758381184901</v>
      </c>
      <c r="AE48">
        <v>22.017318320182</v>
      </c>
      <c r="AF48">
        <v>23.011760966306401</v>
      </c>
      <c r="AG48" s="21"/>
      <c r="AH48">
        <v>22.548073609483801</v>
      </c>
      <c r="AI48">
        <v>20.520660558496601</v>
      </c>
      <c r="AJ48">
        <v>21.464689130884199</v>
      </c>
      <c r="AK48" t="s">
        <v>61</v>
      </c>
      <c r="AL48">
        <v>4</v>
      </c>
      <c r="AM48" s="21">
        <v>0.66666666666666696</v>
      </c>
    </row>
    <row r="49" spans="1:39" x14ac:dyDescent="0.15">
      <c r="A49">
        <v>2</v>
      </c>
      <c r="B49">
        <v>5</v>
      </c>
      <c r="C49" t="s">
        <v>108</v>
      </c>
      <c r="Q49" s="21"/>
      <c r="R49">
        <v>29.7824653922215</v>
      </c>
      <c r="S49">
        <v>26.183908045976999</v>
      </c>
      <c r="T49">
        <v>27.859993859379799</v>
      </c>
      <c r="U49">
        <v>29083</v>
      </c>
      <c r="V49">
        <v>33837</v>
      </c>
      <c r="W49">
        <v>62920</v>
      </c>
      <c r="X49">
        <v>7029</v>
      </c>
      <c r="Y49">
        <v>7450</v>
      </c>
      <c r="Z49">
        <v>14479</v>
      </c>
      <c r="AD49">
        <v>24.168758381184901</v>
      </c>
      <c r="AE49">
        <v>22.017318320182</v>
      </c>
      <c r="AF49">
        <v>23.011760966306401</v>
      </c>
      <c r="AG49" s="21"/>
      <c r="AH49">
        <v>22.548073609483801</v>
      </c>
      <c r="AI49">
        <v>20.520660558496601</v>
      </c>
      <c r="AJ49">
        <v>21.464689130884199</v>
      </c>
      <c r="AK49" t="s">
        <v>61</v>
      </c>
      <c r="AL49">
        <v>4</v>
      </c>
      <c r="AM49" s="21">
        <v>0.66666666666666696</v>
      </c>
    </row>
    <row r="50" spans="1:39" x14ac:dyDescent="0.15">
      <c r="A50">
        <v>2</v>
      </c>
      <c r="B50">
        <v>6</v>
      </c>
      <c r="C50" t="s">
        <v>109</v>
      </c>
      <c r="Q50" s="21"/>
      <c r="R50">
        <v>29.7824653922215</v>
      </c>
      <c r="S50">
        <v>26.183908045976999</v>
      </c>
      <c r="T50">
        <v>27.859993859379799</v>
      </c>
      <c r="U50">
        <v>29083</v>
      </c>
      <c r="V50">
        <v>33837</v>
      </c>
      <c r="W50">
        <v>62920</v>
      </c>
      <c r="X50">
        <v>7029</v>
      </c>
      <c r="Y50">
        <v>7450</v>
      </c>
      <c r="Z50">
        <v>14479</v>
      </c>
      <c r="AD50">
        <v>24.168758381184901</v>
      </c>
      <c r="AE50">
        <v>22.017318320182</v>
      </c>
      <c r="AF50">
        <v>23.011760966306401</v>
      </c>
      <c r="AG50" s="21"/>
      <c r="AH50">
        <v>22.548073609483801</v>
      </c>
      <c r="AI50">
        <v>20.520660558496601</v>
      </c>
      <c r="AJ50">
        <v>21.464689130884199</v>
      </c>
      <c r="AK50" t="s">
        <v>61</v>
      </c>
      <c r="AL50">
        <v>4</v>
      </c>
      <c r="AM50" s="21">
        <v>0.66666666666666696</v>
      </c>
    </row>
    <row r="51" spans="1:39" x14ac:dyDescent="0.15">
      <c r="A51">
        <v>2</v>
      </c>
      <c r="B51">
        <v>7</v>
      </c>
      <c r="C51" t="s">
        <v>110</v>
      </c>
      <c r="Q51" s="21"/>
      <c r="R51">
        <v>20.008302200083001</v>
      </c>
      <c r="S51">
        <v>17.121046892039299</v>
      </c>
      <c r="T51">
        <v>18.468992248062001</v>
      </c>
      <c r="U51">
        <v>29083</v>
      </c>
      <c r="V51">
        <v>33837</v>
      </c>
      <c r="W51">
        <v>62920</v>
      </c>
      <c r="X51">
        <v>7029</v>
      </c>
      <c r="Y51">
        <v>7450</v>
      </c>
      <c r="Z51">
        <v>14479</v>
      </c>
      <c r="AD51">
        <v>24.168758381184901</v>
      </c>
      <c r="AE51">
        <v>22.017318320182</v>
      </c>
      <c r="AF51">
        <v>23.011760966306401</v>
      </c>
      <c r="AG51" s="21"/>
      <c r="AH51">
        <v>22.548073609483801</v>
      </c>
      <c r="AI51">
        <v>20.520660558496601</v>
      </c>
      <c r="AJ51">
        <v>21.464689130884199</v>
      </c>
      <c r="AK51" t="s">
        <v>61</v>
      </c>
      <c r="AL51">
        <v>4</v>
      </c>
      <c r="AM51" s="21">
        <v>0.66666666666666696</v>
      </c>
    </row>
    <row r="52" spans="1:39" x14ac:dyDescent="0.15">
      <c r="A52">
        <v>2</v>
      </c>
      <c r="B52">
        <v>8</v>
      </c>
      <c r="C52" t="s">
        <v>111</v>
      </c>
      <c r="Q52" s="21"/>
      <c r="R52">
        <v>25.6870648589227</v>
      </c>
      <c r="S52">
        <v>23.936899862825801</v>
      </c>
      <c r="T52">
        <v>24.782993799822901</v>
      </c>
      <c r="U52">
        <v>29083</v>
      </c>
      <c r="V52">
        <v>33837</v>
      </c>
      <c r="W52">
        <v>62920</v>
      </c>
      <c r="X52">
        <v>7029</v>
      </c>
      <c r="Y52">
        <v>7450</v>
      </c>
      <c r="Z52">
        <v>14479</v>
      </c>
      <c r="AD52">
        <v>24.168758381184901</v>
      </c>
      <c r="AE52">
        <v>22.017318320182</v>
      </c>
      <c r="AF52">
        <v>23.011760966306401</v>
      </c>
      <c r="AG52" s="21"/>
      <c r="AH52">
        <v>22.548073609483801</v>
      </c>
      <c r="AI52">
        <v>20.520660558496601</v>
      </c>
      <c r="AJ52">
        <v>21.464689130884199</v>
      </c>
      <c r="AK52" t="s">
        <v>61</v>
      </c>
      <c r="AL52">
        <v>4</v>
      </c>
      <c r="AM52" s="21">
        <v>0.66666666666666696</v>
      </c>
    </row>
    <row r="53" spans="1:39" x14ac:dyDescent="0.15">
      <c r="A53">
        <v>2</v>
      </c>
      <c r="B53">
        <v>9</v>
      </c>
      <c r="C53" t="s">
        <v>112</v>
      </c>
      <c r="Q53" s="21"/>
      <c r="R53">
        <v>31.431809595768801</v>
      </c>
      <c r="S53">
        <v>29.119170984456002</v>
      </c>
      <c r="T53">
        <v>30.223745940093799</v>
      </c>
      <c r="U53">
        <v>29083</v>
      </c>
      <c r="V53">
        <v>33837</v>
      </c>
      <c r="W53">
        <v>62920</v>
      </c>
      <c r="X53">
        <v>7029</v>
      </c>
      <c r="Y53">
        <v>7450</v>
      </c>
      <c r="Z53">
        <v>14479</v>
      </c>
      <c r="AD53">
        <v>24.168758381184901</v>
      </c>
      <c r="AE53">
        <v>22.017318320182</v>
      </c>
      <c r="AF53">
        <v>23.011760966306401</v>
      </c>
      <c r="AG53" s="21"/>
      <c r="AH53">
        <v>22.548073609483801</v>
      </c>
      <c r="AI53">
        <v>20.520660558496601</v>
      </c>
      <c r="AJ53">
        <v>21.464689130884199</v>
      </c>
      <c r="AK53" t="s">
        <v>61</v>
      </c>
      <c r="AL53">
        <v>4</v>
      </c>
      <c r="AM53" s="21">
        <v>0.66666666666666696</v>
      </c>
    </row>
    <row r="54" spans="1:39" x14ac:dyDescent="0.15">
      <c r="A54">
        <v>2</v>
      </c>
      <c r="B54">
        <v>10</v>
      </c>
      <c r="C54" t="s">
        <v>113</v>
      </c>
      <c r="Q54" s="21"/>
      <c r="R54">
        <v>27.287066246056799</v>
      </c>
      <c r="S54">
        <v>25.012102630305002</v>
      </c>
      <c r="T54">
        <v>26.102663194152701</v>
      </c>
      <c r="U54">
        <v>29083</v>
      </c>
      <c r="V54">
        <v>33837</v>
      </c>
      <c r="W54">
        <v>62920</v>
      </c>
      <c r="X54">
        <v>7029</v>
      </c>
      <c r="Y54">
        <v>7450</v>
      </c>
      <c r="Z54">
        <v>14479</v>
      </c>
      <c r="AD54">
        <v>24.168758381184901</v>
      </c>
      <c r="AE54">
        <v>22.017318320182</v>
      </c>
      <c r="AF54">
        <v>23.011760966306401</v>
      </c>
      <c r="AG54" s="21"/>
      <c r="AH54">
        <v>22.548073609483801</v>
      </c>
      <c r="AI54">
        <v>20.520660558496601</v>
      </c>
      <c r="AJ54">
        <v>21.464689130884199</v>
      </c>
      <c r="AK54" t="s">
        <v>61</v>
      </c>
      <c r="AL54">
        <v>4</v>
      </c>
      <c r="AM54" s="21">
        <v>0.66666666666666696</v>
      </c>
    </row>
    <row r="55" spans="1:39" x14ac:dyDescent="0.15">
      <c r="A55">
        <v>2</v>
      </c>
      <c r="B55">
        <v>11</v>
      </c>
      <c r="C55" t="s">
        <v>114</v>
      </c>
      <c r="Q55" s="21"/>
      <c r="R55">
        <v>26.476910532947901</v>
      </c>
      <c r="S55">
        <v>24.134426451656601</v>
      </c>
      <c r="T55">
        <v>25.253097345132701</v>
      </c>
      <c r="U55">
        <v>29083</v>
      </c>
      <c r="V55">
        <v>33837</v>
      </c>
      <c r="W55">
        <v>62920</v>
      </c>
      <c r="X55">
        <v>7029</v>
      </c>
      <c r="Y55">
        <v>7450</v>
      </c>
      <c r="Z55">
        <v>14479</v>
      </c>
      <c r="AD55">
        <v>24.168758381184901</v>
      </c>
      <c r="AE55">
        <v>22.017318320182</v>
      </c>
      <c r="AF55">
        <v>23.011760966306401</v>
      </c>
      <c r="AG55" s="21"/>
      <c r="AH55">
        <v>22.548073609483801</v>
      </c>
      <c r="AI55">
        <v>20.520660558496601</v>
      </c>
      <c r="AJ55">
        <v>21.464689130884199</v>
      </c>
      <c r="AK55" t="s">
        <v>61</v>
      </c>
      <c r="AL55">
        <v>4</v>
      </c>
      <c r="AM55" s="21">
        <v>0.66666666666666696</v>
      </c>
    </row>
    <row r="56" spans="1:39" x14ac:dyDescent="0.15">
      <c r="A56">
        <v>2</v>
      </c>
      <c r="B56">
        <v>12</v>
      </c>
      <c r="C56" t="s">
        <v>115</v>
      </c>
      <c r="Q56" s="21"/>
      <c r="R56">
        <v>39.829059829059801</v>
      </c>
      <c r="S56">
        <v>43.021346469622301</v>
      </c>
      <c r="T56">
        <v>41.457286432160799</v>
      </c>
      <c r="U56">
        <v>29083</v>
      </c>
      <c r="V56">
        <v>33837</v>
      </c>
      <c r="W56">
        <v>62920</v>
      </c>
      <c r="X56">
        <v>7029</v>
      </c>
      <c r="Y56">
        <v>7450</v>
      </c>
      <c r="Z56">
        <v>14479</v>
      </c>
      <c r="AD56">
        <v>24.168758381184901</v>
      </c>
      <c r="AE56">
        <v>22.017318320182</v>
      </c>
      <c r="AF56">
        <v>23.011760966306401</v>
      </c>
      <c r="AG56" s="21"/>
      <c r="AH56">
        <v>22.548073609483801</v>
      </c>
      <c r="AI56">
        <v>20.520660558496601</v>
      </c>
      <c r="AJ56">
        <v>21.464689130884199</v>
      </c>
      <c r="AK56" t="s">
        <v>61</v>
      </c>
      <c r="AL56">
        <v>4</v>
      </c>
      <c r="AM56" s="21">
        <v>0.66666666666666696</v>
      </c>
    </row>
    <row r="57" spans="1:39" x14ac:dyDescent="0.15">
      <c r="A57">
        <v>2</v>
      </c>
      <c r="B57">
        <v>13</v>
      </c>
      <c r="C57" t="s">
        <v>116</v>
      </c>
      <c r="Q57" s="21"/>
      <c r="R57">
        <v>33.823529411764703</v>
      </c>
      <c r="S57">
        <v>28.028169014084501</v>
      </c>
      <c r="T57">
        <v>30.863309352518002</v>
      </c>
      <c r="U57">
        <v>29083</v>
      </c>
      <c r="V57">
        <v>33837</v>
      </c>
      <c r="W57">
        <v>62920</v>
      </c>
      <c r="X57">
        <v>7029</v>
      </c>
      <c r="Y57">
        <v>7450</v>
      </c>
      <c r="Z57">
        <v>14479</v>
      </c>
      <c r="AD57">
        <v>24.168758381184901</v>
      </c>
      <c r="AE57">
        <v>22.017318320182</v>
      </c>
      <c r="AF57">
        <v>23.011760966306401</v>
      </c>
      <c r="AG57" s="21"/>
      <c r="AH57">
        <v>22.548073609483801</v>
      </c>
      <c r="AI57">
        <v>20.520660558496601</v>
      </c>
      <c r="AJ57">
        <v>21.464689130884199</v>
      </c>
      <c r="AK57" t="s">
        <v>61</v>
      </c>
      <c r="AL57">
        <v>4</v>
      </c>
      <c r="AM57" s="21">
        <v>0.66666666666666696</v>
      </c>
    </row>
    <row r="58" spans="1:39" x14ac:dyDescent="0.15">
      <c r="A58">
        <v>2</v>
      </c>
      <c r="B58">
        <v>14</v>
      </c>
      <c r="C58" t="s">
        <v>117</v>
      </c>
      <c r="Q58" s="21"/>
      <c r="R58">
        <v>23.942420681551098</v>
      </c>
      <c r="S58">
        <v>20.332871012482698</v>
      </c>
      <c r="T58">
        <v>22.085889570552101</v>
      </c>
      <c r="U58">
        <v>29083</v>
      </c>
      <c r="V58">
        <v>33837</v>
      </c>
      <c r="W58">
        <v>62920</v>
      </c>
      <c r="X58">
        <v>7029</v>
      </c>
      <c r="Y58">
        <v>7450</v>
      </c>
      <c r="Z58">
        <v>14479</v>
      </c>
      <c r="AD58">
        <v>24.168758381184901</v>
      </c>
      <c r="AE58">
        <v>22.017318320182</v>
      </c>
      <c r="AF58">
        <v>23.011760966306401</v>
      </c>
      <c r="AG58" s="21"/>
      <c r="AH58">
        <v>22.548073609483801</v>
      </c>
      <c r="AI58">
        <v>20.520660558496601</v>
      </c>
      <c r="AJ58">
        <v>21.464689130884199</v>
      </c>
      <c r="AK58" t="s">
        <v>61</v>
      </c>
      <c r="AL58">
        <v>4</v>
      </c>
      <c r="AM58" s="21">
        <v>0.66666666666666696</v>
      </c>
    </row>
    <row r="59" spans="1:39" x14ac:dyDescent="0.15">
      <c r="A59">
        <v>2</v>
      </c>
      <c r="B59">
        <v>15</v>
      </c>
      <c r="C59" t="s">
        <v>118</v>
      </c>
      <c r="Q59" s="21"/>
      <c r="R59">
        <v>24.756918474195999</v>
      </c>
      <c r="S59">
        <v>20.860448300795401</v>
      </c>
      <c r="T59">
        <v>22.775735294117599</v>
      </c>
      <c r="U59">
        <v>29083</v>
      </c>
      <c r="V59">
        <v>33837</v>
      </c>
      <c r="W59">
        <v>62920</v>
      </c>
      <c r="X59">
        <v>7029</v>
      </c>
      <c r="Y59">
        <v>7450</v>
      </c>
      <c r="Z59">
        <v>14479</v>
      </c>
      <c r="AD59">
        <v>24.168758381184901</v>
      </c>
      <c r="AE59">
        <v>22.017318320182</v>
      </c>
      <c r="AF59">
        <v>23.011760966306401</v>
      </c>
      <c r="AG59" s="21"/>
      <c r="AH59">
        <v>22.548073609483801</v>
      </c>
      <c r="AI59">
        <v>20.520660558496601</v>
      </c>
      <c r="AJ59">
        <v>21.464689130884199</v>
      </c>
      <c r="AK59" t="s">
        <v>61</v>
      </c>
      <c r="AL59">
        <v>4</v>
      </c>
      <c r="AM59" s="21">
        <v>0.66666666666666696</v>
      </c>
    </row>
    <row r="60" spans="1:39" x14ac:dyDescent="0.15">
      <c r="A60">
        <v>2</v>
      </c>
      <c r="B60">
        <v>16</v>
      </c>
      <c r="C60" t="s">
        <v>119</v>
      </c>
      <c r="Q60" s="21"/>
      <c r="R60">
        <v>27.140077821011701</v>
      </c>
      <c r="S60">
        <v>23.413358687901098</v>
      </c>
      <c r="T60">
        <v>25.255439355691799</v>
      </c>
      <c r="U60">
        <v>29083</v>
      </c>
      <c r="V60">
        <v>33837</v>
      </c>
      <c r="W60">
        <v>62920</v>
      </c>
      <c r="X60">
        <v>7029</v>
      </c>
      <c r="Y60">
        <v>7450</v>
      </c>
      <c r="Z60">
        <v>14479</v>
      </c>
      <c r="AD60">
        <v>24.168758381184901</v>
      </c>
      <c r="AE60">
        <v>22.017318320182</v>
      </c>
      <c r="AF60">
        <v>23.011760966306401</v>
      </c>
      <c r="AG60" s="21"/>
      <c r="AH60">
        <v>22.548073609483801</v>
      </c>
      <c r="AI60">
        <v>20.520660558496601</v>
      </c>
      <c r="AJ60">
        <v>21.464689130884199</v>
      </c>
      <c r="AK60" t="s">
        <v>61</v>
      </c>
      <c r="AL60">
        <v>4</v>
      </c>
      <c r="AM60" s="21">
        <v>0.66666666666666696</v>
      </c>
    </row>
    <row r="61" spans="1:39" x14ac:dyDescent="0.15">
      <c r="A61">
        <v>2</v>
      </c>
      <c r="B61">
        <v>17</v>
      </c>
      <c r="C61" t="s">
        <v>120</v>
      </c>
      <c r="Q61" s="21"/>
      <c r="R61">
        <v>36.026936026935999</v>
      </c>
      <c r="S61">
        <v>35.903083700440497</v>
      </c>
      <c r="T61">
        <v>35.9664227292295</v>
      </c>
      <c r="U61">
        <v>29083</v>
      </c>
      <c r="V61">
        <v>33837</v>
      </c>
      <c r="W61">
        <v>62920</v>
      </c>
      <c r="X61">
        <v>7029</v>
      </c>
      <c r="Y61">
        <v>7450</v>
      </c>
      <c r="Z61">
        <v>14479</v>
      </c>
      <c r="AD61">
        <v>24.168758381184901</v>
      </c>
      <c r="AE61">
        <v>22.017318320182</v>
      </c>
      <c r="AF61">
        <v>23.011760966306401</v>
      </c>
      <c r="AG61" s="21"/>
      <c r="AH61">
        <v>22.548073609483801</v>
      </c>
      <c r="AI61">
        <v>20.520660558496601</v>
      </c>
      <c r="AJ61">
        <v>21.464689130884199</v>
      </c>
      <c r="AK61" t="s">
        <v>61</v>
      </c>
      <c r="AL61">
        <v>4</v>
      </c>
      <c r="AM61" s="21">
        <v>0.66666666666666696</v>
      </c>
    </row>
    <row r="62" spans="1:39" x14ac:dyDescent="0.15">
      <c r="A62">
        <v>2</v>
      </c>
      <c r="B62">
        <v>18</v>
      </c>
      <c r="C62" t="s">
        <v>121</v>
      </c>
      <c r="Q62" s="21"/>
      <c r="R62">
        <v>38.503086419753103</v>
      </c>
      <c r="S62">
        <v>34.961954345214302</v>
      </c>
      <c r="T62">
        <v>36.765572804087199</v>
      </c>
      <c r="U62">
        <v>29083</v>
      </c>
      <c r="V62">
        <v>33837</v>
      </c>
      <c r="W62">
        <v>62920</v>
      </c>
      <c r="X62">
        <v>7029</v>
      </c>
      <c r="Y62">
        <v>7450</v>
      </c>
      <c r="Z62">
        <v>14479</v>
      </c>
      <c r="AD62">
        <v>24.168758381184901</v>
      </c>
      <c r="AE62">
        <v>22.017318320182</v>
      </c>
      <c r="AF62">
        <v>23.011760966306401</v>
      </c>
      <c r="AG62" s="21"/>
      <c r="AH62">
        <v>22.548073609483801</v>
      </c>
      <c r="AI62">
        <v>20.520660558496601</v>
      </c>
      <c r="AJ62">
        <v>21.464689130884199</v>
      </c>
      <c r="AK62" t="s">
        <v>61</v>
      </c>
      <c r="AL62">
        <v>4</v>
      </c>
      <c r="AM62" s="21">
        <v>0.66666666666666696</v>
      </c>
    </row>
    <row r="63" spans="1:39" x14ac:dyDescent="0.15">
      <c r="A63">
        <v>2</v>
      </c>
      <c r="B63">
        <v>19</v>
      </c>
      <c r="C63" t="s">
        <v>122</v>
      </c>
      <c r="R63">
        <v>26.494676494676501</v>
      </c>
      <c r="S63">
        <v>21.550695825049701</v>
      </c>
      <c r="T63">
        <v>23.9862820254186</v>
      </c>
      <c r="U63">
        <v>29083</v>
      </c>
      <c r="V63">
        <v>33837</v>
      </c>
      <c r="W63">
        <v>62920</v>
      </c>
      <c r="X63">
        <v>7029</v>
      </c>
      <c r="Y63">
        <v>7450</v>
      </c>
      <c r="Z63">
        <v>14479</v>
      </c>
      <c r="AD63">
        <v>24.168758381184901</v>
      </c>
      <c r="AE63">
        <v>22.017318320182</v>
      </c>
      <c r="AF63">
        <v>23.011760966306401</v>
      </c>
      <c r="AG63" s="21"/>
      <c r="AH63">
        <v>22.548073609483801</v>
      </c>
      <c r="AI63">
        <v>20.520660558496601</v>
      </c>
      <c r="AJ63">
        <v>21.464689130884199</v>
      </c>
      <c r="AK63" t="s">
        <v>61</v>
      </c>
      <c r="AL63">
        <v>4</v>
      </c>
      <c r="AM63" s="21">
        <v>0.66666666666666696</v>
      </c>
    </row>
    <row r="64" spans="1:39" x14ac:dyDescent="0.15">
      <c r="A64">
        <v>2</v>
      </c>
      <c r="B64">
        <v>20</v>
      </c>
      <c r="C64" t="s">
        <v>123</v>
      </c>
      <c r="R64">
        <v>29.896013864817998</v>
      </c>
      <c r="S64">
        <v>25.658492279745701</v>
      </c>
      <c r="T64">
        <v>27.827050997782699</v>
      </c>
      <c r="U64">
        <v>29083</v>
      </c>
      <c r="V64">
        <v>33837</v>
      </c>
      <c r="W64">
        <v>62920</v>
      </c>
      <c r="X64">
        <v>7029</v>
      </c>
      <c r="Y64">
        <v>7450</v>
      </c>
      <c r="Z64">
        <v>14479</v>
      </c>
      <c r="AD64">
        <v>24.168758381184901</v>
      </c>
      <c r="AE64">
        <v>22.017318320182</v>
      </c>
      <c r="AF64">
        <v>23.011760966306401</v>
      </c>
      <c r="AG64" s="21"/>
      <c r="AH64">
        <v>22.548073609483801</v>
      </c>
      <c r="AI64">
        <v>20.520660558496601</v>
      </c>
      <c r="AJ64">
        <v>21.464689130884199</v>
      </c>
      <c r="AK64" t="s">
        <v>61</v>
      </c>
      <c r="AL64">
        <v>4</v>
      </c>
      <c r="AM64" s="21">
        <v>0.66666666666666696</v>
      </c>
    </row>
    <row r="65" spans="1:39" x14ac:dyDescent="0.15">
      <c r="A65">
        <v>2</v>
      </c>
      <c r="B65">
        <v>21</v>
      </c>
      <c r="C65" t="s">
        <v>124</v>
      </c>
      <c r="R65">
        <v>34.275793650793702</v>
      </c>
      <c r="S65">
        <v>30.6374881065652</v>
      </c>
      <c r="T65">
        <v>32.418649830014601</v>
      </c>
      <c r="U65">
        <v>29083</v>
      </c>
      <c r="V65">
        <v>33837</v>
      </c>
      <c r="W65">
        <v>62920</v>
      </c>
      <c r="X65">
        <v>7029</v>
      </c>
      <c r="Y65">
        <v>7450</v>
      </c>
      <c r="Z65">
        <v>14479</v>
      </c>
      <c r="AD65">
        <v>24.168758381184901</v>
      </c>
      <c r="AE65">
        <v>22.017318320182</v>
      </c>
      <c r="AF65">
        <v>23.011760966306401</v>
      </c>
      <c r="AG65" s="21"/>
      <c r="AH65">
        <v>22.548073609483801</v>
      </c>
      <c r="AI65">
        <v>20.520660558496601</v>
      </c>
      <c r="AJ65">
        <v>21.464689130884199</v>
      </c>
      <c r="AK65" t="s">
        <v>61</v>
      </c>
      <c r="AL65">
        <v>4</v>
      </c>
      <c r="AM65" s="21">
        <v>0.66666666666666696</v>
      </c>
    </row>
    <row r="66" spans="1:39" x14ac:dyDescent="0.15">
      <c r="A66">
        <v>2</v>
      </c>
      <c r="B66">
        <v>22</v>
      </c>
      <c r="C66" t="s">
        <v>125</v>
      </c>
      <c r="R66">
        <v>29.919358316443098</v>
      </c>
      <c r="S66">
        <v>26.3807861005834</v>
      </c>
      <c r="T66">
        <v>28.1389269797737</v>
      </c>
      <c r="U66">
        <v>29083</v>
      </c>
      <c r="V66">
        <v>33837</v>
      </c>
      <c r="W66">
        <v>62920</v>
      </c>
      <c r="X66">
        <v>7029</v>
      </c>
      <c r="Y66">
        <v>7450</v>
      </c>
      <c r="Z66">
        <v>14479</v>
      </c>
      <c r="AD66">
        <v>24.168758381184901</v>
      </c>
      <c r="AE66">
        <v>22.017318320182</v>
      </c>
      <c r="AF66">
        <v>23.011760966306401</v>
      </c>
      <c r="AG66" s="21"/>
      <c r="AH66">
        <v>22.548073609483801</v>
      </c>
      <c r="AI66">
        <v>20.520660558496601</v>
      </c>
      <c r="AJ66">
        <v>21.464689130884199</v>
      </c>
      <c r="AK66" t="s">
        <v>61</v>
      </c>
      <c r="AL66">
        <v>4</v>
      </c>
      <c r="AM66" s="21">
        <v>0.66666666666666696</v>
      </c>
    </row>
    <row r="67" spans="1:39" x14ac:dyDescent="0.15">
      <c r="A67">
        <v>2</v>
      </c>
      <c r="B67">
        <v>23</v>
      </c>
      <c r="U67">
        <v>29083</v>
      </c>
      <c r="V67">
        <v>33837</v>
      </c>
      <c r="W67">
        <v>62920</v>
      </c>
      <c r="X67">
        <v>7029</v>
      </c>
      <c r="Y67">
        <v>7450</v>
      </c>
      <c r="Z67">
        <v>14479</v>
      </c>
      <c r="AD67">
        <v>24.168758381184901</v>
      </c>
      <c r="AE67">
        <v>22.017318320182</v>
      </c>
      <c r="AF67">
        <v>23.011760966306401</v>
      </c>
      <c r="AG67" s="21"/>
      <c r="AH67">
        <v>22.548073609483801</v>
      </c>
      <c r="AI67">
        <v>20.520660558496601</v>
      </c>
      <c r="AJ67">
        <v>21.464689130884199</v>
      </c>
      <c r="AK67" t="s">
        <v>61</v>
      </c>
      <c r="AL67">
        <v>4</v>
      </c>
      <c r="AM67" s="21">
        <v>0.66666666666666696</v>
      </c>
    </row>
    <row r="68" spans="1:39" x14ac:dyDescent="0.15">
      <c r="A68">
        <v>2</v>
      </c>
      <c r="B68">
        <v>24</v>
      </c>
      <c r="Q68" s="21"/>
      <c r="U68">
        <v>29083</v>
      </c>
      <c r="V68">
        <v>33837</v>
      </c>
      <c r="W68">
        <v>62920</v>
      </c>
      <c r="X68">
        <v>7029</v>
      </c>
      <c r="Y68">
        <v>7450</v>
      </c>
      <c r="Z68">
        <v>14479</v>
      </c>
      <c r="AD68">
        <v>24.168758381184901</v>
      </c>
      <c r="AE68">
        <v>22.017318320182</v>
      </c>
      <c r="AF68">
        <v>23.011760966306401</v>
      </c>
      <c r="AG68" s="21"/>
      <c r="AH68">
        <v>22.548073609483801</v>
      </c>
      <c r="AI68">
        <v>20.520660558496601</v>
      </c>
      <c r="AJ68">
        <v>21.464689130884199</v>
      </c>
      <c r="AK68" t="s">
        <v>61</v>
      </c>
      <c r="AL68">
        <v>4</v>
      </c>
      <c r="AM68" s="21">
        <v>0.66666666666666696</v>
      </c>
    </row>
    <row r="69" spans="1:39" x14ac:dyDescent="0.15">
      <c r="A69">
        <v>2</v>
      </c>
      <c r="B69">
        <v>25</v>
      </c>
      <c r="Q69" s="21"/>
      <c r="U69">
        <v>29083</v>
      </c>
      <c r="V69">
        <v>33837</v>
      </c>
      <c r="W69">
        <v>62920</v>
      </c>
      <c r="X69">
        <v>7029</v>
      </c>
      <c r="Y69">
        <v>7450</v>
      </c>
      <c r="Z69">
        <v>14479</v>
      </c>
      <c r="AD69">
        <v>24.168758381184901</v>
      </c>
      <c r="AE69">
        <v>22.017318320182</v>
      </c>
      <c r="AF69">
        <v>23.011760966306401</v>
      </c>
      <c r="AG69" s="21"/>
      <c r="AH69">
        <v>22.548073609483801</v>
      </c>
      <c r="AI69">
        <v>20.520660558496601</v>
      </c>
      <c r="AJ69">
        <v>21.464689130884199</v>
      </c>
      <c r="AK69" t="s">
        <v>61</v>
      </c>
      <c r="AL69">
        <v>4</v>
      </c>
      <c r="AM69" s="21">
        <v>0.66666666666666696</v>
      </c>
    </row>
    <row r="70" spans="1:39" x14ac:dyDescent="0.15">
      <c r="A70">
        <v>2</v>
      </c>
      <c r="B70">
        <v>26</v>
      </c>
      <c r="Q70" s="21"/>
      <c r="U70">
        <v>29083</v>
      </c>
      <c r="V70">
        <v>33837</v>
      </c>
      <c r="W70">
        <v>62920</v>
      </c>
      <c r="X70">
        <v>7029</v>
      </c>
      <c r="Y70">
        <v>7450</v>
      </c>
      <c r="Z70">
        <v>14479</v>
      </c>
      <c r="AD70">
        <v>24.168758381184901</v>
      </c>
      <c r="AE70">
        <v>22.017318320182</v>
      </c>
      <c r="AF70">
        <v>23.011760966306401</v>
      </c>
      <c r="AG70" s="21"/>
      <c r="AH70">
        <v>22.548073609483801</v>
      </c>
      <c r="AI70">
        <v>20.520660558496601</v>
      </c>
      <c r="AJ70">
        <v>21.464689130884199</v>
      </c>
      <c r="AK70" t="s">
        <v>61</v>
      </c>
      <c r="AL70">
        <v>4</v>
      </c>
      <c r="AM70" s="21">
        <v>0.66666666666666696</v>
      </c>
    </row>
    <row r="71" spans="1:39" x14ac:dyDescent="0.15">
      <c r="A71">
        <v>2</v>
      </c>
      <c r="B71">
        <v>27</v>
      </c>
      <c r="Q71" s="21"/>
      <c r="U71">
        <v>29083</v>
      </c>
      <c r="V71">
        <v>33837</v>
      </c>
      <c r="W71">
        <v>62920</v>
      </c>
      <c r="X71">
        <v>7029</v>
      </c>
      <c r="Y71">
        <v>7450</v>
      </c>
      <c r="Z71">
        <v>14479</v>
      </c>
      <c r="AD71">
        <v>24.168758381184901</v>
      </c>
      <c r="AE71">
        <v>22.017318320182</v>
      </c>
      <c r="AF71">
        <v>23.011760966306401</v>
      </c>
      <c r="AG71" s="21"/>
      <c r="AH71">
        <v>22.548073609483801</v>
      </c>
      <c r="AI71">
        <v>20.520660558496601</v>
      </c>
      <c r="AJ71">
        <v>21.464689130884199</v>
      </c>
      <c r="AK71" t="s">
        <v>61</v>
      </c>
      <c r="AL71">
        <v>4</v>
      </c>
      <c r="AM71" s="21">
        <v>0.66666666666666696</v>
      </c>
    </row>
    <row r="72" spans="1:39" x14ac:dyDescent="0.15">
      <c r="A72">
        <v>2</v>
      </c>
      <c r="B72">
        <v>28</v>
      </c>
      <c r="Q72" s="21"/>
      <c r="U72">
        <v>29083</v>
      </c>
      <c r="V72">
        <v>33837</v>
      </c>
      <c r="W72">
        <v>62920</v>
      </c>
      <c r="X72">
        <v>7029</v>
      </c>
      <c r="Y72">
        <v>7450</v>
      </c>
      <c r="Z72">
        <v>14479</v>
      </c>
      <c r="AD72">
        <v>24.168758381184901</v>
      </c>
      <c r="AE72">
        <v>22.017318320182</v>
      </c>
      <c r="AF72">
        <v>23.011760966306401</v>
      </c>
      <c r="AG72" s="21"/>
      <c r="AH72">
        <v>22.548073609483801</v>
      </c>
      <c r="AI72">
        <v>20.520660558496601</v>
      </c>
      <c r="AJ72">
        <v>21.464689130884199</v>
      </c>
      <c r="AK72" t="s">
        <v>61</v>
      </c>
      <c r="AL72">
        <v>4</v>
      </c>
      <c r="AM72" s="21">
        <v>0.66666666666666696</v>
      </c>
    </row>
    <row r="73" spans="1:39" x14ac:dyDescent="0.15">
      <c r="A73">
        <v>2</v>
      </c>
      <c r="B73">
        <v>29</v>
      </c>
      <c r="Q73" s="21"/>
      <c r="U73">
        <v>29083</v>
      </c>
      <c r="V73">
        <v>33837</v>
      </c>
      <c r="W73">
        <v>62920</v>
      </c>
      <c r="X73">
        <v>7029</v>
      </c>
      <c r="Y73">
        <v>7450</v>
      </c>
      <c r="Z73">
        <v>14479</v>
      </c>
      <c r="AD73">
        <v>24.168758381184901</v>
      </c>
      <c r="AE73">
        <v>22.017318320182</v>
      </c>
      <c r="AF73">
        <v>23.011760966306401</v>
      </c>
      <c r="AG73" s="21"/>
      <c r="AH73">
        <v>22.548073609483801</v>
      </c>
      <c r="AI73">
        <v>20.520660558496601</v>
      </c>
      <c r="AJ73">
        <v>21.464689130884199</v>
      </c>
      <c r="AK73" t="s">
        <v>61</v>
      </c>
      <c r="AL73">
        <v>4</v>
      </c>
      <c r="AM73" s="21">
        <v>0.66666666666666696</v>
      </c>
    </row>
    <row r="74" spans="1:39" x14ac:dyDescent="0.15">
      <c r="A74">
        <v>2</v>
      </c>
      <c r="B74">
        <v>30</v>
      </c>
      <c r="Q74" s="21"/>
      <c r="U74">
        <v>29083</v>
      </c>
      <c r="V74">
        <v>33837</v>
      </c>
      <c r="W74">
        <v>62920</v>
      </c>
      <c r="X74">
        <v>7029</v>
      </c>
      <c r="Y74">
        <v>7450</v>
      </c>
      <c r="Z74">
        <v>14479</v>
      </c>
      <c r="AD74">
        <v>24.168758381184901</v>
      </c>
      <c r="AE74">
        <v>22.017318320182</v>
      </c>
      <c r="AF74">
        <v>23.011760966306401</v>
      </c>
      <c r="AG74" s="21"/>
      <c r="AH74">
        <v>22.548073609483801</v>
      </c>
      <c r="AI74">
        <v>20.520660558496601</v>
      </c>
      <c r="AJ74">
        <v>21.464689130884199</v>
      </c>
      <c r="AK74" t="s">
        <v>61</v>
      </c>
      <c r="AL74">
        <v>4</v>
      </c>
      <c r="AM74" s="21">
        <v>0.66666666666666696</v>
      </c>
    </row>
    <row r="75" spans="1:39" x14ac:dyDescent="0.15">
      <c r="A75">
        <v>2</v>
      </c>
      <c r="B75">
        <v>31</v>
      </c>
      <c r="Q75" s="21"/>
      <c r="U75">
        <v>29083</v>
      </c>
      <c r="V75">
        <v>33837</v>
      </c>
      <c r="W75">
        <v>62920</v>
      </c>
      <c r="X75">
        <v>7029</v>
      </c>
      <c r="Y75">
        <v>7450</v>
      </c>
      <c r="Z75">
        <v>14479</v>
      </c>
      <c r="AD75">
        <v>24.168758381184901</v>
      </c>
      <c r="AE75">
        <v>22.017318320182</v>
      </c>
      <c r="AF75">
        <v>23.011760966306401</v>
      </c>
      <c r="AG75" s="21"/>
      <c r="AH75">
        <v>22.548073609483801</v>
      </c>
      <c r="AI75">
        <v>20.520660558496601</v>
      </c>
      <c r="AJ75">
        <v>21.464689130884199</v>
      </c>
      <c r="AK75" t="s">
        <v>61</v>
      </c>
      <c r="AL75">
        <v>4</v>
      </c>
      <c r="AM75" s="21">
        <v>0.66666666666666696</v>
      </c>
    </row>
    <row r="76" spans="1:39" x14ac:dyDescent="0.15">
      <c r="A76">
        <v>2</v>
      </c>
      <c r="B76">
        <v>32</v>
      </c>
      <c r="Q76" s="21"/>
      <c r="U76">
        <v>29083</v>
      </c>
      <c r="V76">
        <v>33837</v>
      </c>
      <c r="W76">
        <v>62920</v>
      </c>
      <c r="X76">
        <v>7029</v>
      </c>
      <c r="Y76">
        <v>7450</v>
      </c>
      <c r="Z76">
        <v>14479</v>
      </c>
      <c r="AD76">
        <v>24.168758381184901</v>
      </c>
      <c r="AE76">
        <v>22.017318320182</v>
      </c>
      <c r="AF76">
        <v>23.011760966306401</v>
      </c>
      <c r="AG76" s="21"/>
      <c r="AH76">
        <v>22.548073609483801</v>
      </c>
      <c r="AI76">
        <v>20.520660558496601</v>
      </c>
      <c r="AJ76">
        <v>21.464689130884199</v>
      </c>
      <c r="AK76" t="s">
        <v>61</v>
      </c>
      <c r="AL76">
        <v>4</v>
      </c>
      <c r="AM76" s="21">
        <v>0.66666666666666696</v>
      </c>
    </row>
    <row r="77" spans="1:39" x14ac:dyDescent="0.15">
      <c r="A77">
        <v>2</v>
      </c>
      <c r="B77">
        <v>33</v>
      </c>
      <c r="Q77" s="21"/>
      <c r="U77">
        <v>29083</v>
      </c>
      <c r="V77">
        <v>33837</v>
      </c>
      <c r="W77">
        <v>62920</v>
      </c>
      <c r="X77">
        <v>7029</v>
      </c>
      <c r="Y77">
        <v>7450</v>
      </c>
      <c r="Z77">
        <v>14479</v>
      </c>
      <c r="AD77">
        <v>24.168758381184901</v>
      </c>
      <c r="AE77">
        <v>22.017318320182</v>
      </c>
      <c r="AF77">
        <v>23.011760966306401</v>
      </c>
      <c r="AG77" s="21"/>
      <c r="AH77">
        <v>22.548073609483801</v>
      </c>
      <c r="AI77">
        <v>20.520660558496601</v>
      </c>
      <c r="AJ77">
        <v>21.464689130884199</v>
      </c>
      <c r="AK77" t="s">
        <v>61</v>
      </c>
      <c r="AL77">
        <v>4</v>
      </c>
      <c r="AM77" s="21">
        <v>0.66666666666666696</v>
      </c>
    </row>
    <row r="78" spans="1:39" x14ac:dyDescent="0.15">
      <c r="A78">
        <v>2</v>
      </c>
      <c r="B78">
        <v>34</v>
      </c>
      <c r="U78">
        <v>29083</v>
      </c>
      <c r="V78">
        <v>33837</v>
      </c>
      <c r="W78">
        <v>62920</v>
      </c>
      <c r="X78">
        <v>7029</v>
      </c>
      <c r="Y78">
        <v>7450</v>
      </c>
      <c r="Z78">
        <v>14479</v>
      </c>
      <c r="AD78">
        <v>24.168758381184901</v>
      </c>
      <c r="AE78">
        <v>22.017318320182</v>
      </c>
      <c r="AF78">
        <v>23.011760966306401</v>
      </c>
      <c r="AG78" s="21"/>
      <c r="AH78">
        <v>22.548073609483801</v>
      </c>
      <c r="AI78">
        <v>20.520660558496601</v>
      </c>
      <c r="AJ78">
        <v>21.464689130884199</v>
      </c>
      <c r="AK78" t="s">
        <v>61</v>
      </c>
      <c r="AL78">
        <v>4</v>
      </c>
      <c r="AM78" s="21">
        <v>0.66666666666666696</v>
      </c>
    </row>
    <row r="79" spans="1:39" x14ac:dyDescent="0.15">
      <c r="A79">
        <v>2</v>
      </c>
      <c r="B79">
        <v>35</v>
      </c>
      <c r="U79">
        <v>29083</v>
      </c>
      <c r="V79">
        <v>33837</v>
      </c>
      <c r="W79">
        <v>62920</v>
      </c>
      <c r="X79">
        <v>7029</v>
      </c>
      <c r="Y79">
        <v>7450</v>
      </c>
      <c r="Z79">
        <v>14479</v>
      </c>
      <c r="AD79">
        <v>24.168758381184901</v>
      </c>
      <c r="AE79">
        <v>22.017318320182</v>
      </c>
      <c r="AF79">
        <v>23.011760966306401</v>
      </c>
      <c r="AG79" s="21"/>
      <c r="AH79">
        <v>22.548073609483801</v>
      </c>
      <c r="AI79">
        <v>20.520660558496601</v>
      </c>
      <c r="AJ79">
        <v>21.464689130884199</v>
      </c>
      <c r="AK79" t="s">
        <v>61</v>
      </c>
      <c r="AL79">
        <v>4</v>
      </c>
      <c r="AM79" s="21">
        <v>0.66666666666666696</v>
      </c>
    </row>
    <row r="80" spans="1:39" x14ac:dyDescent="0.15">
      <c r="A80">
        <v>2</v>
      </c>
      <c r="B80">
        <v>36</v>
      </c>
      <c r="U80">
        <v>29083</v>
      </c>
      <c r="V80">
        <v>33837</v>
      </c>
      <c r="W80">
        <v>62920</v>
      </c>
      <c r="X80">
        <v>7029</v>
      </c>
      <c r="Y80">
        <v>7450</v>
      </c>
      <c r="Z80">
        <v>14479</v>
      </c>
      <c r="AD80">
        <v>24.168758381184901</v>
      </c>
      <c r="AE80">
        <v>22.017318320182</v>
      </c>
      <c r="AF80">
        <v>23.011760966306401</v>
      </c>
      <c r="AG80" s="21"/>
      <c r="AH80">
        <v>22.548073609483801</v>
      </c>
      <c r="AI80">
        <v>20.520660558496601</v>
      </c>
      <c r="AJ80">
        <v>21.464689130884199</v>
      </c>
      <c r="AK80" t="s">
        <v>61</v>
      </c>
      <c r="AL80">
        <v>4</v>
      </c>
      <c r="AM80" s="21">
        <v>0.66666666666666696</v>
      </c>
    </row>
    <row r="81" spans="1:39" x14ac:dyDescent="0.15">
      <c r="A81">
        <v>2</v>
      </c>
      <c r="B81">
        <v>37</v>
      </c>
      <c r="U81">
        <v>29083</v>
      </c>
      <c r="V81">
        <v>33837</v>
      </c>
      <c r="W81">
        <v>62920</v>
      </c>
      <c r="X81">
        <v>7029</v>
      </c>
      <c r="Y81">
        <v>7450</v>
      </c>
      <c r="Z81">
        <v>14479</v>
      </c>
      <c r="AD81">
        <v>24.168758381184901</v>
      </c>
      <c r="AE81">
        <v>22.017318320182</v>
      </c>
      <c r="AF81">
        <v>23.011760966306401</v>
      </c>
      <c r="AG81" s="21"/>
      <c r="AH81">
        <v>22.548073609483801</v>
      </c>
      <c r="AI81">
        <v>20.520660558496601</v>
      </c>
      <c r="AJ81">
        <v>21.464689130884199</v>
      </c>
      <c r="AK81" t="s">
        <v>61</v>
      </c>
      <c r="AL81">
        <v>4</v>
      </c>
      <c r="AM81" s="21">
        <v>0.66666666666666696</v>
      </c>
    </row>
    <row r="82" spans="1:39" x14ac:dyDescent="0.15">
      <c r="A82">
        <v>2</v>
      </c>
      <c r="B82">
        <v>38</v>
      </c>
      <c r="U82">
        <v>29083</v>
      </c>
      <c r="V82">
        <v>33837</v>
      </c>
      <c r="W82">
        <v>62920</v>
      </c>
      <c r="X82">
        <v>7029</v>
      </c>
      <c r="Y82">
        <v>7450</v>
      </c>
      <c r="Z82">
        <v>14479</v>
      </c>
      <c r="AD82">
        <v>24.168758381184901</v>
      </c>
      <c r="AE82">
        <v>22.017318320182</v>
      </c>
      <c r="AF82">
        <v>23.011760966306401</v>
      </c>
      <c r="AG82" s="21"/>
      <c r="AH82">
        <v>22.548073609483801</v>
      </c>
      <c r="AI82">
        <v>20.520660558496601</v>
      </c>
      <c r="AJ82">
        <v>21.464689130884199</v>
      </c>
      <c r="AK82" t="s">
        <v>61</v>
      </c>
      <c r="AL82">
        <v>4</v>
      </c>
      <c r="AM82" s="21">
        <v>0.66666666666666696</v>
      </c>
    </row>
    <row r="83" spans="1:39" x14ac:dyDescent="0.15">
      <c r="A83">
        <v>2</v>
      </c>
      <c r="B83">
        <v>39</v>
      </c>
      <c r="U83">
        <v>29083</v>
      </c>
      <c r="V83">
        <v>33837</v>
      </c>
      <c r="W83">
        <v>62920</v>
      </c>
      <c r="X83">
        <v>7029</v>
      </c>
      <c r="Y83">
        <v>7450</v>
      </c>
      <c r="Z83">
        <v>14479</v>
      </c>
      <c r="AD83">
        <v>24.168758381184901</v>
      </c>
      <c r="AE83">
        <v>22.017318320182</v>
      </c>
      <c r="AF83">
        <v>23.011760966306401</v>
      </c>
      <c r="AG83" s="21"/>
      <c r="AH83">
        <v>22.548073609483801</v>
      </c>
      <c r="AI83">
        <v>20.520660558496601</v>
      </c>
      <c r="AJ83">
        <v>21.464689130884199</v>
      </c>
      <c r="AK83" t="s">
        <v>61</v>
      </c>
      <c r="AL83">
        <v>4</v>
      </c>
      <c r="AM83" s="21">
        <v>0.66666666666666696</v>
      </c>
    </row>
    <row r="84" spans="1:39" x14ac:dyDescent="0.15">
      <c r="A84">
        <v>2</v>
      </c>
      <c r="B84">
        <v>40</v>
      </c>
      <c r="U84">
        <v>29083</v>
      </c>
      <c r="V84">
        <v>33837</v>
      </c>
      <c r="W84">
        <v>62920</v>
      </c>
      <c r="X84">
        <v>7029</v>
      </c>
      <c r="Y84">
        <v>7450</v>
      </c>
      <c r="Z84">
        <v>14479</v>
      </c>
      <c r="AD84">
        <v>24.168758381184901</v>
      </c>
      <c r="AE84">
        <v>22.017318320182</v>
      </c>
      <c r="AF84">
        <v>23.011760966306401</v>
      </c>
      <c r="AG84" s="21"/>
      <c r="AH84">
        <v>22.548073609483801</v>
      </c>
      <c r="AI84">
        <v>20.520660558496601</v>
      </c>
      <c r="AJ84">
        <v>21.464689130884199</v>
      </c>
      <c r="AK84" t="s">
        <v>61</v>
      </c>
      <c r="AL84">
        <v>4</v>
      </c>
      <c r="AM84" s="21">
        <v>0.66666666666666696</v>
      </c>
    </row>
    <row r="85" spans="1:39" x14ac:dyDescent="0.15">
      <c r="A85">
        <v>2</v>
      </c>
      <c r="B85">
        <v>41</v>
      </c>
      <c r="Q85" s="21"/>
      <c r="U85">
        <v>29083</v>
      </c>
      <c r="V85">
        <v>33837</v>
      </c>
      <c r="W85">
        <v>62920</v>
      </c>
      <c r="X85">
        <v>7029</v>
      </c>
      <c r="Y85">
        <v>7450</v>
      </c>
      <c r="Z85">
        <v>14479</v>
      </c>
      <c r="AD85">
        <v>24.168758381184901</v>
      </c>
      <c r="AE85">
        <v>22.017318320182</v>
      </c>
      <c r="AF85">
        <v>23.011760966306401</v>
      </c>
      <c r="AG85" s="21"/>
      <c r="AH85">
        <v>22.548073609483801</v>
      </c>
      <c r="AI85">
        <v>20.520660558496601</v>
      </c>
      <c r="AJ85">
        <v>21.464689130884199</v>
      </c>
      <c r="AK85" t="s">
        <v>61</v>
      </c>
      <c r="AL85">
        <v>4</v>
      </c>
      <c r="AM85" s="21">
        <v>0.66666666666666696</v>
      </c>
    </row>
    <row r="86" spans="1:39" x14ac:dyDescent="0.15">
      <c r="A86">
        <v>2</v>
      </c>
      <c r="B86">
        <v>42</v>
      </c>
      <c r="Q86" s="21"/>
      <c r="U86">
        <v>29083</v>
      </c>
      <c r="V86">
        <v>33837</v>
      </c>
      <c r="W86">
        <v>62920</v>
      </c>
      <c r="X86">
        <v>7029</v>
      </c>
      <c r="Y86">
        <v>7450</v>
      </c>
      <c r="Z86">
        <v>14479</v>
      </c>
      <c r="AD86">
        <v>24.168758381184901</v>
      </c>
      <c r="AE86">
        <v>22.017318320182</v>
      </c>
      <c r="AF86">
        <v>23.011760966306401</v>
      </c>
      <c r="AG86" s="21"/>
      <c r="AH86">
        <v>22.548073609483801</v>
      </c>
      <c r="AI86">
        <v>20.520660558496601</v>
      </c>
      <c r="AJ86">
        <v>21.464689130884199</v>
      </c>
      <c r="AK86" t="s">
        <v>61</v>
      </c>
      <c r="AL86">
        <v>4</v>
      </c>
      <c r="AM86" s="21">
        <v>0.66666666666666696</v>
      </c>
    </row>
    <row r="87" spans="1:39" x14ac:dyDescent="0.15">
      <c r="A87">
        <v>2</v>
      </c>
      <c r="B87">
        <v>43</v>
      </c>
      <c r="Q87" s="21"/>
      <c r="U87">
        <v>29083</v>
      </c>
      <c r="V87">
        <v>33837</v>
      </c>
      <c r="W87">
        <v>62920</v>
      </c>
      <c r="X87">
        <v>7029</v>
      </c>
      <c r="Y87">
        <v>7450</v>
      </c>
      <c r="Z87">
        <v>14479</v>
      </c>
      <c r="AD87">
        <v>24.168758381184901</v>
      </c>
      <c r="AE87">
        <v>22.017318320182</v>
      </c>
      <c r="AF87">
        <v>23.011760966306401</v>
      </c>
      <c r="AG87" s="21"/>
      <c r="AH87">
        <v>22.548073609483801</v>
      </c>
      <c r="AI87">
        <v>20.520660558496601</v>
      </c>
      <c r="AJ87">
        <v>21.464689130884199</v>
      </c>
      <c r="AK87" t="s">
        <v>61</v>
      </c>
      <c r="AL87">
        <v>4</v>
      </c>
      <c r="AM87" s="21">
        <v>0.66666666666666696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2024-07-07T07:24:22Z</dcterms:modified>
</cp:coreProperties>
</file>