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政党別得票数）_201_" sheetId="3" r:id="rId1"/>
    <sheet name="パラメタシート" sheetId="4" state="hidden" r:id="rId2"/>
    <sheet name="P_20号様式" sheetId="1" state="hidden" r:id="rId3"/>
  </sheets>
  <definedNames>
    <definedName name="P_20号様式">P_20号様式!$A$1:$CD$173</definedName>
    <definedName name="_xlnm.Print_Titles" localSheetId="2">P_20号様式!$A$131:$IV$131</definedName>
    <definedName name="Sheet1">#REF!</definedName>
    <definedName name="第20号様式" localSheetId="0">'参比開票速報（政党別得票数）_201_'!$A$1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3" l="1"/>
  <c r="B113" i="3"/>
  <c r="B168" i="3"/>
  <c r="B3" i="3"/>
  <c r="B59" i="3"/>
  <c r="Q58" i="3"/>
  <c r="W56" i="3"/>
  <c r="U58" i="3"/>
  <c r="U59" i="3"/>
  <c r="U62" i="3"/>
  <c r="U61" i="3"/>
  <c r="S62" i="3"/>
  <c r="S61" i="3"/>
  <c r="Q62" i="3"/>
  <c r="Q61" i="3"/>
  <c r="O62" i="3"/>
  <c r="O61" i="3"/>
  <c r="M62" i="3"/>
  <c r="M61" i="3"/>
  <c r="E61" i="3"/>
  <c r="W111" i="3"/>
  <c r="U114" i="3"/>
  <c r="U113" i="3"/>
  <c r="Q113" i="3"/>
  <c r="B114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C217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W166" i="3"/>
  <c r="U169" i="3"/>
  <c r="U168" i="3"/>
  <c r="Q168" i="3"/>
  <c r="B169" i="3"/>
  <c r="D217" i="3"/>
  <c r="U172" i="3"/>
  <c r="S172" i="3"/>
  <c r="Q172" i="3"/>
  <c r="O172" i="3"/>
  <c r="M172" i="3"/>
  <c r="K172" i="3"/>
  <c r="I172" i="3"/>
  <c r="G172" i="3"/>
  <c r="E172" i="3"/>
  <c r="C172" i="3"/>
  <c r="U171" i="3"/>
  <c r="S171" i="3"/>
  <c r="Q171" i="3"/>
  <c r="O171" i="3"/>
  <c r="M171" i="3"/>
  <c r="K171" i="3"/>
  <c r="I171" i="3"/>
  <c r="G171" i="3"/>
  <c r="E171" i="3"/>
  <c r="C171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A173" i="3"/>
  <c r="W1" i="3"/>
  <c r="Q3" i="3"/>
  <c r="U3" i="3"/>
  <c r="B4" i="3"/>
  <c r="U4" i="3"/>
  <c r="C6" i="3"/>
  <c r="E6" i="3"/>
  <c r="G6" i="3"/>
  <c r="I6" i="3"/>
  <c r="K6" i="3"/>
  <c r="M6" i="3"/>
  <c r="O6" i="3"/>
  <c r="Q6" i="3"/>
  <c r="S6" i="3"/>
  <c r="U6" i="3"/>
  <c r="C7" i="3"/>
  <c r="E7" i="3"/>
  <c r="G7" i="3"/>
  <c r="I7" i="3"/>
  <c r="K7" i="3"/>
  <c r="M7" i="3"/>
  <c r="O7" i="3"/>
  <c r="Q7" i="3"/>
  <c r="S7" i="3"/>
  <c r="U7" i="3"/>
  <c r="A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A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A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A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A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A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A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A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A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A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A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A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A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A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A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A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A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A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A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A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A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A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A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A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A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A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A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A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A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A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A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A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A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A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A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A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A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A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A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A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A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A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A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C61" i="3"/>
  <c r="G61" i="3"/>
  <c r="I61" i="3"/>
  <c r="K61" i="3"/>
  <c r="C62" i="3"/>
  <c r="E62" i="3"/>
  <c r="G62" i="3"/>
  <c r="I62" i="3"/>
  <c r="K62" i="3"/>
  <c r="A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A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A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A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A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A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A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A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A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A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A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A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A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A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A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A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A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A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A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A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A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A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A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A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A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A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A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A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A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A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A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A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A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A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A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A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A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A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A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A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A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A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A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C116" i="3"/>
  <c r="E116" i="3"/>
  <c r="G116" i="3"/>
  <c r="I116" i="3"/>
  <c r="K116" i="3"/>
  <c r="M116" i="3"/>
  <c r="O116" i="3"/>
  <c r="Q116" i="3"/>
  <c r="S116" i="3"/>
  <c r="U116" i="3"/>
  <c r="C117" i="3"/>
  <c r="E117" i="3"/>
  <c r="G117" i="3"/>
  <c r="I117" i="3"/>
  <c r="K117" i="3"/>
  <c r="M117" i="3"/>
  <c r="O117" i="3"/>
  <c r="Q117" i="3"/>
  <c r="S117" i="3"/>
  <c r="U117" i="3"/>
  <c r="A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A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A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A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A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A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A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A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A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A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A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A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A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A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A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A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A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A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A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A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A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A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A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A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A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A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A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A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A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A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A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A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A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A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A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A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A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A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A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A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A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A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A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</calcChain>
</file>

<file path=xl/sharedStrings.xml><?xml version="1.0" encoding="utf-8"?>
<sst xmlns="http://schemas.openxmlformats.org/spreadsheetml/2006/main" count="3161" uniqueCount="181">
  <si>
    <t>第20号様式</t>
  </si>
  <si>
    <t>開　票　速　報</t>
  </si>
  <si>
    <t>中間報告</t>
  </si>
  <si>
    <t>開票</t>
  </si>
  <si>
    <t>結了報告</t>
  </si>
  <si>
    <t>小　　　　計</t>
  </si>
  <si>
    <t>政   令   市   計</t>
  </si>
  <si>
    <t>県             計</t>
  </si>
  <si>
    <t>執行日</t>
  </si>
  <si>
    <t>開　票　速　報</t>
    <phoneticPr fontId="1"/>
  </si>
  <si>
    <t>市区町村名</t>
    <phoneticPr fontId="1"/>
  </si>
  <si>
    <t>鹿 児 島 県</t>
  </si>
  <si>
    <t>そ  の  他  市 計</t>
    <phoneticPr fontId="1"/>
  </si>
  <si>
    <t>町村計</t>
    <rPh sb="0" eb="2">
      <t>チョウソン</t>
    </rPh>
    <rPh sb="2" eb="3">
      <t>ケイ</t>
    </rPh>
    <phoneticPr fontId="1"/>
  </si>
  <si>
    <t>頁番号</t>
  </si>
  <si>
    <t>行番号</t>
  </si>
  <si>
    <t>市区町村名</t>
  </si>
  <si>
    <t>届出番号1</t>
  </si>
  <si>
    <t>政党名1</t>
  </si>
  <si>
    <t>得票数1</t>
  </si>
  <si>
    <t>届出番号2</t>
  </si>
  <si>
    <t>政党名2</t>
  </si>
  <si>
    <t>得票数2</t>
  </si>
  <si>
    <t>届出番号3</t>
  </si>
  <si>
    <t>政党名3</t>
  </si>
  <si>
    <t>得票数3</t>
  </si>
  <si>
    <t>届出番号4</t>
  </si>
  <si>
    <t>政党名4</t>
  </si>
  <si>
    <t>得票数4</t>
  </si>
  <si>
    <t>届出番号5</t>
  </si>
  <si>
    <t>政党名5</t>
  </si>
  <si>
    <t>得票数5</t>
  </si>
  <si>
    <t>届出番号6</t>
  </si>
  <si>
    <t>政党名6</t>
  </si>
  <si>
    <t>得票数6</t>
  </si>
  <si>
    <t>届出番号7</t>
  </si>
  <si>
    <t>政党名7</t>
  </si>
  <si>
    <t>得票数7</t>
  </si>
  <si>
    <t>届出番号8</t>
  </si>
  <si>
    <t>政党名8</t>
  </si>
  <si>
    <t>得票数8</t>
  </si>
  <si>
    <t>届出番号9</t>
  </si>
  <si>
    <t>政党名9</t>
  </si>
  <si>
    <t>得票数9</t>
  </si>
  <si>
    <t>届出番号10</t>
  </si>
  <si>
    <t>政党名10</t>
  </si>
  <si>
    <t>得票数10</t>
  </si>
  <si>
    <t>小計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</si>
  <si>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</si>
  <si>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</si>
  <si>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</si>
  <si>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</si>
  <si>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</si>
  <si>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</si>
  <si>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</si>
  <si>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</si>
  <si>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政令市得票数9</t>
  </si>
  <si>
    <t>政令市得票数10</t>
  </si>
  <si>
    <t>政令市計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</si>
  <si>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</si>
  <si>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</si>
  <si>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</si>
  <si>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</si>
  <si>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</si>
  <si>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</si>
  <si>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</si>
  <si>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</si>
  <si>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その他市得票数9</t>
  </si>
  <si>
    <t>その他市得票数10</t>
  </si>
  <si>
    <t>その他市計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</si>
  <si>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</si>
  <si>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</si>
  <si>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</si>
  <si>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</si>
  <si>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</si>
  <si>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</si>
  <si>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</si>
  <si>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</si>
  <si>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郡計得票数9</t>
  </si>
  <si>
    <t>郡計得票数10</t>
  </si>
  <si>
    <t>郡計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</si>
  <si>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</si>
  <si>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</si>
  <si>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</si>
  <si>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</si>
  <si>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</si>
  <si>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</si>
  <si>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</si>
  <si>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</si>
  <si>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県計得票数9</t>
  </si>
  <si>
    <t>県計得票数10</t>
  </si>
  <si>
    <t>県計</t>
  </si>
  <si>
    <t>選挙名</t>
  </si>
  <si>
    <t>翌日開票区分</t>
  </si>
  <si>
    <t>開票時刻</t>
  </si>
  <si>
    <t>開票確定時刻</t>
  </si>
  <si>
    <t>鹿児島市</t>
  </si>
  <si>
    <t>01</t>
  </si>
  <si>
    <t>幸福実現党</t>
  </si>
  <si>
    <t>02</t>
  </si>
  <si>
    <t>日本維新の会</t>
  </si>
  <si>
    <t>03</t>
  </si>
  <si>
    <t>れいわ新選組</t>
  </si>
  <si>
    <t>04</t>
  </si>
  <si>
    <t>公明党</t>
  </si>
  <si>
    <t>05</t>
  </si>
  <si>
    <t>ごぼうの党</t>
  </si>
  <si>
    <t>06</t>
  </si>
  <si>
    <t>立憲民主党</t>
  </si>
  <si>
    <t>07</t>
  </si>
  <si>
    <t>国民民主党</t>
  </si>
  <si>
    <t>08</t>
  </si>
  <si>
    <t>参政党</t>
  </si>
  <si>
    <t>09</t>
  </si>
  <si>
    <t>日本第一党</t>
  </si>
  <si>
    <t>10</t>
  </si>
  <si>
    <t>日本共産党</t>
  </si>
  <si>
    <t>参議院比例代表選出議員選挙</t>
  </si>
  <si>
    <t>0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</si>
  <si>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</si>
  <si>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</si>
  <si>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</si>
  <si>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</si>
  <si>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</si>
  <si>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</si>
  <si>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</si>
  <si>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</si>
  <si>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</si>
  <si>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</si>
  <si>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</si>
  <si>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</si>
  <si>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</si>
  <si>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</si>
  <si>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</si>
  <si>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</si>
  <si>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</si>
  <si>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</si>
  <si>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</si>
  <si>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</si>
  <si>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</si>
  <si>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</si>
  <si>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</si>
  <si>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</si>
  <si>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</si>
  <si>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</si>
  <si>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</si>
  <si>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</si>
  <si>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</si>
  <si>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</si>
  <si>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</si>
  <si>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</si>
  <si>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</si>
  <si>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</si>
  <si>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</si>
  <si>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</si>
  <si>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</si>
  <si>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</si>
  <si>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</si>
  <si>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</si>
  <si>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</si>
  <si>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</si>
  <si>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11</t>
  </si>
  <si>
    <t>新党くにもり</t>
  </si>
  <si>
    <t>12</t>
  </si>
  <si>
    <t>自由民主党</t>
  </si>
  <si>
    <t>13</t>
  </si>
  <si>
    <t>社会民主党</t>
  </si>
  <si>
    <t>14</t>
  </si>
  <si>
    <t>ＮＨＫ党</t>
  </si>
  <si>
    <t>15</t>
  </si>
  <si>
    <t>維新政党・新風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</si>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</sst>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;[Red]\-#,##0\ "/>
    <numFmt numFmtId="177" formatCode="h&quot;   時   &quot;mm&quot;      分&quot;"/>
    <numFmt numFmtId="178" formatCode="[$-411]ggg\ e\ &quot;年&quot;\ m\ &quot;月&quot;\ d\ &quot;日 執行&quot;"/>
    <numFmt numFmtId="179" formatCode="hh&quot;  時  &quot;mm&quot;   分      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3" fillId="0" borderId="0" xfId="1"/>
    <xf numFmtId="14" fontId="3" fillId="0" borderId="0" xfId="1" applyNumberFormat="1"/>
    <xf numFmtId="0" fontId="3" fillId="0" borderId="0" xfId="1" applyFont="1"/>
    <xf numFmtId="177" fontId="0" fillId="0" borderId="0" xfId="0" applyNumberFormat="1"/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right" vertical="center"/>
    </xf>
    <xf numFmtId="176" fontId="7" fillId="0" borderId="2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Border="1" applyAlignment="1">
      <alignment horizontal="right" vertical="center"/>
    </xf>
    <xf numFmtId="176" fontId="7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4" fontId="0" fillId="0" borderId="0" xfId="0" applyNumberFormat="1" applyAlignment="1" applyProtection="1">
      <alignment vertical="center"/>
    </xf>
    <xf numFmtId="0" fontId="6" fillId="0" borderId="3" xfId="2" applyFont="1" applyBorder="1" applyAlignment="1">
      <alignment horizontal="distributed" vertical="center"/>
    </xf>
    <xf numFmtId="0" fontId="6" fillId="0" borderId="3" xfId="2" applyFont="1" applyBorder="1" applyAlignment="1">
      <alignment horizontal="left" vertical="center"/>
    </xf>
    <xf numFmtId="0" fontId="6" fillId="0" borderId="1" xfId="2" applyNumberFormat="1" applyFont="1" applyBorder="1" applyAlignment="1" applyProtection="1">
      <alignment horizontal="left" vertical="top" wrapText="1"/>
      <protection hidden="1"/>
    </xf>
    <xf numFmtId="0" fontId="6" fillId="0" borderId="2" xfId="2" applyNumberFormat="1" applyFont="1" applyBorder="1" applyAlignment="1" applyProtection="1">
      <alignment horizontal="left" vertical="top" wrapText="1"/>
      <protection hidden="1"/>
    </xf>
    <xf numFmtId="0" fontId="6" fillId="0" borderId="1" xfId="2" applyNumberFormat="1" applyFont="1" applyBorder="1" applyAlignment="1" applyProtection="1">
      <alignment horizontal="center" vertical="center"/>
      <protection hidden="1"/>
    </xf>
    <xf numFmtId="0" fontId="6" fillId="0" borderId="2" xfId="2" applyNumberFormat="1" applyFont="1" applyBorder="1" applyAlignment="1" applyProtection="1">
      <alignment horizontal="center" vertical="center"/>
      <protection hidden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179" fontId="9" fillId="0" borderId="0" xfId="2" applyNumberFormat="1" applyFont="1" applyAlignment="1">
      <alignment horizontal="right" vertical="center" shrinkToFit="1"/>
    </xf>
    <xf numFmtId="0" fontId="9" fillId="0" borderId="0" xfId="2" applyFont="1" applyAlignment="1">
      <alignment horizontal="righ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X220"/>
  <sheetViews>
    <sheetView tabSelected="1" zoomScale="75" zoomScaleNormal="75" zoomScaleSheetLayoutView="75" workbookViewId="0">
      <selection activeCell="Q3" sqref="Q3:X4"/>
    </sheetView>
  </sheetViews>
  <sheetFormatPr defaultColWidth="10.28515625" defaultRowHeight="13.5" x14ac:dyDescent="0.15"/>
  <cols>
    <col min="1" max="2" width="10.7109375" style="7" customWidth="1"/>
    <col min="3" max="3" width="9.5703125" style="6" customWidth="1"/>
    <col min="4" max="4" width="5.28515625" style="5" customWidth="1"/>
    <col min="5" max="5" width="9.5703125" style="6" customWidth="1"/>
    <col min="6" max="6" width="5.28515625" style="5" customWidth="1"/>
    <col min="7" max="7" width="9.5703125" style="6" customWidth="1"/>
    <col min="8" max="8" width="5.28515625" style="5" customWidth="1"/>
    <col min="9" max="9" width="9.5703125" style="6" customWidth="1"/>
    <col min="10" max="10" width="5.28515625" style="5" customWidth="1"/>
    <col min="11" max="11" width="9.5703125" style="6" customWidth="1"/>
    <col min="12" max="12" width="5.28515625" style="5" customWidth="1"/>
    <col min="13" max="13" width="9.5703125" style="6" customWidth="1"/>
    <col min="14" max="14" width="5.28515625" style="5" customWidth="1"/>
    <col min="15" max="15" width="9.5703125" style="6" customWidth="1"/>
    <col min="16" max="16" width="5.28515625" style="5" customWidth="1"/>
    <col min="17" max="17" width="9.5703125" style="6" customWidth="1"/>
    <col min="18" max="18" width="5.28515625" style="5" customWidth="1"/>
    <col min="19" max="19" width="9.5703125" style="6" customWidth="1"/>
    <col min="20" max="20" width="5.28515625" style="5" customWidth="1"/>
    <col min="21" max="21" width="9.5703125" style="6" customWidth="1"/>
    <col min="22" max="22" width="5.28515625" style="5" customWidth="1"/>
    <col min="23" max="23" width="9.5703125" style="6" customWidth="1"/>
    <col min="24" max="24" width="5.28515625" style="5" customWidth="1"/>
    <col min="25" max="16384" width="10.28515625" style="7"/>
  </cols>
  <sheetData>
    <row r="1" spans="1:24" s="19" customFormat="1" ht="16.5" customHeight="1" x14ac:dyDescent="0.15">
      <c r="A1" s="40" t="s">
        <v>0</v>
      </c>
      <c r="B1" s="40"/>
      <c r="C1" s="16"/>
      <c r="D1" s="17"/>
      <c r="E1" s="18"/>
      <c r="F1" s="17"/>
      <c r="K1" s="31" t="s">
        <v>1</v>
      </c>
      <c r="L1" s="31"/>
      <c r="M1" s="31"/>
      <c r="N1" s="31"/>
      <c r="O1" s="31"/>
      <c r="P1" s="17"/>
      <c r="Q1" s="18"/>
      <c r="R1" s="17"/>
      <c r="S1" s="18"/>
      <c r="T1" s="17"/>
      <c r="U1" s="18"/>
      <c r="V1" s="17"/>
      <c r="W1" s="32" t="str">
        <f>P_20号様式!A2 &amp; " ページ"</f>
        <v>1 ページ</v>
      </c>
      <c r="X1" s="32"/>
    </row>
    <row r="2" spans="1:24" s="19" customFormat="1" ht="15" customHeight="1" x14ac:dyDescent="0.15">
      <c r="A2" s="20"/>
      <c r="C2" s="18"/>
      <c r="D2" s="17"/>
      <c r="E2" s="18"/>
      <c r="F2" s="17"/>
      <c r="K2" s="31"/>
      <c r="L2" s="31"/>
      <c r="M2" s="31"/>
      <c r="N2" s="31"/>
      <c r="O2" s="31"/>
      <c r="P2" s="17"/>
      <c r="Q2" s="18"/>
      <c r="R2" s="17"/>
      <c r="S2" s="18"/>
      <c r="T2" s="17"/>
      <c r="U2" s="18"/>
      <c r="V2" s="17"/>
      <c r="W2" s="33" t="s">
        <v>11</v>
      </c>
      <c r="X2" s="33"/>
    </row>
    <row r="3" spans="1:24" s="19" customFormat="1" ht="14.25" customHeight="1" x14ac:dyDescent="0.15">
      <c r="B3" s="34">
        <f>IF(パラメタシート!B1="","    年  月  日　執行",パラメタシート!B1)</f>
        <v>44752</v>
      </c>
      <c r="C3" s="34"/>
      <c r="D3" s="34"/>
      <c r="E3" s="34"/>
      <c r="F3" s="17"/>
      <c r="K3" s="31"/>
      <c r="L3" s="31"/>
      <c r="M3" s="31"/>
      <c r="N3" s="31"/>
      <c r="O3" s="31"/>
      <c r="P3" s="17"/>
      <c r="Q3" s="42" t="str">
        <f>IF(P_20号様式!CB2="0","即日　開票","翌日　開票")</f>
        <v>即日　開票</v>
      </c>
      <c r="R3" s="42"/>
      <c r="S3" s="42" t="s">
        <v>2</v>
      </c>
      <c r="T3" s="42"/>
      <c r="U3" s="41" t="str">
        <f xml:space="preserve"> IF(P_20号様式!CC2="","時　　   分      ",P_20号様式!CC2)</f>
        <v xml:space="preserve">時　　   分      </v>
      </c>
      <c r="V3" s="41"/>
      <c r="W3" s="41"/>
      <c r="X3" s="41"/>
    </row>
    <row r="4" spans="1:24" s="19" customFormat="1" ht="13.5" customHeight="1" x14ac:dyDescent="0.15">
      <c r="B4" s="28" t="str">
        <f>IF(P_20号様式!CA2="","",P_20号様式!CA2)</f>
        <v>参議院比例代表選出議員選挙</v>
      </c>
      <c r="C4" s="28"/>
      <c r="D4" s="28"/>
      <c r="E4" s="28"/>
      <c r="F4" s="28"/>
      <c r="K4" s="18"/>
      <c r="L4" s="17"/>
      <c r="M4" s="18"/>
      <c r="N4" s="17"/>
      <c r="O4" s="18"/>
      <c r="P4" s="17"/>
      <c r="Q4" s="42" t="s">
        <v>3</v>
      </c>
      <c r="R4" s="42"/>
      <c r="S4" s="42" t="s">
        <v>4</v>
      </c>
      <c r="T4" s="42"/>
      <c r="U4" s="41">
        <f xml:space="preserve"> IF(P_20号様式!CD2="","時　　   分      ",P_20号様式!CD2)</f>
        <v>0.28749999999999998</v>
      </c>
      <c r="V4" s="41"/>
      <c r="W4" s="41"/>
      <c r="X4" s="41"/>
    </row>
    <row r="5" spans="1:24" ht="3.75" customHeight="1" x14ac:dyDescent="0.15"/>
    <row r="6" spans="1:24" s="8" customFormat="1" ht="18.75" customHeight="1" x14ac:dyDescent="0.15">
      <c r="A6" s="35" t="s">
        <v>10</v>
      </c>
      <c r="B6" s="35"/>
      <c r="C6" s="26" t="str">
        <f>IF(P_20号様式!D2="","",P_20号様式!D2)</f>
        <v>01</v>
      </c>
      <c r="D6" s="27"/>
      <c r="E6" s="26" t="str">
        <f>IF(P_20号様式!G2="","",P_20号様式!G2)</f>
        <v>02</v>
      </c>
      <c r="F6" s="27"/>
      <c r="G6" s="26" t="str">
        <f>IF(P_20号様式!J2="","",P_20号様式!J2)</f>
        <v>03</v>
      </c>
      <c r="H6" s="27"/>
      <c r="I6" s="26" t="str">
        <f>IF(P_20号様式!M2="","",P_20号様式!M2)</f>
        <v>04</v>
      </c>
      <c r="J6" s="27"/>
      <c r="K6" s="26" t="str">
        <f>IF(P_20号様式!P2="","",P_20号様式!P2)</f>
        <v>05</v>
      </c>
      <c r="L6" s="27"/>
      <c r="M6" s="26" t="str">
        <f>IF(P_20号様式!S2="","",P_20号様式!S2)</f>
        <v>06</v>
      </c>
      <c r="N6" s="27"/>
      <c r="O6" s="26" t="str">
        <f>IF(P_20号様式!V2="","",P_20号様式!V2)</f>
        <v>07</v>
      </c>
      <c r="P6" s="27"/>
      <c r="Q6" s="26" t="str">
        <f>IF(P_20号様式!Y2="","",P_20号様式!Y2)</f>
        <v>08</v>
      </c>
      <c r="R6" s="27"/>
      <c r="S6" s="26" t="str">
        <f>IF(P_20号様式!AB2="","",P_20号様式!AB2)</f>
        <v>09</v>
      </c>
      <c r="T6" s="27"/>
      <c r="U6" s="26" t="str">
        <f>IF(P_20号様式!AE2="","",P_20号様式!AE2)</f>
        <v>10</v>
      </c>
      <c r="V6" s="27"/>
      <c r="W6" s="36" t="s">
        <v>5</v>
      </c>
      <c r="X6" s="37"/>
    </row>
    <row r="7" spans="1:24" s="8" customFormat="1" ht="25.5" customHeight="1" x14ac:dyDescent="0.15">
      <c r="A7" s="35"/>
      <c r="B7" s="35"/>
      <c r="C7" s="24" t="str">
        <f>IF(P_20号様式!E2="","",P_20号様式!E2)</f>
        <v>幸福実現党</v>
      </c>
      <c r="D7" s="25"/>
      <c r="E7" s="24" t="str">
        <f>IF(P_20号様式!H2="","",P_20号様式!H2)</f>
        <v>日本維新の会</v>
      </c>
      <c r="F7" s="25"/>
      <c r="G7" s="24" t="str">
        <f>IF(P_20号様式!K2="","",P_20号様式!K2)</f>
        <v>れいわ新選組</v>
      </c>
      <c r="H7" s="25"/>
      <c r="I7" s="24" t="str">
        <f>IF(P_20号様式!N2="","",P_20号様式!N2)</f>
        <v>公明党</v>
      </c>
      <c r="J7" s="25"/>
      <c r="K7" s="24" t="str">
        <f>IF(P_20号様式!Q2="","",P_20号様式!Q2)</f>
        <v>ごぼうの党</v>
      </c>
      <c r="L7" s="25"/>
      <c r="M7" s="24" t="str">
        <f>IF(P_20号様式!T2="","",P_20号様式!T2)</f>
        <v>立憲民主党</v>
      </c>
      <c r="N7" s="25"/>
      <c r="O7" s="24" t="str">
        <f>IF(P_20号様式!W2="","",P_20号様式!W2)</f>
        <v>国民民主党</v>
      </c>
      <c r="P7" s="25"/>
      <c r="Q7" s="24" t="str">
        <f>IF(P_20号様式!Z2="","",P_20号様式!Z2)</f>
        <v>参政党</v>
      </c>
      <c r="R7" s="25"/>
      <c r="S7" s="24" t="str">
        <f>IF(P_20号様式!AC2="","",P_20号様式!AC2)</f>
        <v>日本第一党</v>
      </c>
      <c r="T7" s="25"/>
      <c r="U7" s="24" t="str">
        <f>IF(P_20号様式!AF2="","",P_20号様式!AF2)</f>
        <v>日本共産党</v>
      </c>
      <c r="V7" s="25"/>
      <c r="W7" s="38"/>
      <c r="X7" s="39"/>
    </row>
    <row r="8" spans="1:24" s="8" customFormat="1" ht="12.75" customHeight="1" x14ac:dyDescent="0.15">
      <c r="A8" s="23" t="str">
        <f>IF(P_20号様式!C2="","",P_20号様式!C2)</f>
        <v>鹿児島市</v>
      </c>
      <c r="B8" s="23"/>
      <c r="C8" s="9" t="str">
        <f>IF(P_20号様式!F2&lt;&gt; "",TEXT(INT(P_20号様式!F2),"#,##0"),"")</f>
        <v>691</v>
      </c>
      <c r="D8" s="10" t="str">
        <f>IF(P_20号様式!F2= "","",IF(VALUE(FIXED(P_20号様式!F2,0,TRUE))&lt;&gt;P_20号様式!F2,RIGHT(FIXED(P_20号様式!F2,3,FALSE),4),""))</f>
        <v/>
      </c>
      <c r="E8" s="11" t="str">
        <f>IF(P_20号様式!I2&lt;&gt; "",TEXT(INT(P_20号様式!I2),"#,##0"),"")</f>
        <v>23,454</v>
      </c>
      <c r="F8" s="10" t="str">
        <f>IF(P_20号様式!I2= "","",IF(VALUE(FIXED(P_20号様式!I2,0,TRUE))&lt;&gt;P_20号様式!I2,RIGHT(FIXED(P_20号様式!I2,3,FALSE),4),""))</f>
        <v>.278</v>
      </c>
      <c r="G8" s="11" t="str">
        <f>IF(P_20号様式!L2&lt;&gt; "",TEXT(INT(P_20号様式!L2),"#,##0"),"")</f>
        <v>8,597</v>
      </c>
      <c r="H8" s="10" t="str">
        <f>IF(P_20号様式!L2= "","",IF(VALUE(FIXED(P_20号様式!L2,0,TRUE))&lt;&gt;P_20号様式!L2,RIGHT(FIXED(P_20号様式!L2,3,FALSE),4),""))</f>
        <v>.973</v>
      </c>
      <c r="I8" s="11" t="str">
        <f>IF(P_20号様式!O2&lt;&gt; "",TEXT(INT(P_20号様式!O2),"#,##0"),"")</f>
        <v>24,008</v>
      </c>
      <c r="J8" s="10" t="str">
        <f>IF(P_20号様式!O2= "","",IF(VALUE(FIXED(P_20号様式!O2,0,TRUE))&lt;&gt;P_20号様式!O2,RIGHT(FIXED(P_20号様式!O2,3,FALSE),4),""))</f>
        <v>.744</v>
      </c>
      <c r="K8" s="11" t="str">
        <f>IF(P_20号様式!R2&lt;&gt; "",TEXT(INT(P_20号様式!R2),"#,##0"),"")</f>
        <v>776</v>
      </c>
      <c r="L8" s="10" t="str">
        <f>IF(P_20号様式!R2= "","",IF(VALUE(FIXED(P_20号様式!R2,0,TRUE))&lt;&gt;P_20号様式!R2,RIGHT(FIXED(P_20号様式!R2,3,FALSE),4),""))</f>
        <v>.045</v>
      </c>
      <c r="M8" s="11" t="str">
        <f>IF(P_20号様式!U2&lt;&gt; "",TEXT(INT(P_20号様式!U2),"#,##0"),"")</f>
        <v>31,366</v>
      </c>
      <c r="N8" s="10" t="str">
        <f>IF(P_20号様式!U2= "","",IF(VALUE(FIXED(P_20号様式!U2,0,TRUE))&lt;&gt;P_20号様式!U2,RIGHT(FIXED(P_20号様式!U2,3,FALSE),4),""))</f>
        <v>.203</v>
      </c>
      <c r="O8" s="11" t="str">
        <f>IF(P_20号様式!X2&lt;&gt; "",TEXT(INT(P_20号様式!X2),"#,##0"),"")</f>
        <v>11,559</v>
      </c>
      <c r="P8" s="10" t="str">
        <f>IF(P_20号様式!X2= "","",IF(VALUE(FIXED(P_20号様式!X2,0,TRUE))&lt;&gt;P_20号様式!X2,RIGHT(FIXED(P_20号様式!X2,3,FALSE),4),""))</f>
        <v>.646</v>
      </c>
      <c r="Q8" s="11" t="str">
        <f>IF(P_20号様式!AA2&lt;&gt; "",TEXT(INT(P_20号様式!AA2),"#,##0"),"")</f>
        <v>9,962</v>
      </c>
      <c r="R8" s="10" t="str">
        <f>IF(P_20号様式!AA2= "","",IF(VALUE(FIXED(P_20号様式!AA2,0,TRUE))&lt;&gt;P_20号様式!AA2,RIGHT(FIXED(P_20号様式!AA2,3,FALSE),4),""))</f>
        <v>.372</v>
      </c>
      <c r="S8" s="11" t="str">
        <f>IF(P_20号様式!AD2&lt;&gt; "",TEXT(INT(P_20号様式!AD2),"#,##0"),"")</f>
        <v>306</v>
      </c>
      <c r="T8" s="10" t="str">
        <f>IF(P_20号様式!AD2= "","",IF(VALUE(FIXED(P_20号様式!AD2,0,TRUE))&lt;&gt;P_20号様式!AD2,RIGHT(FIXED(P_20号様式!AD2,3,FALSE),4),""))</f>
        <v>.035</v>
      </c>
      <c r="U8" s="11" t="str">
        <f>IF(P_20号様式!AG2&lt;&gt; "",TEXT(INT(P_20号様式!AG2),"#,##0"),"")</f>
        <v>9,426</v>
      </c>
      <c r="V8" s="10" t="str">
        <f>IF(P_20号様式!AG2= "","",IF(VALUE(FIXED(P_20号様式!AG2,0,TRUE))&lt;&gt;P_20号様式!AG2,RIGHT(FIXED(P_20号様式!AG2,3,FALSE),4),""))</f>
        <v>.274</v>
      </c>
      <c r="W8" s="11" t="str">
        <f>IF(P_20号様式!AH2&lt;&gt; "",TEXT(INT(P_20号様式!AH2),"#,##0"),"")</f>
        <v>120,148</v>
      </c>
      <c r="X8" s="10" t="str">
        <f>IF(P_20号様式!AH2= "","",IF(VALUE(FIXED(P_20号様式!AH2,0,TRUE))&lt;&gt;P_20号様式!AH2,RIGHT(FIXED(P_20号様式!AH2,3,FALSE),4),""))</f>
        <v>.570</v>
      </c>
    </row>
    <row r="9" spans="1:24" s="8" customFormat="1" ht="12.75" customHeight="1" x14ac:dyDescent="0.15">
      <c r="A9" s="23" t="str">
        <f>IF(P_20号様式!C3="","",P_20号様式!C3)</f>
        <v>鹿屋市</v>
      </c>
      <c r="B9" s="23"/>
      <c r="C9" s="9" t="str">
        <f>IF(P_20号様式!F3&lt;&gt; "",TEXT(INT(P_20号様式!F3),"#,##0"),"")</f>
        <v>97</v>
      </c>
      <c r="D9" s="10" t="str">
        <f>IF(P_20号様式!F3= "","",IF(VALUE(FIXED(P_20号様式!F3,0,TRUE))&lt;&gt;P_20号様式!F3,RIGHT(FIXED(P_20号様式!F3,3,FALSE),4),""))</f>
        <v/>
      </c>
      <c r="E9" s="11" t="str">
        <f>IF(P_20号様式!I3&lt;&gt; "",TEXT(INT(P_20号様式!I3),"#,##0"),"")</f>
        <v>2,654</v>
      </c>
      <c r="F9" s="10" t="str">
        <f>IF(P_20号様式!I3= "","",IF(VALUE(FIXED(P_20号様式!I3,0,TRUE))&lt;&gt;P_20号様式!I3,RIGHT(FIXED(P_20号様式!I3,3,FALSE),4),""))</f>
        <v>.856</v>
      </c>
      <c r="G9" s="11" t="str">
        <f>IF(P_20号様式!L3&lt;&gt; "",TEXT(INT(P_20号様式!L3),"#,##0"),"")</f>
        <v>1,023</v>
      </c>
      <c r="H9" s="10" t="str">
        <f>IF(P_20号様式!L3= "","",IF(VALUE(FIXED(P_20号様式!L3,0,TRUE))&lt;&gt;P_20号様式!L3,RIGHT(FIXED(P_20号様式!L3,3,FALSE),4),""))</f>
        <v>.486</v>
      </c>
      <c r="I9" s="11" t="str">
        <f>IF(P_20号様式!O3&lt;&gt; "",TEXT(INT(P_20号様式!O3),"#,##0"),"")</f>
        <v>4,649</v>
      </c>
      <c r="J9" s="10" t="str">
        <f>IF(P_20号様式!O3= "","",IF(VALUE(FIXED(P_20号様式!O3,0,TRUE))&lt;&gt;P_20号様式!O3,RIGHT(FIXED(P_20号様式!O3,3,FALSE),4),""))</f>
        <v>.497</v>
      </c>
      <c r="K9" s="11" t="str">
        <f>IF(P_20号様式!R3&lt;&gt; "",TEXT(INT(P_20号様式!R3),"#,##0"),"")</f>
        <v>100</v>
      </c>
      <c r="L9" s="10" t="str">
        <f>IF(P_20号様式!R3= "","",IF(VALUE(FIXED(P_20号様式!R3,0,TRUE))&lt;&gt;P_20号様式!R3,RIGHT(FIXED(P_20号様式!R3,3,FALSE),4),""))</f>
        <v>.071</v>
      </c>
      <c r="M9" s="11" t="str">
        <f>IF(P_20号様式!U3&lt;&gt; "",TEXT(INT(P_20号様式!U3),"#,##0"),"")</f>
        <v>3,854</v>
      </c>
      <c r="N9" s="10" t="str">
        <f>IF(P_20号様式!U3= "","",IF(VALUE(FIXED(P_20号様式!U3,0,TRUE))&lt;&gt;P_20号様式!U3,RIGHT(FIXED(P_20号様式!U3,3,FALSE),4),""))</f>
        <v>.385</v>
      </c>
      <c r="O9" s="11" t="str">
        <f>IF(P_20号様式!X3&lt;&gt; "",TEXT(INT(P_20号様式!X3),"#,##0"),"")</f>
        <v>1,401</v>
      </c>
      <c r="P9" s="10" t="str">
        <f>IF(P_20号様式!X3= "","",IF(VALUE(FIXED(P_20号様式!X3,0,TRUE))&lt;&gt;P_20号様式!X3,RIGHT(FIXED(P_20号様式!X3,3,FALSE),4),""))</f>
        <v>.359</v>
      </c>
      <c r="Q9" s="11" t="str">
        <f>IF(P_20号様式!AA3&lt;&gt; "",TEXT(INT(P_20号様式!AA3),"#,##0"),"")</f>
        <v>1,336</v>
      </c>
      <c r="R9" s="10" t="str">
        <f>IF(P_20号様式!AA3= "","",IF(VALUE(FIXED(P_20号様式!AA3,0,TRUE))&lt;&gt;P_20号様式!AA3,RIGHT(FIXED(P_20号様式!AA3,3,FALSE),4),""))</f>
        <v/>
      </c>
      <c r="S9" s="11" t="str">
        <f>IF(P_20号様式!AD3&lt;&gt; "",TEXT(INT(P_20号様式!AD3),"#,##0"),"")</f>
        <v>44</v>
      </c>
      <c r="T9" s="10" t="str">
        <f>IF(P_20号様式!AD3= "","",IF(VALUE(FIXED(P_20号様式!AD3,0,TRUE))&lt;&gt;P_20号様式!AD3,RIGHT(FIXED(P_20号様式!AD3,3,FALSE),4),""))</f>
        <v>.011</v>
      </c>
      <c r="U9" s="11" t="str">
        <f>IF(P_20号様式!AG3&lt;&gt; "",TEXT(INT(P_20号様式!AG3),"#,##0"),"")</f>
        <v>976</v>
      </c>
      <c r="V9" s="10" t="str">
        <f>IF(P_20号様式!AG3= "","",IF(VALUE(FIXED(P_20号様式!AG3,0,TRUE))&lt;&gt;P_20号様式!AG3,RIGHT(FIXED(P_20号様式!AG3,3,FALSE),4),""))</f>
        <v>.399</v>
      </c>
      <c r="W9" s="11" t="str">
        <f>IF(P_20号様式!AH3&lt;&gt; "",TEXT(INT(P_20号様式!AH3),"#,##0"),"")</f>
        <v>16,137</v>
      </c>
      <c r="X9" s="10" t="str">
        <f>IF(P_20号様式!AH3= "","",IF(VALUE(FIXED(P_20号様式!AH3,0,TRUE))&lt;&gt;P_20号様式!AH3,RIGHT(FIXED(P_20号様式!AH3,3,FALSE),4),""))</f>
        <v>.064</v>
      </c>
    </row>
    <row r="10" spans="1:24" s="8" customFormat="1" ht="12.75" customHeight="1" x14ac:dyDescent="0.15">
      <c r="A10" s="23" t="str">
        <f>IF(P_20号様式!C4="","",P_20号様式!C4)</f>
        <v>枕崎市</v>
      </c>
      <c r="B10" s="23"/>
      <c r="C10" s="9" t="str">
        <f>IF(P_20号様式!F4&lt;&gt; "",TEXT(INT(P_20号様式!F4),"#,##0"),"")</f>
        <v>22</v>
      </c>
      <c r="D10" s="10" t="str">
        <f>IF(P_20号様式!F4= "","",IF(VALUE(FIXED(P_20号様式!F4,0,TRUE))&lt;&gt;P_20号様式!F4,RIGHT(FIXED(P_20号様式!F4,3,FALSE),4),""))</f>
        <v/>
      </c>
      <c r="E10" s="11" t="str">
        <f>IF(P_20号様式!I4&lt;&gt; "",TEXT(INT(P_20号様式!I4),"#,##0"),"")</f>
        <v>642</v>
      </c>
      <c r="F10" s="10" t="str">
        <f>IF(P_20号様式!I4= "","",IF(VALUE(FIXED(P_20号様式!I4,0,TRUE))&lt;&gt;P_20号様式!I4,RIGHT(FIXED(P_20号様式!I4,3,FALSE),4),""))</f>
        <v>.236</v>
      </c>
      <c r="G10" s="11" t="str">
        <f>IF(P_20号様式!L4&lt;&gt; "",TEXT(INT(P_20号様式!L4),"#,##0"),"")</f>
        <v>233</v>
      </c>
      <c r="H10" s="10" t="str">
        <f>IF(P_20号様式!L4= "","",IF(VALUE(FIXED(P_20号様式!L4,0,TRUE))&lt;&gt;P_20号様式!L4,RIGHT(FIXED(P_20号様式!L4,3,FALSE),4),""))</f>
        <v>.126</v>
      </c>
      <c r="I10" s="11" t="str">
        <f>IF(P_20号様式!O4&lt;&gt; "",TEXT(INT(P_20号様式!O4),"#,##0"),"")</f>
        <v>731</v>
      </c>
      <c r="J10" s="10" t="str">
        <f>IF(P_20号様式!O4= "","",IF(VALUE(FIXED(P_20号様式!O4,0,TRUE))&lt;&gt;P_20号様式!O4,RIGHT(FIXED(P_20号様式!O4,3,FALSE),4),""))</f>
        <v>.042</v>
      </c>
      <c r="K10" s="11" t="str">
        <f>IF(P_20号様式!R4&lt;&gt; "",TEXT(INT(P_20号様式!R4),"#,##0"),"")</f>
        <v>26</v>
      </c>
      <c r="L10" s="10" t="str">
        <f>IF(P_20号様式!R4= "","",IF(VALUE(FIXED(P_20号様式!R4,0,TRUE))&lt;&gt;P_20号様式!R4,RIGHT(FIXED(P_20号様式!R4,3,FALSE),4),""))</f>
        <v/>
      </c>
      <c r="M10" s="11" t="str">
        <f>IF(P_20号様式!U4&lt;&gt; "",TEXT(INT(P_20号様式!U4),"#,##0"),"")</f>
        <v>1,099</v>
      </c>
      <c r="N10" s="10" t="str">
        <f>IF(P_20号様式!U4= "","",IF(VALUE(FIXED(P_20号様式!U4,0,TRUE))&lt;&gt;P_20号様式!U4,RIGHT(FIXED(P_20号様式!U4,3,FALSE),4),""))</f>
        <v>.030</v>
      </c>
      <c r="O10" s="11" t="str">
        <f>IF(P_20号様式!X4&lt;&gt; "",TEXT(INT(P_20号様式!X4),"#,##0"),"")</f>
        <v>285</v>
      </c>
      <c r="P10" s="10" t="str">
        <f>IF(P_20号様式!X4= "","",IF(VALUE(FIXED(P_20号様式!X4,0,TRUE))&lt;&gt;P_20号様式!X4,RIGHT(FIXED(P_20号様式!X4,3,FALSE),4),""))</f>
        <v>.333</v>
      </c>
      <c r="Q10" s="11" t="str">
        <f>IF(P_20号様式!AA4&lt;&gt; "",TEXT(INT(P_20号様式!AA4),"#,##0"),"")</f>
        <v>215</v>
      </c>
      <c r="R10" s="10" t="str">
        <f>IF(P_20号様式!AA4= "","",IF(VALUE(FIXED(P_20号様式!AA4,0,TRUE))&lt;&gt;P_20号様式!AA4,RIGHT(FIXED(P_20号様式!AA4,3,FALSE),4),""))</f>
        <v>.935</v>
      </c>
      <c r="S10" s="11" t="str">
        <f>IF(P_20号様式!AD4&lt;&gt; "",TEXT(INT(P_20号様式!AD4),"#,##0"),"")</f>
        <v>14</v>
      </c>
      <c r="T10" s="10" t="str">
        <f>IF(P_20号様式!AD4= "","",IF(VALUE(FIXED(P_20号様式!AD4,0,TRUE))&lt;&gt;P_20号様式!AD4,RIGHT(FIXED(P_20号様式!AD4,3,FALSE),4),""))</f>
        <v/>
      </c>
      <c r="U10" s="11" t="str">
        <f>IF(P_20号様式!AG4&lt;&gt; "",TEXT(INT(P_20号様式!AG4),"#,##0"),"")</f>
        <v>204</v>
      </c>
      <c r="V10" s="10" t="str">
        <f>IF(P_20号様式!AG4= "","",IF(VALUE(FIXED(P_20号様式!AG4,0,TRUE))&lt;&gt;P_20号様式!AG4,RIGHT(FIXED(P_20号様式!AG4,3,FALSE),4),""))</f>
        <v>.555</v>
      </c>
      <c r="W10" s="11" t="str">
        <f>IF(P_20号様式!AH4&lt;&gt; "",TEXT(INT(P_20号様式!AH4),"#,##0"),"")</f>
        <v>3,473</v>
      </c>
      <c r="X10" s="10" t="str">
        <f>IF(P_20号様式!AH4= "","",IF(VALUE(FIXED(P_20号様式!AH4,0,TRUE))&lt;&gt;P_20号様式!AH4,RIGHT(FIXED(P_20号様式!AH4,3,FALSE),4),""))</f>
        <v>.257</v>
      </c>
    </row>
    <row r="11" spans="1:24" s="8" customFormat="1" ht="12.75" customHeight="1" x14ac:dyDescent="0.15">
      <c r="A11" s="23" t="str">
        <f>IF(P_20号様式!C5="","",P_20号様式!C5)</f>
        <v>阿久根市</v>
      </c>
      <c r="B11" s="23"/>
      <c r="C11" s="9" t="str">
        <f>IF(P_20号様式!F5&lt;&gt; "",TEXT(INT(P_20号様式!F5),"#,##0"),"")</f>
        <v>28</v>
      </c>
      <c r="D11" s="10" t="str">
        <f>IF(P_20号様式!F5= "","",IF(VALUE(FIXED(P_20号様式!F5,0,TRUE))&lt;&gt;P_20号様式!F5,RIGHT(FIXED(P_20号様式!F5,3,FALSE),4),""))</f>
        <v/>
      </c>
      <c r="E11" s="11" t="str">
        <f>IF(P_20号様式!I5&lt;&gt; "",TEXT(INT(P_20号様式!I5),"#,##0"),"")</f>
        <v>641</v>
      </c>
      <c r="F11" s="10" t="str">
        <f>IF(P_20号様式!I5= "","",IF(VALUE(FIXED(P_20号様式!I5,0,TRUE))&lt;&gt;P_20号様式!I5,RIGHT(FIXED(P_20号様式!I5,3,FALSE),4),""))</f>
        <v/>
      </c>
      <c r="G11" s="11" t="str">
        <f>IF(P_20号様式!L5&lt;&gt; "",TEXT(INT(P_20号様式!L5),"#,##0"),"")</f>
        <v>253</v>
      </c>
      <c r="H11" s="10" t="str">
        <f>IF(P_20号様式!L5= "","",IF(VALUE(FIXED(P_20号様式!L5,0,TRUE))&lt;&gt;P_20号様式!L5,RIGHT(FIXED(P_20号様式!L5,3,FALSE),4),""))</f>
        <v>.078</v>
      </c>
      <c r="I11" s="11" t="str">
        <f>IF(P_20号様式!O5&lt;&gt; "",TEXT(INT(P_20号様式!O5),"#,##0"),"")</f>
        <v>894</v>
      </c>
      <c r="J11" s="10" t="str">
        <f>IF(P_20号様式!O5= "","",IF(VALUE(FIXED(P_20号様式!O5,0,TRUE))&lt;&gt;P_20号様式!O5,RIGHT(FIXED(P_20号様式!O5,3,FALSE),4),""))</f>
        <v>.900</v>
      </c>
      <c r="K11" s="11" t="str">
        <f>IF(P_20号様式!R5&lt;&gt; "",TEXT(INT(P_20号様式!R5),"#,##0"),"")</f>
        <v>31</v>
      </c>
      <c r="L11" s="10" t="str">
        <f>IF(P_20号様式!R5= "","",IF(VALUE(FIXED(P_20号様式!R5,0,TRUE))&lt;&gt;P_20号様式!R5,RIGHT(FIXED(P_20号様式!R5,3,FALSE),4),""))</f>
        <v/>
      </c>
      <c r="M11" s="11" t="str">
        <f>IF(P_20号様式!U5&lt;&gt; "",TEXT(INT(P_20号様式!U5),"#,##0"),"")</f>
        <v>1,237</v>
      </c>
      <c r="N11" s="10" t="str">
        <f>IF(P_20号様式!U5= "","",IF(VALUE(FIXED(P_20号様式!U5,0,TRUE))&lt;&gt;P_20号様式!U5,RIGHT(FIXED(P_20号様式!U5,3,FALSE),4),""))</f>
        <v>.759</v>
      </c>
      <c r="O11" s="11" t="str">
        <f>IF(P_20号様式!X5&lt;&gt; "",TEXT(INT(P_20号様式!X5),"#,##0"),"")</f>
        <v>297</v>
      </c>
      <c r="P11" s="10" t="str">
        <f>IF(P_20号様式!X5= "","",IF(VALUE(FIXED(P_20号様式!X5,0,TRUE))&lt;&gt;P_20号様式!X5,RIGHT(FIXED(P_20号様式!X5,3,FALSE),4),""))</f>
        <v>.334</v>
      </c>
      <c r="Q11" s="11" t="str">
        <f>IF(P_20号様式!AA5&lt;&gt; "",TEXT(INT(P_20号様式!AA5),"#,##0"),"")</f>
        <v>231</v>
      </c>
      <c r="R11" s="10" t="str">
        <f>IF(P_20号様式!AA5= "","",IF(VALUE(FIXED(P_20号様式!AA5,0,TRUE))&lt;&gt;P_20号様式!AA5,RIGHT(FIXED(P_20号様式!AA5,3,FALSE),4),""))</f>
        <v/>
      </c>
      <c r="S11" s="11" t="str">
        <f>IF(P_20号様式!AD5&lt;&gt; "",TEXT(INT(P_20号様式!AD5),"#,##0"),"")</f>
        <v>4</v>
      </c>
      <c r="T11" s="10" t="str">
        <f>IF(P_20号様式!AD5= "","",IF(VALUE(FIXED(P_20号様式!AD5,0,TRUE))&lt;&gt;P_20号様式!AD5,RIGHT(FIXED(P_20号様式!AD5,3,FALSE),4),""))</f>
        <v>.022</v>
      </c>
      <c r="U11" s="11" t="str">
        <f>IF(P_20号様式!AG5&lt;&gt; "",TEXT(INT(P_20号様式!AG5),"#,##0"),"")</f>
        <v>257</v>
      </c>
      <c r="V11" s="10" t="str">
        <f>IF(P_20号様式!AG5= "","",IF(VALUE(FIXED(P_20号様式!AG5,0,TRUE))&lt;&gt;P_20号様式!AG5,RIGHT(FIXED(P_20号様式!AG5,3,FALSE),4),""))</f>
        <v>.024</v>
      </c>
      <c r="W11" s="11" t="str">
        <f>IF(P_20号様式!AH5&lt;&gt; "",TEXT(INT(P_20号様式!AH5),"#,##0"),"")</f>
        <v>3,875</v>
      </c>
      <c r="X11" s="10" t="str">
        <f>IF(P_20号様式!AH5= "","",IF(VALUE(FIXED(P_20号様式!AH5,0,TRUE))&lt;&gt;P_20号様式!AH5,RIGHT(FIXED(P_20号様式!AH5,3,FALSE),4),""))</f>
        <v>.117</v>
      </c>
    </row>
    <row r="12" spans="1:24" s="8" customFormat="1" ht="12.75" customHeight="1" x14ac:dyDescent="0.15">
      <c r="A12" s="23" t="str">
        <f>IF(P_20号様式!C6="","",P_20号様式!C6)</f>
        <v>出水市</v>
      </c>
      <c r="B12" s="23"/>
      <c r="C12" s="9" t="str">
        <f>IF(P_20号様式!F6&lt;&gt; "",TEXT(INT(P_20号様式!F6),"#,##0"),"")</f>
        <v>46</v>
      </c>
      <c r="D12" s="10" t="str">
        <f>IF(P_20号様式!F6= "","",IF(VALUE(FIXED(P_20号様式!F6,0,TRUE))&lt;&gt;P_20号様式!F6,RIGHT(FIXED(P_20号様式!F6,3,FALSE),4),""))</f>
        <v/>
      </c>
      <c r="E12" s="11" t="str">
        <f>IF(P_20号様式!I6&lt;&gt; "",TEXT(INT(P_20号様式!I6),"#,##0"),"")</f>
        <v>1,665</v>
      </c>
      <c r="F12" s="10" t="str">
        <f>IF(P_20号様式!I6= "","",IF(VALUE(FIXED(P_20号様式!I6,0,TRUE))&lt;&gt;P_20号様式!I6,RIGHT(FIXED(P_20号様式!I6,3,FALSE),4),""))</f>
        <v>.013</v>
      </c>
      <c r="G12" s="11" t="str">
        <f>IF(P_20号様式!L6&lt;&gt; "",TEXT(INT(P_20号様式!L6),"#,##0"),"")</f>
        <v>692</v>
      </c>
      <c r="H12" s="10" t="str">
        <f>IF(P_20号様式!L6= "","",IF(VALUE(FIXED(P_20号様式!L6,0,TRUE))&lt;&gt;P_20号様式!L6,RIGHT(FIXED(P_20号様式!L6,3,FALSE),4),""))</f>
        <v>.208</v>
      </c>
      <c r="I12" s="11" t="str">
        <f>IF(P_20号様式!O6&lt;&gt; "",TEXT(INT(P_20号様式!O6),"#,##0"),"")</f>
        <v>1,867</v>
      </c>
      <c r="J12" s="10" t="str">
        <f>IF(P_20号様式!O6= "","",IF(VALUE(FIXED(P_20号様式!O6,0,TRUE))&lt;&gt;P_20号様式!O6,RIGHT(FIXED(P_20号様式!O6,3,FALSE),4),""))</f>
        <v>.733</v>
      </c>
      <c r="K12" s="11" t="str">
        <f>IF(P_20号様式!R6&lt;&gt; "",TEXT(INT(P_20号様式!R6),"#,##0"),"")</f>
        <v>70</v>
      </c>
      <c r="L12" s="10" t="str">
        <f>IF(P_20号様式!R6= "","",IF(VALUE(FIXED(P_20号様式!R6,0,TRUE))&lt;&gt;P_20号様式!R6,RIGHT(FIXED(P_20号様式!R6,3,FALSE),4),""))</f>
        <v>.011</v>
      </c>
      <c r="M12" s="11" t="str">
        <f>IF(P_20号様式!U6&lt;&gt; "",TEXT(INT(P_20号様式!U6),"#,##0"),"")</f>
        <v>2,880</v>
      </c>
      <c r="N12" s="10" t="str">
        <f>IF(P_20号様式!U6= "","",IF(VALUE(FIXED(P_20号様式!U6,0,TRUE))&lt;&gt;P_20号様式!U6,RIGHT(FIXED(P_20号様式!U6,3,FALSE),4),""))</f>
        <v>.826</v>
      </c>
      <c r="O12" s="11" t="str">
        <f>IF(P_20号様式!X6&lt;&gt; "",TEXT(INT(P_20号様式!X6),"#,##0"),"")</f>
        <v>910</v>
      </c>
      <c r="P12" s="10" t="str">
        <f>IF(P_20号様式!X6= "","",IF(VALUE(FIXED(P_20号様式!X6,0,TRUE))&lt;&gt;P_20号様式!X6,RIGHT(FIXED(P_20号様式!X6,3,FALSE),4),""))</f>
        <v>.192</v>
      </c>
      <c r="Q12" s="11" t="str">
        <f>IF(P_20号様式!AA6&lt;&gt; "",TEXT(INT(P_20号様式!AA6),"#,##0"),"")</f>
        <v>655</v>
      </c>
      <c r="R12" s="10" t="str">
        <f>IF(P_20号様式!AA6= "","",IF(VALUE(FIXED(P_20号様式!AA6,0,TRUE))&lt;&gt;P_20号様式!AA6,RIGHT(FIXED(P_20号様式!AA6,3,FALSE),4),""))</f>
        <v>.297</v>
      </c>
      <c r="S12" s="11" t="str">
        <f>IF(P_20号様式!AD6&lt;&gt; "",TEXT(INT(P_20号様式!AD6),"#,##0"),"")</f>
        <v>26</v>
      </c>
      <c r="T12" s="10" t="str">
        <f>IF(P_20号様式!AD6= "","",IF(VALUE(FIXED(P_20号様式!AD6,0,TRUE))&lt;&gt;P_20号様式!AD6,RIGHT(FIXED(P_20号様式!AD6,3,FALSE),4),""))</f>
        <v/>
      </c>
      <c r="U12" s="11" t="str">
        <f>IF(P_20号様式!AG6&lt;&gt; "",TEXT(INT(P_20号様式!AG6),"#,##0"),"")</f>
        <v>878</v>
      </c>
      <c r="V12" s="10" t="str">
        <f>IF(P_20号様式!AG6= "","",IF(VALUE(FIXED(P_20号様式!AG6,0,TRUE))&lt;&gt;P_20号様式!AG6,RIGHT(FIXED(P_20号様式!AG6,3,FALSE),4),""))</f>
        <v>.024</v>
      </c>
      <c r="W12" s="11" t="str">
        <f>IF(P_20号様式!AH6&lt;&gt; "",TEXT(INT(P_20号様式!AH6),"#,##0"),"")</f>
        <v>9,691</v>
      </c>
      <c r="X12" s="10" t="str">
        <f>IF(P_20号様式!AH6= "","",IF(VALUE(FIXED(P_20号様式!AH6,0,TRUE))&lt;&gt;P_20号様式!AH6,RIGHT(FIXED(P_20号様式!AH6,3,FALSE),4),""))</f>
        <v>.304</v>
      </c>
    </row>
    <row r="13" spans="1:24" s="8" customFormat="1" ht="12.75" customHeight="1" x14ac:dyDescent="0.15">
      <c r="A13" s="23" t="str">
        <f>IF(P_20号様式!C7="","",P_20号様式!C7)</f>
        <v>指宿市</v>
      </c>
      <c r="B13" s="23"/>
      <c r="C13" s="9" t="str">
        <f>IF(P_20号様式!F7&lt;&gt; "",TEXT(INT(P_20号様式!F7),"#,##0"),"")</f>
        <v>89</v>
      </c>
      <c r="D13" s="10" t="str">
        <f>IF(P_20号様式!F7= "","",IF(VALUE(FIXED(P_20号様式!F7,0,TRUE))&lt;&gt;P_20号様式!F7,RIGHT(FIXED(P_20号様式!F7,3,FALSE),4),""))</f>
        <v/>
      </c>
      <c r="E13" s="11" t="str">
        <f>IF(P_20号様式!I7&lt;&gt; "",TEXT(INT(P_20号様式!I7),"#,##0"),"")</f>
        <v>1,242</v>
      </c>
      <c r="F13" s="10" t="str">
        <f>IF(P_20号様式!I7= "","",IF(VALUE(FIXED(P_20号様式!I7,0,TRUE))&lt;&gt;P_20号様式!I7,RIGHT(FIXED(P_20号様式!I7,3,FALSE),4),""))</f>
        <v>.052</v>
      </c>
      <c r="G13" s="11" t="str">
        <f>IF(P_20号様式!L7&lt;&gt; "",TEXT(INT(P_20号様式!L7),"#,##0"),"")</f>
        <v>412</v>
      </c>
      <c r="H13" s="10" t="str">
        <f>IF(P_20号様式!L7= "","",IF(VALUE(FIXED(P_20号様式!L7,0,TRUE))&lt;&gt;P_20号様式!L7,RIGHT(FIXED(P_20号様式!L7,3,FALSE),4),""))</f>
        <v>.142</v>
      </c>
      <c r="I13" s="11" t="str">
        <f>IF(P_20号様式!O7&lt;&gt; "",TEXT(INT(P_20号様式!O7),"#,##0"),"")</f>
        <v>1,498</v>
      </c>
      <c r="J13" s="10" t="str">
        <f>IF(P_20号様式!O7= "","",IF(VALUE(FIXED(P_20号様式!O7,0,TRUE))&lt;&gt;P_20号様式!O7,RIGHT(FIXED(P_20号様式!O7,3,FALSE),4),""))</f>
        <v>.787</v>
      </c>
      <c r="K13" s="11" t="str">
        <f>IF(P_20号様式!R7&lt;&gt; "",TEXT(INT(P_20号様式!R7),"#,##0"),"")</f>
        <v>36</v>
      </c>
      <c r="L13" s="10" t="str">
        <f>IF(P_20号様式!R7= "","",IF(VALUE(FIXED(P_20号様式!R7,0,TRUE))&lt;&gt;P_20号様式!R7,RIGHT(FIXED(P_20号様式!R7,3,FALSE),4),""))</f>
        <v/>
      </c>
      <c r="M13" s="11" t="str">
        <f>IF(P_20号様式!U7&lt;&gt; "",TEXT(INT(P_20号様式!U7),"#,##0"),"")</f>
        <v>2,044</v>
      </c>
      <c r="N13" s="10" t="str">
        <f>IF(P_20号様式!U7= "","",IF(VALUE(FIXED(P_20号様式!U7,0,TRUE))&lt;&gt;P_20号様式!U7,RIGHT(FIXED(P_20号様式!U7,3,FALSE),4),""))</f>
        <v>.190</v>
      </c>
      <c r="O13" s="11" t="str">
        <f>IF(P_20号様式!X7&lt;&gt; "",TEXT(INT(P_20号様式!X7),"#,##0"),"")</f>
        <v>579</v>
      </c>
      <c r="P13" s="10" t="str">
        <f>IF(P_20号様式!X7= "","",IF(VALUE(FIXED(P_20号様式!X7,0,TRUE))&lt;&gt;P_20号様式!X7,RIGHT(FIXED(P_20号様式!X7,3,FALSE),4),""))</f>
        <v>.718</v>
      </c>
      <c r="Q13" s="11" t="str">
        <f>IF(P_20号様式!AA7&lt;&gt; "",TEXT(INT(P_20号様式!AA7),"#,##0"),"")</f>
        <v>425</v>
      </c>
      <c r="R13" s="10" t="str">
        <f>IF(P_20号様式!AA7= "","",IF(VALUE(FIXED(P_20号様式!AA7,0,TRUE))&lt;&gt;P_20号様式!AA7,RIGHT(FIXED(P_20号様式!AA7,3,FALSE),4),""))</f>
        <v/>
      </c>
      <c r="S13" s="11" t="str">
        <f>IF(P_20号様式!AD7&lt;&gt; "",TEXT(INT(P_20号様式!AD7),"#,##0"),"")</f>
        <v>15</v>
      </c>
      <c r="T13" s="10" t="str">
        <f>IF(P_20号様式!AD7= "","",IF(VALUE(FIXED(P_20号様式!AD7,0,TRUE))&lt;&gt;P_20号様式!AD7,RIGHT(FIXED(P_20号様式!AD7,3,FALSE),4),""))</f>
        <v/>
      </c>
      <c r="U13" s="11" t="str">
        <f>IF(P_20号様式!AG7&lt;&gt; "",TEXT(INT(P_20号様式!AG7),"#,##0"),"")</f>
        <v>610</v>
      </c>
      <c r="V13" s="10" t="str">
        <f>IF(P_20号様式!AG7= "","",IF(VALUE(FIXED(P_20号様式!AG7,0,TRUE))&lt;&gt;P_20号様式!AG7,RIGHT(FIXED(P_20号様式!AG7,3,FALSE),4),""))</f>
        <v>.526</v>
      </c>
      <c r="W13" s="11" t="str">
        <f>IF(P_20号様式!AH7&lt;&gt; "",TEXT(INT(P_20号様式!AH7),"#,##0"),"")</f>
        <v>6,952</v>
      </c>
      <c r="X13" s="10" t="str">
        <f>IF(P_20号様式!AH7= "","",IF(VALUE(FIXED(P_20号様式!AH7,0,TRUE))&lt;&gt;P_20号様式!AH7,RIGHT(FIXED(P_20号様式!AH7,3,FALSE),4),""))</f>
        <v>.415</v>
      </c>
    </row>
    <row r="14" spans="1:24" s="8" customFormat="1" ht="12.75" customHeight="1" x14ac:dyDescent="0.15">
      <c r="A14" s="23" t="str">
        <f>IF(P_20号様式!C8="","",P_20号様式!C8)</f>
        <v>西之表市</v>
      </c>
      <c r="B14" s="23"/>
      <c r="C14" s="9" t="str">
        <f>IF(P_20号様式!F8&lt;&gt; "",TEXT(INT(P_20号様式!F8),"#,##0"),"")</f>
        <v>4</v>
      </c>
      <c r="D14" s="10" t="str">
        <f>IF(P_20号様式!F8= "","",IF(VALUE(FIXED(P_20号様式!F8,0,TRUE))&lt;&gt;P_20号様式!F8,RIGHT(FIXED(P_20号様式!F8,3,FALSE),4),""))</f>
        <v/>
      </c>
      <c r="E14" s="11" t="str">
        <f>IF(P_20号様式!I8&lt;&gt; "",TEXT(INT(P_20号様式!I8),"#,##0"),"")</f>
        <v>410</v>
      </c>
      <c r="F14" s="10" t="str">
        <f>IF(P_20号様式!I8= "","",IF(VALUE(FIXED(P_20号様式!I8,0,TRUE))&lt;&gt;P_20号様式!I8,RIGHT(FIXED(P_20号様式!I8,3,FALSE),4),""))</f>
        <v/>
      </c>
      <c r="G14" s="11" t="str">
        <f>IF(P_20号様式!L8&lt;&gt; "",TEXT(INT(P_20号様式!L8),"#,##0"),"")</f>
        <v>230</v>
      </c>
      <c r="H14" s="10" t="str">
        <f>IF(P_20号様式!L8= "","",IF(VALUE(FIXED(P_20号様式!L8,0,TRUE))&lt;&gt;P_20号様式!L8,RIGHT(FIXED(P_20号様式!L8,3,FALSE),4),""))</f>
        <v>.139</v>
      </c>
      <c r="I14" s="11" t="str">
        <f>IF(P_20号様式!O8&lt;&gt; "",TEXT(INT(P_20号様式!O8),"#,##0"),"")</f>
        <v>859</v>
      </c>
      <c r="J14" s="10" t="str">
        <f>IF(P_20号様式!O8= "","",IF(VALUE(FIXED(P_20号様式!O8,0,TRUE))&lt;&gt;P_20号様式!O8,RIGHT(FIXED(P_20号様式!O8,3,FALSE),4),""))</f>
        <v>.905</v>
      </c>
      <c r="K14" s="11" t="str">
        <f>IF(P_20号様式!R8&lt;&gt; "",TEXT(INT(P_20号様式!R8),"#,##0"),"")</f>
        <v>18</v>
      </c>
      <c r="L14" s="10" t="str">
        <f>IF(P_20号様式!R8= "","",IF(VALUE(FIXED(P_20号様式!R8,0,TRUE))&lt;&gt;P_20号様式!R8,RIGHT(FIXED(P_20号様式!R8,3,FALSE),4),""))</f>
        <v/>
      </c>
      <c r="M14" s="11" t="str">
        <f>IF(P_20号様式!U8&lt;&gt; "",TEXT(INT(P_20号様式!U8),"#,##0"),"")</f>
        <v>973</v>
      </c>
      <c r="N14" s="10" t="str">
        <f>IF(P_20号様式!U8= "","",IF(VALUE(FIXED(P_20号様式!U8,0,TRUE))&lt;&gt;P_20号様式!U8,RIGHT(FIXED(P_20号様式!U8,3,FALSE),4),""))</f>
        <v>.555</v>
      </c>
      <c r="O14" s="11" t="str">
        <f>IF(P_20号様式!X8&lt;&gt; "",TEXT(INT(P_20号様式!X8),"#,##0"),"")</f>
        <v>276</v>
      </c>
      <c r="P14" s="10" t="str">
        <f>IF(P_20号様式!X8= "","",IF(VALUE(FIXED(P_20号様式!X8,0,TRUE))&lt;&gt;P_20号様式!X8,RIGHT(FIXED(P_20号様式!X8,3,FALSE),4),""))</f>
        <v>.221</v>
      </c>
      <c r="Q14" s="11" t="str">
        <f>IF(P_20号様式!AA8&lt;&gt; "",TEXT(INT(P_20号様式!AA8),"#,##0"),"")</f>
        <v>228</v>
      </c>
      <c r="R14" s="10" t="str">
        <f>IF(P_20号様式!AA8= "","",IF(VALUE(FIXED(P_20号様式!AA8,0,TRUE))&lt;&gt;P_20号様式!AA8,RIGHT(FIXED(P_20号様式!AA8,3,FALSE),4),""))</f>
        <v/>
      </c>
      <c r="S14" s="11" t="str">
        <f>IF(P_20号様式!AD8&lt;&gt; "",TEXT(INT(P_20号様式!AD8),"#,##0"),"")</f>
        <v>7</v>
      </c>
      <c r="T14" s="10" t="str">
        <f>IF(P_20号様式!AD8= "","",IF(VALUE(FIXED(P_20号様式!AD8,0,TRUE))&lt;&gt;P_20号様式!AD8,RIGHT(FIXED(P_20号様式!AD8,3,FALSE),4),""))</f>
        <v/>
      </c>
      <c r="U14" s="11" t="str">
        <f>IF(P_20号様式!AG8&lt;&gt; "",TEXT(INT(P_20号様式!AG8),"#,##0"),"")</f>
        <v>381</v>
      </c>
      <c r="V14" s="10" t="str">
        <f>IF(P_20号様式!AG8= "","",IF(VALUE(FIXED(P_20号様式!AG8,0,TRUE))&lt;&gt;P_20号様式!AG8,RIGHT(FIXED(P_20号様式!AG8,3,FALSE),4),""))</f>
        <v>.222</v>
      </c>
      <c r="W14" s="11" t="str">
        <f>IF(P_20号様式!AH8&lt;&gt; "",TEXT(INT(P_20号様式!AH8),"#,##0"),"")</f>
        <v>3,388</v>
      </c>
      <c r="X14" s="10" t="str">
        <f>IF(P_20号様式!AH8= "","",IF(VALUE(FIXED(P_20号様式!AH8,0,TRUE))&lt;&gt;P_20号様式!AH8,RIGHT(FIXED(P_20号様式!AH8,3,FALSE),4),""))</f>
        <v>.042</v>
      </c>
    </row>
    <row r="15" spans="1:24" s="8" customFormat="1" ht="12.75" customHeight="1" x14ac:dyDescent="0.15">
      <c r="A15" s="23" t="str">
        <f>IF(P_20号様式!C9="","",P_20号様式!C9)</f>
        <v>垂水市</v>
      </c>
      <c r="B15" s="23"/>
      <c r="C15" s="9" t="str">
        <f>IF(P_20号様式!F9&lt;&gt; "",TEXT(INT(P_20号様式!F9),"#,##0"),"")</f>
        <v>11</v>
      </c>
      <c r="D15" s="10" t="str">
        <f>IF(P_20号様式!F9= "","",IF(VALUE(FIXED(P_20号様式!F9,0,TRUE))&lt;&gt;P_20号様式!F9,RIGHT(FIXED(P_20号様式!F9,3,FALSE),4),""))</f>
        <v/>
      </c>
      <c r="E15" s="11" t="str">
        <f>IF(P_20号様式!I9&lt;&gt; "",TEXT(INT(P_20号様式!I9),"#,##0"),"")</f>
        <v>380</v>
      </c>
      <c r="F15" s="10" t="str">
        <f>IF(P_20号様式!I9= "","",IF(VALUE(FIXED(P_20号様式!I9,0,TRUE))&lt;&gt;P_20号様式!I9,RIGHT(FIXED(P_20号様式!I9,3,FALSE),4),""))</f>
        <v/>
      </c>
      <c r="G15" s="11" t="str">
        <f>IF(P_20号様式!L9&lt;&gt; "",TEXT(INT(P_20号様式!L9),"#,##0"),"")</f>
        <v>128</v>
      </c>
      <c r="H15" s="10" t="str">
        <f>IF(P_20号様式!L9= "","",IF(VALUE(FIXED(P_20号様式!L9,0,TRUE))&lt;&gt;P_20号様式!L9,RIGHT(FIXED(P_20号様式!L9,3,FALSE),4),""))</f>
        <v>.480</v>
      </c>
      <c r="I15" s="11" t="str">
        <f>IF(P_20号様式!O9&lt;&gt; "",TEXT(INT(P_20号様式!O9),"#,##0"),"")</f>
        <v>1,195</v>
      </c>
      <c r="J15" s="10" t="str">
        <f>IF(P_20号様式!O9= "","",IF(VALUE(FIXED(P_20号様式!O9,0,TRUE))&lt;&gt;P_20号様式!O9,RIGHT(FIXED(P_20号様式!O9,3,FALSE),4),""))</f>
        <v>.981</v>
      </c>
      <c r="K15" s="11" t="str">
        <f>IF(P_20号様式!R9&lt;&gt; "",TEXT(INT(P_20号様式!R9),"#,##0"),"")</f>
        <v>12</v>
      </c>
      <c r="L15" s="10" t="str">
        <f>IF(P_20号様式!R9= "","",IF(VALUE(FIXED(P_20号様式!R9,0,TRUE))&lt;&gt;P_20号様式!R9,RIGHT(FIXED(P_20号様式!R9,3,FALSE),4),""))</f>
        <v/>
      </c>
      <c r="M15" s="11" t="str">
        <f>IF(P_20号様式!U9&lt;&gt; "",TEXT(INT(P_20号様式!U9),"#,##0"),"")</f>
        <v>696</v>
      </c>
      <c r="N15" s="10" t="str">
        <f>IF(P_20号様式!U9= "","",IF(VALUE(FIXED(P_20号様式!U9,0,TRUE))&lt;&gt;P_20号様式!U9,RIGHT(FIXED(P_20号様式!U9,3,FALSE),4),""))</f>
        <v>.340</v>
      </c>
      <c r="O15" s="11" t="str">
        <f>IF(P_20号様式!X9&lt;&gt; "",TEXT(INT(P_20号様式!X9),"#,##0"),"")</f>
        <v>148</v>
      </c>
      <c r="P15" s="10" t="str">
        <f>IF(P_20号様式!X9= "","",IF(VALUE(FIXED(P_20号様式!X9,0,TRUE))&lt;&gt;P_20号様式!X9,RIGHT(FIXED(P_20号様式!X9,3,FALSE),4),""))</f>
        <v>.659</v>
      </c>
      <c r="Q15" s="11" t="str">
        <f>IF(P_20号様式!AA9&lt;&gt; "",TEXT(INT(P_20号様式!AA9),"#,##0"),"")</f>
        <v>136</v>
      </c>
      <c r="R15" s="10" t="str">
        <f>IF(P_20号様式!AA9= "","",IF(VALUE(FIXED(P_20号様式!AA9,0,TRUE))&lt;&gt;P_20号様式!AA9,RIGHT(FIXED(P_20号様式!AA9,3,FALSE),4),""))</f>
        <v/>
      </c>
      <c r="S15" s="11" t="str">
        <f>IF(P_20号様式!AD9&lt;&gt; "",TEXT(INT(P_20号様式!AD9),"#,##0"),"")</f>
        <v>10</v>
      </c>
      <c r="T15" s="10" t="str">
        <f>IF(P_20号様式!AD9= "","",IF(VALUE(FIXED(P_20号様式!AD9,0,TRUE))&lt;&gt;P_20号様式!AD9,RIGHT(FIXED(P_20号様式!AD9,3,FALSE),4),""))</f>
        <v/>
      </c>
      <c r="U15" s="11" t="str">
        <f>IF(P_20号様式!AG9&lt;&gt; "",TEXT(INT(P_20号様式!AG9),"#,##0"),"")</f>
        <v>356</v>
      </c>
      <c r="V15" s="10" t="str">
        <f>IF(P_20号様式!AG9= "","",IF(VALUE(FIXED(P_20号様式!AG9,0,TRUE))&lt;&gt;P_20号様式!AG9,RIGHT(FIXED(P_20号様式!AG9,3,FALSE),4),""))</f>
        <v>.333</v>
      </c>
      <c r="W15" s="11" t="str">
        <f>IF(P_20号様式!AH9&lt;&gt; "",TEXT(INT(P_20号様式!AH9),"#,##0"),"")</f>
        <v>3,074</v>
      </c>
      <c r="X15" s="10" t="str">
        <f>IF(P_20号様式!AH9= "","",IF(VALUE(FIXED(P_20号様式!AH9,0,TRUE))&lt;&gt;P_20号様式!AH9,RIGHT(FIXED(P_20号様式!AH9,3,FALSE),4),""))</f>
        <v>.793</v>
      </c>
    </row>
    <row r="16" spans="1:24" s="8" customFormat="1" ht="12.75" customHeight="1" x14ac:dyDescent="0.15">
      <c r="A16" s="23" t="str">
        <f>IF(P_20号様式!C10="","",P_20号様式!C10)</f>
        <v>薩摩川内市第１</v>
      </c>
      <c r="B16" s="23"/>
      <c r="C16" s="9" t="str">
        <f>IF(P_20号様式!F10&lt;&gt; "",TEXT(INT(P_20号様式!F10),"#,##0"),"")</f>
        <v>143</v>
      </c>
      <c r="D16" s="10" t="str">
        <f>IF(P_20号様式!F10= "","",IF(VALUE(FIXED(P_20号様式!F10,0,TRUE))&lt;&gt;P_20号様式!F10,RIGHT(FIXED(P_20号様式!F10,3,FALSE),4),""))</f>
        <v/>
      </c>
      <c r="E16" s="11" t="str">
        <f>IF(P_20号様式!I10&lt;&gt; "",TEXT(INT(P_20号様式!I10),"#,##0"),"")</f>
        <v>2,811</v>
      </c>
      <c r="F16" s="10" t="str">
        <f>IF(P_20号様式!I10= "","",IF(VALUE(FIXED(P_20号様式!I10,0,TRUE))&lt;&gt;P_20号様式!I10,RIGHT(FIXED(P_20号様式!I10,3,FALSE),4),""))</f>
        <v>.430</v>
      </c>
      <c r="G16" s="11" t="str">
        <f>IF(P_20号様式!L10&lt;&gt; "",TEXT(INT(P_20号様式!L10),"#,##0"),"")</f>
        <v>1,080</v>
      </c>
      <c r="H16" s="10" t="str">
        <f>IF(P_20号様式!L10= "","",IF(VALUE(FIXED(P_20号様式!L10,0,TRUE))&lt;&gt;P_20号様式!L10,RIGHT(FIXED(P_20号様式!L10,3,FALSE),4),""))</f>
        <v>.143</v>
      </c>
      <c r="I16" s="11" t="str">
        <f>IF(P_20号様式!O10&lt;&gt; "",TEXT(INT(P_20号様式!O10),"#,##0"),"")</f>
        <v>3,543</v>
      </c>
      <c r="J16" s="10" t="str">
        <f>IF(P_20号様式!O10= "","",IF(VALUE(FIXED(P_20号様式!O10,0,TRUE))&lt;&gt;P_20号様式!O10,RIGHT(FIXED(P_20号様式!O10,3,FALSE),4),""))</f>
        <v>.022</v>
      </c>
      <c r="K16" s="11" t="str">
        <f>IF(P_20号様式!R10&lt;&gt; "",TEXT(INT(P_20号様式!R10),"#,##0"),"")</f>
        <v>110</v>
      </c>
      <c r="L16" s="10" t="str">
        <f>IF(P_20号様式!R10= "","",IF(VALUE(FIXED(P_20号様式!R10,0,TRUE))&lt;&gt;P_20号様式!R10,RIGHT(FIXED(P_20号様式!R10,3,FALSE),4),""))</f>
        <v/>
      </c>
      <c r="M16" s="11" t="str">
        <f>IF(P_20号様式!U10&lt;&gt; "",TEXT(INT(P_20号様式!U10),"#,##0"),"")</f>
        <v>5,928</v>
      </c>
      <c r="N16" s="10" t="str">
        <f>IF(P_20号様式!U10= "","",IF(VALUE(FIXED(P_20号様式!U10,0,TRUE))&lt;&gt;P_20号様式!U10,RIGHT(FIXED(P_20号様式!U10,3,FALSE),4),""))</f>
        <v>.256</v>
      </c>
      <c r="O16" s="11" t="str">
        <f>IF(P_20号様式!X10&lt;&gt; "",TEXT(INT(P_20号様式!X10),"#,##0"),"")</f>
        <v>2,629</v>
      </c>
      <c r="P16" s="10" t="str">
        <f>IF(P_20号様式!X10= "","",IF(VALUE(FIXED(P_20号様式!X10,0,TRUE))&lt;&gt;P_20号様式!X10,RIGHT(FIXED(P_20号様式!X10,3,FALSE),4),""))</f>
        <v>.690</v>
      </c>
      <c r="Q16" s="11" t="str">
        <f>IF(P_20号様式!AA10&lt;&gt; "",TEXT(INT(P_20号様式!AA10),"#,##0"),"")</f>
        <v>1,104</v>
      </c>
      <c r="R16" s="10" t="str">
        <f>IF(P_20号様式!AA10= "","",IF(VALUE(FIXED(P_20号様式!AA10,0,TRUE))&lt;&gt;P_20号様式!AA10,RIGHT(FIXED(P_20号様式!AA10,3,FALSE),4),""))</f>
        <v>.722</v>
      </c>
      <c r="S16" s="11" t="str">
        <f>IF(P_20号様式!AD10&lt;&gt; "",TEXT(INT(P_20号様式!AD10),"#,##0"),"")</f>
        <v>39</v>
      </c>
      <c r="T16" s="10" t="str">
        <f>IF(P_20号様式!AD10= "","",IF(VALUE(FIXED(P_20号様式!AD10,0,TRUE))&lt;&gt;P_20号様式!AD10,RIGHT(FIXED(P_20号様式!AD10,3,FALSE),4),""))</f>
        <v>.571</v>
      </c>
      <c r="U16" s="11" t="str">
        <f>IF(P_20号様式!AG10&lt;&gt; "",TEXT(INT(P_20号様式!AG10),"#,##0"),"")</f>
        <v>1,062</v>
      </c>
      <c r="V16" s="10" t="str">
        <f>IF(P_20号様式!AG10= "","",IF(VALUE(FIXED(P_20号様式!AG10,0,TRUE))&lt;&gt;P_20号様式!AG10,RIGHT(FIXED(P_20号様式!AG10,3,FALSE),4),""))</f>
        <v>.511</v>
      </c>
      <c r="W16" s="11" t="str">
        <f>IF(P_20号様式!AH10&lt;&gt; "",TEXT(INT(P_20号様式!AH10),"#,##0"),"")</f>
        <v>18,452</v>
      </c>
      <c r="X16" s="10" t="str">
        <f>IF(P_20号様式!AH10= "","",IF(VALUE(FIXED(P_20号様式!AH10,0,TRUE))&lt;&gt;P_20号様式!AH10,RIGHT(FIXED(P_20号様式!AH10,3,FALSE),4),""))</f>
        <v>.345</v>
      </c>
    </row>
    <row r="17" spans="1:24" s="8" customFormat="1" ht="12.75" customHeight="1" x14ac:dyDescent="0.15">
      <c r="A17" s="23" t="str">
        <f>IF(P_20号様式!C11="","",P_20号様式!C11)</f>
        <v>薩摩川内市第２</v>
      </c>
      <c r="B17" s="23"/>
      <c r="C17" s="9" t="str">
        <f>IF(P_20号様式!F11&lt;&gt; "",TEXT(INT(P_20号様式!F11),"#,##0"),"")</f>
        <v>3</v>
      </c>
      <c r="D17" s="10" t="str">
        <f>IF(P_20号様式!F11= "","",IF(VALUE(FIXED(P_20号様式!F11,0,TRUE))&lt;&gt;P_20号様式!F11,RIGHT(FIXED(P_20号様式!F11,3,FALSE),4),""))</f>
        <v/>
      </c>
      <c r="E17" s="11" t="str">
        <f>IF(P_20号様式!I11&lt;&gt; "",TEXT(INT(P_20号様式!I11),"#,##0"),"")</f>
        <v>116</v>
      </c>
      <c r="F17" s="10" t="str">
        <f>IF(P_20号様式!I11= "","",IF(VALUE(FIXED(P_20号様式!I11,0,TRUE))&lt;&gt;P_20号様式!I11,RIGHT(FIXED(P_20号様式!I11,3,FALSE),4),""))</f>
        <v/>
      </c>
      <c r="G17" s="11" t="str">
        <f>IF(P_20号様式!L11&lt;&gt; "",TEXT(INT(P_20号様式!L11),"#,##0"),"")</f>
        <v>41</v>
      </c>
      <c r="H17" s="10" t="str">
        <f>IF(P_20号様式!L11= "","",IF(VALUE(FIXED(P_20号様式!L11,0,TRUE))&lt;&gt;P_20号様式!L11,RIGHT(FIXED(P_20号様式!L11,3,FALSE),4),""))</f>
        <v>.136</v>
      </c>
      <c r="I17" s="11" t="str">
        <f>IF(P_20号様式!O11&lt;&gt; "",TEXT(INT(P_20号様式!O11),"#,##0"),"")</f>
        <v>380</v>
      </c>
      <c r="J17" s="10" t="str">
        <f>IF(P_20号様式!O11= "","",IF(VALUE(FIXED(P_20号様式!O11,0,TRUE))&lt;&gt;P_20号様式!O11,RIGHT(FIXED(P_20号様式!O11,3,FALSE),4),""))</f>
        <v>.903</v>
      </c>
      <c r="K17" s="11" t="str">
        <f>IF(P_20号様式!R11&lt;&gt; "",TEXT(INT(P_20号様式!R11),"#,##0"),"")</f>
        <v>2</v>
      </c>
      <c r="L17" s="10" t="str">
        <f>IF(P_20号様式!R11= "","",IF(VALUE(FIXED(P_20号様式!R11,0,TRUE))&lt;&gt;P_20号様式!R11,RIGHT(FIXED(P_20号様式!R11,3,FALSE),4),""))</f>
        <v/>
      </c>
      <c r="M17" s="11" t="str">
        <f>IF(P_20号様式!U11&lt;&gt; "",TEXT(INT(P_20号様式!U11),"#,##0"),"")</f>
        <v>317</v>
      </c>
      <c r="N17" s="10" t="str">
        <f>IF(P_20号様式!U11= "","",IF(VALUE(FIXED(P_20号様式!U11,0,TRUE))&lt;&gt;P_20号様式!U11,RIGHT(FIXED(P_20号様式!U11,3,FALSE),4),""))</f>
        <v>.706</v>
      </c>
      <c r="O17" s="11" t="str">
        <f>IF(P_20号様式!X11&lt;&gt; "",TEXT(INT(P_20号様式!X11),"#,##0"),"")</f>
        <v>77</v>
      </c>
      <c r="P17" s="10" t="str">
        <f>IF(P_20号様式!X11= "","",IF(VALUE(FIXED(P_20号様式!X11,0,TRUE))&lt;&gt;P_20号様式!X11,RIGHT(FIXED(P_20号様式!X11,3,FALSE),4),""))</f>
        <v>.293</v>
      </c>
      <c r="Q17" s="11" t="str">
        <f>IF(P_20号様式!AA11&lt;&gt; "",TEXT(INT(P_20号様式!AA11),"#,##0"),"")</f>
        <v>30</v>
      </c>
      <c r="R17" s="10" t="str">
        <f>IF(P_20号様式!AA11= "","",IF(VALUE(FIXED(P_20号様式!AA11,0,TRUE))&lt;&gt;P_20号様式!AA11,RIGHT(FIXED(P_20号様式!AA11,3,FALSE),4),""))</f>
        <v/>
      </c>
      <c r="S17" s="11" t="str">
        <f>IF(P_20号様式!AD11&lt;&gt; "",TEXT(INT(P_20号様式!AD11),"#,##0"),"")</f>
        <v>2</v>
      </c>
      <c r="T17" s="10" t="str">
        <f>IF(P_20号様式!AD11= "","",IF(VALUE(FIXED(P_20号様式!AD11,0,TRUE))&lt;&gt;P_20号様式!AD11,RIGHT(FIXED(P_20号様式!AD11,3,FALSE),4),""))</f>
        <v/>
      </c>
      <c r="U17" s="11" t="str">
        <f>IF(P_20号様式!AG11&lt;&gt; "",TEXT(INT(P_20号様式!AG11),"#,##0"),"")</f>
        <v>60</v>
      </c>
      <c r="V17" s="10" t="str">
        <f>IF(P_20号様式!AG11= "","",IF(VALUE(FIXED(P_20号様式!AG11,0,TRUE))&lt;&gt;P_20号様式!AG11,RIGHT(FIXED(P_20号様式!AG11,3,FALSE),4),""))</f>
        <v/>
      </c>
      <c r="W17" s="11" t="str">
        <f>IF(P_20号様式!AH11&lt;&gt; "",TEXT(INT(P_20号様式!AH11),"#,##0"),"")</f>
        <v>1,030</v>
      </c>
      <c r="X17" s="10" t="str">
        <f>IF(P_20号様式!AH11= "","",IF(VALUE(FIXED(P_20号様式!AH11,0,TRUE))&lt;&gt;P_20号様式!AH11,RIGHT(FIXED(P_20号様式!AH11,3,FALSE),4),""))</f>
        <v>.038</v>
      </c>
    </row>
    <row r="18" spans="1:24" s="8" customFormat="1" ht="12.75" customHeight="1" x14ac:dyDescent="0.15">
      <c r="A18" s="23" t="str">
        <f>IF(P_20号様式!C12="","",P_20号様式!C12)</f>
        <v>＊（薩摩川内市）計</v>
      </c>
      <c r="B18" s="23"/>
      <c r="C18" s="9" t="str">
        <f>IF(P_20号様式!F12&lt;&gt; "",TEXT(INT(P_20号様式!F12),"#,##0"),"")</f>
        <v>146</v>
      </c>
      <c r="D18" s="10" t="str">
        <f>IF(P_20号様式!F12= "","",IF(VALUE(FIXED(P_20号様式!F12,0,TRUE))&lt;&gt;P_20号様式!F12,RIGHT(FIXED(P_20号様式!F12,3,FALSE),4),""))</f>
        <v/>
      </c>
      <c r="E18" s="11" t="str">
        <f>IF(P_20号様式!I12&lt;&gt; "",TEXT(INT(P_20号様式!I12),"#,##0"),"")</f>
        <v>2,927</v>
      </c>
      <c r="F18" s="10" t="str">
        <f>IF(P_20号様式!I12= "","",IF(VALUE(FIXED(P_20号様式!I12,0,TRUE))&lt;&gt;P_20号様式!I12,RIGHT(FIXED(P_20号様式!I12,3,FALSE),4),""))</f>
        <v>.430</v>
      </c>
      <c r="G18" s="11" t="str">
        <f>IF(P_20号様式!L12&lt;&gt; "",TEXT(INT(P_20号様式!L12),"#,##0"),"")</f>
        <v>1,121</v>
      </c>
      <c r="H18" s="10" t="str">
        <f>IF(P_20号様式!L12= "","",IF(VALUE(FIXED(P_20号様式!L12,0,TRUE))&lt;&gt;P_20号様式!L12,RIGHT(FIXED(P_20号様式!L12,3,FALSE),4),""))</f>
        <v>.279</v>
      </c>
      <c r="I18" s="11" t="str">
        <f>IF(P_20号様式!O12&lt;&gt; "",TEXT(INT(P_20号様式!O12),"#,##0"),"")</f>
        <v>3,923</v>
      </c>
      <c r="J18" s="10" t="str">
        <f>IF(P_20号様式!O12= "","",IF(VALUE(FIXED(P_20号様式!O12,0,TRUE))&lt;&gt;P_20号様式!O12,RIGHT(FIXED(P_20号様式!O12,3,FALSE),4),""))</f>
        <v>.925</v>
      </c>
      <c r="K18" s="11" t="str">
        <f>IF(P_20号様式!R12&lt;&gt; "",TEXT(INT(P_20号様式!R12),"#,##0"),"")</f>
        <v>112</v>
      </c>
      <c r="L18" s="10" t="str">
        <f>IF(P_20号様式!R12= "","",IF(VALUE(FIXED(P_20号様式!R12,0,TRUE))&lt;&gt;P_20号様式!R12,RIGHT(FIXED(P_20号様式!R12,3,FALSE),4),""))</f>
        <v/>
      </c>
      <c r="M18" s="11" t="str">
        <f>IF(P_20号様式!U12&lt;&gt; "",TEXT(INT(P_20号様式!U12),"#,##0"),"")</f>
        <v>6,245</v>
      </c>
      <c r="N18" s="10" t="str">
        <f>IF(P_20号様式!U12= "","",IF(VALUE(FIXED(P_20号様式!U12,0,TRUE))&lt;&gt;P_20号様式!U12,RIGHT(FIXED(P_20号様式!U12,3,FALSE),4),""))</f>
        <v>.962</v>
      </c>
      <c r="O18" s="11" t="str">
        <f>IF(P_20号様式!X12&lt;&gt; "",TEXT(INT(P_20号様式!X12),"#,##0"),"")</f>
        <v>2,706</v>
      </c>
      <c r="P18" s="10" t="str">
        <f>IF(P_20号様式!X12= "","",IF(VALUE(FIXED(P_20号様式!X12,0,TRUE))&lt;&gt;P_20号様式!X12,RIGHT(FIXED(P_20号様式!X12,3,FALSE),4),""))</f>
        <v>.983</v>
      </c>
      <c r="Q18" s="11" t="str">
        <f>IF(P_20号様式!AA12&lt;&gt; "",TEXT(INT(P_20号様式!AA12),"#,##0"),"")</f>
        <v>1,134</v>
      </c>
      <c r="R18" s="10" t="str">
        <f>IF(P_20号様式!AA12= "","",IF(VALUE(FIXED(P_20号様式!AA12,0,TRUE))&lt;&gt;P_20号様式!AA12,RIGHT(FIXED(P_20号様式!AA12,3,FALSE),4),""))</f>
        <v>.722</v>
      </c>
      <c r="S18" s="11" t="str">
        <f>IF(P_20号様式!AD12&lt;&gt; "",TEXT(INT(P_20号様式!AD12),"#,##0"),"")</f>
        <v>41</v>
      </c>
      <c r="T18" s="10" t="str">
        <f>IF(P_20号様式!AD12= "","",IF(VALUE(FIXED(P_20号様式!AD12,0,TRUE))&lt;&gt;P_20号様式!AD12,RIGHT(FIXED(P_20号様式!AD12,3,FALSE),4),""))</f>
        <v>.571</v>
      </c>
      <c r="U18" s="11" t="str">
        <f>IF(P_20号様式!AG12&lt;&gt; "",TEXT(INT(P_20号様式!AG12),"#,##0"),"")</f>
        <v>1,122</v>
      </c>
      <c r="V18" s="10" t="str">
        <f>IF(P_20号様式!AG12= "","",IF(VALUE(FIXED(P_20号様式!AG12,0,TRUE))&lt;&gt;P_20号様式!AG12,RIGHT(FIXED(P_20号様式!AG12,3,FALSE),4),""))</f>
        <v>.511</v>
      </c>
      <c r="W18" s="11" t="str">
        <f>IF(P_20号様式!AH12&lt;&gt; "",TEXT(INT(P_20号様式!AH12),"#,##0"),"")</f>
        <v>19,482</v>
      </c>
      <c r="X18" s="10" t="str">
        <f>IF(P_20号様式!AH12= "","",IF(VALUE(FIXED(P_20号様式!AH12,0,TRUE))&lt;&gt;P_20号様式!AH12,RIGHT(FIXED(P_20号様式!AH12,3,FALSE),4),""))</f>
        <v>.383</v>
      </c>
    </row>
    <row r="19" spans="1:24" s="8" customFormat="1" ht="12.75" customHeight="1" x14ac:dyDescent="0.15">
      <c r="A19" s="23" t="str">
        <f>IF(P_20号様式!C13="","",P_20号様式!C13)</f>
        <v>日置市</v>
      </c>
      <c r="B19" s="23"/>
      <c r="C19" s="9" t="str">
        <f>IF(P_20号様式!F13&lt;&gt; "",TEXT(INT(P_20号様式!F13),"#,##0"),"")</f>
        <v>53</v>
      </c>
      <c r="D19" s="10" t="str">
        <f>IF(P_20号様式!F13= "","",IF(VALUE(FIXED(P_20号様式!F13,0,TRUE))&lt;&gt;P_20号様式!F13,RIGHT(FIXED(P_20号様式!F13,3,FALSE),4),""))</f>
        <v/>
      </c>
      <c r="E19" s="11" t="str">
        <f>IF(P_20号様式!I13&lt;&gt; "",TEXT(INT(P_20号様式!I13),"#,##0"),"")</f>
        <v>1,584</v>
      </c>
      <c r="F19" s="10" t="str">
        <f>IF(P_20号様式!I13= "","",IF(VALUE(FIXED(P_20号様式!I13,0,TRUE))&lt;&gt;P_20号様式!I13,RIGHT(FIXED(P_20号様式!I13,3,FALSE),4),""))</f>
        <v>.575</v>
      </c>
      <c r="G19" s="11" t="str">
        <f>IF(P_20号様式!L13&lt;&gt; "",TEXT(INT(P_20号様式!L13),"#,##0"),"")</f>
        <v>671</v>
      </c>
      <c r="H19" s="10" t="str">
        <f>IF(P_20号様式!L13= "","",IF(VALUE(FIXED(P_20号様式!L13,0,TRUE))&lt;&gt;P_20号様式!L13,RIGHT(FIXED(P_20号様式!L13,3,FALSE),4),""))</f>
        <v>.344</v>
      </c>
      <c r="I19" s="11" t="str">
        <f>IF(P_20号様式!O13&lt;&gt; "",TEXT(INT(P_20号様式!O13),"#,##0"),"")</f>
        <v>2,042</v>
      </c>
      <c r="J19" s="10" t="str">
        <f>IF(P_20号様式!O13= "","",IF(VALUE(FIXED(P_20号様式!O13,0,TRUE))&lt;&gt;P_20号様式!O13,RIGHT(FIXED(P_20号様式!O13,3,FALSE),4),""))</f>
        <v>.796</v>
      </c>
      <c r="K19" s="11" t="str">
        <f>IF(P_20号様式!R13&lt;&gt; "",TEXT(INT(P_20号様式!R13),"#,##0"),"")</f>
        <v>64</v>
      </c>
      <c r="L19" s="10" t="str">
        <f>IF(P_20号様式!R13= "","",IF(VALUE(FIXED(P_20号様式!R13,0,TRUE))&lt;&gt;P_20号様式!R13,RIGHT(FIXED(P_20号様式!R13,3,FALSE),4),""))</f>
        <v/>
      </c>
      <c r="M19" s="11" t="str">
        <f>IF(P_20号様式!U13&lt;&gt; "",TEXT(INT(P_20号様式!U13),"#,##0"),"")</f>
        <v>3,320</v>
      </c>
      <c r="N19" s="10" t="str">
        <f>IF(P_20号様式!U13= "","",IF(VALUE(FIXED(P_20号様式!U13,0,TRUE))&lt;&gt;P_20号様式!U13,RIGHT(FIXED(P_20号様式!U13,3,FALSE),4),""))</f>
        <v>.904</v>
      </c>
      <c r="O19" s="11" t="str">
        <f>IF(P_20号様式!X13&lt;&gt; "",TEXT(INT(P_20号様式!X13),"#,##0"),"")</f>
        <v>763</v>
      </c>
      <c r="P19" s="10" t="str">
        <f>IF(P_20号様式!X13= "","",IF(VALUE(FIXED(P_20号様式!X13,0,TRUE))&lt;&gt;P_20号様式!X13,RIGHT(FIXED(P_20号様式!X13,3,FALSE),4),""))</f>
        <v>.095</v>
      </c>
      <c r="Q19" s="11" t="str">
        <f>IF(P_20号様式!AA13&lt;&gt; "",TEXT(INT(P_20号様式!AA13),"#,##0"),"")</f>
        <v>691</v>
      </c>
      <c r="R19" s="10" t="str">
        <f>IF(P_20号様式!AA13= "","",IF(VALUE(FIXED(P_20号様式!AA13,0,TRUE))&lt;&gt;P_20号様式!AA13,RIGHT(FIXED(P_20号様式!AA13,3,FALSE),4),""))</f>
        <v>.549</v>
      </c>
      <c r="S19" s="11" t="str">
        <f>IF(P_20号様式!AD13&lt;&gt; "",TEXT(INT(P_20号様式!AD13),"#,##0"),"")</f>
        <v>19</v>
      </c>
      <c r="T19" s="10" t="str">
        <f>IF(P_20号様式!AD13= "","",IF(VALUE(FIXED(P_20号様式!AD13,0,TRUE))&lt;&gt;P_20号様式!AD13,RIGHT(FIXED(P_20号様式!AD13,3,FALSE),4),""))</f>
        <v/>
      </c>
      <c r="U19" s="11" t="str">
        <f>IF(P_20号様式!AG13&lt;&gt; "",TEXT(INT(P_20号様式!AG13),"#,##0"),"")</f>
        <v>587</v>
      </c>
      <c r="V19" s="10" t="str">
        <f>IF(P_20号様式!AG13= "","",IF(VALUE(FIXED(P_20号様式!AG13,0,TRUE))&lt;&gt;P_20号様式!AG13,RIGHT(FIXED(P_20号様式!AG13,3,FALSE),4),""))</f>
        <v>.012</v>
      </c>
      <c r="W19" s="11" t="str">
        <f>IF(P_20号様式!AH13&lt;&gt; "",TEXT(INT(P_20号様式!AH13),"#,##0"),"")</f>
        <v>9,797</v>
      </c>
      <c r="X19" s="10" t="str">
        <f>IF(P_20号様式!AH13= "","",IF(VALUE(FIXED(P_20号様式!AH13,0,TRUE))&lt;&gt;P_20号様式!AH13,RIGHT(FIXED(P_20号様式!AH13,3,FALSE),4),""))</f>
        <v>.275</v>
      </c>
    </row>
    <row r="20" spans="1:24" s="8" customFormat="1" ht="12.75" customHeight="1" x14ac:dyDescent="0.15">
      <c r="A20" s="23" t="str">
        <f>IF(P_20号様式!C14="","",P_20号様式!C14)</f>
        <v>曽於市</v>
      </c>
      <c r="B20" s="23"/>
      <c r="C20" s="9" t="str">
        <f>IF(P_20号様式!F14&lt;&gt; "",TEXT(INT(P_20号様式!F14),"#,##0"),"")</f>
        <v>25</v>
      </c>
      <c r="D20" s="10" t="str">
        <f>IF(P_20号様式!F14= "","",IF(VALUE(FIXED(P_20号様式!F14,0,TRUE))&lt;&gt;P_20号様式!F14,RIGHT(FIXED(P_20号様式!F14,3,FALSE),4),""))</f>
        <v/>
      </c>
      <c r="E20" s="11" t="str">
        <f>IF(P_20号様式!I14&lt;&gt; "",TEXT(INT(P_20号様式!I14),"#,##0"),"")</f>
        <v>879</v>
      </c>
      <c r="F20" s="10" t="str">
        <f>IF(P_20号様式!I14= "","",IF(VALUE(FIXED(P_20号様式!I14,0,TRUE))&lt;&gt;P_20号様式!I14,RIGHT(FIXED(P_20号様式!I14,3,FALSE),4),""))</f>
        <v/>
      </c>
      <c r="G20" s="11" t="str">
        <f>IF(P_20号様式!L14&lt;&gt; "",TEXT(INT(P_20号様式!L14),"#,##0"),"")</f>
        <v>385</v>
      </c>
      <c r="H20" s="10" t="str">
        <f>IF(P_20号様式!L14= "","",IF(VALUE(FIXED(P_20号様式!L14,0,TRUE))&lt;&gt;P_20号様式!L14,RIGHT(FIXED(P_20号様式!L14,3,FALSE),4),""))</f>
        <v>.085</v>
      </c>
      <c r="I20" s="11" t="str">
        <f>IF(P_20号様式!O14&lt;&gt; "",TEXT(INT(P_20号様式!O14),"#,##0"),"")</f>
        <v>1,495</v>
      </c>
      <c r="J20" s="10" t="str">
        <f>IF(P_20号様式!O14= "","",IF(VALUE(FIXED(P_20号様式!O14,0,TRUE))&lt;&gt;P_20号様式!O14,RIGHT(FIXED(P_20号様式!O14,3,FALSE),4),""))</f>
        <v>.714</v>
      </c>
      <c r="K20" s="11" t="str">
        <f>IF(P_20号様式!R14&lt;&gt; "",TEXT(INT(P_20号様式!R14),"#,##0"),"")</f>
        <v>34</v>
      </c>
      <c r="L20" s="10" t="str">
        <f>IF(P_20号様式!R14= "","",IF(VALUE(FIXED(P_20号様式!R14,0,TRUE))&lt;&gt;P_20号様式!R14,RIGHT(FIXED(P_20号様式!R14,3,FALSE),4),""))</f>
        <v/>
      </c>
      <c r="M20" s="11" t="str">
        <f>IF(P_20号様式!U14&lt;&gt; "",TEXT(INT(P_20号様式!U14),"#,##0"),"")</f>
        <v>1,495</v>
      </c>
      <c r="N20" s="10" t="str">
        <f>IF(P_20号様式!U14= "","",IF(VALUE(FIXED(P_20号様式!U14,0,TRUE))&lt;&gt;P_20号様式!U14,RIGHT(FIXED(P_20号様式!U14,3,FALSE),4),""))</f>
        <v>.571</v>
      </c>
      <c r="O20" s="11" t="str">
        <f>IF(P_20号様式!X14&lt;&gt; "",TEXT(INT(P_20号様式!X14),"#,##0"),"")</f>
        <v>435</v>
      </c>
      <c r="P20" s="10" t="str">
        <f>IF(P_20号様式!X14= "","",IF(VALUE(FIXED(P_20号様式!X14,0,TRUE))&lt;&gt;P_20号様式!X14,RIGHT(FIXED(P_20号様式!X14,3,FALSE),4),""))</f>
        <v>.599</v>
      </c>
      <c r="Q20" s="11" t="str">
        <f>IF(P_20号様式!AA14&lt;&gt; "",TEXT(INT(P_20号様式!AA14),"#,##0"),"")</f>
        <v>357</v>
      </c>
      <c r="R20" s="10" t="str">
        <f>IF(P_20号様式!AA14= "","",IF(VALUE(FIXED(P_20号様式!AA14,0,TRUE))&lt;&gt;P_20号様式!AA14,RIGHT(FIXED(P_20号様式!AA14,3,FALSE),4),""))</f>
        <v>.422</v>
      </c>
      <c r="S20" s="11" t="str">
        <f>IF(P_20号様式!AD14&lt;&gt; "",TEXT(INT(P_20号様式!AD14),"#,##0"),"")</f>
        <v>16</v>
      </c>
      <c r="T20" s="10" t="str">
        <f>IF(P_20号様式!AD14= "","",IF(VALUE(FIXED(P_20号様式!AD14,0,TRUE))&lt;&gt;P_20号様式!AD14,RIGHT(FIXED(P_20号様式!AD14,3,FALSE),4),""))</f>
        <v>.009</v>
      </c>
      <c r="U20" s="11" t="str">
        <f>IF(P_20号様式!AG14&lt;&gt; "",TEXT(INT(P_20号様式!AG14),"#,##0"),"")</f>
        <v>601</v>
      </c>
      <c r="V20" s="10" t="str">
        <f>IF(P_20号様式!AG14= "","",IF(VALUE(FIXED(P_20号様式!AG14,0,TRUE))&lt;&gt;P_20号様式!AG14,RIGHT(FIXED(P_20号様式!AG14,3,FALSE),4),""))</f>
        <v/>
      </c>
      <c r="W20" s="11" t="str">
        <f>IF(P_20号様式!AH14&lt;&gt; "",TEXT(INT(P_20号様式!AH14),"#,##0"),"")</f>
        <v>5,724</v>
      </c>
      <c r="X20" s="10" t="str">
        <f>IF(P_20号様式!AH14= "","",IF(VALUE(FIXED(P_20号様式!AH14,0,TRUE))&lt;&gt;P_20号様式!AH14,RIGHT(FIXED(P_20号様式!AH14,3,FALSE),4),""))</f>
        <v>.400</v>
      </c>
    </row>
    <row r="21" spans="1:24" s="8" customFormat="1" ht="12.75" customHeight="1" x14ac:dyDescent="0.15">
      <c r="A21" s="23" t="str">
        <f>IF(P_20号様式!C15="","",P_20号様式!C15)</f>
        <v>霧島市</v>
      </c>
      <c r="B21" s="23"/>
      <c r="C21" s="9" t="str">
        <f>IF(P_20号様式!F15&lt;&gt; "",TEXT(INT(P_20号様式!F15),"#,##0"),"")</f>
        <v>145</v>
      </c>
      <c r="D21" s="10" t="str">
        <f>IF(P_20号様式!F15= "","",IF(VALUE(FIXED(P_20号様式!F15,0,TRUE))&lt;&gt;P_20号様式!F15,RIGHT(FIXED(P_20号様式!F15,3,FALSE),4),""))</f>
        <v/>
      </c>
      <c r="E21" s="11" t="str">
        <f>IF(P_20号様式!I15&lt;&gt; "",TEXT(INT(P_20号様式!I15),"#,##0"),"")</f>
        <v>4,862</v>
      </c>
      <c r="F21" s="10" t="str">
        <f>IF(P_20号様式!I15= "","",IF(VALUE(FIXED(P_20号様式!I15,0,TRUE))&lt;&gt;P_20号様式!I15,RIGHT(FIXED(P_20号様式!I15,3,FALSE),4),""))</f>
        <v>.786</v>
      </c>
      <c r="G21" s="11" t="str">
        <f>IF(P_20号様式!L15&lt;&gt; "",TEXT(INT(P_20号様式!L15),"#,##0"),"")</f>
        <v>1,771</v>
      </c>
      <c r="H21" s="10" t="str">
        <f>IF(P_20号様式!L15= "","",IF(VALUE(FIXED(P_20号様式!L15,0,TRUE))&lt;&gt;P_20号様式!L15,RIGHT(FIXED(P_20号様式!L15,3,FALSE),4),""))</f>
        <v>.833</v>
      </c>
      <c r="I21" s="11" t="str">
        <f>IF(P_20号様式!O15&lt;&gt; "",TEXT(INT(P_20号様式!O15),"#,##0"),"")</f>
        <v>5,562</v>
      </c>
      <c r="J21" s="10" t="str">
        <f>IF(P_20号様式!O15= "","",IF(VALUE(FIXED(P_20号様式!O15,0,TRUE))&lt;&gt;P_20号様式!O15,RIGHT(FIXED(P_20号様式!O15,3,FALSE),4),""))</f>
        <v>.618</v>
      </c>
      <c r="K21" s="11" t="str">
        <f>IF(P_20号様式!R15&lt;&gt; "",TEXT(INT(P_20号様式!R15),"#,##0"),"")</f>
        <v>173</v>
      </c>
      <c r="L21" s="10" t="str">
        <f>IF(P_20号様式!R15= "","",IF(VALUE(FIXED(P_20号様式!R15,0,TRUE))&lt;&gt;P_20号様式!R15,RIGHT(FIXED(P_20号様式!R15,3,FALSE),4),""))</f>
        <v/>
      </c>
      <c r="M21" s="11" t="str">
        <f>IF(P_20号様式!U15&lt;&gt; "",TEXT(INT(P_20号様式!U15),"#,##0"),"")</f>
        <v>6,030</v>
      </c>
      <c r="N21" s="10" t="str">
        <f>IF(P_20号様式!U15= "","",IF(VALUE(FIXED(P_20号様式!U15,0,TRUE))&lt;&gt;P_20号様式!U15,RIGHT(FIXED(P_20号様式!U15,3,FALSE),4),""))</f>
        <v>.309</v>
      </c>
      <c r="O21" s="11" t="str">
        <f>IF(P_20号様式!X15&lt;&gt; "",TEXT(INT(P_20号様式!X15),"#,##0"),"")</f>
        <v>2,161</v>
      </c>
      <c r="P21" s="10" t="str">
        <f>IF(P_20号様式!X15= "","",IF(VALUE(FIXED(P_20号様式!X15,0,TRUE))&lt;&gt;P_20号様式!X15,RIGHT(FIXED(P_20号様式!X15,3,FALSE),4),""))</f>
        <v>.568</v>
      </c>
      <c r="Q21" s="11" t="str">
        <f>IF(P_20号様式!AA15&lt;&gt; "",TEXT(INT(P_20号様式!AA15),"#,##0"),"")</f>
        <v>1,991</v>
      </c>
      <c r="R21" s="10" t="str">
        <f>IF(P_20号様式!AA15= "","",IF(VALUE(FIXED(P_20号様式!AA15,0,TRUE))&lt;&gt;P_20号様式!AA15,RIGHT(FIXED(P_20号様式!AA15,3,FALSE),4),""))</f>
        <v>.089</v>
      </c>
      <c r="S21" s="11" t="str">
        <f>IF(P_20号様式!AD15&lt;&gt; "",TEXT(INT(P_20号様式!AD15),"#,##0"),"")</f>
        <v>81</v>
      </c>
      <c r="T21" s="10" t="str">
        <f>IF(P_20号様式!AD15= "","",IF(VALUE(FIXED(P_20号様式!AD15,0,TRUE))&lt;&gt;P_20号様式!AD15,RIGHT(FIXED(P_20号様式!AD15,3,FALSE),4),""))</f>
        <v/>
      </c>
      <c r="U21" s="11" t="str">
        <f>IF(P_20号様式!AG15&lt;&gt; "",TEXT(INT(P_20号様式!AG15),"#,##0"),"")</f>
        <v>1,654</v>
      </c>
      <c r="V21" s="10" t="str">
        <f>IF(P_20号様式!AG15= "","",IF(VALUE(FIXED(P_20号様式!AG15,0,TRUE))&lt;&gt;P_20号様式!AG15,RIGHT(FIXED(P_20号様式!AG15,3,FALSE),4),""))</f>
        <v>.270</v>
      </c>
      <c r="W21" s="11" t="str">
        <f>IF(P_20号様式!AH15&lt;&gt; "",TEXT(INT(P_20号様式!AH15),"#,##0"),"")</f>
        <v>24,433</v>
      </c>
      <c r="X21" s="10" t="str">
        <f>IF(P_20号様式!AH15= "","",IF(VALUE(FIXED(P_20号様式!AH15,0,TRUE))&lt;&gt;P_20号様式!AH15,RIGHT(FIXED(P_20号様式!AH15,3,FALSE),4),""))</f>
        <v>.473</v>
      </c>
    </row>
    <row r="22" spans="1:24" s="8" customFormat="1" ht="12.75" customHeight="1" x14ac:dyDescent="0.15">
      <c r="A22" s="23" t="str">
        <f>IF(P_20号様式!C16="","",P_20号様式!C16)</f>
        <v>いちき串木野市</v>
      </c>
      <c r="B22" s="23"/>
      <c r="C22" s="9" t="str">
        <f>IF(P_20号様式!F16&lt;&gt; "",TEXT(INT(P_20号様式!F16),"#,##0"),"")</f>
        <v>31</v>
      </c>
      <c r="D22" s="10" t="str">
        <f>IF(P_20号様式!F16= "","",IF(VALUE(FIXED(P_20号様式!F16,0,TRUE))&lt;&gt;P_20号様式!F16,RIGHT(FIXED(P_20号様式!F16,3,FALSE),4),""))</f>
        <v/>
      </c>
      <c r="E22" s="11" t="str">
        <f>IF(P_20号様式!I16&lt;&gt; "",TEXT(INT(P_20号様式!I16),"#,##0"),"")</f>
        <v>1,011</v>
      </c>
      <c r="F22" s="10" t="str">
        <f>IF(P_20号様式!I16= "","",IF(VALUE(FIXED(P_20号様式!I16,0,TRUE))&lt;&gt;P_20号様式!I16,RIGHT(FIXED(P_20号様式!I16,3,FALSE),4),""))</f>
        <v>.153</v>
      </c>
      <c r="G22" s="11" t="str">
        <f>IF(P_20号様式!L16&lt;&gt; "",TEXT(INT(P_20号様式!L16),"#,##0"),"")</f>
        <v>373</v>
      </c>
      <c r="H22" s="10" t="str">
        <f>IF(P_20号様式!L16= "","",IF(VALUE(FIXED(P_20号様式!L16,0,TRUE))&lt;&gt;P_20号様式!L16,RIGHT(FIXED(P_20号様式!L16,3,FALSE),4),""))</f>
        <v>.101</v>
      </c>
      <c r="I22" s="11" t="str">
        <f>IF(P_20号様式!O16&lt;&gt; "",TEXT(INT(P_20号様式!O16),"#,##0"),"")</f>
        <v>1,295</v>
      </c>
      <c r="J22" s="10" t="str">
        <f>IF(P_20号様式!O16= "","",IF(VALUE(FIXED(P_20号様式!O16,0,TRUE))&lt;&gt;P_20号様式!O16,RIGHT(FIXED(P_20号様式!O16,3,FALSE),4),""))</f>
        <v>.837</v>
      </c>
      <c r="K22" s="11" t="str">
        <f>IF(P_20号様式!R16&lt;&gt; "",TEXT(INT(P_20号様式!R16),"#,##0"),"")</f>
        <v>37</v>
      </c>
      <c r="L22" s="10" t="str">
        <f>IF(P_20号様式!R16= "","",IF(VALUE(FIXED(P_20号様式!R16,0,TRUE))&lt;&gt;P_20号様式!R16,RIGHT(FIXED(P_20号様式!R16,3,FALSE),4),""))</f>
        <v/>
      </c>
      <c r="M22" s="11" t="str">
        <f>IF(P_20号様式!U16&lt;&gt; "",TEXT(INT(P_20号様式!U16),"#,##0"),"")</f>
        <v>1,649</v>
      </c>
      <c r="N22" s="10" t="str">
        <f>IF(P_20号様式!U16= "","",IF(VALUE(FIXED(P_20号様式!U16,0,TRUE))&lt;&gt;P_20号様式!U16,RIGHT(FIXED(P_20号様式!U16,3,FALSE),4),""))</f>
        <v>.180</v>
      </c>
      <c r="O22" s="11" t="str">
        <f>IF(P_20号様式!X16&lt;&gt; "",TEXT(INT(P_20号様式!X16),"#,##0"),"")</f>
        <v>514</v>
      </c>
      <c r="P22" s="10" t="str">
        <f>IF(P_20号様式!X16= "","",IF(VALUE(FIXED(P_20号様式!X16,0,TRUE))&lt;&gt;P_20号様式!X16,RIGHT(FIXED(P_20号様式!X16,3,FALSE),4),""))</f>
        <v>.819</v>
      </c>
      <c r="Q22" s="11" t="str">
        <f>IF(P_20号様式!AA16&lt;&gt; "",TEXT(INT(P_20号様式!AA16),"#,##0"),"")</f>
        <v>331</v>
      </c>
      <c r="R22" s="10" t="str">
        <f>IF(P_20号様式!AA16= "","",IF(VALUE(FIXED(P_20号様式!AA16,0,TRUE))&lt;&gt;P_20号様式!AA16,RIGHT(FIXED(P_20号様式!AA16,3,FALSE),4),""))</f>
        <v/>
      </c>
      <c r="S22" s="11" t="str">
        <f>IF(P_20号様式!AD16&lt;&gt; "",TEXT(INT(P_20号様式!AD16),"#,##0"),"")</f>
        <v>19</v>
      </c>
      <c r="T22" s="10" t="str">
        <f>IF(P_20号様式!AD16= "","",IF(VALUE(FIXED(P_20号様式!AD16,0,TRUE))&lt;&gt;P_20号様式!AD16,RIGHT(FIXED(P_20号様式!AD16,3,FALSE),4),""))</f>
        <v/>
      </c>
      <c r="U22" s="11" t="str">
        <f>IF(P_20号様式!AG16&lt;&gt; "",TEXT(INT(P_20号様式!AG16),"#,##0"),"")</f>
        <v>335</v>
      </c>
      <c r="V22" s="10" t="str">
        <f>IF(P_20号様式!AG16= "","",IF(VALUE(FIXED(P_20号様式!AG16,0,TRUE))&lt;&gt;P_20号様式!AG16,RIGHT(FIXED(P_20号様式!AG16,3,FALSE),4),""))</f>
        <v/>
      </c>
      <c r="W22" s="11" t="str">
        <f>IF(P_20号様式!AH16&lt;&gt; "",TEXT(INT(P_20号様式!AH16),"#,##0"),"")</f>
        <v>5,597</v>
      </c>
      <c r="X22" s="10" t="str">
        <f>IF(P_20号様式!AH16= "","",IF(VALUE(FIXED(P_20号様式!AH16,0,TRUE))&lt;&gt;P_20号様式!AH16,RIGHT(FIXED(P_20号様式!AH16,3,FALSE),4),""))</f>
        <v>.090</v>
      </c>
    </row>
    <row r="23" spans="1:24" s="8" customFormat="1" ht="12.75" customHeight="1" x14ac:dyDescent="0.15">
      <c r="A23" s="23" t="str">
        <f>IF(P_20号様式!C17="","",P_20号様式!C17)</f>
        <v>南さつま市</v>
      </c>
      <c r="B23" s="23"/>
      <c r="C23" s="9" t="str">
        <f>IF(P_20号様式!F17&lt;&gt; "",TEXT(INT(P_20号様式!F17),"#,##0"),"")</f>
        <v>46</v>
      </c>
      <c r="D23" s="10" t="str">
        <f>IF(P_20号様式!F17= "","",IF(VALUE(FIXED(P_20号様式!F17,0,TRUE))&lt;&gt;P_20号様式!F17,RIGHT(FIXED(P_20号様式!F17,3,FALSE),4),""))</f>
        <v/>
      </c>
      <c r="E23" s="11" t="str">
        <f>IF(P_20号様式!I17&lt;&gt; "",TEXT(INT(P_20号様式!I17),"#,##0"),"")</f>
        <v>1,191</v>
      </c>
      <c r="F23" s="10" t="str">
        <f>IF(P_20号様式!I17= "","",IF(VALUE(FIXED(P_20号様式!I17,0,TRUE))&lt;&gt;P_20号様式!I17,RIGHT(FIXED(P_20号様式!I17,3,FALSE),4),""))</f>
        <v>.029</v>
      </c>
      <c r="G23" s="11" t="str">
        <f>IF(P_20号様式!L17&lt;&gt; "",TEXT(INT(P_20号様式!L17),"#,##0"),"")</f>
        <v>415</v>
      </c>
      <c r="H23" s="10" t="str">
        <f>IF(P_20号様式!L17= "","",IF(VALUE(FIXED(P_20号様式!L17,0,TRUE))&lt;&gt;P_20号様式!L17,RIGHT(FIXED(P_20号様式!L17,3,FALSE),4),""))</f>
        <v>.380</v>
      </c>
      <c r="I23" s="11" t="str">
        <f>IF(P_20号様式!O17&lt;&gt; "",TEXT(INT(P_20号様式!O17),"#,##0"),"")</f>
        <v>1,081</v>
      </c>
      <c r="J23" s="10" t="str">
        <f>IF(P_20号様式!O17= "","",IF(VALUE(FIXED(P_20号様式!O17,0,TRUE))&lt;&gt;P_20号様式!O17,RIGHT(FIXED(P_20号様式!O17,3,FALSE),4),""))</f>
        <v>.737</v>
      </c>
      <c r="K23" s="11" t="str">
        <f>IF(P_20号様式!R17&lt;&gt; "",TEXT(INT(P_20号様式!R17),"#,##0"),"")</f>
        <v>51</v>
      </c>
      <c r="L23" s="10" t="str">
        <f>IF(P_20号様式!R17= "","",IF(VALUE(FIXED(P_20号様式!R17,0,TRUE))&lt;&gt;P_20号様式!R17,RIGHT(FIXED(P_20号様式!R17,3,FALSE),4),""))</f>
        <v>.102</v>
      </c>
      <c r="M23" s="11" t="str">
        <f>IF(P_20号様式!U17&lt;&gt; "",TEXT(INT(P_20号様式!U17),"#,##0"),"")</f>
        <v>2,224</v>
      </c>
      <c r="N23" s="10" t="str">
        <f>IF(P_20号様式!U17= "","",IF(VALUE(FIXED(P_20号様式!U17,0,TRUE))&lt;&gt;P_20号様式!U17,RIGHT(FIXED(P_20号様式!U17,3,FALSE),4),""))</f>
        <v>.563</v>
      </c>
      <c r="O23" s="11" t="str">
        <f>IF(P_20号様式!X17&lt;&gt; "",TEXT(INT(P_20号様式!X17),"#,##0"),"")</f>
        <v>597</v>
      </c>
      <c r="P23" s="10" t="str">
        <f>IF(P_20号様式!X17= "","",IF(VALUE(FIXED(P_20号様式!X17,0,TRUE))&lt;&gt;P_20号様式!X17,RIGHT(FIXED(P_20号様式!X17,3,FALSE),4),""))</f>
        <v>.436</v>
      </c>
      <c r="Q23" s="11" t="str">
        <f>IF(P_20号様式!AA17&lt;&gt; "",TEXT(INT(P_20号様式!AA17),"#,##0"),"")</f>
        <v>390</v>
      </c>
      <c r="R23" s="10" t="str">
        <f>IF(P_20号様式!AA17= "","",IF(VALUE(FIXED(P_20号様式!AA17,0,TRUE))&lt;&gt;P_20号様式!AA17,RIGHT(FIXED(P_20号様式!AA17,3,FALSE),4),""))</f>
        <v/>
      </c>
      <c r="S23" s="11" t="str">
        <f>IF(P_20号様式!AD17&lt;&gt; "",TEXT(INT(P_20号様式!AD17),"#,##0"),"")</f>
        <v>24</v>
      </c>
      <c r="T23" s="10" t="str">
        <f>IF(P_20号様式!AD17= "","",IF(VALUE(FIXED(P_20号様式!AD17,0,TRUE))&lt;&gt;P_20号様式!AD17,RIGHT(FIXED(P_20号様式!AD17,3,FALSE),4),""))</f>
        <v/>
      </c>
      <c r="U23" s="11" t="str">
        <f>IF(P_20号様式!AG17&lt;&gt; "",TEXT(INT(P_20号様式!AG17),"#,##0"),"")</f>
        <v>511</v>
      </c>
      <c r="V23" s="10" t="str">
        <f>IF(P_20号様式!AG17= "","",IF(VALUE(FIXED(P_20号様式!AG17,0,TRUE))&lt;&gt;P_20号様式!AG17,RIGHT(FIXED(P_20号様式!AG17,3,FALSE),4),""))</f>
        <v>.208</v>
      </c>
      <c r="W23" s="11" t="str">
        <f>IF(P_20号様式!AH17&lt;&gt; "",TEXT(INT(P_20号様式!AH17),"#,##0"),"")</f>
        <v>6,532</v>
      </c>
      <c r="X23" s="10" t="str">
        <f>IF(P_20号様式!AH17= "","",IF(VALUE(FIXED(P_20号様式!AH17,0,TRUE))&lt;&gt;P_20号様式!AH17,RIGHT(FIXED(P_20号様式!AH17,3,FALSE),4),""))</f>
        <v>.455</v>
      </c>
    </row>
    <row r="24" spans="1:24" s="8" customFormat="1" ht="12.75" customHeight="1" x14ac:dyDescent="0.15">
      <c r="A24" s="23" t="str">
        <f>IF(P_20号様式!C18="","",P_20号様式!C18)</f>
        <v>志布志市</v>
      </c>
      <c r="B24" s="23"/>
      <c r="C24" s="9" t="str">
        <f>IF(P_20号様式!F18&lt;&gt; "",TEXT(INT(P_20号様式!F18),"#,##0"),"")</f>
        <v>51</v>
      </c>
      <c r="D24" s="10" t="str">
        <f>IF(P_20号様式!F18= "","",IF(VALUE(FIXED(P_20号様式!F18,0,TRUE))&lt;&gt;P_20号様式!F18,RIGHT(FIXED(P_20号様式!F18,3,FALSE),4),""))</f>
        <v/>
      </c>
      <c r="E24" s="11" t="str">
        <f>IF(P_20号様式!I18&lt;&gt; "",TEXT(INT(P_20号様式!I18),"#,##0"),"")</f>
        <v>830</v>
      </c>
      <c r="F24" s="10" t="str">
        <f>IF(P_20号様式!I18= "","",IF(VALUE(FIXED(P_20号様式!I18,0,TRUE))&lt;&gt;P_20号様式!I18,RIGHT(FIXED(P_20号様式!I18,3,FALSE),4),""))</f>
        <v>.141</v>
      </c>
      <c r="G24" s="11" t="str">
        <f>IF(P_20号様式!L18&lt;&gt; "",TEXT(INT(P_20号様式!L18),"#,##0"),"")</f>
        <v>367</v>
      </c>
      <c r="H24" s="10" t="str">
        <f>IF(P_20号様式!L18= "","",IF(VALUE(FIXED(P_20号様式!L18,0,TRUE))&lt;&gt;P_20号様式!L18,RIGHT(FIXED(P_20号様式!L18,3,FALSE),4),""))</f>
        <v>.687</v>
      </c>
      <c r="I24" s="11" t="str">
        <f>IF(P_20号様式!O18&lt;&gt; "",TEXT(INT(P_20号様式!O18),"#,##0"),"")</f>
        <v>1,633</v>
      </c>
      <c r="J24" s="10" t="str">
        <f>IF(P_20号様式!O18= "","",IF(VALUE(FIXED(P_20号様式!O18,0,TRUE))&lt;&gt;P_20号様式!O18,RIGHT(FIXED(P_20号様式!O18,3,FALSE),4),""))</f>
        <v>.840</v>
      </c>
      <c r="K24" s="11" t="str">
        <f>IF(P_20号様式!R18&lt;&gt; "",TEXT(INT(P_20号様式!R18),"#,##0"),"")</f>
        <v>50</v>
      </c>
      <c r="L24" s="10" t="str">
        <f>IF(P_20号様式!R18= "","",IF(VALUE(FIXED(P_20号様式!R18,0,TRUE))&lt;&gt;P_20号様式!R18,RIGHT(FIXED(P_20号様式!R18,3,FALSE),4),""))</f>
        <v/>
      </c>
      <c r="M24" s="11" t="str">
        <f>IF(P_20号様式!U18&lt;&gt; "",TEXT(INT(P_20号様式!U18),"#,##0"),"")</f>
        <v>1,216</v>
      </c>
      <c r="N24" s="10" t="str">
        <f>IF(P_20号様式!U18= "","",IF(VALUE(FIXED(P_20号様式!U18,0,TRUE))&lt;&gt;P_20号様式!U18,RIGHT(FIXED(P_20号様式!U18,3,FALSE),4),""))</f>
        <v>.805</v>
      </c>
      <c r="O24" s="11" t="str">
        <f>IF(P_20号様式!X18&lt;&gt; "",TEXT(INT(P_20号様式!X18),"#,##0"),"")</f>
        <v>408</v>
      </c>
      <c r="P24" s="10" t="str">
        <f>IF(P_20号様式!X18= "","",IF(VALUE(FIXED(P_20号様式!X18,0,TRUE))&lt;&gt;P_20号様式!X18,RIGHT(FIXED(P_20号様式!X18,3,FALSE),4),""))</f>
        <v>.263</v>
      </c>
      <c r="Q24" s="11" t="str">
        <f>IF(P_20号様式!AA18&lt;&gt; "",TEXT(INT(P_20号様式!AA18),"#,##0"),"")</f>
        <v>388</v>
      </c>
      <c r="R24" s="10" t="str">
        <f>IF(P_20号様式!AA18= "","",IF(VALUE(FIXED(P_20号様式!AA18,0,TRUE))&lt;&gt;P_20号様式!AA18,RIGHT(FIXED(P_20号様式!AA18,3,FALSE),4),""))</f>
        <v>.030</v>
      </c>
      <c r="S24" s="11" t="str">
        <f>IF(P_20号様式!AD18&lt;&gt; "",TEXT(INT(P_20号様式!AD18),"#,##0"),"")</f>
        <v>27</v>
      </c>
      <c r="T24" s="10" t="str">
        <f>IF(P_20号様式!AD18= "","",IF(VALUE(FIXED(P_20号様式!AD18,0,TRUE))&lt;&gt;P_20号様式!AD18,RIGHT(FIXED(P_20号様式!AD18,3,FALSE),4),""))</f>
        <v/>
      </c>
      <c r="U24" s="11" t="str">
        <f>IF(P_20号様式!AG18&lt;&gt; "",TEXT(INT(P_20号様式!AG18),"#,##0"),"")</f>
        <v>492</v>
      </c>
      <c r="V24" s="10" t="str">
        <f>IF(P_20号様式!AG18= "","",IF(VALUE(FIXED(P_20号様式!AG18,0,TRUE))&lt;&gt;P_20号様式!AG18,RIGHT(FIXED(P_20号様式!AG18,3,FALSE),4),""))</f>
        <v>.268</v>
      </c>
      <c r="W24" s="11" t="str">
        <f>IF(P_20号様式!AH18&lt;&gt; "",TEXT(INT(P_20号様式!AH18),"#,##0"),"")</f>
        <v>5,465</v>
      </c>
      <c r="X24" s="10" t="str">
        <f>IF(P_20号様式!AH18= "","",IF(VALUE(FIXED(P_20号様式!AH18,0,TRUE))&lt;&gt;P_20号様式!AH18,RIGHT(FIXED(P_20号様式!AH18,3,FALSE),4),""))</f>
        <v>.034</v>
      </c>
    </row>
    <row r="25" spans="1:24" s="8" customFormat="1" ht="12.75" customHeight="1" x14ac:dyDescent="0.15">
      <c r="A25" s="23" t="str">
        <f>IF(P_20号様式!C19="","",P_20号様式!C19)</f>
        <v>奄美市</v>
      </c>
      <c r="B25" s="23"/>
      <c r="C25" s="9" t="str">
        <f>IF(P_20号様式!F19&lt;&gt; "",TEXT(INT(P_20号様式!F19),"#,##0"),"")</f>
        <v>53</v>
      </c>
      <c r="D25" s="10" t="str">
        <f>IF(P_20号様式!F19= "","",IF(VALUE(FIXED(P_20号様式!F19,0,TRUE))&lt;&gt;P_20号様式!F19,RIGHT(FIXED(P_20号様式!F19,3,FALSE),4),""))</f>
        <v/>
      </c>
      <c r="E25" s="11" t="str">
        <f>IF(P_20号様式!I19&lt;&gt; "",TEXT(INT(P_20号様式!I19),"#,##0"),"")</f>
        <v>1,286</v>
      </c>
      <c r="F25" s="10" t="str">
        <f>IF(P_20号様式!I19= "","",IF(VALUE(FIXED(P_20号様式!I19,0,TRUE))&lt;&gt;P_20号様式!I19,RIGHT(FIXED(P_20号様式!I19,3,FALSE),4),""))</f>
        <v>.051</v>
      </c>
      <c r="G25" s="11" t="str">
        <f>IF(P_20号様式!L19&lt;&gt; "",TEXT(INT(P_20号様式!L19),"#,##0"),"")</f>
        <v>645</v>
      </c>
      <c r="H25" s="10" t="str">
        <f>IF(P_20号様式!L19= "","",IF(VALUE(FIXED(P_20号様式!L19,0,TRUE))&lt;&gt;P_20号様式!L19,RIGHT(FIXED(P_20号様式!L19,3,FALSE),4),""))</f>
        <v>.517</v>
      </c>
      <c r="I25" s="11" t="str">
        <f>IF(P_20号様式!O19&lt;&gt; "",TEXT(INT(P_20号様式!O19),"#,##0"),"")</f>
        <v>4,149</v>
      </c>
      <c r="J25" s="10" t="str">
        <f>IF(P_20号様式!O19= "","",IF(VALUE(FIXED(P_20号様式!O19,0,TRUE))&lt;&gt;P_20号様式!O19,RIGHT(FIXED(P_20号様式!O19,3,FALSE),4),""))</f>
        <v>.689</v>
      </c>
      <c r="K25" s="11" t="str">
        <f>IF(P_20号様式!R19&lt;&gt; "",TEXT(INT(P_20号様式!R19),"#,##0"),"")</f>
        <v>54</v>
      </c>
      <c r="L25" s="10" t="str">
        <f>IF(P_20号様式!R19= "","",IF(VALUE(FIXED(P_20号様式!R19,0,TRUE))&lt;&gt;P_20号様式!R19,RIGHT(FIXED(P_20号様式!R19,3,FALSE),4),""))</f>
        <v>.116</v>
      </c>
      <c r="M25" s="11" t="str">
        <f>IF(P_20号様式!U19&lt;&gt; "",TEXT(INT(P_20号様式!U19),"#,##0"),"")</f>
        <v>2,052</v>
      </c>
      <c r="N25" s="10" t="str">
        <f>IF(P_20号様式!U19= "","",IF(VALUE(FIXED(P_20号様式!U19,0,TRUE))&lt;&gt;P_20号様式!U19,RIGHT(FIXED(P_20号様式!U19,3,FALSE),4),""))</f>
        <v>.810</v>
      </c>
      <c r="O25" s="11" t="str">
        <f>IF(P_20号様式!X19&lt;&gt; "",TEXT(INT(P_20号様式!X19),"#,##0"),"")</f>
        <v>591</v>
      </c>
      <c r="P25" s="10" t="str">
        <f>IF(P_20号様式!X19= "","",IF(VALUE(FIXED(P_20号様式!X19,0,TRUE))&lt;&gt;P_20号様式!X19,RIGHT(FIXED(P_20号様式!X19,3,FALSE),4),""))</f>
        <v>.733</v>
      </c>
      <c r="Q25" s="11" t="str">
        <f>IF(P_20号様式!AA19&lt;&gt; "",TEXT(INT(P_20号様式!AA19),"#,##0"),"")</f>
        <v>872</v>
      </c>
      <c r="R25" s="10" t="str">
        <f>IF(P_20号様式!AA19= "","",IF(VALUE(FIXED(P_20号様式!AA19,0,TRUE))&lt;&gt;P_20号様式!AA19,RIGHT(FIXED(P_20号様式!AA19,3,FALSE),4),""))</f>
        <v>.945</v>
      </c>
      <c r="S25" s="11" t="str">
        <f>IF(P_20号様式!AD19&lt;&gt; "",TEXT(INT(P_20号様式!AD19),"#,##0"),"")</f>
        <v>19</v>
      </c>
      <c r="T25" s="10" t="str">
        <f>IF(P_20号様式!AD19= "","",IF(VALUE(FIXED(P_20号様式!AD19,0,TRUE))&lt;&gt;P_20号様式!AD19,RIGHT(FIXED(P_20号様式!AD19,3,FALSE),4),""))</f>
        <v>.707</v>
      </c>
      <c r="U25" s="11" t="str">
        <f>IF(P_20号様式!AG19&lt;&gt; "",TEXT(INT(P_20号様式!AG19),"#,##0"),"")</f>
        <v>1,016</v>
      </c>
      <c r="V25" s="10" t="str">
        <f>IF(P_20号様式!AG19= "","",IF(VALUE(FIXED(P_20号様式!AG19,0,TRUE))&lt;&gt;P_20号様式!AG19,RIGHT(FIXED(P_20号様式!AG19,3,FALSE),4),""))</f>
        <v>.048</v>
      </c>
      <c r="W25" s="11" t="str">
        <f>IF(P_20号様式!AH19&lt;&gt; "",TEXT(INT(P_20号様式!AH19),"#,##0"),"")</f>
        <v>10,741</v>
      </c>
      <c r="X25" s="10" t="str">
        <f>IF(P_20号様式!AH19= "","",IF(VALUE(FIXED(P_20号様式!AH19,0,TRUE))&lt;&gt;P_20号様式!AH19,RIGHT(FIXED(P_20号様式!AH19,3,FALSE),4),""))</f>
        <v>.616</v>
      </c>
    </row>
    <row r="26" spans="1:24" s="8" customFormat="1" ht="12.75" customHeight="1" x14ac:dyDescent="0.15">
      <c r="A26" s="23" t="str">
        <f>IF(P_20号様式!C20="","",P_20号様式!C20)</f>
        <v>南九州市</v>
      </c>
      <c r="B26" s="23"/>
      <c r="C26" s="9" t="str">
        <f>IF(P_20号様式!F20&lt;&gt; "",TEXT(INT(P_20号様式!F20),"#,##0"),"")</f>
        <v>42</v>
      </c>
      <c r="D26" s="10" t="str">
        <f>IF(P_20号様式!F20= "","",IF(VALUE(FIXED(P_20号様式!F20,0,TRUE))&lt;&gt;P_20号様式!F20,RIGHT(FIXED(P_20号様式!F20,3,FALSE),4),""))</f>
        <v/>
      </c>
      <c r="E26" s="11" t="str">
        <f>IF(P_20号様式!I20&lt;&gt; "",TEXT(INT(P_20号様式!I20),"#,##0"),"")</f>
        <v>1,027</v>
      </c>
      <c r="F26" s="10" t="str">
        <f>IF(P_20号様式!I20= "","",IF(VALUE(FIXED(P_20号様式!I20,0,TRUE))&lt;&gt;P_20号様式!I20,RIGHT(FIXED(P_20号様式!I20,3,FALSE),4),""))</f>
        <v>.034</v>
      </c>
      <c r="G26" s="11" t="str">
        <f>IF(P_20号様式!L20&lt;&gt; "",TEXT(INT(P_20号様式!L20),"#,##0"),"")</f>
        <v>405</v>
      </c>
      <c r="H26" s="10" t="str">
        <f>IF(P_20号様式!L20= "","",IF(VALUE(FIXED(P_20号様式!L20,0,TRUE))&lt;&gt;P_20号様式!L20,RIGHT(FIXED(P_20号様式!L20,3,FALSE),4),""))</f>
        <v>.279</v>
      </c>
      <c r="I26" s="11" t="str">
        <f>IF(P_20号様式!O20&lt;&gt; "",TEXT(INT(P_20号様式!O20),"#,##0"),"")</f>
        <v>1,063</v>
      </c>
      <c r="J26" s="10" t="str">
        <f>IF(P_20号様式!O20= "","",IF(VALUE(FIXED(P_20号様式!O20,0,TRUE))&lt;&gt;P_20号様式!O20,RIGHT(FIXED(P_20号様式!O20,3,FALSE),4),""))</f>
        <v>.920</v>
      </c>
      <c r="K26" s="11" t="str">
        <f>IF(P_20号様式!R20&lt;&gt; "",TEXT(INT(P_20号様式!R20),"#,##0"),"")</f>
        <v>35</v>
      </c>
      <c r="L26" s="10" t="str">
        <f>IF(P_20号様式!R20= "","",IF(VALUE(FIXED(P_20号様式!R20,0,TRUE))&lt;&gt;P_20号様式!R20,RIGHT(FIXED(P_20号様式!R20,3,FALSE),4),""))</f>
        <v/>
      </c>
      <c r="M26" s="11" t="str">
        <f>IF(P_20号様式!U20&lt;&gt; "",TEXT(INT(P_20号様式!U20),"#,##0"),"")</f>
        <v>1,961</v>
      </c>
      <c r="N26" s="10" t="str">
        <f>IF(P_20号様式!U20= "","",IF(VALUE(FIXED(P_20号様式!U20,0,TRUE))&lt;&gt;P_20号様式!U20,RIGHT(FIXED(P_20号様式!U20,3,FALSE),4),""))</f>
        <v>.524</v>
      </c>
      <c r="O26" s="11" t="str">
        <f>IF(P_20号様式!X20&lt;&gt; "",TEXT(INT(P_20号様式!X20),"#,##0"),"")</f>
        <v>540</v>
      </c>
      <c r="P26" s="10" t="str">
        <f>IF(P_20号様式!X20= "","",IF(VALUE(FIXED(P_20号様式!X20,0,TRUE))&lt;&gt;P_20号様式!X20,RIGHT(FIXED(P_20号様式!X20,3,FALSE),4),""))</f>
        <v>.404</v>
      </c>
      <c r="Q26" s="11" t="str">
        <f>IF(P_20号様式!AA20&lt;&gt; "",TEXT(INT(P_20号様式!AA20),"#,##0"),"")</f>
        <v>405</v>
      </c>
      <c r="R26" s="10" t="str">
        <f>IF(P_20号様式!AA20= "","",IF(VALUE(FIXED(P_20号様式!AA20,0,TRUE))&lt;&gt;P_20号様式!AA20,RIGHT(FIXED(P_20号様式!AA20,3,FALSE),4),""))</f>
        <v>.481</v>
      </c>
      <c r="S26" s="11" t="str">
        <f>IF(P_20号様式!AD20&lt;&gt; "",TEXT(INT(P_20号様式!AD20),"#,##0"),"")</f>
        <v>20</v>
      </c>
      <c r="T26" s="10" t="str">
        <f>IF(P_20号様式!AD20= "","",IF(VALUE(FIXED(P_20号様式!AD20,0,TRUE))&lt;&gt;P_20号様式!AD20,RIGHT(FIXED(P_20号様式!AD20,3,FALSE),4),""))</f>
        <v/>
      </c>
      <c r="U26" s="11" t="str">
        <f>IF(P_20号様式!AG20&lt;&gt; "",TEXT(INT(P_20号様式!AG20),"#,##0"),"")</f>
        <v>532</v>
      </c>
      <c r="V26" s="10" t="str">
        <f>IF(P_20号様式!AG20= "","",IF(VALUE(FIXED(P_20号様式!AG20,0,TRUE))&lt;&gt;P_20号様式!AG20,RIGHT(FIXED(P_20号様式!AG20,3,FALSE),4),""))</f>
        <v>.066</v>
      </c>
      <c r="W26" s="11" t="str">
        <f>IF(P_20号様式!AH20&lt;&gt; "",TEXT(INT(P_20号様式!AH20),"#,##0"),"")</f>
        <v>6,032</v>
      </c>
      <c r="X26" s="10" t="str">
        <f>IF(P_20号様式!AH20= "","",IF(VALUE(FIXED(P_20号様式!AH20,0,TRUE))&lt;&gt;P_20号様式!AH20,RIGHT(FIXED(P_20号様式!AH20,3,FALSE),4),""))</f>
        <v>.708</v>
      </c>
    </row>
    <row r="27" spans="1:24" s="8" customFormat="1" ht="12.75" customHeight="1" x14ac:dyDescent="0.15">
      <c r="A27" s="23" t="str">
        <f>IF(P_20号様式!C21="","",P_20号様式!C21)</f>
        <v>伊佐市</v>
      </c>
      <c r="B27" s="23"/>
      <c r="C27" s="9" t="str">
        <f>IF(P_20号様式!F21&lt;&gt; "",TEXT(INT(P_20号様式!F21),"#,##0"),"")</f>
        <v>25</v>
      </c>
      <c r="D27" s="10" t="str">
        <f>IF(P_20号様式!F21= "","",IF(VALUE(FIXED(P_20号様式!F21,0,TRUE))&lt;&gt;P_20号様式!F21,RIGHT(FIXED(P_20号様式!F21,3,FALSE),4),""))</f>
        <v/>
      </c>
      <c r="E27" s="11" t="str">
        <f>IF(P_20号様式!I21&lt;&gt; "",TEXT(INT(P_20号様式!I21),"#,##0"),"")</f>
        <v>710</v>
      </c>
      <c r="F27" s="10" t="str">
        <f>IF(P_20号様式!I21= "","",IF(VALUE(FIXED(P_20号様式!I21,0,TRUE))&lt;&gt;P_20号様式!I21,RIGHT(FIXED(P_20号様式!I21,3,FALSE),4),""))</f>
        <v>.500</v>
      </c>
      <c r="G27" s="11" t="str">
        <f>IF(P_20号様式!L21&lt;&gt; "",TEXT(INT(P_20号様式!L21),"#,##0"),"")</f>
        <v>284</v>
      </c>
      <c r="H27" s="10" t="str">
        <f>IF(P_20号様式!L21= "","",IF(VALUE(FIXED(P_20号様式!L21,0,TRUE))&lt;&gt;P_20号様式!L21,RIGHT(FIXED(P_20号様式!L21,3,FALSE),4),""))</f>
        <v>.092</v>
      </c>
      <c r="I27" s="11" t="str">
        <f>IF(P_20号様式!O21&lt;&gt; "",TEXT(INT(P_20号様式!O21),"#,##0"),"")</f>
        <v>1,378</v>
      </c>
      <c r="J27" s="10" t="str">
        <f>IF(P_20号様式!O21= "","",IF(VALUE(FIXED(P_20号様式!O21,0,TRUE))&lt;&gt;P_20号様式!O21,RIGHT(FIXED(P_20号様式!O21,3,FALSE),4),""))</f>
        <v>.951</v>
      </c>
      <c r="K27" s="11" t="str">
        <f>IF(P_20号様式!R21&lt;&gt; "",TEXT(INT(P_20号様式!R21),"#,##0"),"")</f>
        <v>37</v>
      </c>
      <c r="L27" s="10" t="str">
        <f>IF(P_20号様式!R21= "","",IF(VALUE(FIXED(P_20号様式!R21,0,TRUE))&lt;&gt;P_20号様式!R21,RIGHT(FIXED(P_20号様式!R21,3,FALSE),4),""))</f>
        <v/>
      </c>
      <c r="M27" s="11" t="str">
        <f>IF(P_20号様式!U21&lt;&gt; "",TEXT(INT(P_20号様式!U21),"#,##0"),"")</f>
        <v>1,980</v>
      </c>
      <c r="N27" s="10" t="str">
        <f>IF(P_20号様式!U21= "","",IF(VALUE(FIXED(P_20号様式!U21,0,TRUE))&lt;&gt;P_20号様式!U21,RIGHT(FIXED(P_20号様式!U21,3,FALSE),4),""))</f>
        <v>.764</v>
      </c>
      <c r="O27" s="11" t="str">
        <f>IF(P_20号様式!X21&lt;&gt; "",TEXT(INT(P_20号様式!X21),"#,##0"),"")</f>
        <v>342</v>
      </c>
      <c r="P27" s="10" t="str">
        <f>IF(P_20号様式!X21= "","",IF(VALUE(FIXED(P_20号様式!X21,0,TRUE))&lt;&gt;P_20号様式!X21,RIGHT(FIXED(P_20号様式!X21,3,FALSE),4),""))</f>
        <v>.445</v>
      </c>
      <c r="Q27" s="11" t="str">
        <f>IF(P_20号様式!AA21&lt;&gt; "",TEXT(INT(P_20号様式!AA21),"#,##0"),"")</f>
        <v>257</v>
      </c>
      <c r="R27" s="10" t="str">
        <f>IF(P_20号様式!AA21= "","",IF(VALUE(FIXED(P_20号様式!AA21,0,TRUE))&lt;&gt;P_20号様式!AA21,RIGHT(FIXED(P_20号様式!AA21,3,FALSE),4),""))</f>
        <v/>
      </c>
      <c r="S27" s="11" t="str">
        <f>IF(P_20号様式!AD21&lt;&gt; "",TEXT(INT(P_20号様式!AD21),"#,##0"),"")</f>
        <v>14</v>
      </c>
      <c r="T27" s="10" t="str">
        <f>IF(P_20号様式!AD21= "","",IF(VALUE(FIXED(P_20号様式!AD21,0,TRUE))&lt;&gt;P_20号様式!AD21,RIGHT(FIXED(P_20号様式!AD21,3,FALSE),4),""))</f>
        <v/>
      </c>
      <c r="U27" s="11" t="str">
        <f>IF(P_20号様式!AG21&lt;&gt; "",TEXT(INT(P_20号様式!AG21),"#,##0"),"")</f>
        <v>445</v>
      </c>
      <c r="V27" s="10" t="str">
        <f>IF(P_20号様式!AG21= "","",IF(VALUE(FIXED(P_20号様式!AG21,0,TRUE))&lt;&gt;P_20号様式!AG21,RIGHT(FIXED(P_20号様式!AG21,3,FALSE),4),""))</f>
        <v/>
      </c>
      <c r="W27" s="11" t="str">
        <f>IF(P_20号様式!AH21&lt;&gt; "",TEXT(INT(P_20号様式!AH21),"#,##0"),"")</f>
        <v>5,474</v>
      </c>
      <c r="X27" s="10" t="str">
        <f>IF(P_20号様式!AH21= "","",IF(VALUE(FIXED(P_20号様式!AH21,0,TRUE))&lt;&gt;P_20号様式!AH21,RIGHT(FIXED(P_20号様式!AH21,3,FALSE),4),""))</f>
        <v>.752</v>
      </c>
    </row>
    <row r="28" spans="1:24" s="8" customFormat="1" ht="12.75" customHeight="1" x14ac:dyDescent="0.15">
      <c r="A28" s="23" t="str">
        <f>IF(P_20号様式!C22="","",P_20号様式!C22)</f>
        <v>姶良市</v>
      </c>
      <c r="B28" s="23"/>
      <c r="C28" s="9" t="str">
        <f>IF(P_20号様式!F22&lt;&gt; "",TEXT(INT(P_20号様式!F22),"#,##0"),"")</f>
        <v>88</v>
      </c>
      <c r="D28" s="10" t="str">
        <f>IF(P_20号様式!F22= "","",IF(VALUE(FIXED(P_20号様式!F22,0,TRUE))&lt;&gt;P_20号様式!F22,RIGHT(FIXED(P_20号様式!F22,3,FALSE),4),""))</f>
        <v/>
      </c>
      <c r="E28" s="11" t="str">
        <f>IF(P_20号様式!I22&lt;&gt; "",TEXT(INT(P_20号様式!I22),"#,##0"),"")</f>
        <v>3,216</v>
      </c>
      <c r="F28" s="10" t="str">
        <f>IF(P_20号様式!I22= "","",IF(VALUE(FIXED(P_20号様式!I22,0,TRUE))&lt;&gt;P_20号様式!I22,RIGHT(FIXED(P_20号様式!I22,3,FALSE),4),""))</f>
        <v>.780</v>
      </c>
      <c r="G28" s="11" t="str">
        <f>IF(P_20号様式!L22&lt;&gt; "",TEXT(INT(P_20号様式!L22),"#,##0"),"")</f>
        <v>1,141</v>
      </c>
      <c r="H28" s="10" t="str">
        <f>IF(P_20号様式!L22= "","",IF(VALUE(FIXED(P_20号様式!L22,0,TRUE))&lt;&gt;P_20号様式!L22,RIGHT(FIXED(P_20号様式!L22,3,FALSE),4),""))</f>
        <v>.989</v>
      </c>
      <c r="I28" s="11" t="str">
        <f>IF(P_20号様式!O22&lt;&gt; "",TEXT(INT(P_20号様式!O22),"#,##0"),"")</f>
        <v>3,211</v>
      </c>
      <c r="J28" s="10" t="str">
        <f>IF(P_20号様式!O22= "","",IF(VALUE(FIXED(P_20号様式!O22,0,TRUE))&lt;&gt;P_20号様式!O22,RIGHT(FIXED(P_20号様式!O22,3,FALSE),4),""))</f>
        <v>.467</v>
      </c>
      <c r="K28" s="11" t="str">
        <f>IF(P_20号様式!R22&lt;&gt; "",TEXT(INT(P_20号様式!R22),"#,##0"),"")</f>
        <v>101</v>
      </c>
      <c r="L28" s="10" t="str">
        <f>IF(P_20号様式!R22= "","",IF(VALUE(FIXED(P_20号様式!R22,0,TRUE))&lt;&gt;P_20号様式!R22,RIGHT(FIXED(P_20号様式!R22,3,FALSE),4),""))</f>
        <v/>
      </c>
      <c r="M28" s="11" t="str">
        <f>IF(P_20号様式!U22&lt;&gt; "",TEXT(INT(P_20号様式!U22),"#,##0"),"")</f>
        <v>5,311</v>
      </c>
      <c r="N28" s="10" t="str">
        <f>IF(P_20号様式!U22= "","",IF(VALUE(FIXED(P_20号様式!U22,0,TRUE))&lt;&gt;P_20号様式!U22,RIGHT(FIXED(P_20号様式!U22,3,FALSE),4),""))</f>
        <v>.677</v>
      </c>
      <c r="O28" s="11" t="str">
        <f>IF(P_20号様式!X22&lt;&gt; "",TEXT(INT(P_20号様式!X22),"#,##0"),"")</f>
        <v>1,621</v>
      </c>
      <c r="P28" s="10" t="str">
        <f>IF(P_20号様式!X22= "","",IF(VALUE(FIXED(P_20号様式!X22,0,TRUE))&lt;&gt;P_20号様式!X22,RIGHT(FIXED(P_20号様式!X22,3,FALSE),4),""))</f>
        <v>.415</v>
      </c>
      <c r="Q28" s="11" t="str">
        <f>IF(P_20号様式!AA22&lt;&gt; "",TEXT(INT(P_20号様式!AA22),"#,##0"),"")</f>
        <v>1,260</v>
      </c>
      <c r="R28" s="10" t="str">
        <f>IF(P_20号様式!AA22= "","",IF(VALUE(FIXED(P_20号様式!AA22,0,TRUE))&lt;&gt;P_20号様式!AA22,RIGHT(FIXED(P_20号様式!AA22,3,FALSE),4),""))</f>
        <v>.444</v>
      </c>
      <c r="S28" s="11" t="str">
        <f>IF(P_20号様式!AD22&lt;&gt; "",TEXT(INT(P_20号様式!AD22),"#,##0"),"")</f>
        <v>66</v>
      </c>
      <c r="T28" s="10" t="str">
        <f>IF(P_20号様式!AD22= "","",IF(VALUE(FIXED(P_20号様式!AD22,0,TRUE))&lt;&gt;P_20号様式!AD22,RIGHT(FIXED(P_20号様式!AD22,3,FALSE),4),""))</f>
        <v/>
      </c>
      <c r="U28" s="11" t="str">
        <f>IF(P_20号様式!AG22&lt;&gt; "",TEXT(INT(P_20号様式!AG22),"#,##0"),"")</f>
        <v>939</v>
      </c>
      <c r="V28" s="10" t="str">
        <f>IF(P_20号様式!AG22= "","",IF(VALUE(FIXED(P_20号様式!AG22,0,TRUE))&lt;&gt;P_20号様式!AG22,RIGHT(FIXED(P_20号様式!AG22,3,FALSE),4),""))</f>
        <v>.016</v>
      </c>
      <c r="W28" s="11" t="str">
        <f>IF(P_20号様式!AH22&lt;&gt; "",TEXT(INT(P_20号様式!AH22),"#,##0"),"")</f>
        <v>16,957</v>
      </c>
      <c r="X28" s="10" t="str">
        <f>IF(P_20号様式!AH22= "","",IF(VALUE(FIXED(P_20号様式!AH22,0,TRUE))&lt;&gt;P_20号様式!AH22,RIGHT(FIXED(P_20号様式!AH22,3,FALSE),4),""))</f>
        <v>.788</v>
      </c>
    </row>
    <row r="29" spans="1:24" s="8" customFormat="1" ht="12.75" customHeight="1" x14ac:dyDescent="0.15">
      <c r="A29" s="23" t="str">
        <f>IF(P_20号様式!C23="","",P_20号様式!C23)</f>
        <v>三島村</v>
      </c>
      <c r="B29" s="23"/>
      <c r="C29" s="9" t="str">
        <f>IF(P_20号様式!F23&lt;&gt; "",TEXT(INT(P_20号様式!F23),"#,##0"),"")</f>
        <v>0</v>
      </c>
      <c r="D29" s="10" t="str">
        <f>IF(P_20号様式!F23= "","",IF(VALUE(FIXED(P_20号様式!F23,0,TRUE))&lt;&gt;P_20号様式!F23,RIGHT(FIXED(P_20号様式!F23,3,FALSE),4),""))</f>
        <v/>
      </c>
      <c r="E29" s="11" t="str">
        <f>IF(P_20号様式!I23&lt;&gt; "",TEXT(INT(P_20号様式!I23),"#,##0"),"")</f>
        <v>14</v>
      </c>
      <c r="F29" s="10" t="str">
        <f>IF(P_20号様式!I23= "","",IF(VALUE(FIXED(P_20号様式!I23,0,TRUE))&lt;&gt;P_20号様式!I23,RIGHT(FIXED(P_20号様式!I23,3,FALSE),4),""))</f>
        <v/>
      </c>
      <c r="G29" s="11" t="str">
        <f>IF(P_20号様式!L23&lt;&gt; "",TEXT(INT(P_20号様式!L23),"#,##0"),"")</f>
        <v>11</v>
      </c>
      <c r="H29" s="10" t="str">
        <f>IF(P_20号様式!L23= "","",IF(VALUE(FIXED(P_20号様式!L23,0,TRUE))&lt;&gt;P_20号様式!L23,RIGHT(FIXED(P_20号様式!L23,3,FALSE),4),""))</f>
        <v/>
      </c>
      <c r="I29" s="11" t="str">
        <f>IF(P_20号様式!O23&lt;&gt; "",TEXT(INT(P_20号様式!O23),"#,##0"),"")</f>
        <v>32</v>
      </c>
      <c r="J29" s="10" t="str">
        <f>IF(P_20号様式!O23= "","",IF(VALUE(FIXED(P_20号様式!O23,0,TRUE))&lt;&gt;P_20号様式!O23,RIGHT(FIXED(P_20号様式!O23,3,FALSE),4),""))</f>
        <v/>
      </c>
      <c r="K29" s="11" t="str">
        <f>IF(P_20号様式!R23&lt;&gt; "",TEXT(INT(P_20号様式!R23),"#,##0"),"")</f>
        <v>8</v>
      </c>
      <c r="L29" s="10" t="str">
        <f>IF(P_20号様式!R23= "","",IF(VALUE(FIXED(P_20号様式!R23,0,TRUE))&lt;&gt;P_20号様式!R23,RIGHT(FIXED(P_20号様式!R23,3,FALSE),4),""))</f>
        <v/>
      </c>
      <c r="M29" s="11" t="str">
        <f>IF(P_20号様式!U23&lt;&gt; "",TEXT(INT(P_20号様式!U23),"#,##0"),"")</f>
        <v>20</v>
      </c>
      <c r="N29" s="10" t="str">
        <f>IF(P_20号様式!U23= "","",IF(VALUE(FIXED(P_20号様式!U23,0,TRUE))&lt;&gt;P_20号様式!U23,RIGHT(FIXED(P_20号様式!U23,3,FALSE),4),""))</f>
        <v/>
      </c>
      <c r="O29" s="11" t="str">
        <f>IF(P_20号様式!X23&lt;&gt; "",TEXT(INT(P_20号様式!X23),"#,##0"),"")</f>
        <v>4</v>
      </c>
      <c r="P29" s="10" t="str">
        <f>IF(P_20号様式!X23= "","",IF(VALUE(FIXED(P_20号様式!X23,0,TRUE))&lt;&gt;P_20号様式!X23,RIGHT(FIXED(P_20号様式!X23,3,FALSE),4),""))</f>
        <v/>
      </c>
      <c r="Q29" s="11" t="str">
        <f>IF(P_20号様式!AA23&lt;&gt; "",TEXT(INT(P_20号様式!AA23),"#,##0"),"")</f>
        <v>12</v>
      </c>
      <c r="R29" s="10" t="str">
        <f>IF(P_20号様式!AA23= "","",IF(VALUE(FIXED(P_20号様式!AA23,0,TRUE))&lt;&gt;P_20号様式!AA23,RIGHT(FIXED(P_20号様式!AA23,3,FALSE),4),""))</f>
        <v/>
      </c>
      <c r="S29" s="11" t="str">
        <f>IF(P_20号様式!AD23&lt;&gt; "",TEXT(INT(P_20号様式!AD23),"#,##0"),"")</f>
        <v>0</v>
      </c>
      <c r="T29" s="10" t="str">
        <f>IF(P_20号様式!AD23= "","",IF(VALUE(FIXED(P_20号様式!AD23,0,TRUE))&lt;&gt;P_20号様式!AD23,RIGHT(FIXED(P_20号様式!AD23,3,FALSE),4),""))</f>
        <v/>
      </c>
      <c r="U29" s="11" t="str">
        <f>IF(P_20号様式!AG23&lt;&gt; "",TEXT(INT(P_20号様式!AG23),"#,##0"),"")</f>
        <v>3</v>
      </c>
      <c r="V29" s="10" t="str">
        <f>IF(P_20号様式!AG23= "","",IF(VALUE(FIXED(P_20号様式!AG23,0,TRUE))&lt;&gt;P_20号様式!AG23,RIGHT(FIXED(P_20号様式!AG23,3,FALSE),4),""))</f>
        <v/>
      </c>
      <c r="W29" s="11" t="str">
        <f>IF(P_20号様式!AH23&lt;&gt; "",TEXT(INT(P_20号様式!AH23),"#,##0"),"")</f>
        <v>104</v>
      </c>
      <c r="X29" s="10" t="str">
        <f>IF(P_20号様式!AH23= "","",IF(VALUE(FIXED(P_20号様式!AH23,0,TRUE))&lt;&gt;P_20号様式!AH23,RIGHT(FIXED(P_20号様式!AH23,3,FALSE),4),""))</f>
        <v/>
      </c>
    </row>
    <row r="30" spans="1:24" s="8" customFormat="1" ht="12.75" customHeight="1" x14ac:dyDescent="0.15">
      <c r="A30" s="23" t="str">
        <f>IF(P_20号様式!C24="","",P_20号様式!C24)</f>
        <v>十島村</v>
      </c>
      <c r="B30" s="23"/>
      <c r="C30" s="9" t="str">
        <f>IF(P_20号様式!F24&lt;&gt; "",TEXT(INT(P_20号様式!F24),"#,##0"),"")</f>
        <v>1</v>
      </c>
      <c r="D30" s="10" t="str">
        <f>IF(P_20号様式!F24= "","",IF(VALUE(FIXED(P_20号様式!F24,0,TRUE))&lt;&gt;P_20号様式!F24,RIGHT(FIXED(P_20号様式!F24,3,FALSE),4),""))</f>
        <v/>
      </c>
      <c r="E30" s="11" t="str">
        <f>IF(P_20号様式!I24&lt;&gt; "",TEXT(INT(P_20号様式!I24),"#,##0"),"")</f>
        <v>33</v>
      </c>
      <c r="F30" s="10" t="str">
        <f>IF(P_20号様式!I24= "","",IF(VALUE(FIXED(P_20号様式!I24,0,TRUE))&lt;&gt;P_20号様式!I24,RIGHT(FIXED(P_20号様式!I24,3,FALSE),4),""))</f>
        <v/>
      </c>
      <c r="G30" s="11" t="str">
        <f>IF(P_20号様式!L24&lt;&gt; "",TEXT(INT(P_20号様式!L24),"#,##0"),"")</f>
        <v>13</v>
      </c>
      <c r="H30" s="10" t="str">
        <f>IF(P_20号様式!L24= "","",IF(VALUE(FIXED(P_20号様式!L24,0,TRUE))&lt;&gt;P_20号様式!L24,RIGHT(FIXED(P_20号様式!L24,3,FALSE),4),""))</f>
        <v/>
      </c>
      <c r="I30" s="11" t="str">
        <f>IF(P_20号様式!O24&lt;&gt; "",TEXT(INT(P_20号様式!O24),"#,##0"),"")</f>
        <v>82</v>
      </c>
      <c r="J30" s="10" t="str">
        <f>IF(P_20号様式!O24= "","",IF(VALUE(FIXED(P_20号様式!O24,0,TRUE))&lt;&gt;P_20号様式!O24,RIGHT(FIXED(P_20号様式!O24,3,FALSE),4),""))</f>
        <v/>
      </c>
      <c r="K30" s="11" t="str">
        <f>IF(P_20号様式!R24&lt;&gt; "",TEXT(INT(P_20号様式!R24),"#,##0"),"")</f>
        <v>5</v>
      </c>
      <c r="L30" s="10" t="str">
        <f>IF(P_20号様式!R24= "","",IF(VALUE(FIXED(P_20号様式!R24,0,TRUE))&lt;&gt;P_20号様式!R24,RIGHT(FIXED(P_20号様式!R24,3,FALSE),4),""))</f>
        <v/>
      </c>
      <c r="M30" s="11" t="str">
        <f>IF(P_20号様式!U24&lt;&gt; "",TEXT(INT(P_20号様式!U24),"#,##0"),"")</f>
        <v>36</v>
      </c>
      <c r="N30" s="10" t="str">
        <f>IF(P_20号様式!U24= "","",IF(VALUE(FIXED(P_20号様式!U24,0,TRUE))&lt;&gt;P_20号様式!U24,RIGHT(FIXED(P_20号様式!U24,3,FALSE),4),""))</f>
        <v>.733</v>
      </c>
      <c r="O30" s="11" t="str">
        <f>IF(P_20号様式!X24&lt;&gt; "",TEXT(INT(P_20号様式!X24),"#,##0"),"")</f>
        <v>13</v>
      </c>
      <c r="P30" s="10" t="str">
        <f>IF(P_20号様式!X24= "","",IF(VALUE(FIXED(P_20号様式!X24,0,TRUE))&lt;&gt;P_20号様式!X24,RIGHT(FIXED(P_20号様式!X24,3,FALSE),4),""))</f>
        <v>.266</v>
      </c>
      <c r="Q30" s="11" t="str">
        <f>IF(P_20号様式!AA24&lt;&gt; "",TEXT(INT(P_20号様式!AA24),"#,##0"),"")</f>
        <v>16</v>
      </c>
      <c r="R30" s="10" t="str">
        <f>IF(P_20号様式!AA24= "","",IF(VALUE(FIXED(P_20号様式!AA24,0,TRUE))&lt;&gt;P_20号様式!AA24,RIGHT(FIXED(P_20号様式!AA24,3,FALSE),4),""))</f>
        <v/>
      </c>
      <c r="S30" s="11" t="str">
        <f>IF(P_20号様式!AD24&lt;&gt; "",TEXT(INT(P_20号様式!AD24),"#,##0"),"")</f>
        <v>5</v>
      </c>
      <c r="T30" s="10" t="str">
        <f>IF(P_20号様式!AD24= "","",IF(VALUE(FIXED(P_20号様式!AD24,0,TRUE))&lt;&gt;P_20号様式!AD24,RIGHT(FIXED(P_20号様式!AD24,3,FALSE),4),""))</f>
        <v/>
      </c>
      <c r="U30" s="11" t="str">
        <f>IF(P_20号様式!AG24&lt;&gt; "",TEXT(INT(P_20号様式!AG24),"#,##0"),"")</f>
        <v>14</v>
      </c>
      <c r="V30" s="10" t="str">
        <f>IF(P_20号様式!AG24= "","",IF(VALUE(FIXED(P_20号様式!AG24,0,TRUE))&lt;&gt;P_20号様式!AG24,RIGHT(FIXED(P_20号様式!AG24,3,FALSE),4),""))</f>
        <v/>
      </c>
      <c r="W30" s="11" t="str">
        <f>IF(P_20号様式!AH24&lt;&gt; "",TEXT(INT(P_20号様式!AH24),"#,##0"),"")</f>
        <v>218</v>
      </c>
      <c r="X30" s="10" t="str">
        <f>IF(P_20号様式!AH24= "","",IF(VALUE(FIXED(P_20号様式!AH24,0,TRUE))&lt;&gt;P_20号様式!AH24,RIGHT(FIXED(P_20号様式!AH24,3,FALSE),4),""))</f>
        <v>.999</v>
      </c>
    </row>
    <row r="31" spans="1:24" s="8" customFormat="1" ht="12.75" customHeight="1" x14ac:dyDescent="0.15">
      <c r="A31" s="23" t="str">
        <f>IF(P_20号様式!C25="","",P_20号様式!C25)</f>
        <v>＊（鹿児島郡）計</v>
      </c>
      <c r="B31" s="23"/>
      <c r="C31" s="9" t="str">
        <f>IF(P_20号様式!F25&lt;&gt; "",TEXT(INT(P_20号様式!F25),"#,##0"),"")</f>
        <v>1</v>
      </c>
      <c r="D31" s="10" t="str">
        <f>IF(P_20号様式!F25= "","",IF(VALUE(FIXED(P_20号様式!F25,0,TRUE))&lt;&gt;P_20号様式!F25,RIGHT(FIXED(P_20号様式!F25,3,FALSE),4),""))</f>
        <v/>
      </c>
      <c r="E31" s="11" t="str">
        <f>IF(P_20号様式!I25&lt;&gt; "",TEXT(INT(P_20号様式!I25),"#,##0"),"")</f>
        <v>47</v>
      </c>
      <c r="F31" s="10" t="str">
        <f>IF(P_20号様式!I25= "","",IF(VALUE(FIXED(P_20号様式!I25,0,TRUE))&lt;&gt;P_20号様式!I25,RIGHT(FIXED(P_20号様式!I25,3,FALSE),4),""))</f>
        <v/>
      </c>
      <c r="G31" s="11" t="str">
        <f>IF(P_20号様式!L25&lt;&gt; "",TEXT(INT(P_20号様式!L25),"#,##0"),"")</f>
        <v>24</v>
      </c>
      <c r="H31" s="10" t="str">
        <f>IF(P_20号様式!L25= "","",IF(VALUE(FIXED(P_20号様式!L25,0,TRUE))&lt;&gt;P_20号様式!L25,RIGHT(FIXED(P_20号様式!L25,3,FALSE),4),""))</f>
        <v/>
      </c>
      <c r="I31" s="11" t="str">
        <f>IF(P_20号様式!O25&lt;&gt; "",TEXT(INT(P_20号様式!O25),"#,##0"),"")</f>
        <v>114</v>
      </c>
      <c r="J31" s="10" t="str">
        <f>IF(P_20号様式!O25= "","",IF(VALUE(FIXED(P_20号様式!O25,0,TRUE))&lt;&gt;P_20号様式!O25,RIGHT(FIXED(P_20号様式!O25,3,FALSE),4),""))</f>
        <v/>
      </c>
      <c r="K31" s="11" t="str">
        <f>IF(P_20号様式!R25&lt;&gt; "",TEXT(INT(P_20号様式!R25),"#,##0"),"")</f>
        <v>13</v>
      </c>
      <c r="L31" s="10" t="str">
        <f>IF(P_20号様式!R25= "","",IF(VALUE(FIXED(P_20号様式!R25,0,TRUE))&lt;&gt;P_20号様式!R25,RIGHT(FIXED(P_20号様式!R25,3,FALSE),4),""))</f>
        <v/>
      </c>
      <c r="M31" s="11" t="str">
        <f>IF(P_20号様式!U25&lt;&gt; "",TEXT(INT(P_20号様式!U25),"#,##0"),"")</f>
        <v>56</v>
      </c>
      <c r="N31" s="10" t="str">
        <f>IF(P_20号様式!U25= "","",IF(VALUE(FIXED(P_20号様式!U25,0,TRUE))&lt;&gt;P_20号様式!U25,RIGHT(FIXED(P_20号様式!U25,3,FALSE),4),""))</f>
        <v>.733</v>
      </c>
      <c r="O31" s="11" t="str">
        <f>IF(P_20号様式!X25&lt;&gt; "",TEXT(INT(P_20号様式!X25),"#,##0"),"")</f>
        <v>17</v>
      </c>
      <c r="P31" s="10" t="str">
        <f>IF(P_20号様式!X25= "","",IF(VALUE(FIXED(P_20号様式!X25,0,TRUE))&lt;&gt;P_20号様式!X25,RIGHT(FIXED(P_20号様式!X25,3,FALSE),4),""))</f>
        <v>.266</v>
      </c>
      <c r="Q31" s="11" t="str">
        <f>IF(P_20号様式!AA25&lt;&gt; "",TEXT(INT(P_20号様式!AA25),"#,##0"),"")</f>
        <v>28</v>
      </c>
      <c r="R31" s="10" t="str">
        <f>IF(P_20号様式!AA25= "","",IF(VALUE(FIXED(P_20号様式!AA25,0,TRUE))&lt;&gt;P_20号様式!AA25,RIGHT(FIXED(P_20号様式!AA25,3,FALSE),4),""))</f>
        <v/>
      </c>
      <c r="S31" s="11" t="str">
        <f>IF(P_20号様式!AD25&lt;&gt; "",TEXT(INT(P_20号様式!AD25),"#,##0"),"")</f>
        <v>5</v>
      </c>
      <c r="T31" s="10" t="str">
        <f>IF(P_20号様式!AD25= "","",IF(VALUE(FIXED(P_20号様式!AD25,0,TRUE))&lt;&gt;P_20号様式!AD25,RIGHT(FIXED(P_20号様式!AD25,3,FALSE),4),""))</f>
        <v/>
      </c>
      <c r="U31" s="11" t="str">
        <f>IF(P_20号様式!AG25&lt;&gt; "",TEXT(INT(P_20号様式!AG25),"#,##0"),"")</f>
        <v>17</v>
      </c>
      <c r="V31" s="10" t="str">
        <f>IF(P_20号様式!AG25= "","",IF(VALUE(FIXED(P_20号様式!AG25,0,TRUE))&lt;&gt;P_20号様式!AG25,RIGHT(FIXED(P_20号様式!AG25,3,FALSE),4),""))</f>
        <v/>
      </c>
      <c r="W31" s="11" t="str">
        <f>IF(P_20号様式!AH25&lt;&gt; "",TEXT(INT(P_20号様式!AH25),"#,##0"),"")</f>
        <v>322</v>
      </c>
      <c r="X31" s="10" t="str">
        <f>IF(P_20号様式!AH25= "","",IF(VALUE(FIXED(P_20号様式!AH25,0,TRUE))&lt;&gt;P_20号様式!AH25,RIGHT(FIXED(P_20号様式!AH25,3,FALSE),4),""))</f>
        <v>.999</v>
      </c>
    </row>
    <row r="32" spans="1:24" s="8" customFormat="1" ht="12.75" customHeight="1" x14ac:dyDescent="0.15">
      <c r="A32" s="23" t="str">
        <f>IF(P_20号様式!C26="","",P_20号様式!C26)</f>
        <v>さつま町</v>
      </c>
      <c r="B32" s="23"/>
      <c r="C32" s="9" t="str">
        <f>IF(P_20号様式!F26&lt;&gt; "",TEXT(INT(P_20号様式!F26),"#,##0"),"")</f>
        <v>27</v>
      </c>
      <c r="D32" s="10" t="str">
        <f>IF(P_20号様式!F26= "","",IF(VALUE(FIXED(P_20号様式!F26,0,TRUE))&lt;&gt;P_20号様式!F26,RIGHT(FIXED(P_20号様式!F26,3,FALSE),4),""))</f>
        <v/>
      </c>
      <c r="E32" s="11" t="str">
        <f>IF(P_20号様式!I26&lt;&gt; "",TEXT(INT(P_20号様式!I26),"#,##0"),"")</f>
        <v>595</v>
      </c>
      <c r="F32" s="10" t="str">
        <f>IF(P_20号様式!I26= "","",IF(VALUE(FIXED(P_20号様式!I26,0,TRUE))&lt;&gt;P_20号様式!I26,RIGHT(FIXED(P_20号様式!I26,3,FALSE),4),""))</f>
        <v>.166</v>
      </c>
      <c r="G32" s="11" t="str">
        <f>IF(P_20号様式!L26&lt;&gt; "",TEXT(INT(P_20号様式!L26),"#,##0"),"")</f>
        <v>220</v>
      </c>
      <c r="H32" s="10" t="str">
        <f>IF(P_20号様式!L26= "","",IF(VALUE(FIXED(P_20号様式!L26,0,TRUE))&lt;&gt;P_20号様式!L26,RIGHT(FIXED(P_20号様式!L26,3,FALSE),4),""))</f>
        <v>.313</v>
      </c>
      <c r="I32" s="11" t="str">
        <f>IF(P_20号様式!O26&lt;&gt; "",TEXT(INT(P_20号様式!O26),"#,##0"),"")</f>
        <v>979</v>
      </c>
      <c r="J32" s="10" t="str">
        <f>IF(P_20号様式!O26= "","",IF(VALUE(FIXED(P_20号様式!O26,0,TRUE))&lt;&gt;P_20号様式!O26,RIGHT(FIXED(P_20号様式!O26,3,FALSE),4),""))</f>
        <v>.144</v>
      </c>
      <c r="K32" s="11" t="str">
        <f>IF(P_20号様式!R26&lt;&gt; "",TEXT(INT(P_20号様式!R26),"#,##0"),"")</f>
        <v>29</v>
      </c>
      <c r="L32" s="10" t="str">
        <f>IF(P_20号様式!R26= "","",IF(VALUE(FIXED(P_20号様式!R26,0,TRUE))&lt;&gt;P_20号様式!R26,RIGHT(FIXED(P_20号様式!R26,3,FALSE),4),""))</f>
        <v/>
      </c>
      <c r="M32" s="11" t="str">
        <f>IF(P_20号様式!U26&lt;&gt; "",TEXT(INT(P_20号様式!U26),"#,##0"),"")</f>
        <v>1,304</v>
      </c>
      <c r="N32" s="10" t="str">
        <f>IF(P_20号様式!U26= "","",IF(VALUE(FIXED(P_20号様式!U26,0,TRUE))&lt;&gt;P_20号様式!U26,RIGHT(FIXED(P_20号様式!U26,3,FALSE),4),""))</f>
        <v>.801</v>
      </c>
      <c r="O32" s="11" t="str">
        <f>IF(P_20号様式!X26&lt;&gt; "",TEXT(INT(P_20号様式!X26),"#,##0"),"")</f>
        <v>347</v>
      </c>
      <c r="P32" s="10" t="str">
        <f>IF(P_20号様式!X26= "","",IF(VALUE(FIXED(P_20号様式!X26,0,TRUE))&lt;&gt;P_20号様式!X26,RIGHT(FIXED(P_20号様式!X26,3,FALSE),4),""))</f>
        <v>.970</v>
      </c>
      <c r="Q32" s="11" t="str">
        <f>IF(P_20号様式!AA26&lt;&gt; "",TEXT(INT(P_20号様式!AA26),"#,##0"),"")</f>
        <v>232</v>
      </c>
      <c r="R32" s="10" t="str">
        <f>IF(P_20号様式!AA26= "","",IF(VALUE(FIXED(P_20号様式!AA26,0,TRUE))&lt;&gt;P_20号様式!AA26,RIGHT(FIXED(P_20号様式!AA26,3,FALSE),4),""))</f>
        <v/>
      </c>
      <c r="S32" s="11" t="str">
        <f>IF(P_20号様式!AD26&lt;&gt; "",TEXT(INT(P_20号様式!AD26),"#,##0"),"")</f>
        <v>10</v>
      </c>
      <c r="T32" s="10" t="str">
        <f>IF(P_20号様式!AD26= "","",IF(VALUE(FIXED(P_20号様式!AD26,0,TRUE))&lt;&gt;P_20号様式!AD26,RIGHT(FIXED(P_20号様式!AD26,3,FALSE),4),""))</f>
        <v/>
      </c>
      <c r="U32" s="11" t="str">
        <f>IF(P_20号様式!AG26&lt;&gt; "",TEXT(INT(P_20号様式!AG26),"#,##0"),"")</f>
        <v>181</v>
      </c>
      <c r="V32" s="10" t="str">
        <f>IF(P_20号様式!AG26= "","",IF(VALUE(FIXED(P_20号様式!AG26,0,TRUE))&lt;&gt;P_20号様式!AG26,RIGHT(FIXED(P_20号様式!AG26,3,FALSE),4),""))</f>
        <v/>
      </c>
      <c r="W32" s="11" t="str">
        <f>IF(P_20号様式!AH26&lt;&gt; "",TEXT(INT(P_20号様式!AH26),"#,##0"),"")</f>
        <v>3,926</v>
      </c>
      <c r="X32" s="10" t="str">
        <f>IF(P_20号様式!AH26= "","",IF(VALUE(FIXED(P_20号様式!AH26,0,TRUE))&lt;&gt;P_20号様式!AH26,RIGHT(FIXED(P_20号様式!AH26,3,FALSE),4),""))</f>
        <v>.394</v>
      </c>
    </row>
    <row r="33" spans="1:24" s="8" customFormat="1" ht="12.75" customHeight="1" x14ac:dyDescent="0.15">
      <c r="A33" s="23" t="str">
        <f>IF(P_20号様式!C27="","",P_20号様式!C27)</f>
        <v>＊（薩摩郡）計</v>
      </c>
      <c r="B33" s="23"/>
      <c r="C33" s="9" t="str">
        <f>IF(P_20号様式!F27&lt;&gt; "",TEXT(INT(P_20号様式!F27),"#,##0"),"")</f>
        <v>27</v>
      </c>
      <c r="D33" s="10" t="str">
        <f>IF(P_20号様式!F27= "","",IF(VALUE(FIXED(P_20号様式!F27,0,TRUE))&lt;&gt;P_20号様式!F27,RIGHT(FIXED(P_20号様式!F27,3,FALSE),4),""))</f>
        <v/>
      </c>
      <c r="E33" s="11" t="str">
        <f>IF(P_20号様式!I27&lt;&gt; "",TEXT(INT(P_20号様式!I27),"#,##0"),"")</f>
        <v>595</v>
      </c>
      <c r="F33" s="10" t="str">
        <f>IF(P_20号様式!I27= "","",IF(VALUE(FIXED(P_20号様式!I27,0,TRUE))&lt;&gt;P_20号様式!I27,RIGHT(FIXED(P_20号様式!I27,3,FALSE),4),""))</f>
        <v>.166</v>
      </c>
      <c r="G33" s="11" t="str">
        <f>IF(P_20号様式!L27&lt;&gt; "",TEXT(INT(P_20号様式!L27),"#,##0"),"")</f>
        <v>220</v>
      </c>
      <c r="H33" s="10" t="str">
        <f>IF(P_20号様式!L27= "","",IF(VALUE(FIXED(P_20号様式!L27,0,TRUE))&lt;&gt;P_20号様式!L27,RIGHT(FIXED(P_20号様式!L27,3,FALSE),4),""))</f>
        <v>.313</v>
      </c>
      <c r="I33" s="11" t="str">
        <f>IF(P_20号様式!O27&lt;&gt; "",TEXT(INT(P_20号様式!O27),"#,##0"),"")</f>
        <v>979</v>
      </c>
      <c r="J33" s="10" t="str">
        <f>IF(P_20号様式!O27= "","",IF(VALUE(FIXED(P_20号様式!O27,0,TRUE))&lt;&gt;P_20号様式!O27,RIGHT(FIXED(P_20号様式!O27,3,FALSE),4),""))</f>
        <v>.144</v>
      </c>
      <c r="K33" s="11" t="str">
        <f>IF(P_20号様式!R27&lt;&gt; "",TEXT(INT(P_20号様式!R27),"#,##0"),"")</f>
        <v>29</v>
      </c>
      <c r="L33" s="10" t="str">
        <f>IF(P_20号様式!R27= "","",IF(VALUE(FIXED(P_20号様式!R27,0,TRUE))&lt;&gt;P_20号様式!R27,RIGHT(FIXED(P_20号様式!R27,3,FALSE),4),""))</f>
        <v/>
      </c>
      <c r="M33" s="11" t="str">
        <f>IF(P_20号様式!U27&lt;&gt; "",TEXT(INT(P_20号様式!U27),"#,##0"),"")</f>
        <v>1,304</v>
      </c>
      <c r="N33" s="10" t="str">
        <f>IF(P_20号様式!U27= "","",IF(VALUE(FIXED(P_20号様式!U27,0,TRUE))&lt;&gt;P_20号様式!U27,RIGHT(FIXED(P_20号様式!U27,3,FALSE),4),""))</f>
        <v>.801</v>
      </c>
      <c r="O33" s="11" t="str">
        <f>IF(P_20号様式!X27&lt;&gt; "",TEXT(INT(P_20号様式!X27),"#,##0"),"")</f>
        <v>347</v>
      </c>
      <c r="P33" s="10" t="str">
        <f>IF(P_20号様式!X27= "","",IF(VALUE(FIXED(P_20号様式!X27,0,TRUE))&lt;&gt;P_20号様式!X27,RIGHT(FIXED(P_20号様式!X27,3,FALSE),4),""))</f>
        <v>.970</v>
      </c>
      <c r="Q33" s="11" t="str">
        <f>IF(P_20号様式!AA27&lt;&gt; "",TEXT(INT(P_20号様式!AA27),"#,##0"),"")</f>
        <v>232</v>
      </c>
      <c r="R33" s="10" t="str">
        <f>IF(P_20号様式!AA27= "","",IF(VALUE(FIXED(P_20号様式!AA27,0,TRUE))&lt;&gt;P_20号様式!AA27,RIGHT(FIXED(P_20号様式!AA27,3,FALSE),4),""))</f>
        <v/>
      </c>
      <c r="S33" s="11" t="str">
        <f>IF(P_20号様式!AD27&lt;&gt; "",TEXT(INT(P_20号様式!AD27),"#,##0"),"")</f>
        <v>10</v>
      </c>
      <c r="T33" s="10" t="str">
        <f>IF(P_20号様式!AD27= "","",IF(VALUE(FIXED(P_20号様式!AD27,0,TRUE))&lt;&gt;P_20号様式!AD27,RIGHT(FIXED(P_20号様式!AD27,3,FALSE),4),""))</f>
        <v/>
      </c>
      <c r="U33" s="11" t="str">
        <f>IF(P_20号様式!AG27&lt;&gt; "",TEXT(INT(P_20号様式!AG27),"#,##0"),"")</f>
        <v>181</v>
      </c>
      <c r="V33" s="10" t="str">
        <f>IF(P_20号様式!AG27= "","",IF(VALUE(FIXED(P_20号様式!AG27,0,TRUE))&lt;&gt;P_20号様式!AG27,RIGHT(FIXED(P_20号様式!AG27,3,FALSE),4),""))</f>
        <v/>
      </c>
      <c r="W33" s="11" t="str">
        <f>IF(P_20号様式!AH27&lt;&gt; "",TEXT(INT(P_20号様式!AH27),"#,##0"),"")</f>
        <v>3,926</v>
      </c>
      <c r="X33" s="10" t="str">
        <f>IF(P_20号様式!AH27= "","",IF(VALUE(FIXED(P_20号様式!AH27,0,TRUE))&lt;&gt;P_20号様式!AH27,RIGHT(FIXED(P_20号様式!AH27,3,FALSE),4),""))</f>
        <v>.394</v>
      </c>
    </row>
    <row r="34" spans="1:24" s="8" customFormat="1" ht="12.75" customHeight="1" x14ac:dyDescent="0.15">
      <c r="A34" s="23" t="str">
        <f>IF(P_20号様式!C28="","",P_20号様式!C28)</f>
        <v>長島町</v>
      </c>
      <c r="B34" s="23"/>
      <c r="C34" s="9" t="str">
        <f>IF(P_20号様式!F28&lt;&gt; "",TEXT(INT(P_20号様式!F28),"#,##0"),"")</f>
        <v>15</v>
      </c>
      <c r="D34" s="10" t="str">
        <f>IF(P_20号様式!F28= "","",IF(VALUE(FIXED(P_20号様式!F28,0,TRUE))&lt;&gt;P_20号様式!F28,RIGHT(FIXED(P_20号様式!F28,3,FALSE),4),""))</f>
        <v/>
      </c>
      <c r="E34" s="11" t="str">
        <f>IF(P_20号様式!I28&lt;&gt; "",TEXT(INT(P_20号様式!I28),"#,##0"),"")</f>
        <v>204</v>
      </c>
      <c r="F34" s="10" t="str">
        <f>IF(P_20号様式!I28= "","",IF(VALUE(FIXED(P_20号様式!I28,0,TRUE))&lt;&gt;P_20号様式!I28,RIGHT(FIXED(P_20号様式!I28,3,FALSE),4),""))</f>
        <v>.333</v>
      </c>
      <c r="G34" s="11" t="str">
        <f>IF(P_20号様式!L28&lt;&gt; "",TEXT(INT(P_20号様式!L28),"#,##0"),"")</f>
        <v>119</v>
      </c>
      <c r="H34" s="10" t="str">
        <f>IF(P_20号様式!L28= "","",IF(VALUE(FIXED(P_20号様式!L28,0,TRUE))&lt;&gt;P_20号様式!L28,RIGHT(FIXED(P_20号様式!L28,3,FALSE),4),""))</f>
        <v>.111</v>
      </c>
      <c r="I34" s="11" t="str">
        <f>IF(P_20号様式!O28&lt;&gt; "",TEXT(INT(P_20号様式!O28),"#,##0"),"")</f>
        <v>739</v>
      </c>
      <c r="J34" s="10" t="str">
        <f>IF(P_20号様式!O28= "","",IF(VALUE(FIXED(P_20号様式!O28,0,TRUE))&lt;&gt;P_20号様式!O28,RIGHT(FIXED(P_20号様式!O28,3,FALSE),4),""))</f>
        <v>.863</v>
      </c>
      <c r="K34" s="11" t="str">
        <f>IF(P_20号様式!R28&lt;&gt; "",TEXT(INT(P_20号様式!R28),"#,##0"),"")</f>
        <v>14</v>
      </c>
      <c r="L34" s="10" t="str">
        <f>IF(P_20号様式!R28= "","",IF(VALUE(FIXED(P_20号様式!R28,0,TRUE))&lt;&gt;P_20号様式!R28,RIGHT(FIXED(P_20号様式!R28,3,FALSE),4),""))</f>
        <v/>
      </c>
      <c r="M34" s="11" t="str">
        <f>IF(P_20号様式!U28&lt;&gt; "",TEXT(INT(P_20号様式!U28),"#,##0"),"")</f>
        <v>593</v>
      </c>
      <c r="N34" s="10" t="str">
        <f>IF(P_20号様式!U28= "","",IF(VALUE(FIXED(P_20号様式!U28,0,TRUE))&lt;&gt;P_20号様式!U28,RIGHT(FIXED(P_20号様式!U28,3,FALSE),4),""))</f>
        <v>.544</v>
      </c>
      <c r="O34" s="11" t="str">
        <f>IF(P_20号様式!X28&lt;&gt; "",TEXT(INT(P_20号様式!X28),"#,##0"),"")</f>
        <v>131</v>
      </c>
      <c r="P34" s="10" t="str">
        <f>IF(P_20号様式!X28= "","",IF(VALUE(FIXED(P_20号様式!X28,0,TRUE))&lt;&gt;P_20号様式!X28,RIGHT(FIXED(P_20号様式!X28,3,FALSE),4),""))</f>
        <v>.455</v>
      </c>
      <c r="Q34" s="11" t="str">
        <f>IF(P_20号様式!AA28&lt;&gt; "",TEXT(INT(P_20号様式!AA28),"#,##0"),"")</f>
        <v>74</v>
      </c>
      <c r="R34" s="10" t="str">
        <f>IF(P_20号様式!AA28= "","",IF(VALUE(FIXED(P_20号様式!AA28,0,TRUE))&lt;&gt;P_20号様式!AA28,RIGHT(FIXED(P_20号様式!AA28,3,FALSE),4),""))</f>
        <v/>
      </c>
      <c r="S34" s="11" t="str">
        <f>IF(P_20号様式!AD28&lt;&gt; "",TEXT(INT(P_20号様式!AD28),"#,##0"),"")</f>
        <v>9</v>
      </c>
      <c r="T34" s="10" t="str">
        <f>IF(P_20号様式!AD28= "","",IF(VALUE(FIXED(P_20号様式!AD28,0,TRUE))&lt;&gt;P_20号様式!AD28,RIGHT(FIXED(P_20号様式!AD28,3,FALSE),4),""))</f>
        <v/>
      </c>
      <c r="U34" s="11" t="str">
        <f>IF(P_20号様式!AG28&lt;&gt; "",TEXT(INT(P_20号様式!AG28),"#,##0"),"")</f>
        <v>152</v>
      </c>
      <c r="V34" s="10" t="str">
        <f>IF(P_20号様式!AG28= "","",IF(VALUE(FIXED(P_20号様式!AG28,0,TRUE))&lt;&gt;P_20号様式!AG28,RIGHT(FIXED(P_20号様式!AG28,3,FALSE),4),""))</f>
        <v>.500</v>
      </c>
      <c r="W34" s="11" t="str">
        <f>IF(P_20号様式!AH28&lt;&gt; "",TEXT(INT(P_20号様式!AH28),"#,##0"),"")</f>
        <v>2,052</v>
      </c>
      <c r="X34" s="10" t="str">
        <f>IF(P_20号様式!AH28= "","",IF(VALUE(FIXED(P_20号様式!AH28,0,TRUE))&lt;&gt;P_20号様式!AH28,RIGHT(FIXED(P_20号様式!AH28,3,FALSE),4),""))</f>
        <v>.806</v>
      </c>
    </row>
    <row r="35" spans="1:24" s="8" customFormat="1" ht="12.75" customHeight="1" x14ac:dyDescent="0.15">
      <c r="A35" s="23" t="str">
        <f>IF(P_20号様式!C29="","",P_20号様式!C29)</f>
        <v>＊（出水郡）計</v>
      </c>
      <c r="B35" s="23"/>
      <c r="C35" s="9" t="str">
        <f>IF(P_20号様式!F29&lt;&gt; "",TEXT(INT(P_20号様式!F29),"#,##0"),"")</f>
        <v>15</v>
      </c>
      <c r="D35" s="10" t="str">
        <f>IF(P_20号様式!F29= "","",IF(VALUE(FIXED(P_20号様式!F29,0,TRUE))&lt;&gt;P_20号様式!F29,RIGHT(FIXED(P_20号様式!F29,3,FALSE),4),""))</f>
        <v/>
      </c>
      <c r="E35" s="11" t="str">
        <f>IF(P_20号様式!I29&lt;&gt; "",TEXT(INT(P_20号様式!I29),"#,##0"),"")</f>
        <v>204</v>
      </c>
      <c r="F35" s="10" t="str">
        <f>IF(P_20号様式!I29= "","",IF(VALUE(FIXED(P_20号様式!I29,0,TRUE))&lt;&gt;P_20号様式!I29,RIGHT(FIXED(P_20号様式!I29,3,FALSE),4),""))</f>
        <v>.333</v>
      </c>
      <c r="G35" s="11" t="str">
        <f>IF(P_20号様式!L29&lt;&gt; "",TEXT(INT(P_20号様式!L29),"#,##0"),"")</f>
        <v>119</v>
      </c>
      <c r="H35" s="10" t="str">
        <f>IF(P_20号様式!L29= "","",IF(VALUE(FIXED(P_20号様式!L29,0,TRUE))&lt;&gt;P_20号様式!L29,RIGHT(FIXED(P_20号様式!L29,3,FALSE),4),""))</f>
        <v>.111</v>
      </c>
      <c r="I35" s="11" t="str">
        <f>IF(P_20号様式!O29&lt;&gt; "",TEXT(INT(P_20号様式!O29),"#,##0"),"")</f>
        <v>739</v>
      </c>
      <c r="J35" s="10" t="str">
        <f>IF(P_20号様式!O29= "","",IF(VALUE(FIXED(P_20号様式!O29,0,TRUE))&lt;&gt;P_20号様式!O29,RIGHT(FIXED(P_20号様式!O29,3,FALSE),4),""))</f>
        <v>.863</v>
      </c>
      <c r="K35" s="11" t="str">
        <f>IF(P_20号様式!R29&lt;&gt; "",TEXT(INT(P_20号様式!R29),"#,##0"),"")</f>
        <v>14</v>
      </c>
      <c r="L35" s="10" t="str">
        <f>IF(P_20号様式!R29= "","",IF(VALUE(FIXED(P_20号様式!R29,0,TRUE))&lt;&gt;P_20号様式!R29,RIGHT(FIXED(P_20号様式!R29,3,FALSE),4),""))</f>
        <v/>
      </c>
      <c r="M35" s="11" t="str">
        <f>IF(P_20号様式!U29&lt;&gt; "",TEXT(INT(P_20号様式!U29),"#,##0"),"")</f>
        <v>593</v>
      </c>
      <c r="N35" s="10" t="str">
        <f>IF(P_20号様式!U29= "","",IF(VALUE(FIXED(P_20号様式!U29,0,TRUE))&lt;&gt;P_20号様式!U29,RIGHT(FIXED(P_20号様式!U29,3,FALSE),4),""))</f>
        <v>.544</v>
      </c>
      <c r="O35" s="11" t="str">
        <f>IF(P_20号様式!X29&lt;&gt; "",TEXT(INT(P_20号様式!X29),"#,##0"),"")</f>
        <v>131</v>
      </c>
      <c r="P35" s="10" t="str">
        <f>IF(P_20号様式!X29= "","",IF(VALUE(FIXED(P_20号様式!X29,0,TRUE))&lt;&gt;P_20号様式!X29,RIGHT(FIXED(P_20号様式!X29,3,FALSE),4),""))</f>
        <v>.455</v>
      </c>
      <c r="Q35" s="11" t="str">
        <f>IF(P_20号様式!AA29&lt;&gt; "",TEXT(INT(P_20号様式!AA29),"#,##0"),"")</f>
        <v>74</v>
      </c>
      <c r="R35" s="10" t="str">
        <f>IF(P_20号様式!AA29= "","",IF(VALUE(FIXED(P_20号様式!AA29,0,TRUE))&lt;&gt;P_20号様式!AA29,RIGHT(FIXED(P_20号様式!AA29,3,FALSE),4),""))</f>
        <v/>
      </c>
      <c r="S35" s="11" t="str">
        <f>IF(P_20号様式!AD29&lt;&gt; "",TEXT(INT(P_20号様式!AD29),"#,##0"),"")</f>
        <v>9</v>
      </c>
      <c r="T35" s="10" t="str">
        <f>IF(P_20号様式!AD29= "","",IF(VALUE(FIXED(P_20号様式!AD29,0,TRUE))&lt;&gt;P_20号様式!AD29,RIGHT(FIXED(P_20号様式!AD29,3,FALSE),4),""))</f>
        <v/>
      </c>
      <c r="U35" s="11" t="str">
        <f>IF(P_20号様式!AG29&lt;&gt; "",TEXT(INT(P_20号様式!AG29),"#,##0"),"")</f>
        <v>152</v>
      </c>
      <c r="V35" s="10" t="str">
        <f>IF(P_20号様式!AG29= "","",IF(VALUE(FIXED(P_20号様式!AG29,0,TRUE))&lt;&gt;P_20号様式!AG29,RIGHT(FIXED(P_20号様式!AG29,3,FALSE),4),""))</f>
        <v>.500</v>
      </c>
      <c r="W35" s="11" t="str">
        <f>IF(P_20号様式!AH29&lt;&gt; "",TEXT(INT(P_20号様式!AH29),"#,##0"),"")</f>
        <v>2,052</v>
      </c>
      <c r="X35" s="10" t="str">
        <f>IF(P_20号様式!AH29= "","",IF(VALUE(FIXED(P_20号様式!AH29,0,TRUE))&lt;&gt;P_20号様式!AH29,RIGHT(FIXED(P_20号様式!AH29,3,FALSE),4),""))</f>
        <v>.806</v>
      </c>
    </row>
    <row r="36" spans="1:24" s="8" customFormat="1" ht="12.75" customHeight="1" x14ac:dyDescent="0.15">
      <c r="A36" s="23" t="str">
        <f>IF(P_20号様式!C30="","",P_20号様式!C30)</f>
        <v>湧水町</v>
      </c>
      <c r="B36" s="23"/>
      <c r="C36" s="9" t="str">
        <f>IF(P_20号様式!F30&lt;&gt; "",TEXT(INT(P_20号様式!F30),"#,##0"),"")</f>
        <v>4</v>
      </c>
      <c r="D36" s="10" t="str">
        <f>IF(P_20号様式!F30= "","",IF(VALUE(FIXED(P_20号様式!F30,0,TRUE))&lt;&gt;P_20号様式!F30,RIGHT(FIXED(P_20号様式!F30,3,FALSE),4),""))</f>
        <v/>
      </c>
      <c r="E36" s="11" t="str">
        <f>IF(P_20号様式!I30&lt;&gt; "",TEXT(INT(P_20号様式!I30),"#,##0"),"")</f>
        <v>311</v>
      </c>
      <c r="F36" s="10" t="str">
        <f>IF(P_20号様式!I30= "","",IF(VALUE(FIXED(P_20号様式!I30,0,TRUE))&lt;&gt;P_20号様式!I30,RIGHT(FIXED(P_20号様式!I30,3,FALSE),4),""))</f>
        <v/>
      </c>
      <c r="G36" s="11" t="str">
        <f>IF(P_20号様式!L30&lt;&gt; "",TEXT(INT(P_20号様式!L30),"#,##0"),"")</f>
        <v>122</v>
      </c>
      <c r="H36" s="10" t="str">
        <f>IF(P_20号様式!L30= "","",IF(VALUE(FIXED(P_20号様式!L30,0,TRUE))&lt;&gt;P_20号様式!L30,RIGHT(FIXED(P_20号様式!L30,3,FALSE),4),""))</f>
        <v>.210</v>
      </c>
      <c r="I36" s="11" t="str">
        <f>IF(P_20号様式!O30&lt;&gt; "",TEXT(INT(P_20号様式!O30),"#,##0"),"")</f>
        <v>588</v>
      </c>
      <c r="J36" s="10" t="str">
        <f>IF(P_20号様式!O30= "","",IF(VALUE(FIXED(P_20号様式!O30,0,TRUE))&lt;&gt;P_20号様式!O30,RIGHT(FIXED(P_20号様式!O30,3,FALSE),4),""))</f>
        <v>.972</v>
      </c>
      <c r="K36" s="11" t="str">
        <f>IF(P_20号様式!R30&lt;&gt; "",TEXT(INT(P_20号様式!R30),"#,##0"),"")</f>
        <v>10</v>
      </c>
      <c r="L36" s="10" t="str">
        <f>IF(P_20号様式!R30= "","",IF(VALUE(FIXED(P_20号様式!R30,0,TRUE))&lt;&gt;P_20号様式!R30,RIGHT(FIXED(P_20号様式!R30,3,FALSE),4),""))</f>
        <v/>
      </c>
      <c r="M36" s="11" t="str">
        <f>IF(P_20号様式!U30&lt;&gt; "",TEXT(INT(P_20号様式!U30),"#,##0"),"")</f>
        <v>676</v>
      </c>
      <c r="N36" s="10" t="str">
        <f>IF(P_20号様式!U30= "","",IF(VALUE(FIXED(P_20号様式!U30,0,TRUE))&lt;&gt;P_20号様式!U30,RIGHT(FIXED(P_20号様式!U30,3,FALSE),4),""))</f>
        <v>.024</v>
      </c>
      <c r="O36" s="11" t="str">
        <f>IF(P_20号様式!X30&lt;&gt; "",TEXT(INT(P_20号様式!X30),"#,##0"),"")</f>
        <v>145</v>
      </c>
      <c r="P36" s="10" t="str">
        <f>IF(P_20号様式!X30= "","",IF(VALUE(FIXED(P_20号様式!X30,0,TRUE))&lt;&gt;P_20号様式!X30,RIGHT(FIXED(P_20号様式!X30,3,FALSE),4),""))</f>
        <v>.975</v>
      </c>
      <c r="Q36" s="11" t="str">
        <f>IF(P_20号様式!AA30&lt;&gt; "",TEXT(INT(P_20号様式!AA30),"#,##0"),"")</f>
        <v>137</v>
      </c>
      <c r="R36" s="10" t="str">
        <f>IF(P_20号様式!AA30= "","",IF(VALUE(FIXED(P_20号様式!AA30,0,TRUE))&lt;&gt;P_20号様式!AA30,RIGHT(FIXED(P_20号様式!AA30,3,FALSE),4),""))</f>
        <v>.600</v>
      </c>
      <c r="S36" s="11" t="str">
        <f>IF(P_20号様式!AD30&lt;&gt; "",TEXT(INT(P_20号様式!AD30),"#,##0"),"")</f>
        <v>3</v>
      </c>
      <c r="T36" s="10" t="str">
        <f>IF(P_20号様式!AD30= "","",IF(VALUE(FIXED(P_20号様式!AD30,0,TRUE))&lt;&gt;P_20号様式!AD30,RIGHT(FIXED(P_20号様式!AD30,3,FALSE),4),""))</f>
        <v/>
      </c>
      <c r="U36" s="11" t="str">
        <f>IF(P_20号様式!AG30&lt;&gt; "",TEXT(INT(P_20号様式!AG30),"#,##0"),"")</f>
        <v>84</v>
      </c>
      <c r="V36" s="10" t="str">
        <f>IF(P_20号様式!AG30= "","",IF(VALUE(FIXED(P_20号様式!AG30,0,TRUE))&lt;&gt;P_20号様式!AG30,RIGHT(FIXED(P_20号様式!AG30,3,FALSE),4),""))</f>
        <v/>
      </c>
      <c r="W36" s="11" t="str">
        <f>IF(P_20号様式!AH30&lt;&gt; "",TEXT(INT(P_20号様式!AH30),"#,##0"),"")</f>
        <v>2,082</v>
      </c>
      <c r="X36" s="10" t="str">
        <f>IF(P_20号様式!AH30= "","",IF(VALUE(FIXED(P_20号様式!AH30,0,TRUE))&lt;&gt;P_20号様式!AH30,RIGHT(FIXED(P_20号様式!AH30,3,FALSE),4),""))</f>
        <v>.781</v>
      </c>
    </row>
    <row r="37" spans="1:24" s="8" customFormat="1" ht="12.75" customHeight="1" x14ac:dyDescent="0.15">
      <c r="A37" s="23" t="str">
        <f>IF(P_20号様式!C31="","",P_20号様式!C31)</f>
        <v>＊（姶良郡）計</v>
      </c>
      <c r="B37" s="23"/>
      <c r="C37" s="9" t="str">
        <f>IF(P_20号様式!F31&lt;&gt; "",TEXT(INT(P_20号様式!F31),"#,##0"),"")</f>
        <v>4</v>
      </c>
      <c r="D37" s="10" t="str">
        <f>IF(P_20号様式!F31= "","",IF(VALUE(FIXED(P_20号様式!F31,0,TRUE))&lt;&gt;P_20号様式!F31,RIGHT(FIXED(P_20号様式!F31,3,FALSE),4),""))</f>
        <v/>
      </c>
      <c r="E37" s="11" t="str">
        <f>IF(P_20号様式!I31&lt;&gt; "",TEXT(INT(P_20号様式!I31),"#,##0"),"")</f>
        <v>311</v>
      </c>
      <c r="F37" s="10" t="str">
        <f>IF(P_20号様式!I31= "","",IF(VALUE(FIXED(P_20号様式!I31,0,TRUE))&lt;&gt;P_20号様式!I31,RIGHT(FIXED(P_20号様式!I31,3,FALSE),4),""))</f>
        <v/>
      </c>
      <c r="G37" s="11" t="str">
        <f>IF(P_20号様式!L31&lt;&gt; "",TEXT(INT(P_20号様式!L31),"#,##0"),"")</f>
        <v>122</v>
      </c>
      <c r="H37" s="10" t="str">
        <f>IF(P_20号様式!L31= "","",IF(VALUE(FIXED(P_20号様式!L31,0,TRUE))&lt;&gt;P_20号様式!L31,RIGHT(FIXED(P_20号様式!L31,3,FALSE),4),""))</f>
        <v>.210</v>
      </c>
      <c r="I37" s="11" t="str">
        <f>IF(P_20号様式!O31&lt;&gt; "",TEXT(INT(P_20号様式!O31),"#,##0"),"")</f>
        <v>588</v>
      </c>
      <c r="J37" s="10" t="str">
        <f>IF(P_20号様式!O31= "","",IF(VALUE(FIXED(P_20号様式!O31,0,TRUE))&lt;&gt;P_20号様式!O31,RIGHT(FIXED(P_20号様式!O31,3,FALSE),4),""))</f>
        <v>.972</v>
      </c>
      <c r="K37" s="11" t="str">
        <f>IF(P_20号様式!R31&lt;&gt; "",TEXT(INT(P_20号様式!R31),"#,##0"),"")</f>
        <v>10</v>
      </c>
      <c r="L37" s="10" t="str">
        <f>IF(P_20号様式!R31= "","",IF(VALUE(FIXED(P_20号様式!R31,0,TRUE))&lt;&gt;P_20号様式!R31,RIGHT(FIXED(P_20号様式!R31,3,FALSE),4),""))</f>
        <v/>
      </c>
      <c r="M37" s="11" t="str">
        <f>IF(P_20号様式!U31&lt;&gt; "",TEXT(INT(P_20号様式!U31),"#,##0"),"")</f>
        <v>676</v>
      </c>
      <c r="N37" s="10" t="str">
        <f>IF(P_20号様式!U31= "","",IF(VALUE(FIXED(P_20号様式!U31,0,TRUE))&lt;&gt;P_20号様式!U31,RIGHT(FIXED(P_20号様式!U31,3,FALSE),4),""))</f>
        <v>.024</v>
      </c>
      <c r="O37" s="11" t="str">
        <f>IF(P_20号様式!X31&lt;&gt; "",TEXT(INT(P_20号様式!X31),"#,##0"),"")</f>
        <v>145</v>
      </c>
      <c r="P37" s="10" t="str">
        <f>IF(P_20号様式!X31= "","",IF(VALUE(FIXED(P_20号様式!X31,0,TRUE))&lt;&gt;P_20号様式!X31,RIGHT(FIXED(P_20号様式!X31,3,FALSE),4),""))</f>
        <v>.975</v>
      </c>
      <c r="Q37" s="11" t="str">
        <f>IF(P_20号様式!AA31&lt;&gt; "",TEXT(INT(P_20号様式!AA31),"#,##0"),"")</f>
        <v>137</v>
      </c>
      <c r="R37" s="10" t="str">
        <f>IF(P_20号様式!AA31= "","",IF(VALUE(FIXED(P_20号様式!AA31,0,TRUE))&lt;&gt;P_20号様式!AA31,RIGHT(FIXED(P_20号様式!AA31,3,FALSE),4),""))</f>
        <v>.600</v>
      </c>
      <c r="S37" s="11" t="str">
        <f>IF(P_20号様式!AD31&lt;&gt; "",TEXT(INT(P_20号様式!AD31),"#,##0"),"")</f>
        <v>3</v>
      </c>
      <c r="T37" s="10" t="str">
        <f>IF(P_20号様式!AD31= "","",IF(VALUE(FIXED(P_20号様式!AD31,0,TRUE))&lt;&gt;P_20号様式!AD31,RIGHT(FIXED(P_20号様式!AD31,3,FALSE),4),""))</f>
        <v/>
      </c>
      <c r="U37" s="11" t="str">
        <f>IF(P_20号様式!AG31&lt;&gt; "",TEXT(INT(P_20号様式!AG31),"#,##0"),"")</f>
        <v>84</v>
      </c>
      <c r="V37" s="10" t="str">
        <f>IF(P_20号様式!AG31= "","",IF(VALUE(FIXED(P_20号様式!AG31,0,TRUE))&lt;&gt;P_20号様式!AG31,RIGHT(FIXED(P_20号様式!AG31,3,FALSE),4),""))</f>
        <v/>
      </c>
      <c r="W37" s="11" t="str">
        <f>IF(P_20号様式!AH31&lt;&gt; "",TEXT(INT(P_20号様式!AH31),"#,##0"),"")</f>
        <v>2,082</v>
      </c>
      <c r="X37" s="10" t="str">
        <f>IF(P_20号様式!AH31= "","",IF(VALUE(FIXED(P_20号様式!AH31,0,TRUE))&lt;&gt;P_20号様式!AH31,RIGHT(FIXED(P_20号様式!AH31,3,FALSE),4),""))</f>
        <v>.781</v>
      </c>
    </row>
    <row r="38" spans="1:24" s="8" customFormat="1" ht="12.75" customHeight="1" x14ac:dyDescent="0.15">
      <c r="A38" s="23" t="str">
        <f>IF(P_20号様式!C32="","",P_20号様式!C32)</f>
        <v>大崎町</v>
      </c>
      <c r="B38" s="23"/>
      <c r="C38" s="9" t="str">
        <f>IF(P_20号様式!F32&lt;&gt; "",TEXT(INT(P_20号様式!F32),"#,##0"),"")</f>
        <v>16</v>
      </c>
      <c r="D38" s="10" t="str">
        <f>IF(P_20号様式!F32= "","",IF(VALUE(FIXED(P_20号様式!F32,0,TRUE))&lt;&gt;P_20号様式!F32,RIGHT(FIXED(P_20号様式!F32,3,FALSE),4),""))</f>
        <v/>
      </c>
      <c r="E38" s="11" t="str">
        <f>IF(P_20号様式!I32&lt;&gt; "",TEXT(INT(P_20号様式!I32),"#,##0"),"")</f>
        <v>367</v>
      </c>
      <c r="F38" s="10" t="str">
        <f>IF(P_20号様式!I32= "","",IF(VALUE(FIXED(P_20号様式!I32,0,TRUE))&lt;&gt;P_20号様式!I32,RIGHT(FIXED(P_20号様式!I32,3,FALSE),4),""))</f>
        <v>.100</v>
      </c>
      <c r="G38" s="11" t="str">
        <f>IF(P_20号様式!L32&lt;&gt; "",TEXT(INT(P_20号様式!L32),"#,##0"),"")</f>
        <v>123</v>
      </c>
      <c r="H38" s="10" t="str">
        <f>IF(P_20号様式!L32= "","",IF(VALUE(FIXED(P_20号様式!L32,0,TRUE))&lt;&gt;P_20号様式!L32,RIGHT(FIXED(P_20号様式!L32,3,FALSE),4),""))</f>
        <v>.055</v>
      </c>
      <c r="I38" s="11" t="str">
        <f>IF(P_20号様式!O32&lt;&gt; "",TEXT(INT(P_20号様式!O32),"#,##0"),"")</f>
        <v>930</v>
      </c>
      <c r="J38" s="10" t="str">
        <f>IF(P_20号様式!O32= "","",IF(VALUE(FIXED(P_20号様式!O32,0,TRUE))&lt;&gt;P_20号様式!O32,RIGHT(FIXED(P_20号様式!O32,3,FALSE),4),""))</f>
        <v>.730</v>
      </c>
      <c r="K38" s="11" t="str">
        <f>IF(P_20号様式!R32&lt;&gt; "",TEXT(INT(P_20号様式!R32),"#,##0"),"")</f>
        <v>20</v>
      </c>
      <c r="L38" s="10" t="str">
        <f>IF(P_20号様式!R32= "","",IF(VALUE(FIXED(P_20号様式!R32,0,TRUE))&lt;&gt;P_20号様式!R32,RIGHT(FIXED(P_20号様式!R32,3,FALSE),4),""))</f>
        <v/>
      </c>
      <c r="M38" s="11" t="str">
        <f>IF(P_20号様式!U32&lt;&gt; "",TEXT(INT(P_20号様式!U32),"#,##0"),"")</f>
        <v>461</v>
      </c>
      <c r="N38" s="10" t="str">
        <f>IF(P_20号様式!U32= "","",IF(VALUE(FIXED(P_20号様式!U32,0,TRUE))&lt;&gt;P_20号様式!U32,RIGHT(FIXED(P_20号様式!U32,3,FALSE),4),""))</f>
        <v>.737</v>
      </c>
      <c r="O38" s="11" t="str">
        <f>IF(P_20号様式!X32&lt;&gt; "",TEXT(INT(P_20号様式!X32),"#,##0"),"")</f>
        <v>164</v>
      </c>
      <c r="P38" s="10" t="str">
        <f>IF(P_20号様式!X32= "","",IF(VALUE(FIXED(P_20号様式!X32,0,TRUE))&lt;&gt;P_20号様式!X32,RIGHT(FIXED(P_20号様式!X32,3,FALSE),4),""))</f>
        <v>.262</v>
      </c>
      <c r="Q38" s="11" t="str">
        <f>IF(P_20号様式!AA32&lt;&gt; "",TEXT(INT(P_20号様式!AA32),"#,##0"),"")</f>
        <v>140</v>
      </c>
      <c r="R38" s="10" t="str">
        <f>IF(P_20号様式!AA32= "","",IF(VALUE(FIXED(P_20号様式!AA32,0,TRUE))&lt;&gt;P_20号様式!AA32,RIGHT(FIXED(P_20号様式!AA32,3,FALSE),4),""))</f>
        <v>.466</v>
      </c>
      <c r="S38" s="11" t="str">
        <f>IF(P_20号様式!AD32&lt;&gt; "",TEXT(INT(P_20号様式!AD32),"#,##0"),"")</f>
        <v>14</v>
      </c>
      <c r="T38" s="10" t="str">
        <f>IF(P_20号様式!AD32= "","",IF(VALUE(FIXED(P_20号様式!AD32,0,TRUE))&lt;&gt;P_20号様式!AD32,RIGHT(FIXED(P_20号様式!AD32,3,FALSE),4),""))</f>
        <v/>
      </c>
      <c r="U38" s="11" t="str">
        <f>IF(P_20号様式!AG32&lt;&gt; "",TEXT(INT(P_20号様式!AG32),"#,##0"),"")</f>
        <v>196</v>
      </c>
      <c r="V38" s="10" t="str">
        <f>IF(P_20号様式!AG32= "","",IF(VALUE(FIXED(P_20号様式!AG32,0,TRUE))&lt;&gt;P_20号様式!AG32,RIGHT(FIXED(P_20号様式!AG32,3,FALSE),4),""))</f>
        <v/>
      </c>
      <c r="W38" s="11" t="str">
        <f>IF(P_20号様式!AH32&lt;&gt; "",TEXT(INT(P_20号様式!AH32),"#,##0"),"")</f>
        <v>2,433</v>
      </c>
      <c r="X38" s="10" t="str">
        <f>IF(P_20号様式!AH32= "","",IF(VALUE(FIXED(P_20号様式!AH32,0,TRUE))&lt;&gt;P_20号様式!AH32,RIGHT(FIXED(P_20号様式!AH32,3,FALSE),4),""))</f>
        <v>.350</v>
      </c>
    </row>
    <row r="39" spans="1:24" s="8" customFormat="1" ht="12.75" customHeight="1" x14ac:dyDescent="0.15">
      <c r="A39" s="23" t="str">
        <f>IF(P_20号様式!C33="","",P_20号様式!C33)</f>
        <v>＊（曽於郡）計</v>
      </c>
      <c r="B39" s="23"/>
      <c r="C39" s="9" t="str">
        <f>IF(P_20号様式!F33&lt;&gt; "",TEXT(INT(P_20号様式!F33),"#,##0"),"")</f>
        <v>16</v>
      </c>
      <c r="D39" s="10" t="str">
        <f>IF(P_20号様式!F33= "","",IF(VALUE(FIXED(P_20号様式!F33,0,TRUE))&lt;&gt;P_20号様式!F33,RIGHT(FIXED(P_20号様式!F33,3,FALSE),4),""))</f>
        <v/>
      </c>
      <c r="E39" s="11" t="str">
        <f>IF(P_20号様式!I33&lt;&gt; "",TEXT(INT(P_20号様式!I33),"#,##0"),"")</f>
        <v>367</v>
      </c>
      <c r="F39" s="10" t="str">
        <f>IF(P_20号様式!I33= "","",IF(VALUE(FIXED(P_20号様式!I33,0,TRUE))&lt;&gt;P_20号様式!I33,RIGHT(FIXED(P_20号様式!I33,3,FALSE),4),""))</f>
        <v>.100</v>
      </c>
      <c r="G39" s="11" t="str">
        <f>IF(P_20号様式!L33&lt;&gt; "",TEXT(INT(P_20号様式!L33),"#,##0"),"")</f>
        <v>123</v>
      </c>
      <c r="H39" s="10" t="str">
        <f>IF(P_20号様式!L33= "","",IF(VALUE(FIXED(P_20号様式!L33,0,TRUE))&lt;&gt;P_20号様式!L33,RIGHT(FIXED(P_20号様式!L33,3,FALSE),4),""))</f>
        <v>.055</v>
      </c>
      <c r="I39" s="11" t="str">
        <f>IF(P_20号様式!O33&lt;&gt; "",TEXT(INT(P_20号様式!O33),"#,##0"),"")</f>
        <v>930</v>
      </c>
      <c r="J39" s="10" t="str">
        <f>IF(P_20号様式!O33= "","",IF(VALUE(FIXED(P_20号様式!O33,0,TRUE))&lt;&gt;P_20号様式!O33,RIGHT(FIXED(P_20号様式!O33,3,FALSE),4),""))</f>
        <v>.730</v>
      </c>
      <c r="K39" s="11" t="str">
        <f>IF(P_20号様式!R33&lt;&gt; "",TEXT(INT(P_20号様式!R33),"#,##0"),"")</f>
        <v>20</v>
      </c>
      <c r="L39" s="10" t="str">
        <f>IF(P_20号様式!R33= "","",IF(VALUE(FIXED(P_20号様式!R33,0,TRUE))&lt;&gt;P_20号様式!R33,RIGHT(FIXED(P_20号様式!R33,3,FALSE),4),""))</f>
        <v/>
      </c>
      <c r="M39" s="11" t="str">
        <f>IF(P_20号様式!U33&lt;&gt; "",TEXT(INT(P_20号様式!U33),"#,##0"),"")</f>
        <v>461</v>
      </c>
      <c r="N39" s="10" t="str">
        <f>IF(P_20号様式!U33= "","",IF(VALUE(FIXED(P_20号様式!U33,0,TRUE))&lt;&gt;P_20号様式!U33,RIGHT(FIXED(P_20号様式!U33,3,FALSE),4),""))</f>
        <v>.737</v>
      </c>
      <c r="O39" s="11" t="str">
        <f>IF(P_20号様式!X33&lt;&gt; "",TEXT(INT(P_20号様式!X33),"#,##0"),"")</f>
        <v>164</v>
      </c>
      <c r="P39" s="10" t="str">
        <f>IF(P_20号様式!X33= "","",IF(VALUE(FIXED(P_20号様式!X33,0,TRUE))&lt;&gt;P_20号様式!X33,RIGHT(FIXED(P_20号様式!X33,3,FALSE),4),""))</f>
        <v>.262</v>
      </c>
      <c r="Q39" s="11" t="str">
        <f>IF(P_20号様式!AA33&lt;&gt; "",TEXT(INT(P_20号様式!AA33),"#,##0"),"")</f>
        <v>140</v>
      </c>
      <c r="R39" s="10" t="str">
        <f>IF(P_20号様式!AA33= "","",IF(VALUE(FIXED(P_20号様式!AA33,0,TRUE))&lt;&gt;P_20号様式!AA33,RIGHT(FIXED(P_20号様式!AA33,3,FALSE),4),""))</f>
        <v>.466</v>
      </c>
      <c r="S39" s="11" t="str">
        <f>IF(P_20号様式!AD33&lt;&gt; "",TEXT(INT(P_20号様式!AD33),"#,##0"),"")</f>
        <v>14</v>
      </c>
      <c r="T39" s="10" t="str">
        <f>IF(P_20号様式!AD33= "","",IF(VALUE(FIXED(P_20号様式!AD33,0,TRUE))&lt;&gt;P_20号様式!AD33,RIGHT(FIXED(P_20号様式!AD33,3,FALSE),4),""))</f>
        <v/>
      </c>
      <c r="U39" s="11" t="str">
        <f>IF(P_20号様式!AG33&lt;&gt; "",TEXT(INT(P_20号様式!AG33),"#,##0"),"")</f>
        <v>196</v>
      </c>
      <c r="V39" s="10" t="str">
        <f>IF(P_20号様式!AG33= "","",IF(VALUE(FIXED(P_20号様式!AG33,0,TRUE))&lt;&gt;P_20号様式!AG33,RIGHT(FIXED(P_20号様式!AG33,3,FALSE),4),""))</f>
        <v/>
      </c>
      <c r="W39" s="11" t="str">
        <f>IF(P_20号様式!AH33&lt;&gt; "",TEXT(INT(P_20号様式!AH33),"#,##0"),"")</f>
        <v>2,433</v>
      </c>
      <c r="X39" s="10" t="str">
        <f>IF(P_20号様式!AH33= "","",IF(VALUE(FIXED(P_20号様式!AH33,0,TRUE))&lt;&gt;P_20号様式!AH33,RIGHT(FIXED(P_20号様式!AH33,3,FALSE),4),""))</f>
        <v>.350</v>
      </c>
    </row>
    <row r="40" spans="1:24" s="8" customFormat="1" ht="12.75" customHeight="1" x14ac:dyDescent="0.15">
      <c r="A40" s="23" t="str">
        <f>IF(P_20号様式!C34="","",P_20号様式!C34)</f>
        <v>東串良町</v>
      </c>
      <c r="B40" s="23"/>
      <c r="C40" s="9" t="str">
        <f>IF(P_20号様式!F34&lt;&gt; "",TEXT(INT(P_20号様式!F34),"#,##0"),"")</f>
        <v>6</v>
      </c>
      <c r="D40" s="10" t="str">
        <f>IF(P_20号様式!F34= "","",IF(VALUE(FIXED(P_20号様式!F34,0,TRUE))&lt;&gt;P_20号様式!F34,RIGHT(FIXED(P_20号様式!F34,3,FALSE),4),""))</f>
        <v/>
      </c>
      <c r="E40" s="11" t="str">
        <f>IF(P_20号様式!I34&lt;&gt; "",TEXT(INT(P_20号様式!I34),"#,##0"),"")</f>
        <v>156</v>
      </c>
      <c r="F40" s="10" t="str">
        <f>IF(P_20号様式!I34= "","",IF(VALUE(FIXED(P_20号様式!I34,0,TRUE))&lt;&gt;P_20号様式!I34,RIGHT(FIXED(P_20号様式!I34,3,FALSE),4),""))</f>
        <v/>
      </c>
      <c r="G40" s="11" t="str">
        <f>IF(P_20号様式!L34&lt;&gt; "",TEXT(INT(P_20号様式!L34),"#,##0"),"")</f>
        <v>68</v>
      </c>
      <c r="H40" s="10" t="str">
        <f>IF(P_20号様式!L34= "","",IF(VALUE(FIXED(P_20号様式!L34,0,TRUE))&lt;&gt;P_20号様式!L34,RIGHT(FIXED(P_20号様式!L34,3,FALSE),4),""))</f>
        <v/>
      </c>
      <c r="I40" s="11" t="str">
        <f>IF(P_20号様式!O34&lt;&gt; "",TEXT(INT(P_20号様式!O34),"#,##0"),"")</f>
        <v>335</v>
      </c>
      <c r="J40" s="10" t="str">
        <f>IF(P_20号様式!O34= "","",IF(VALUE(FIXED(P_20号様式!O34,0,TRUE))&lt;&gt;P_20号様式!O34,RIGHT(FIXED(P_20号様式!O34,3,FALSE),4),""))</f>
        <v>.959</v>
      </c>
      <c r="K40" s="11" t="str">
        <f>IF(P_20号様式!R34&lt;&gt; "",TEXT(INT(P_20号様式!R34),"#,##0"),"")</f>
        <v>2</v>
      </c>
      <c r="L40" s="10" t="str">
        <f>IF(P_20号様式!R34= "","",IF(VALUE(FIXED(P_20号様式!R34,0,TRUE))&lt;&gt;P_20号様式!R34,RIGHT(FIXED(P_20号様式!R34,3,FALSE),4),""))</f>
        <v/>
      </c>
      <c r="M40" s="11" t="str">
        <f>IF(P_20号様式!U34&lt;&gt; "",TEXT(INT(P_20号様式!U34),"#,##0"),"")</f>
        <v>226</v>
      </c>
      <c r="N40" s="10" t="str">
        <f>IF(P_20号様式!U34= "","",IF(VALUE(FIXED(P_20号様式!U34,0,TRUE))&lt;&gt;P_20号様式!U34,RIGHT(FIXED(P_20号様式!U34,3,FALSE),4),""))</f>
        <v>.068</v>
      </c>
      <c r="O40" s="11" t="str">
        <f>IF(P_20号様式!X34&lt;&gt; "",TEXT(INT(P_20号様式!X34),"#,##0"),"")</f>
        <v>71</v>
      </c>
      <c r="P40" s="10" t="str">
        <f>IF(P_20号様式!X34= "","",IF(VALUE(FIXED(P_20号様式!X34,0,TRUE))&lt;&gt;P_20号様式!X34,RIGHT(FIXED(P_20号様式!X34,3,FALSE),4),""))</f>
        <v>.931</v>
      </c>
      <c r="Q40" s="11" t="str">
        <f>IF(P_20号様式!AA34&lt;&gt; "",TEXT(INT(P_20号様式!AA34),"#,##0"),"")</f>
        <v>72</v>
      </c>
      <c r="R40" s="10" t="str">
        <f>IF(P_20号様式!AA34= "","",IF(VALUE(FIXED(P_20号様式!AA34,0,TRUE))&lt;&gt;P_20号様式!AA34,RIGHT(FIXED(P_20号様式!AA34,3,FALSE),4),""))</f>
        <v>.800</v>
      </c>
      <c r="S40" s="11" t="str">
        <f>IF(P_20号様式!AD34&lt;&gt; "",TEXT(INT(P_20号様式!AD34),"#,##0"),"")</f>
        <v>1</v>
      </c>
      <c r="T40" s="10" t="str">
        <f>IF(P_20号様式!AD34= "","",IF(VALUE(FIXED(P_20号様式!AD34,0,TRUE))&lt;&gt;P_20号様式!AD34,RIGHT(FIXED(P_20号様式!AD34,3,FALSE),4),""))</f>
        <v/>
      </c>
      <c r="U40" s="11" t="str">
        <f>IF(P_20号様式!AG34&lt;&gt; "",TEXT(INT(P_20号様式!AG34),"#,##0"),"")</f>
        <v>121</v>
      </c>
      <c r="V40" s="10" t="str">
        <f>IF(P_20号様式!AG34= "","",IF(VALUE(FIXED(P_20号様式!AG34,0,TRUE))&lt;&gt;P_20号様式!AG34,RIGHT(FIXED(P_20号様式!AG34,3,FALSE),4),""))</f>
        <v/>
      </c>
      <c r="W40" s="11" t="str">
        <f>IF(P_20号様式!AH34&lt;&gt; "",TEXT(INT(P_20号様式!AH34),"#,##0"),"")</f>
        <v>1,060</v>
      </c>
      <c r="X40" s="10" t="str">
        <f>IF(P_20号様式!AH34= "","",IF(VALUE(FIXED(P_20号様式!AH34,0,TRUE))&lt;&gt;P_20号様式!AH34,RIGHT(FIXED(P_20号様式!AH34,3,FALSE),4),""))</f>
        <v>.758</v>
      </c>
    </row>
    <row r="41" spans="1:24" s="8" customFormat="1" ht="12.75" customHeight="1" x14ac:dyDescent="0.15">
      <c r="A41" s="23" t="str">
        <f>IF(P_20号様式!C35="","",P_20号様式!C35)</f>
        <v>錦江町</v>
      </c>
      <c r="B41" s="23"/>
      <c r="C41" s="9" t="str">
        <f>IF(P_20号様式!F35&lt;&gt; "",TEXT(INT(P_20号様式!F35),"#,##0"),"")</f>
        <v>15</v>
      </c>
      <c r="D41" s="10" t="str">
        <f>IF(P_20号様式!F35= "","",IF(VALUE(FIXED(P_20号様式!F35,0,TRUE))&lt;&gt;P_20号様式!F35,RIGHT(FIXED(P_20号様式!F35,3,FALSE),4),""))</f>
        <v/>
      </c>
      <c r="E41" s="11" t="str">
        <f>IF(P_20号様式!I35&lt;&gt; "",TEXT(INT(P_20号様式!I35),"#,##0"),"")</f>
        <v>164</v>
      </c>
      <c r="F41" s="10" t="str">
        <f>IF(P_20号様式!I35= "","",IF(VALUE(FIXED(P_20号様式!I35,0,TRUE))&lt;&gt;P_20号様式!I35,RIGHT(FIXED(P_20号様式!I35,3,FALSE),4),""))</f>
        <v/>
      </c>
      <c r="G41" s="11" t="str">
        <f>IF(P_20号様式!L35&lt;&gt; "",TEXT(INT(P_20号様式!L35),"#,##0"),"")</f>
        <v>73</v>
      </c>
      <c r="H41" s="10" t="str">
        <f>IF(P_20号様式!L35= "","",IF(VALUE(FIXED(P_20号様式!L35,0,TRUE))&lt;&gt;P_20号様式!L35,RIGHT(FIXED(P_20号様式!L35,3,FALSE),4),""))</f>
        <v/>
      </c>
      <c r="I41" s="11" t="str">
        <f>IF(P_20号様式!O35&lt;&gt; "",TEXT(INT(P_20号様式!O35),"#,##0"),"")</f>
        <v>561</v>
      </c>
      <c r="J41" s="10" t="str">
        <f>IF(P_20号様式!O35= "","",IF(VALUE(FIXED(P_20号様式!O35,0,TRUE))&lt;&gt;P_20号様式!O35,RIGHT(FIXED(P_20号様式!O35,3,FALSE),4),""))</f>
        <v/>
      </c>
      <c r="K41" s="11" t="str">
        <f>IF(P_20号様式!R35&lt;&gt; "",TEXT(INT(P_20号様式!R35),"#,##0"),"")</f>
        <v>12</v>
      </c>
      <c r="L41" s="10" t="str">
        <f>IF(P_20号様式!R35= "","",IF(VALUE(FIXED(P_20号様式!R35,0,TRUE))&lt;&gt;P_20号様式!R35,RIGHT(FIXED(P_20号様式!R35,3,FALSE),4),""))</f>
        <v/>
      </c>
      <c r="M41" s="11" t="str">
        <f>IF(P_20号様式!U35&lt;&gt; "",TEXT(INT(P_20号様式!U35),"#,##0"),"")</f>
        <v>365</v>
      </c>
      <c r="N41" s="10" t="str">
        <f>IF(P_20号様式!U35= "","",IF(VALUE(FIXED(P_20号様式!U35,0,TRUE))&lt;&gt;P_20号様式!U35,RIGHT(FIXED(P_20号様式!U35,3,FALSE),4),""))</f>
        <v>.493</v>
      </c>
      <c r="O41" s="11" t="str">
        <f>IF(P_20号様式!X35&lt;&gt; "",TEXT(INT(P_20号様式!X35),"#,##0"),"")</f>
        <v>82</v>
      </c>
      <c r="P41" s="10" t="str">
        <f>IF(P_20号様式!X35= "","",IF(VALUE(FIXED(P_20号様式!X35,0,TRUE))&lt;&gt;P_20号様式!X35,RIGHT(FIXED(P_20号様式!X35,3,FALSE),4),""))</f>
        <v>.506</v>
      </c>
      <c r="Q41" s="11" t="str">
        <f>IF(P_20号様式!AA35&lt;&gt; "",TEXT(INT(P_20号様式!AA35),"#,##0"),"")</f>
        <v>68</v>
      </c>
      <c r="R41" s="10" t="str">
        <f>IF(P_20号様式!AA35= "","",IF(VALUE(FIXED(P_20号様式!AA35,0,TRUE))&lt;&gt;P_20号様式!AA35,RIGHT(FIXED(P_20号様式!AA35,3,FALSE),4),""))</f>
        <v/>
      </c>
      <c r="S41" s="11" t="str">
        <f>IF(P_20号様式!AD35&lt;&gt; "",TEXT(INT(P_20号様式!AD35),"#,##0"),"")</f>
        <v>3</v>
      </c>
      <c r="T41" s="10" t="str">
        <f>IF(P_20号様式!AD35= "","",IF(VALUE(FIXED(P_20号様式!AD35,0,TRUE))&lt;&gt;P_20号様式!AD35,RIGHT(FIXED(P_20号様式!AD35,3,FALSE),4),""))</f>
        <v/>
      </c>
      <c r="U41" s="11" t="str">
        <f>IF(P_20号様式!AG35&lt;&gt; "",TEXT(INT(P_20号様式!AG35),"#,##0"),"")</f>
        <v>72</v>
      </c>
      <c r="V41" s="10" t="str">
        <f>IF(P_20号様式!AG35= "","",IF(VALUE(FIXED(P_20号様式!AG35,0,TRUE))&lt;&gt;P_20号様式!AG35,RIGHT(FIXED(P_20号様式!AG35,3,FALSE),4),""))</f>
        <v/>
      </c>
      <c r="W41" s="11" t="str">
        <f>IF(P_20号様式!AH35&lt;&gt; "",TEXT(INT(P_20号様式!AH35),"#,##0"),"")</f>
        <v>1,415</v>
      </c>
      <c r="X41" s="10" t="str">
        <f>IF(P_20号様式!AH35= "","",IF(VALUE(FIXED(P_20号様式!AH35,0,TRUE))&lt;&gt;P_20号様式!AH35,RIGHT(FIXED(P_20号様式!AH35,3,FALSE),4),""))</f>
        <v>.999</v>
      </c>
    </row>
    <row r="42" spans="1:24" s="8" customFormat="1" ht="12.75" customHeight="1" x14ac:dyDescent="0.15">
      <c r="A42" s="23" t="str">
        <f>IF(P_20号様式!C36="","",P_20号様式!C36)</f>
        <v>南大隅町</v>
      </c>
      <c r="B42" s="23"/>
      <c r="C42" s="9" t="str">
        <f>IF(P_20号様式!F36&lt;&gt; "",TEXT(INT(P_20号様式!F36),"#,##0"),"")</f>
        <v>9</v>
      </c>
      <c r="D42" s="10" t="str">
        <f>IF(P_20号様式!F36= "","",IF(VALUE(FIXED(P_20号様式!F36,0,TRUE))&lt;&gt;P_20号様式!F36,RIGHT(FIXED(P_20号様式!F36,3,FALSE),4),""))</f>
        <v/>
      </c>
      <c r="E42" s="11" t="str">
        <f>IF(P_20号様式!I36&lt;&gt; "",TEXT(INT(P_20号様式!I36),"#,##0"),"")</f>
        <v>167</v>
      </c>
      <c r="F42" s="10" t="str">
        <f>IF(P_20号様式!I36= "","",IF(VALUE(FIXED(P_20号様式!I36,0,TRUE))&lt;&gt;P_20号様式!I36,RIGHT(FIXED(P_20号様式!I36,3,FALSE),4),""))</f>
        <v/>
      </c>
      <c r="G42" s="11" t="str">
        <f>IF(P_20号様式!L36&lt;&gt; "",TEXT(INT(P_20号様式!L36),"#,##0"),"")</f>
        <v>68</v>
      </c>
      <c r="H42" s="10" t="str">
        <f>IF(P_20号様式!L36= "","",IF(VALUE(FIXED(P_20号様式!L36,0,TRUE))&lt;&gt;P_20号様式!L36,RIGHT(FIXED(P_20号様式!L36,3,FALSE),4),""))</f>
        <v/>
      </c>
      <c r="I42" s="11" t="str">
        <f>IF(P_20号様式!O36&lt;&gt; "",TEXT(INT(P_20号様式!O36),"#,##0"),"")</f>
        <v>561</v>
      </c>
      <c r="J42" s="10" t="str">
        <f>IF(P_20号様式!O36= "","",IF(VALUE(FIXED(P_20号様式!O36,0,TRUE))&lt;&gt;P_20号様式!O36,RIGHT(FIXED(P_20号様式!O36,3,FALSE),4),""))</f>
        <v>.647</v>
      </c>
      <c r="K42" s="11" t="str">
        <f>IF(P_20号様式!R36&lt;&gt; "",TEXT(INT(P_20号様式!R36),"#,##0"),"")</f>
        <v>3</v>
      </c>
      <c r="L42" s="10" t="str">
        <f>IF(P_20号様式!R36= "","",IF(VALUE(FIXED(P_20号様式!R36,0,TRUE))&lt;&gt;P_20号様式!R36,RIGHT(FIXED(P_20号様式!R36,3,FALSE),4),""))</f>
        <v/>
      </c>
      <c r="M42" s="11" t="str">
        <f>IF(P_20号様式!U36&lt;&gt; "",TEXT(INT(P_20号様式!U36),"#,##0"),"")</f>
        <v>418</v>
      </c>
      <c r="N42" s="10" t="str">
        <f>IF(P_20号様式!U36= "","",IF(VALUE(FIXED(P_20号様式!U36,0,TRUE))&lt;&gt;P_20号様式!U36,RIGHT(FIXED(P_20号様式!U36,3,FALSE),4),""))</f>
        <v>.875</v>
      </c>
      <c r="O42" s="11" t="str">
        <f>IF(P_20号様式!X36&lt;&gt; "",TEXT(INT(P_20号様式!X36),"#,##0"),"")</f>
        <v>68</v>
      </c>
      <c r="P42" s="10" t="str">
        <f>IF(P_20号様式!X36= "","",IF(VALUE(FIXED(P_20号様式!X36,0,TRUE))&lt;&gt;P_20号様式!X36,RIGHT(FIXED(P_20号様式!X36,3,FALSE),4),""))</f>
        <v>.124</v>
      </c>
      <c r="Q42" s="11" t="str">
        <f>IF(P_20号様式!AA36&lt;&gt; "",TEXT(INT(P_20号様式!AA36),"#,##0"),"")</f>
        <v>76</v>
      </c>
      <c r="R42" s="10" t="str">
        <f>IF(P_20号様式!AA36= "","",IF(VALUE(FIXED(P_20号様式!AA36,0,TRUE))&lt;&gt;P_20号様式!AA36,RIGHT(FIXED(P_20号様式!AA36,3,FALSE),4),""))</f>
        <v>.750</v>
      </c>
      <c r="S42" s="11" t="str">
        <f>IF(P_20号様式!AD36&lt;&gt; "",TEXT(INT(P_20号様式!AD36),"#,##0"),"")</f>
        <v>1</v>
      </c>
      <c r="T42" s="10" t="str">
        <f>IF(P_20号様式!AD36= "","",IF(VALUE(FIXED(P_20号様式!AD36,0,TRUE))&lt;&gt;P_20号様式!AD36,RIGHT(FIXED(P_20号様式!AD36,3,FALSE),4),""))</f>
        <v/>
      </c>
      <c r="U42" s="11" t="str">
        <f>IF(P_20号様式!AG36&lt;&gt; "",TEXT(INT(P_20号様式!AG36),"#,##0"),"")</f>
        <v>75</v>
      </c>
      <c r="V42" s="10" t="str">
        <f>IF(P_20号様式!AG36= "","",IF(VALUE(FIXED(P_20号様式!AG36,0,TRUE))&lt;&gt;P_20号様式!AG36,RIGHT(FIXED(P_20号様式!AG36,3,FALSE),4),""))</f>
        <v/>
      </c>
      <c r="W42" s="11" t="str">
        <f>IF(P_20号様式!AH36&lt;&gt; "",TEXT(INT(P_20号様式!AH36),"#,##0"),"")</f>
        <v>1,448</v>
      </c>
      <c r="X42" s="10" t="str">
        <f>IF(P_20号様式!AH36= "","",IF(VALUE(FIXED(P_20号様式!AH36,0,TRUE))&lt;&gt;P_20号様式!AH36,RIGHT(FIXED(P_20号様式!AH36,3,FALSE),4),""))</f>
        <v>.396</v>
      </c>
    </row>
    <row r="43" spans="1:24" s="8" customFormat="1" ht="12.75" customHeight="1" x14ac:dyDescent="0.15">
      <c r="A43" s="23" t="str">
        <f>IF(P_20号様式!C37="","",P_20号様式!C37)</f>
        <v>肝付町</v>
      </c>
      <c r="B43" s="23"/>
      <c r="C43" s="9" t="str">
        <f>IF(P_20号様式!F37&lt;&gt; "",TEXT(INT(P_20号様式!F37),"#,##0"),"")</f>
        <v>22</v>
      </c>
      <c r="D43" s="10" t="str">
        <f>IF(P_20号様式!F37= "","",IF(VALUE(FIXED(P_20号様式!F37,0,TRUE))&lt;&gt;P_20号様式!F37,RIGHT(FIXED(P_20号様式!F37,3,FALSE),4),""))</f>
        <v/>
      </c>
      <c r="E43" s="11" t="str">
        <f>IF(P_20号様式!I37&lt;&gt; "",TEXT(INT(P_20号様式!I37),"#,##0"),"")</f>
        <v>379</v>
      </c>
      <c r="F43" s="10" t="str">
        <f>IF(P_20号様式!I37= "","",IF(VALUE(FIXED(P_20号様式!I37,0,TRUE))&lt;&gt;P_20号様式!I37,RIGHT(FIXED(P_20号様式!I37,3,FALSE),4),""))</f>
        <v/>
      </c>
      <c r="G43" s="11" t="str">
        <f>IF(P_20号様式!L37&lt;&gt; "",TEXT(INT(P_20号様式!L37),"#,##0"),"")</f>
        <v>163</v>
      </c>
      <c r="H43" s="10" t="str">
        <f>IF(P_20号様式!L37= "","",IF(VALUE(FIXED(P_20号様式!L37,0,TRUE))&lt;&gt;P_20号様式!L37,RIGHT(FIXED(P_20号様式!L37,3,FALSE),4),""))</f>
        <v>.315</v>
      </c>
      <c r="I43" s="11" t="str">
        <f>IF(P_20号様式!O37&lt;&gt; "",TEXT(INT(P_20号様式!O37),"#,##0"),"")</f>
        <v>1,048</v>
      </c>
      <c r="J43" s="10" t="str">
        <f>IF(P_20号様式!O37= "","",IF(VALUE(FIXED(P_20号様式!O37,0,TRUE))&lt;&gt;P_20号様式!O37,RIGHT(FIXED(P_20号様式!O37,3,FALSE),4),""))</f>
        <v>.728</v>
      </c>
      <c r="K43" s="11" t="str">
        <f>IF(P_20号様式!R37&lt;&gt; "",TEXT(INT(P_20号様式!R37),"#,##0"),"")</f>
        <v>13</v>
      </c>
      <c r="L43" s="10" t="str">
        <f>IF(P_20号様式!R37= "","",IF(VALUE(FIXED(P_20号様式!R37,0,TRUE))&lt;&gt;P_20号様式!R37,RIGHT(FIXED(P_20号様式!R37,3,FALSE),4),""))</f>
        <v/>
      </c>
      <c r="M43" s="11" t="str">
        <f>IF(P_20号様式!U37&lt;&gt; "",TEXT(INT(P_20号様式!U37),"#,##0"),"")</f>
        <v>732</v>
      </c>
      <c r="N43" s="10" t="str">
        <f>IF(P_20号様式!U37= "","",IF(VALUE(FIXED(P_20号様式!U37,0,TRUE))&lt;&gt;P_20号様式!U37,RIGHT(FIXED(P_20号様式!U37,3,FALSE),4),""))</f>
        <v>.401</v>
      </c>
      <c r="O43" s="11" t="str">
        <f>IF(P_20号様式!X37&lt;&gt; "",TEXT(INT(P_20号様式!X37),"#,##0"),"")</f>
        <v>186</v>
      </c>
      <c r="P43" s="10" t="str">
        <f>IF(P_20号様式!X37= "","",IF(VALUE(FIXED(P_20号様式!X37,0,TRUE))&lt;&gt;P_20号様式!X37,RIGHT(FIXED(P_20号様式!X37,3,FALSE),4),""))</f>
        <v>.598</v>
      </c>
      <c r="Q43" s="11" t="str">
        <f>IF(P_20号様式!AA37&lt;&gt; "",TEXT(INT(P_20号様式!AA37),"#,##0"),"")</f>
        <v>152</v>
      </c>
      <c r="R43" s="10" t="str">
        <f>IF(P_20号様式!AA37= "","",IF(VALUE(FIXED(P_20号様式!AA37,0,TRUE))&lt;&gt;P_20号様式!AA37,RIGHT(FIXED(P_20号様式!AA37,3,FALSE),4),""))</f>
        <v/>
      </c>
      <c r="S43" s="11" t="str">
        <f>IF(P_20号様式!AD37&lt;&gt; "",TEXT(INT(P_20号様式!AD37),"#,##0"),"")</f>
        <v>9</v>
      </c>
      <c r="T43" s="10" t="str">
        <f>IF(P_20号様式!AD37= "","",IF(VALUE(FIXED(P_20号様式!AD37,0,TRUE))&lt;&gt;P_20号様式!AD37,RIGHT(FIXED(P_20号様式!AD37,3,FALSE),4),""))</f>
        <v/>
      </c>
      <c r="U43" s="11" t="str">
        <f>IF(P_20号様式!AG37&lt;&gt; "",TEXT(INT(P_20号様式!AG37),"#,##0"),"")</f>
        <v>152</v>
      </c>
      <c r="V43" s="10" t="str">
        <f>IF(P_20号様式!AG37= "","",IF(VALUE(FIXED(P_20号様式!AG37,0,TRUE))&lt;&gt;P_20号様式!AG37,RIGHT(FIXED(P_20号様式!AG37,3,FALSE),4),""))</f>
        <v/>
      </c>
      <c r="W43" s="11" t="str">
        <f>IF(P_20号様式!AH37&lt;&gt; "",TEXT(INT(P_20号様式!AH37),"#,##0"),"")</f>
        <v>2,858</v>
      </c>
      <c r="X43" s="10" t="str">
        <f>IF(P_20号様式!AH37= "","",IF(VALUE(FIXED(P_20号様式!AH37,0,TRUE))&lt;&gt;P_20号様式!AH37,RIGHT(FIXED(P_20号様式!AH37,3,FALSE),4),""))</f>
        <v>.042</v>
      </c>
    </row>
    <row r="44" spans="1:24" s="8" customFormat="1" ht="12.75" customHeight="1" x14ac:dyDescent="0.15">
      <c r="A44" s="23" t="str">
        <f>IF(P_20号様式!C38="","",P_20号様式!C38)</f>
        <v>＊（肝属郡）計</v>
      </c>
      <c r="B44" s="23"/>
      <c r="C44" s="9" t="str">
        <f>IF(P_20号様式!F38&lt;&gt; "",TEXT(INT(P_20号様式!F38),"#,##0"),"")</f>
        <v>52</v>
      </c>
      <c r="D44" s="10" t="str">
        <f>IF(P_20号様式!F38= "","",IF(VALUE(FIXED(P_20号様式!F38,0,TRUE))&lt;&gt;P_20号様式!F38,RIGHT(FIXED(P_20号様式!F38,3,FALSE),4),""))</f>
        <v/>
      </c>
      <c r="E44" s="11" t="str">
        <f>IF(P_20号様式!I38&lt;&gt; "",TEXT(INT(P_20号様式!I38),"#,##0"),"")</f>
        <v>866</v>
      </c>
      <c r="F44" s="10" t="str">
        <f>IF(P_20号様式!I38= "","",IF(VALUE(FIXED(P_20号様式!I38,0,TRUE))&lt;&gt;P_20号様式!I38,RIGHT(FIXED(P_20号様式!I38,3,FALSE),4),""))</f>
        <v/>
      </c>
      <c r="G44" s="11" t="str">
        <f>IF(P_20号様式!L38&lt;&gt; "",TEXT(INT(P_20号様式!L38),"#,##0"),"")</f>
        <v>372</v>
      </c>
      <c r="H44" s="10" t="str">
        <f>IF(P_20号様式!L38= "","",IF(VALUE(FIXED(P_20号様式!L38,0,TRUE))&lt;&gt;P_20号様式!L38,RIGHT(FIXED(P_20号様式!L38,3,FALSE),4),""))</f>
        <v>.315</v>
      </c>
      <c r="I44" s="11" t="str">
        <f>IF(P_20号様式!O38&lt;&gt; "",TEXT(INT(P_20号様式!O38),"#,##0"),"")</f>
        <v>2,507</v>
      </c>
      <c r="J44" s="10" t="str">
        <f>IF(P_20号様式!O38= "","",IF(VALUE(FIXED(P_20号様式!O38,0,TRUE))&lt;&gt;P_20号様式!O38,RIGHT(FIXED(P_20号様式!O38,3,FALSE),4),""))</f>
        <v>.334</v>
      </c>
      <c r="K44" s="11" t="str">
        <f>IF(P_20号様式!R38&lt;&gt; "",TEXT(INT(P_20号様式!R38),"#,##0"),"")</f>
        <v>30</v>
      </c>
      <c r="L44" s="10" t="str">
        <f>IF(P_20号様式!R38= "","",IF(VALUE(FIXED(P_20号様式!R38,0,TRUE))&lt;&gt;P_20号様式!R38,RIGHT(FIXED(P_20号様式!R38,3,FALSE),4),""))</f>
        <v/>
      </c>
      <c r="M44" s="11" t="str">
        <f>IF(P_20号様式!U38&lt;&gt; "",TEXT(INT(P_20号様式!U38),"#,##0"),"")</f>
        <v>1,742</v>
      </c>
      <c r="N44" s="10" t="str">
        <f>IF(P_20号様式!U38= "","",IF(VALUE(FIXED(P_20号様式!U38,0,TRUE))&lt;&gt;P_20号様式!U38,RIGHT(FIXED(P_20号様式!U38,3,FALSE),4),""))</f>
        <v>.837</v>
      </c>
      <c r="O44" s="11" t="str">
        <f>IF(P_20号様式!X38&lt;&gt; "",TEXT(INT(P_20号様式!X38),"#,##0"),"")</f>
        <v>409</v>
      </c>
      <c r="P44" s="10" t="str">
        <f>IF(P_20号様式!X38= "","",IF(VALUE(FIXED(P_20号様式!X38,0,TRUE))&lt;&gt;P_20号様式!X38,RIGHT(FIXED(P_20号様式!X38,3,FALSE),4),""))</f>
        <v>.159</v>
      </c>
      <c r="Q44" s="11" t="str">
        <f>IF(P_20号様式!AA38&lt;&gt; "",TEXT(INT(P_20号様式!AA38),"#,##0"),"")</f>
        <v>369</v>
      </c>
      <c r="R44" s="10" t="str">
        <f>IF(P_20号様式!AA38= "","",IF(VALUE(FIXED(P_20号様式!AA38,0,TRUE))&lt;&gt;P_20号様式!AA38,RIGHT(FIXED(P_20号様式!AA38,3,FALSE),4),""))</f>
        <v>.550</v>
      </c>
      <c r="S44" s="11" t="str">
        <f>IF(P_20号様式!AD38&lt;&gt; "",TEXT(INT(P_20号様式!AD38),"#,##0"),"")</f>
        <v>14</v>
      </c>
      <c r="T44" s="10" t="str">
        <f>IF(P_20号様式!AD38= "","",IF(VALUE(FIXED(P_20号様式!AD38,0,TRUE))&lt;&gt;P_20号様式!AD38,RIGHT(FIXED(P_20号様式!AD38,3,FALSE),4),""))</f>
        <v/>
      </c>
      <c r="U44" s="11" t="str">
        <f>IF(P_20号様式!AG38&lt;&gt; "",TEXT(INT(P_20号様式!AG38),"#,##0"),"")</f>
        <v>420</v>
      </c>
      <c r="V44" s="10" t="str">
        <f>IF(P_20号様式!AG38= "","",IF(VALUE(FIXED(P_20号様式!AG38,0,TRUE))&lt;&gt;P_20号様式!AG38,RIGHT(FIXED(P_20号様式!AG38,3,FALSE),4),""))</f>
        <v/>
      </c>
      <c r="W44" s="11" t="str">
        <f>IF(P_20号様式!AH38&lt;&gt; "",TEXT(INT(P_20号様式!AH38),"#,##0"),"")</f>
        <v>6,783</v>
      </c>
      <c r="X44" s="10" t="str">
        <f>IF(P_20号様式!AH38= "","",IF(VALUE(FIXED(P_20号様式!AH38,0,TRUE))&lt;&gt;P_20号様式!AH38,RIGHT(FIXED(P_20号様式!AH38,3,FALSE),4),""))</f>
        <v>.195</v>
      </c>
    </row>
    <row r="45" spans="1:24" s="8" customFormat="1" ht="12.75" customHeight="1" x14ac:dyDescent="0.15">
      <c r="A45" s="23" t="str">
        <f>IF(P_20号様式!C39="","",P_20号様式!C39)</f>
        <v>中種子町</v>
      </c>
      <c r="B45" s="23"/>
      <c r="C45" s="9" t="str">
        <f>IF(P_20号様式!F39&lt;&gt; "",TEXT(INT(P_20号様式!F39),"#,##0"),"")</f>
        <v>8</v>
      </c>
      <c r="D45" s="10" t="str">
        <f>IF(P_20号様式!F39= "","",IF(VALUE(FIXED(P_20号様式!F39,0,TRUE))&lt;&gt;P_20号様式!F39,RIGHT(FIXED(P_20号様式!F39,3,FALSE),4),""))</f>
        <v/>
      </c>
      <c r="E45" s="11" t="str">
        <f>IF(P_20号様式!I39&lt;&gt; "",TEXT(INT(P_20号様式!I39),"#,##0"),"")</f>
        <v>219</v>
      </c>
      <c r="F45" s="10" t="str">
        <f>IF(P_20号様式!I39= "","",IF(VALUE(FIXED(P_20号様式!I39,0,TRUE))&lt;&gt;P_20号様式!I39,RIGHT(FIXED(P_20号様式!I39,3,FALSE),4),""))</f>
        <v>.285</v>
      </c>
      <c r="G45" s="11" t="str">
        <f>IF(P_20号様式!L39&lt;&gt; "",TEXT(INT(P_20号様式!L39),"#,##0"),"")</f>
        <v>117</v>
      </c>
      <c r="H45" s="10" t="str">
        <f>IF(P_20号様式!L39= "","",IF(VALUE(FIXED(P_20号様式!L39,0,TRUE))&lt;&gt;P_20号様式!L39,RIGHT(FIXED(P_20号様式!L39,3,FALSE),4),""))</f>
        <v/>
      </c>
      <c r="I45" s="11" t="str">
        <f>IF(P_20号様式!O39&lt;&gt; "",TEXT(INT(P_20号様式!O39),"#,##0"),"")</f>
        <v>432</v>
      </c>
      <c r="J45" s="10" t="str">
        <f>IF(P_20号様式!O39= "","",IF(VALUE(FIXED(P_20号様式!O39,0,TRUE))&lt;&gt;P_20号様式!O39,RIGHT(FIXED(P_20号様式!O39,3,FALSE),4),""))</f>
        <v>.858</v>
      </c>
      <c r="K45" s="11" t="str">
        <f>IF(P_20号様式!R39&lt;&gt; "",TEXT(INT(P_20号様式!R39),"#,##0"),"")</f>
        <v>13</v>
      </c>
      <c r="L45" s="10" t="str">
        <f>IF(P_20号様式!R39= "","",IF(VALUE(FIXED(P_20号様式!R39,0,TRUE))&lt;&gt;P_20号様式!R39,RIGHT(FIXED(P_20号様式!R39,3,FALSE),4),""))</f>
        <v/>
      </c>
      <c r="M45" s="11" t="str">
        <f>IF(P_20号様式!U39&lt;&gt; "",TEXT(INT(P_20号様式!U39),"#,##0"),"")</f>
        <v>469</v>
      </c>
      <c r="N45" s="10" t="str">
        <f>IF(P_20号様式!U39= "","",IF(VALUE(FIXED(P_20号様式!U39,0,TRUE))&lt;&gt;P_20号様式!U39,RIGHT(FIXED(P_20号様式!U39,3,FALSE),4),""))</f>
        <v>.843</v>
      </c>
      <c r="O45" s="11" t="str">
        <f>IF(P_20号様式!X39&lt;&gt; "",TEXT(INT(P_20号様式!X39),"#,##0"),"")</f>
        <v>120</v>
      </c>
      <c r="P45" s="10" t="str">
        <f>IF(P_20号様式!X39= "","",IF(VALUE(FIXED(P_20号様式!X39,0,TRUE))&lt;&gt;P_20号様式!X39,RIGHT(FIXED(P_20号様式!X39,3,FALSE),4),""))</f>
        <v>.156</v>
      </c>
      <c r="Q45" s="11" t="str">
        <f>IF(P_20号様式!AA39&lt;&gt; "",TEXT(INT(P_20号様式!AA39),"#,##0"),"")</f>
        <v>120</v>
      </c>
      <c r="R45" s="10" t="str">
        <f>IF(P_20号様式!AA39= "","",IF(VALUE(FIXED(P_20号様式!AA39,0,TRUE))&lt;&gt;P_20号様式!AA39,RIGHT(FIXED(P_20号様式!AA39,3,FALSE),4),""))</f>
        <v>.454</v>
      </c>
      <c r="S45" s="11" t="str">
        <f>IF(P_20号様式!AD39&lt;&gt; "",TEXT(INT(P_20号様式!AD39),"#,##0"),"")</f>
        <v>5</v>
      </c>
      <c r="T45" s="10" t="str">
        <f>IF(P_20号様式!AD39= "","",IF(VALUE(FIXED(P_20号様式!AD39,0,TRUE))&lt;&gt;P_20号様式!AD39,RIGHT(FIXED(P_20号様式!AD39,3,FALSE),4),""))</f>
        <v/>
      </c>
      <c r="U45" s="11" t="str">
        <f>IF(P_20号様式!AG39&lt;&gt; "",TEXT(INT(P_20号様式!AG39),"#,##0"),"")</f>
        <v>94</v>
      </c>
      <c r="V45" s="10" t="str">
        <f>IF(P_20号様式!AG39= "","",IF(VALUE(FIXED(P_20号様式!AG39,0,TRUE))&lt;&gt;P_20号様式!AG39,RIGHT(FIXED(P_20号様式!AG39,3,FALSE),4),""))</f>
        <v/>
      </c>
      <c r="W45" s="11" t="str">
        <f>IF(P_20号様式!AH39&lt;&gt; "",TEXT(INT(P_20号様式!AH39),"#,##0"),"")</f>
        <v>1,599</v>
      </c>
      <c r="X45" s="10" t="str">
        <f>IF(P_20号様式!AH39= "","",IF(VALUE(FIXED(P_20号様式!AH39,0,TRUE))&lt;&gt;P_20号様式!AH39,RIGHT(FIXED(P_20号様式!AH39,3,FALSE),4),""))</f>
        <v>.596</v>
      </c>
    </row>
    <row r="46" spans="1:24" s="8" customFormat="1" ht="12.75" customHeight="1" x14ac:dyDescent="0.15">
      <c r="A46" s="23" t="str">
        <f>IF(P_20号様式!C40="","",P_20号様式!C40)</f>
        <v>南種子町</v>
      </c>
      <c r="B46" s="23"/>
      <c r="C46" s="9" t="str">
        <f>IF(P_20号様式!F40&lt;&gt; "",TEXT(INT(P_20号様式!F40),"#,##0"),"")</f>
        <v>9</v>
      </c>
      <c r="D46" s="10" t="str">
        <f>IF(P_20号様式!F40= "","",IF(VALUE(FIXED(P_20号様式!F40,0,TRUE))&lt;&gt;P_20号様式!F40,RIGHT(FIXED(P_20号様式!F40,3,FALSE),4),""))</f>
        <v/>
      </c>
      <c r="E46" s="11" t="str">
        <f>IF(P_20号様式!I40&lt;&gt; "",TEXT(INT(P_20号様式!I40),"#,##0"),"")</f>
        <v>162</v>
      </c>
      <c r="F46" s="10" t="str">
        <f>IF(P_20号様式!I40= "","",IF(VALUE(FIXED(P_20号様式!I40,0,TRUE))&lt;&gt;P_20号様式!I40,RIGHT(FIXED(P_20号様式!I40,3,FALSE),4),""))</f>
        <v/>
      </c>
      <c r="G46" s="11" t="str">
        <f>IF(P_20号様式!L40&lt;&gt; "",TEXT(INT(P_20号様式!L40),"#,##0"),"")</f>
        <v>127</v>
      </c>
      <c r="H46" s="10" t="str">
        <f>IF(P_20号様式!L40= "","",IF(VALUE(FIXED(P_20号様式!L40,0,TRUE))&lt;&gt;P_20号様式!L40,RIGHT(FIXED(P_20号様式!L40,3,FALSE),4),""))</f>
        <v>.387</v>
      </c>
      <c r="I46" s="11" t="str">
        <f>IF(P_20号様式!O40&lt;&gt; "",TEXT(INT(P_20号様式!O40),"#,##0"),"")</f>
        <v>318</v>
      </c>
      <c r="J46" s="10" t="str">
        <f>IF(P_20号様式!O40= "","",IF(VALUE(FIXED(P_20号様式!O40,0,TRUE))&lt;&gt;P_20号様式!O40,RIGHT(FIXED(P_20号様式!O40,3,FALSE),4),""))</f>
        <v/>
      </c>
      <c r="K46" s="11" t="str">
        <f>IF(P_20号様式!R40&lt;&gt; "",TEXT(INT(P_20号様式!R40),"#,##0"),"")</f>
        <v>9</v>
      </c>
      <c r="L46" s="10" t="str">
        <f>IF(P_20号様式!R40= "","",IF(VALUE(FIXED(P_20号様式!R40,0,TRUE))&lt;&gt;P_20号様式!R40,RIGHT(FIXED(P_20号様式!R40,3,FALSE),4),""))</f>
        <v/>
      </c>
      <c r="M46" s="11" t="str">
        <f>IF(P_20号様式!U40&lt;&gt; "",TEXT(INT(P_20号様式!U40),"#,##0"),"")</f>
        <v>352</v>
      </c>
      <c r="N46" s="10" t="str">
        <f>IF(P_20号様式!U40= "","",IF(VALUE(FIXED(P_20号様式!U40,0,TRUE))&lt;&gt;P_20号様式!U40,RIGHT(FIXED(P_20号様式!U40,3,FALSE),4),""))</f>
        <v>.258</v>
      </c>
      <c r="O46" s="11" t="str">
        <f>IF(P_20号様式!X40&lt;&gt; "",TEXT(INT(P_20号様式!X40),"#,##0"),"")</f>
        <v>84</v>
      </c>
      <c r="P46" s="10" t="str">
        <f>IF(P_20号様式!X40= "","",IF(VALUE(FIXED(P_20号様式!X40,0,TRUE))&lt;&gt;P_20号様式!X40,RIGHT(FIXED(P_20号様式!X40,3,FALSE),4),""))</f>
        <v>.741</v>
      </c>
      <c r="Q46" s="11" t="str">
        <f>IF(P_20号様式!AA40&lt;&gt; "",TEXT(INT(P_20号様式!AA40),"#,##0"),"")</f>
        <v>91</v>
      </c>
      <c r="R46" s="10" t="str">
        <f>IF(P_20号様式!AA40= "","",IF(VALUE(FIXED(P_20号様式!AA40,0,TRUE))&lt;&gt;P_20号様式!AA40,RIGHT(FIXED(P_20号様式!AA40,3,FALSE),4),""))</f>
        <v/>
      </c>
      <c r="S46" s="11" t="str">
        <f>IF(P_20号様式!AD40&lt;&gt; "",TEXT(INT(P_20号様式!AD40),"#,##0"),"")</f>
        <v>5</v>
      </c>
      <c r="T46" s="10" t="str">
        <f>IF(P_20号様式!AD40= "","",IF(VALUE(FIXED(P_20号様式!AD40,0,TRUE))&lt;&gt;P_20号様式!AD40,RIGHT(FIXED(P_20号様式!AD40,3,FALSE),4),""))</f>
        <v/>
      </c>
      <c r="U46" s="11" t="str">
        <f>IF(P_20号様式!AG40&lt;&gt; "",TEXT(INT(P_20号様式!AG40),"#,##0"),"")</f>
        <v>68</v>
      </c>
      <c r="V46" s="10" t="str">
        <f>IF(P_20号様式!AG40= "","",IF(VALUE(FIXED(P_20号様式!AG40,0,TRUE))&lt;&gt;P_20号様式!AG40,RIGHT(FIXED(P_20号様式!AG40,3,FALSE),4),""))</f>
        <v/>
      </c>
      <c r="W46" s="11" t="str">
        <f>IF(P_20号様式!AH40&lt;&gt; "",TEXT(INT(P_20号様式!AH40),"#,##0"),"")</f>
        <v>1,226</v>
      </c>
      <c r="X46" s="10" t="str">
        <f>IF(P_20号様式!AH40= "","",IF(VALUE(FIXED(P_20号様式!AH40,0,TRUE))&lt;&gt;P_20号様式!AH40,RIGHT(FIXED(P_20号様式!AH40,3,FALSE),4),""))</f>
        <v>.386</v>
      </c>
    </row>
    <row r="47" spans="1:24" s="8" customFormat="1" ht="12.75" customHeight="1" x14ac:dyDescent="0.15">
      <c r="A47" s="23" t="str">
        <f>IF(P_20号様式!C41="","",P_20号様式!C41)</f>
        <v>屋久島町</v>
      </c>
      <c r="B47" s="23"/>
      <c r="C47" s="9" t="str">
        <f>IF(P_20号様式!F41&lt;&gt; "",TEXT(INT(P_20号様式!F41),"#,##0"),"")</f>
        <v>13</v>
      </c>
      <c r="D47" s="10" t="str">
        <f>IF(P_20号様式!F41= "","",IF(VALUE(FIXED(P_20号様式!F41,0,TRUE))&lt;&gt;P_20号様式!F41,RIGHT(FIXED(P_20号様式!F41,3,FALSE),4),""))</f>
        <v/>
      </c>
      <c r="E47" s="11" t="str">
        <f>IF(P_20号様式!I41&lt;&gt; "",TEXT(INT(P_20号様式!I41),"#,##0"),"")</f>
        <v>415</v>
      </c>
      <c r="F47" s="10" t="str">
        <f>IF(P_20号様式!I41= "","",IF(VALUE(FIXED(P_20号様式!I41,0,TRUE))&lt;&gt;P_20号様式!I41,RIGHT(FIXED(P_20号様式!I41,3,FALSE),4),""))</f>
        <v/>
      </c>
      <c r="G47" s="11" t="str">
        <f>IF(P_20号様式!L41&lt;&gt; "",TEXT(INT(P_20号様式!L41),"#,##0"),"")</f>
        <v>354</v>
      </c>
      <c r="H47" s="10" t="str">
        <f>IF(P_20号様式!L41= "","",IF(VALUE(FIXED(P_20号様式!L41,0,TRUE))&lt;&gt;P_20号様式!L41,RIGHT(FIXED(P_20号様式!L41,3,FALSE),4),""))</f>
        <v>.289</v>
      </c>
      <c r="I47" s="11" t="str">
        <f>IF(P_20号様式!O41&lt;&gt; "",TEXT(INT(P_20号様式!O41),"#,##0"),"")</f>
        <v>849</v>
      </c>
      <c r="J47" s="10" t="str">
        <f>IF(P_20号様式!O41= "","",IF(VALUE(FIXED(P_20号様式!O41,0,TRUE))&lt;&gt;P_20号様式!O41,RIGHT(FIXED(P_20号様式!O41,3,FALSE),4),""))</f>
        <v>.784</v>
      </c>
      <c r="K47" s="11" t="str">
        <f>IF(P_20号様式!R41&lt;&gt; "",TEXT(INT(P_20号様式!R41),"#,##0"),"")</f>
        <v>12</v>
      </c>
      <c r="L47" s="10" t="str">
        <f>IF(P_20号様式!R41= "","",IF(VALUE(FIXED(P_20号様式!R41,0,TRUE))&lt;&gt;P_20号様式!R41,RIGHT(FIXED(P_20号様式!R41,3,FALSE),4),""))</f>
        <v/>
      </c>
      <c r="M47" s="11" t="str">
        <f>IF(P_20号様式!U41&lt;&gt; "",TEXT(INT(P_20号様式!U41),"#,##0"),"")</f>
        <v>752</v>
      </c>
      <c r="N47" s="10" t="str">
        <f>IF(P_20号様式!U41= "","",IF(VALUE(FIXED(P_20号様式!U41,0,TRUE))&lt;&gt;P_20号様式!U41,RIGHT(FIXED(P_20号様式!U41,3,FALSE),4),""))</f>
        <v>.701</v>
      </c>
      <c r="O47" s="11" t="str">
        <f>IF(P_20号様式!X41&lt;&gt; "",TEXT(INT(P_20号様式!X41),"#,##0"),"")</f>
        <v>143</v>
      </c>
      <c r="P47" s="10" t="str">
        <f>IF(P_20号様式!X41= "","",IF(VALUE(FIXED(P_20号様式!X41,0,TRUE))&lt;&gt;P_20号様式!X41,RIGHT(FIXED(P_20号様式!X41,3,FALSE),4),""))</f>
        <v>.298</v>
      </c>
      <c r="Q47" s="11" t="str">
        <f>IF(P_20号様式!AA41&lt;&gt; "",TEXT(INT(P_20号様式!AA41),"#,##0"),"")</f>
        <v>263</v>
      </c>
      <c r="R47" s="10" t="str">
        <f>IF(P_20号様式!AA41= "","",IF(VALUE(FIXED(P_20号様式!AA41,0,TRUE))&lt;&gt;P_20号様式!AA41,RIGHT(FIXED(P_20号様式!AA41,3,FALSE),4),""))</f>
        <v/>
      </c>
      <c r="S47" s="11" t="str">
        <f>IF(P_20号様式!AD41&lt;&gt; "",TEXT(INT(P_20号様式!AD41),"#,##0"),"")</f>
        <v>1</v>
      </c>
      <c r="T47" s="10" t="str">
        <f>IF(P_20号様式!AD41= "","",IF(VALUE(FIXED(P_20号様式!AD41,0,TRUE))&lt;&gt;P_20号様式!AD41,RIGHT(FIXED(P_20号様式!AD41,3,FALSE),4),""))</f>
        <v/>
      </c>
      <c r="U47" s="11" t="str">
        <f>IF(P_20号様式!AG41&lt;&gt; "",TEXT(INT(P_20号様式!AG41),"#,##0"),"")</f>
        <v>310</v>
      </c>
      <c r="V47" s="10" t="str">
        <f>IF(P_20号様式!AG41= "","",IF(VALUE(FIXED(P_20号様式!AG41,0,TRUE))&lt;&gt;P_20号様式!AG41,RIGHT(FIXED(P_20号様式!AG41,3,FALSE),4),""))</f>
        <v/>
      </c>
      <c r="W47" s="11" t="str">
        <f>IF(P_20号様式!AH41&lt;&gt; "",TEXT(INT(P_20号様式!AH41),"#,##0"),"")</f>
        <v>3,114</v>
      </c>
      <c r="X47" s="10" t="str">
        <f>IF(P_20号様式!AH41= "","",IF(VALUE(FIXED(P_20号様式!AH41,0,TRUE))&lt;&gt;P_20号様式!AH41,RIGHT(FIXED(P_20号様式!AH41,3,FALSE),4),""))</f>
        <v>.072</v>
      </c>
    </row>
    <row r="48" spans="1:24" s="8" customFormat="1" ht="12.75" customHeight="1" x14ac:dyDescent="0.15">
      <c r="A48" s="23" t="str">
        <f>IF(P_20号様式!C42="","",P_20号様式!C42)</f>
        <v>＊（熊毛郡）計</v>
      </c>
      <c r="B48" s="23"/>
      <c r="C48" s="9" t="str">
        <f>IF(P_20号様式!F42&lt;&gt; "",TEXT(INT(P_20号様式!F42),"#,##0"),"")</f>
        <v>30</v>
      </c>
      <c r="D48" s="10" t="str">
        <f>IF(P_20号様式!F42= "","",IF(VALUE(FIXED(P_20号様式!F42,0,TRUE))&lt;&gt;P_20号様式!F42,RIGHT(FIXED(P_20号様式!F42,3,FALSE),4),""))</f>
        <v/>
      </c>
      <c r="E48" s="11" t="str">
        <f>IF(P_20号様式!I42&lt;&gt; "",TEXT(INT(P_20号様式!I42),"#,##0"),"")</f>
        <v>796</v>
      </c>
      <c r="F48" s="10" t="str">
        <f>IF(P_20号様式!I42= "","",IF(VALUE(FIXED(P_20号様式!I42,0,TRUE))&lt;&gt;P_20号様式!I42,RIGHT(FIXED(P_20号様式!I42,3,FALSE),4),""))</f>
        <v>.285</v>
      </c>
      <c r="G48" s="11" t="str">
        <f>IF(P_20号様式!L42&lt;&gt; "",TEXT(INT(P_20号様式!L42),"#,##0"),"")</f>
        <v>598</v>
      </c>
      <c r="H48" s="10" t="str">
        <f>IF(P_20号様式!L42= "","",IF(VALUE(FIXED(P_20号様式!L42,0,TRUE))&lt;&gt;P_20号様式!L42,RIGHT(FIXED(P_20号様式!L42,3,FALSE),4),""))</f>
        <v>.676</v>
      </c>
      <c r="I48" s="11" t="str">
        <f>IF(P_20号様式!O42&lt;&gt; "",TEXT(INT(P_20号様式!O42),"#,##0"),"")</f>
        <v>1,600</v>
      </c>
      <c r="J48" s="10" t="str">
        <f>IF(P_20号様式!O42= "","",IF(VALUE(FIXED(P_20号様式!O42,0,TRUE))&lt;&gt;P_20号様式!O42,RIGHT(FIXED(P_20号様式!O42,3,FALSE),4),""))</f>
        <v>.642</v>
      </c>
      <c r="K48" s="11" t="str">
        <f>IF(P_20号様式!R42&lt;&gt; "",TEXT(INT(P_20号様式!R42),"#,##0"),"")</f>
        <v>34</v>
      </c>
      <c r="L48" s="10" t="str">
        <f>IF(P_20号様式!R42= "","",IF(VALUE(FIXED(P_20号様式!R42,0,TRUE))&lt;&gt;P_20号様式!R42,RIGHT(FIXED(P_20号様式!R42,3,FALSE),4),""))</f>
        <v/>
      </c>
      <c r="M48" s="11" t="str">
        <f>IF(P_20号様式!U42&lt;&gt; "",TEXT(INT(P_20号様式!U42),"#,##0"),"")</f>
        <v>1,574</v>
      </c>
      <c r="N48" s="10" t="str">
        <f>IF(P_20号様式!U42= "","",IF(VALUE(FIXED(P_20号様式!U42,0,TRUE))&lt;&gt;P_20号様式!U42,RIGHT(FIXED(P_20号様式!U42,3,FALSE),4),""))</f>
        <v>.802</v>
      </c>
      <c r="O48" s="11" t="str">
        <f>IF(P_20号様式!X42&lt;&gt; "",TEXT(INT(P_20号様式!X42),"#,##0"),"")</f>
        <v>348</v>
      </c>
      <c r="P48" s="10" t="str">
        <f>IF(P_20号様式!X42= "","",IF(VALUE(FIXED(P_20号様式!X42,0,TRUE))&lt;&gt;P_20号様式!X42,RIGHT(FIXED(P_20号様式!X42,3,FALSE),4),""))</f>
        <v>.195</v>
      </c>
      <c r="Q48" s="11" t="str">
        <f>IF(P_20号様式!AA42&lt;&gt; "",TEXT(INT(P_20号様式!AA42),"#,##0"),"")</f>
        <v>474</v>
      </c>
      <c r="R48" s="10" t="str">
        <f>IF(P_20号様式!AA42= "","",IF(VALUE(FIXED(P_20号様式!AA42,0,TRUE))&lt;&gt;P_20号様式!AA42,RIGHT(FIXED(P_20号様式!AA42,3,FALSE),4),""))</f>
        <v>.454</v>
      </c>
      <c r="S48" s="11" t="str">
        <f>IF(P_20号様式!AD42&lt;&gt; "",TEXT(INT(P_20号様式!AD42),"#,##0"),"")</f>
        <v>11</v>
      </c>
      <c r="T48" s="10" t="str">
        <f>IF(P_20号様式!AD42= "","",IF(VALUE(FIXED(P_20号様式!AD42,0,TRUE))&lt;&gt;P_20号様式!AD42,RIGHT(FIXED(P_20号様式!AD42,3,FALSE),4),""))</f>
        <v/>
      </c>
      <c r="U48" s="11" t="str">
        <f>IF(P_20号様式!AG42&lt;&gt; "",TEXT(INT(P_20号様式!AG42),"#,##0"),"")</f>
        <v>472</v>
      </c>
      <c r="V48" s="10" t="str">
        <f>IF(P_20号様式!AG42= "","",IF(VALUE(FIXED(P_20号様式!AG42,0,TRUE))&lt;&gt;P_20号様式!AG42,RIGHT(FIXED(P_20号様式!AG42,3,FALSE),4),""))</f>
        <v/>
      </c>
      <c r="W48" s="11" t="str">
        <f>IF(P_20号様式!AH42&lt;&gt; "",TEXT(INT(P_20号様式!AH42),"#,##0"),"")</f>
        <v>5,940</v>
      </c>
      <c r="X48" s="10" t="str">
        <f>IF(P_20号様式!AH42= "","",IF(VALUE(FIXED(P_20号様式!AH42,0,TRUE))&lt;&gt;P_20号様式!AH42,RIGHT(FIXED(P_20号様式!AH42,3,FALSE),4),""))</f>
        <v>.054</v>
      </c>
    </row>
    <row r="49" spans="1:24" s="8" customFormat="1" ht="12.75" customHeight="1" x14ac:dyDescent="0.15">
      <c r="A49" s="23" t="str">
        <f>IF(P_20号様式!C43="","",P_20号様式!C43)</f>
        <v>大和村</v>
      </c>
      <c r="B49" s="23"/>
      <c r="C49" s="9" t="str">
        <f>IF(P_20号様式!F43&lt;&gt; "",TEXT(INT(P_20号様式!F43),"#,##0"),"")</f>
        <v>1</v>
      </c>
      <c r="D49" s="10" t="str">
        <f>IF(P_20号様式!F43= "","",IF(VALUE(FIXED(P_20号様式!F43,0,TRUE))&lt;&gt;P_20号様式!F43,RIGHT(FIXED(P_20号様式!F43,3,FALSE),4),""))</f>
        <v/>
      </c>
      <c r="E49" s="11" t="str">
        <f>IF(P_20号様式!I43&lt;&gt; "",TEXT(INT(P_20号様式!I43),"#,##0"),"")</f>
        <v>24</v>
      </c>
      <c r="F49" s="10" t="str">
        <f>IF(P_20号様式!I43= "","",IF(VALUE(FIXED(P_20号様式!I43,0,TRUE))&lt;&gt;P_20号様式!I43,RIGHT(FIXED(P_20号様式!I43,3,FALSE),4),""))</f>
        <v/>
      </c>
      <c r="G49" s="11" t="str">
        <f>IF(P_20号様式!L43&lt;&gt; "",TEXT(INT(P_20号様式!L43),"#,##0"),"")</f>
        <v>24</v>
      </c>
      <c r="H49" s="10" t="str">
        <f>IF(P_20号様式!L43= "","",IF(VALUE(FIXED(P_20号様式!L43,0,TRUE))&lt;&gt;P_20号様式!L43,RIGHT(FIXED(P_20号様式!L43,3,FALSE),4),""))</f>
        <v/>
      </c>
      <c r="I49" s="11" t="str">
        <f>IF(P_20号様式!O43&lt;&gt; "",TEXT(INT(P_20号様式!O43),"#,##0"),"")</f>
        <v>209</v>
      </c>
      <c r="J49" s="10" t="str">
        <f>IF(P_20号様式!O43= "","",IF(VALUE(FIXED(P_20号様式!O43,0,TRUE))&lt;&gt;P_20号様式!O43,RIGHT(FIXED(P_20号様式!O43,3,FALSE),4),""))</f>
        <v/>
      </c>
      <c r="K49" s="11" t="str">
        <f>IF(P_20号様式!R43&lt;&gt; "",TEXT(INT(P_20号様式!R43),"#,##0"),"")</f>
        <v>4</v>
      </c>
      <c r="L49" s="10" t="str">
        <f>IF(P_20号様式!R43= "","",IF(VALUE(FIXED(P_20号様式!R43,0,TRUE))&lt;&gt;P_20号様式!R43,RIGHT(FIXED(P_20号様式!R43,3,FALSE),4),""))</f>
        <v/>
      </c>
      <c r="M49" s="11" t="str">
        <f>IF(P_20号様式!U43&lt;&gt; "",TEXT(INT(P_20号様式!U43),"#,##0"),"")</f>
        <v>71</v>
      </c>
      <c r="N49" s="10" t="str">
        <f>IF(P_20号様式!U43= "","",IF(VALUE(FIXED(P_20号様式!U43,0,TRUE))&lt;&gt;P_20号様式!U43,RIGHT(FIXED(P_20号様式!U43,3,FALSE),4),""))</f>
        <v>.090</v>
      </c>
      <c r="O49" s="11" t="str">
        <f>IF(P_20号様式!X43&lt;&gt; "",TEXT(INT(P_20号様式!X43),"#,##0"),"")</f>
        <v>22</v>
      </c>
      <c r="P49" s="10" t="str">
        <f>IF(P_20号様式!X43= "","",IF(VALUE(FIXED(P_20号様式!X43,0,TRUE))&lt;&gt;P_20号様式!X43,RIGHT(FIXED(P_20号様式!X43,3,FALSE),4),""))</f>
        <v>.909</v>
      </c>
      <c r="Q49" s="11" t="str">
        <f>IF(P_20号様式!AA43&lt;&gt; "",TEXT(INT(P_20号様式!AA43),"#,##0"),"")</f>
        <v>12</v>
      </c>
      <c r="R49" s="10" t="str">
        <f>IF(P_20号様式!AA43= "","",IF(VALUE(FIXED(P_20号様式!AA43,0,TRUE))&lt;&gt;P_20号様式!AA43,RIGHT(FIXED(P_20号様式!AA43,3,FALSE),4),""))</f>
        <v/>
      </c>
      <c r="S49" s="11" t="str">
        <f>IF(P_20号様式!AD43&lt;&gt; "",TEXT(INT(P_20号様式!AD43),"#,##0"),"")</f>
        <v>0</v>
      </c>
      <c r="T49" s="10" t="str">
        <f>IF(P_20号様式!AD43= "","",IF(VALUE(FIXED(P_20号様式!AD43,0,TRUE))&lt;&gt;P_20号様式!AD43,RIGHT(FIXED(P_20号様式!AD43,3,FALSE),4),""))</f>
        <v/>
      </c>
      <c r="U49" s="11" t="str">
        <f>IF(P_20号様式!AG43&lt;&gt; "",TEXT(INT(P_20号様式!AG43),"#,##0"),"")</f>
        <v>42</v>
      </c>
      <c r="V49" s="10" t="str">
        <f>IF(P_20号様式!AG43= "","",IF(VALUE(FIXED(P_20号様式!AG43,0,TRUE))&lt;&gt;P_20号様式!AG43,RIGHT(FIXED(P_20号様式!AG43,3,FALSE),4),""))</f>
        <v/>
      </c>
      <c r="W49" s="11" t="str">
        <f>IF(P_20号様式!AH43&lt;&gt; "",TEXT(INT(P_20号様式!AH43),"#,##0"),"")</f>
        <v>409</v>
      </c>
      <c r="X49" s="10" t="str">
        <f>IF(P_20号様式!AH43= "","",IF(VALUE(FIXED(P_20号様式!AH43,0,TRUE))&lt;&gt;P_20号様式!AH43,RIGHT(FIXED(P_20号様式!AH43,3,FALSE),4),""))</f>
        <v>.999</v>
      </c>
    </row>
    <row r="50" spans="1:24" s="8" customFormat="1" ht="12.75" customHeight="1" x14ac:dyDescent="0.15">
      <c r="A50" s="23" t="str">
        <f>IF(P_20号様式!C44="","",P_20号様式!C44)</f>
        <v>宇検村</v>
      </c>
      <c r="B50" s="23"/>
      <c r="C50" s="9" t="str">
        <f>IF(P_20号様式!F44&lt;&gt; "",TEXT(INT(P_20号様式!F44),"#,##0"),"")</f>
        <v>4</v>
      </c>
      <c r="D50" s="10" t="str">
        <f>IF(P_20号様式!F44= "","",IF(VALUE(FIXED(P_20号様式!F44,0,TRUE))&lt;&gt;P_20号様式!F44,RIGHT(FIXED(P_20号様式!F44,3,FALSE),4),""))</f>
        <v/>
      </c>
      <c r="E50" s="11" t="str">
        <f>IF(P_20号様式!I44&lt;&gt; "",TEXT(INT(P_20号様式!I44),"#,##0"),"")</f>
        <v>42</v>
      </c>
      <c r="F50" s="10" t="str">
        <f>IF(P_20号様式!I44= "","",IF(VALUE(FIXED(P_20号様式!I44,0,TRUE))&lt;&gt;P_20号様式!I44,RIGHT(FIXED(P_20号様式!I44,3,FALSE),4),""))</f>
        <v/>
      </c>
      <c r="G50" s="11" t="str">
        <f>IF(P_20号様式!L44&lt;&gt; "",TEXT(INT(P_20号様式!L44),"#,##0"),"")</f>
        <v>20</v>
      </c>
      <c r="H50" s="10" t="str">
        <f>IF(P_20号様式!L44= "","",IF(VALUE(FIXED(P_20号様式!L44,0,TRUE))&lt;&gt;P_20号様式!L44,RIGHT(FIXED(P_20号様式!L44,3,FALSE),4),""))</f>
        <v/>
      </c>
      <c r="I50" s="11" t="str">
        <f>IF(P_20号様式!O44&lt;&gt; "",TEXT(INT(P_20号様式!O44),"#,##0"),"")</f>
        <v>269</v>
      </c>
      <c r="J50" s="10" t="str">
        <f>IF(P_20号様式!O44= "","",IF(VALUE(FIXED(P_20号様式!O44,0,TRUE))&lt;&gt;P_20号様式!O44,RIGHT(FIXED(P_20号様式!O44,3,FALSE),4),""))</f>
        <v>.966</v>
      </c>
      <c r="K50" s="11" t="str">
        <f>IF(P_20号様式!R44&lt;&gt; "",TEXT(INT(P_20号様式!R44),"#,##0"),"")</f>
        <v>6</v>
      </c>
      <c r="L50" s="10" t="str">
        <f>IF(P_20号様式!R44= "","",IF(VALUE(FIXED(P_20号様式!R44,0,TRUE))&lt;&gt;P_20号様式!R44,RIGHT(FIXED(P_20号様式!R44,3,FALSE),4),""))</f>
        <v/>
      </c>
      <c r="M50" s="11" t="str">
        <f>IF(P_20号様式!U44&lt;&gt; "",TEXT(INT(P_20号様式!U44),"#,##0"),"")</f>
        <v>69</v>
      </c>
      <c r="N50" s="10" t="str">
        <f>IF(P_20号様式!U44= "","",IF(VALUE(FIXED(P_20号様式!U44,0,TRUE))&lt;&gt;P_20号様式!U44,RIGHT(FIXED(P_20号様式!U44,3,FALSE),4),""))</f>
        <v>.409</v>
      </c>
      <c r="O50" s="11" t="str">
        <f>IF(P_20号様式!X44&lt;&gt; "",TEXT(INT(P_20号様式!X44),"#,##0"),"")</f>
        <v>24</v>
      </c>
      <c r="P50" s="10" t="str">
        <f>IF(P_20号様式!X44= "","",IF(VALUE(FIXED(P_20号様式!X44,0,TRUE))&lt;&gt;P_20号様式!X44,RIGHT(FIXED(P_20号様式!X44,3,FALSE),4),""))</f>
        <v>.590</v>
      </c>
      <c r="Q50" s="11" t="str">
        <f>IF(P_20号様式!AA44&lt;&gt; "",TEXT(INT(P_20号様式!AA44),"#,##0"),"")</f>
        <v>38</v>
      </c>
      <c r="R50" s="10" t="str">
        <f>IF(P_20号様式!AA44= "","",IF(VALUE(FIXED(P_20号様式!AA44,0,TRUE))&lt;&gt;P_20号様式!AA44,RIGHT(FIXED(P_20号様式!AA44,3,FALSE),4),""))</f>
        <v/>
      </c>
      <c r="S50" s="11" t="str">
        <f>IF(P_20号様式!AD44&lt;&gt; "",TEXT(INT(P_20号様式!AD44),"#,##0"),"")</f>
        <v>0</v>
      </c>
      <c r="T50" s="10" t="str">
        <f>IF(P_20号様式!AD44= "","",IF(VALUE(FIXED(P_20号様式!AD44,0,TRUE))&lt;&gt;P_20号様式!AD44,RIGHT(FIXED(P_20号様式!AD44,3,FALSE),4),""))</f>
        <v/>
      </c>
      <c r="U50" s="11" t="str">
        <f>IF(P_20号様式!AG44&lt;&gt; "",TEXT(INT(P_20号様式!AG44),"#,##0"),"")</f>
        <v>23</v>
      </c>
      <c r="V50" s="10" t="str">
        <f>IF(P_20号様式!AG44= "","",IF(VALUE(FIXED(P_20号様式!AG44,0,TRUE))&lt;&gt;P_20号様式!AG44,RIGHT(FIXED(P_20号様式!AG44,3,FALSE),4),""))</f>
        <v/>
      </c>
      <c r="W50" s="11" t="str">
        <f>IF(P_20号様式!AH44&lt;&gt; "",TEXT(INT(P_20号様式!AH44),"#,##0"),"")</f>
        <v>496</v>
      </c>
      <c r="X50" s="10" t="str">
        <f>IF(P_20号様式!AH44= "","",IF(VALUE(FIXED(P_20号様式!AH44,0,TRUE))&lt;&gt;P_20号様式!AH44,RIGHT(FIXED(P_20号様式!AH44,3,FALSE),4),""))</f>
        <v>.965</v>
      </c>
    </row>
    <row r="51" spans="1:24" s="8" customFormat="1" ht="9.75" customHeight="1" x14ac:dyDescent="0.15">
      <c r="C51" s="12"/>
      <c r="D51" s="13"/>
      <c r="E51" s="14"/>
      <c r="F51" s="13"/>
      <c r="G51" s="14"/>
      <c r="H51" s="13"/>
      <c r="I51" s="14"/>
      <c r="J51" s="13"/>
      <c r="K51" s="14"/>
      <c r="L51" s="13"/>
      <c r="M51" s="15"/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</row>
    <row r="52" spans="1:24" s="8" customFormat="1" ht="12.75" customHeight="1" x14ac:dyDescent="0.15">
      <c r="A52" s="22" t="s">
        <v>6</v>
      </c>
      <c r="B52" s="22"/>
      <c r="C52" s="11" t="str">
        <f>IF(P_20号様式!AI2&lt;&gt; "",TEXT(INT(P_20号様式!AI2),"#,##0"),"")</f>
        <v/>
      </c>
      <c r="D52" s="10" t="str">
        <f>IF(P_20号様式!AI2= "","",IF(VALUE(FIXED(P_20号様式!AI2,0,TRUE))&lt;&gt;P_20号様式!AI2,RIGHT(FIXED(P_20号様式!AI2,3,FALSE),4),""))</f>
        <v/>
      </c>
      <c r="E52" s="11" t="str">
        <f>IF(P_20号様式!AJ2&lt;&gt; "",TEXT(INT(P_20号様式!AJ2),"#,##0"),"")</f>
        <v/>
      </c>
      <c r="F52" s="10" t="str">
        <f>IF(P_20号様式!AJ2= "","",IF(VALUE(FIXED(P_20号様式!AJ2,0,TRUE))&lt;&gt;P_20号様式!AJ2,RIGHT(FIXED(P_20号様式!AJ2,3,FALSE),4),""))</f>
        <v/>
      </c>
      <c r="G52" s="11" t="str">
        <f>IF(P_20号様式!AK2&lt;&gt; "",TEXT(INT(P_20号様式!AK2),"#,##0"),"")</f>
        <v/>
      </c>
      <c r="H52" s="10" t="str">
        <f>IF(P_20号様式!AK2= "","",IF(VALUE(FIXED(P_20号様式!AK2,0,TRUE))&lt;&gt;P_20号様式!AK2,RIGHT(FIXED(P_20号様式!AK2,3,FALSE),4),""))</f>
        <v/>
      </c>
      <c r="I52" s="11" t="str">
        <f>IF(P_20号様式!AL2&lt;&gt; "",TEXT(INT(P_20号様式!AL2),"#,##0"),"")</f>
        <v/>
      </c>
      <c r="J52" s="10" t="str">
        <f>IF(P_20号様式!AL2= "","",IF(VALUE(FIXED(P_20号様式!AL2,0,TRUE))&lt;&gt;P_20号様式!AL2,RIGHT(FIXED(P_20号様式!AL2,3,FALSE),4),""))</f>
        <v/>
      </c>
      <c r="K52" s="11" t="str">
        <f>IF(P_20号様式!AM2&lt;&gt; "",TEXT(INT(P_20号様式!AM2),"#,##0"),"")</f>
        <v/>
      </c>
      <c r="L52" s="10" t="str">
        <f>IF(P_20号様式!AM2= "","",IF(VALUE(FIXED(P_20号様式!AM2,0,TRUE))&lt;&gt;P_20号様式!AM2,RIGHT(FIXED(P_20号様式!AM2,3,FALSE),4),""))</f>
        <v/>
      </c>
      <c r="M52" s="11" t="str">
        <f>IF(P_20号様式!AN2&lt;&gt; "",TEXT(INT(P_20号様式!AN2),"#,##0"),"")</f>
        <v/>
      </c>
      <c r="N52" s="10" t="str">
        <f>IF(P_20号様式!AN2= "","",IF(VALUE(FIXED(P_20号様式!AN2,0,TRUE))&lt;&gt;P_20号様式!AN2,RIGHT(FIXED(P_20号様式!AN2,3,FALSE),4),""))</f>
        <v/>
      </c>
      <c r="O52" s="11" t="str">
        <f>IF(P_20号様式!AO2&lt;&gt; "",TEXT(INT(P_20号様式!AO2),"#,##0"),"")</f>
        <v/>
      </c>
      <c r="P52" s="10" t="str">
        <f>IF(P_20号様式!AO2= "","",IF(VALUE(FIXED(P_20号様式!AO2,0,TRUE))&lt;&gt;P_20号様式!AO2,RIGHT(FIXED(P_20号様式!AO2,3,FALSE),4),""))</f>
        <v/>
      </c>
      <c r="Q52" s="11" t="str">
        <f>IF(P_20号様式!AP2&lt;&gt; "",TEXT(INT(P_20号様式!AP2),"#,##0"),"")</f>
        <v/>
      </c>
      <c r="R52" s="10" t="str">
        <f>IF(P_20号様式!AP2= "","",IF(VALUE(FIXED(P_20号様式!AP2,0,TRUE))&lt;&gt;P_20号様式!AP2,RIGHT(FIXED(P_20号様式!AP2,3,FALSE),4),""))</f>
        <v/>
      </c>
      <c r="S52" s="11" t="str">
        <f>IF(P_20号様式!AQ2&lt;&gt; "",TEXT(INT(P_20号様式!AQ2),"#,##0"),"")</f>
        <v/>
      </c>
      <c r="T52" s="10" t="str">
        <f>IF(P_20号様式!AQ2= "","",IF(VALUE(FIXED(P_20号様式!AQ2,0,TRUE))&lt;&gt;P_20号様式!AQ2,RIGHT(FIXED(P_20号様式!AQ2,3,FALSE),4),""))</f>
        <v/>
      </c>
      <c r="U52" s="11" t="str">
        <f>IF(P_20号様式!AR2&lt;&gt; "",TEXT(INT(P_20号様式!AR2),"#,##0"),"")</f>
        <v/>
      </c>
      <c r="V52" s="10" t="str">
        <f>IF(P_20号様式!AR2= "","",IF(VALUE(FIXED(P_20号様式!AR2,0,TRUE))&lt;&gt;P_20号様式!AR2,RIGHT(FIXED(P_20号様式!AR2,3,FALSE),4),""))</f>
        <v/>
      </c>
      <c r="W52" s="11" t="str">
        <f>IF(P_20号様式!AS2&lt;&gt; "",TEXT(INT(P_20号様式!AS2),"#,##0"),"")</f>
        <v>0</v>
      </c>
      <c r="X52" s="10" t="str">
        <f>IF(P_20号様式!AS2= "","",IF(VALUE(FIXED(P_20号様式!AS2,0,TRUE))&lt;&gt;P_20号様式!AS2,RIGHT(FIXED(P_20号様式!AS2,3,FALSE),4),""))</f>
        <v/>
      </c>
    </row>
    <row r="53" spans="1:24" s="8" customFormat="1" ht="12.75" customHeight="1" x14ac:dyDescent="0.15">
      <c r="A53" s="22" t="s">
        <v>12</v>
      </c>
      <c r="B53" s="22"/>
      <c r="C53" s="11" t="str">
        <f>IF(P_20号様式!AT2&lt;&gt; "",TEXT(INT(P_20号様式!AT2),"#,##0"),"")</f>
        <v>1,693</v>
      </c>
      <c r="D53" s="10" t="str">
        <f>IF(P_20号様式!AT2= "","",IF(VALUE(FIXED(P_20号様式!AT2,0,TRUE))&lt;&gt;P_20号様式!AT2,RIGHT(FIXED(P_20号様式!AT2,3,FALSE),4),""))</f>
        <v/>
      </c>
      <c r="E53" s="11" t="str">
        <f>IF(P_20号様式!AU2&lt;&gt; "",TEXT(INT(P_20号様式!AU2),"#,##0"),"")</f>
        <v>50,615</v>
      </c>
      <c r="F53" s="10" t="str">
        <f>IF(P_20号様式!AU2= "","",IF(VALUE(FIXED(P_20号様式!AU2,0,TRUE))&lt;&gt;P_20号様式!AU2,RIGHT(FIXED(P_20号様式!AU2,3,FALSE),4),""))</f>
        <v>.914</v>
      </c>
      <c r="G53" s="11" t="str">
        <f>IF(P_20号様式!AV2&lt;&gt; "",TEXT(INT(P_20号様式!AV2),"#,##0"),"")</f>
        <v>19,153</v>
      </c>
      <c r="H53" s="10" t="str">
        <f>IF(P_20号様式!AV2= "","",IF(VALUE(FIXED(P_20号様式!AV2,0,TRUE))&lt;&gt;P_20号様式!AV2,RIGHT(FIXED(P_20号様式!AV2,3,FALSE),4),""))</f>
        <v>.218</v>
      </c>
      <c r="I53" s="11" t="str">
        <f>IF(P_20号様式!AW2&lt;&gt; "",TEXT(INT(P_20号様式!AW2),"#,##0"),"")</f>
        <v>62,547</v>
      </c>
      <c r="J53" s="10" t="str">
        <f>IF(P_20号様式!AW2= "","",IF(VALUE(FIXED(P_20号様式!AW2,0,TRUE))&lt;&gt;P_20号様式!AW2,RIGHT(FIXED(P_20号様式!AW2,3,FALSE),4),""))</f>
        <v>.083</v>
      </c>
      <c r="K53" s="11" t="str">
        <f>IF(P_20号様式!AX2&lt;&gt; "",TEXT(INT(P_20号様式!AX2),"#,##0"),"")</f>
        <v>1,817</v>
      </c>
      <c r="L53" s="10" t="str">
        <f>IF(P_20号様式!AX2= "","",IF(VALUE(FIXED(P_20号様式!AX2,0,TRUE))&lt;&gt;P_20号様式!AX2,RIGHT(FIXED(P_20号様式!AX2,3,FALSE),4),""))</f>
        <v>.345</v>
      </c>
      <c r="M53" s="11" t="str">
        <f>IF(P_20号様式!AY2&lt;&gt; "",TEXT(INT(P_20号様式!AY2),"#,##0"),"")</f>
        <v>77,642</v>
      </c>
      <c r="N53" s="10" t="str">
        <f>IF(P_20号様式!AY2= "","",IF(VALUE(FIXED(P_20号様式!AY2,0,TRUE))&lt;&gt;P_20号様式!AY2,RIGHT(FIXED(P_20号様式!AY2,3,FALSE),4),""))</f>
        <v>.357</v>
      </c>
      <c r="O53" s="11" t="str">
        <f>IF(P_20号様式!AZ2&lt;&gt; "",TEXT(INT(P_20号様式!AZ2),"#,##0"),"")</f>
        <v>26,142</v>
      </c>
      <c r="P53" s="10" t="str">
        <f>IF(P_20号様式!AZ2= "","",IF(VALUE(FIXED(P_20号様式!AZ2,0,TRUE))&lt;&gt;P_20号様式!AZ2,RIGHT(FIXED(P_20号様式!AZ2,3,FALSE),4),""))</f>
        <v>.222</v>
      </c>
      <c r="Q53" s="11" t="str">
        <f>IF(P_20号様式!BA2&lt;&gt; "",TEXT(INT(P_20号様式!BA2),"#,##0"),"")</f>
        <v>21,269</v>
      </c>
      <c r="R53" s="10" t="str">
        <f>IF(P_20号様式!BA2= "","",IF(VALUE(FIXED(P_20号様式!BA2,0,TRUE))&lt;&gt;P_20号様式!BA2,RIGHT(FIXED(P_20号様式!BA2,3,FALSE),4),""))</f>
        <v>.286</v>
      </c>
      <c r="S53" s="11" t="str">
        <f>IF(P_20号様式!BB2&lt;&gt; "",TEXT(INT(P_20号様式!BB2),"#,##0"),"")</f>
        <v>773</v>
      </c>
      <c r="T53" s="10" t="str">
        <f>IF(P_20号様式!BB2= "","",IF(VALUE(FIXED(P_20号様式!BB2,0,TRUE))&lt;&gt;P_20号様式!BB2,RIGHT(FIXED(P_20号様式!BB2,3,FALSE),4),""))</f>
        <v>.355</v>
      </c>
      <c r="U53" s="11" t="str">
        <f>IF(P_20号様式!BC2&lt;&gt; "",TEXT(INT(P_20号様式!BC2),"#,##0"),"")</f>
        <v>21,325</v>
      </c>
      <c r="V53" s="10" t="str">
        <f>IF(P_20号様式!BC2= "","",IF(VALUE(FIXED(P_20号様式!BC2,0,TRUE))&lt;&gt;P_20号様式!BC2,RIGHT(FIXED(P_20号様式!BC2,3,FALSE),4),""))</f>
        <v>.756</v>
      </c>
      <c r="W53" s="11" t="str">
        <f>IF(P_20号様式!BD2&lt;&gt; "",TEXT(INT(P_20号様式!BD2),"#,##0"),"")</f>
        <v>282,979</v>
      </c>
      <c r="X53" s="10" t="str">
        <f>IF(P_20号様式!BD2= "","",IF(VALUE(FIXED(P_20号様式!BD2,0,TRUE))&lt;&gt;P_20号様式!BD2,RIGHT(FIXED(P_20号様式!BD2,3,FALSE),4),""))</f>
        <v>.536</v>
      </c>
    </row>
    <row r="54" spans="1:24" s="8" customFormat="1" ht="12.75" customHeight="1" x14ac:dyDescent="0.15">
      <c r="A54" s="22" t="s">
        <v>13</v>
      </c>
      <c r="B54" s="22"/>
      <c r="C54" s="11" t="str">
        <f>IF(P_20号様式!BE2&lt;&gt; "",TEXT(INT(P_20号様式!BE2),"#,##0"),"")</f>
        <v>219</v>
      </c>
      <c r="D54" s="10" t="str">
        <f>IF(P_20号様式!BE2= "","",IF(VALUE(FIXED(P_20号様式!BE2,0,TRUE))&lt;&gt;P_20号様式!BE2,RIGHT(FIXED(P_20号様式!BE2,3,FALSE),4),""))</f>
        <v/>
      </c>
      <c r="E54" s="11" t="str">
        <f>IF(P_20号様式!BF2&lt;&gt; "",TEXT(INT(P_20号様式!BF2),"#,##0"),"")</f>
        <v>5,251</v>
      </c>
      <c r="F54" s="10" t="str">
        <f>IF(P_20号様式!BF2= "","",IF(VALUE(FIXED(P_20号様式!BF2,0,TRUE))&lt;&gt;P_20号様式!BF2,RIGHT(FIXED(P_20号様式!BF2,3,FALSE),4),""))</f>
        <v>.161</v>
      </c>
      <c r="G54" s="11" t="str">
        <f>IF(P_20号様式!BG2&lt;&gt; "",TEXT(INT(P_20号様式!BG2),"#,##0"),"")</f>
        <v>2,521</v>
      </c>
      <c r="H54" s="10" t="str">
        <f>IF(P_20号様式!BG2= "","",IF(VALUE(FIXED(P_20号様式!BG2,0,TRUE))&lt;&gt;P_20号様式!BG2,RIGHT(FIXED(P_20号様式!BG2,3,FALSE),4),""))</f>
        <v>.151</v>
      </c>
      <c r="I54" s="11" t="str">
        <f>IF(P_20号様式!BH2&lt;&gt; "",TEXT(INT(P_20号様式!BH2),"#,##0"),"")</f>
        <v>13,894</v>
      </c>
      <c r="J54" s="10" t="str">
        <f>IF(P_20号様式!BH2= "","",IF(VALUE(FIXED(P_20号様式!BH2,0,TRUE))&lt;&gt;P_20号様式!BH2,RIGHT(FIXED(P_20号様式!BH2,3,FALSE),4),""))</f>
        <v>.215</v>
      </c>
      <c r="K54" s="11" t="str">
        <f>IF(P_20号様式!BI2&lt;&gt; "",TEXT(INT(P_20号様式!BI2),"#,##0"),"")</f>
        <v>238</v>
      </c>
      <c r="L54" s="10" t="str">
        <f>IF(P_20号様式!BI2= "","",IF(VALUE(FIXED(P_20号様式!BI2,0,TRUE))&lt;&gt;P_20号様式!BI2,RIGHT(FIXED(P_20号様式!BI2,3,FALSE),4),""))</f>
        <v/>
      </c>
      <c r="M54" s="11" t="str">
        <f>IF(P_20号様式!BJ2&lt;&gt; "",TEXT(INT(P_20号様式!BJ2),"#,##0"),"")</f>
        <v>9,231</v>
      </c>
      <c r="N54" s="10" t="str">
        <f>IF(P_20号様式!BJ2= "","",IF(VALUE(FIXED(P_20号様式!BJ2,0,TRUE))&lt;&gt;P_20号様式!BJ2,RIGHT(FIXED(P_20号様式!BJ2,3,FALSE),4),""))</f>
        <v>.767</v>
      </c>
      <c r="O54" s="11" t="str">
        <f>IF(P_20号様式!BK2&lt;&gt; "",TEXT(INT(P_20号様式!BK2),"#,##0"),"")</f>
        <v>2,372</v>
      </c>
      <c r="P54" s="10" t="str">
        <f>IF(P_20号様式!BK2= "","",IF(VALUE(FIXED(P_20号様式!BK2,0,TRUE))&lt;&gt;P_20号様式!BK2,RIGHT(FIXED(P_20号様式!BK2,3,FALSE),4),""))</f>
        <v>.982</v>
      </c>
      <c r="Q54" s="11" t="str">
        <f>IF(P_20号様式!BL2&lt;&gt; "",TEXT(INT(P_20号様式!BL2),"#,##0"),"")</f>
        <v>2,664</v>
      </c>
      <c r="R54" s="10" t="str">
        <f>IF(P_20号様式!BL2= "","",IF(VALUE(FIXED(P_20号様式!BL2,0,TRUE))&lt;&gt;P_20号様式!BL2,RIGHT(FIXED(P_20号様式!BL2,3,FALSE),4),""))</f>
        <v>.519</v>
      </c>
      <c r="S54" s="11" t="str">
        <f>IF(P_20号様式!BM2&lt;&gt; "",TEXT(INT(P_20号様式!BM2),"#,##0"),"")</f>
        <v>101</v>
      </c>
      <c r="T54" s="10" t="str">
        <f>IF(P_20号様式!BM2= "","",IF(VALUE(FIXED(P_20号様式!BM2,0,TRUE))&lt;&gt;P_20号様式!BM2,RIGHT(FIXED(P_20号様式!BM2,3,FALSE),4),""))</f>
        <v/>
      </c>
      <c r="U54" s="11" t="str">
        <f>IF(P_20号様式!BN2&lt;&gt; "",TEXT(INT(P_20号様式!BN2),"#,##0"),"")</f>
        <v>2,619</v>
      </c>
      <c r="V54" s="10" t="str">
        <f>IF(P_20号様式!BN2= "","",IF(VALUE(FIXED(P_20号様式!BN2,0,TRUE))&lt;&gt;P_20号様式!BN2,RIGHT(FIXED(P_20号様式!BN2,3,FALSE),4),""))</f>
        <v>.583</v>
      </c>
      <c r="W54" s="11" t="str">
        <f>IF(P_20号様式!BO2&lt;&gt; "",TEXT(INT(P_20号様式!BO2),"#,##0"),"")</f>
        <v>39,113</v>
      </c>
      <c r="X54" s="10" t="str">
        <f>IF(P_20号様式!BO2= "","",IF(VALUE(FIXED(P_20号様式!BO2,0,TRUE))&lt;&gt;P_20号様式!BO2,RIGHT(FIXED(P_20号様式!BO2,3,FALSE),4),""))</f>
        <v>.378</v>
      </c>
    </row>
    <row r="55" spans="1:24" s="8" customFormat="1" ht="12.75" customHeight="1" x14ac:dyDescent="0.15">
      <c r="A55" s="22" t="s">
        <v>7</v>
      </c>
      <c r="B55" s="22"/>
      <c r="C55" s="11" t="str">
        <f>IF(P_20号様式!BP2&lt;&gt; "",TEXT(INT(P_20号様式!BP2),"#,##0"),"")</f>
        <v>1,912</v>
      </c>
      <c r="D55" s="10" t="str">
        <f>IF(P_20号様式!BP2= "","",IF(VALUE(FIXED(P_20号様式!BP2,0,TRUE))&lt;&gt;P_20号様式!BP2,RIGHT(FIXED(P_20号様式!BP2,3,FALSE),4),""))</f>
        <v/>
      </c>
      <c r="E55" s="11" t="str">
        <f>IF(P_20号様式!BQ2&lt;&gt; "",TEXT(INT(P_20号様式!BQ2),"#,##0"),"")</f>
        <v>55,867</v>
      </c>
      <c r="F55" s="10" t="str">
        <f>IF(P_20号様式!BQ2= "","",IF(VALUE(FIXED(P_20号様式!BQ2,0,TRUE))&lt;&gt;P_20号様式!BQ2,RIGHT(FIXED(P_20号様式!BQ2,3,FALSE),4),""))</f>
        <v>.075</v>
      </c>
      <c r="G55" s="11" t="str">
        <f>IF(P_20号様式!BR2&lt;&gt; "",TEXT(INT(P_20号様式!BR2),"#,##0"),"")</f>
        <v>21,674</v>
      </c>
      <c r="H55" s="10" t="str">
        <f>IF(P_20号様式!BR2= "","",IF(VALUE(FIXED(P_20号様式!BR2,0,TRUE))&lt;&gt;P_20号様式!BR2,RIGHT(FIXED(P_20号様式!BR2,3,FALSE),4),""))</f>
        <v>.369</v>
      </c>
      <c r="I55" s="11" t="str">
        <f>IF(P_20号様式!BS2&lt;&gt; "",TEXT(INT(P_20号様式!BS2),"#,##0"),"")</f>
        <v>76,441</v>
      </c>
      <c r="J55" s="10" t="str">
        <f>IF(P_20号様式!BS2= "","",IF(VALUE(FIXED(P_20号様式!BS2,0,TRUE))&lt;&gt;P_20号様式!BS2,RIGHT(FIXED(P_20号様式!BS2,3,FALSE),4),""))</f>
        <v>.298</v>
      </c>
      <c r="K55" s="11" t="str">
        <f>IF(P_20号様式!BT2&lt;&gt; "",TEXT(INT(P_20号様式!BT2),"#,##0"),"")</f>
        <v>2,055</v>
      </c>
      <c r="L55" s="10" t="str">
        <f>IF(P_20号様式!BT2= "","",IF(VALUE(FIXED(P_20号様式!BT2,0,TRUE))&lt;&gt;P_20号様式!BT2,RIGHT(FIXED(P_20号様式!BT2,3,FALSE),4),""))</f>
        <v>.345</v>
      </c>
      <c r="M55" s="11" t="str">
        <f>IF(P_20号様式!BU2&lt;&gt; "",TEXT(INT(P_20号様式!BU2),"#,##0"),"")</f>
        <v>86,874</v>
      </c>
      <c r="N55" s="10" t="str">
        <f>IF(P_20号様式!BU2= "","",IF(VALUE(FIXED(P_20号様式!BU2,0,TRUE))&lt;&gt;P_20号様式!BU2,RIGHT(FIXED(P_20号様式!BU2,3,FALSE),4),""))</f>
        <v>.124</v>
      </c>
      <c r="O55" s="11" t="str">
        <f>IF(P_20号様式!BV2&lt;&gt; "",TEXT(INT(P_20号様式!BV2),"#,##0"),"")</f>
        <v>28,515</v>
      </c>
      <c r="P55" s="10" t="str">
        <f>IF(P_20号様式!BV2= "","",IF(VALUE(FIXED(P_20号様式!BV2,0,TRUE))&lt;&gt;P_20号様式!BV2,RIGHT(FIXED(P_20号様式!BV2,3,FALSE),4),""))</f>
        <v>.204</v>
      </c>
      <c r="Q55" s="11" t="str">
        <f>IF(P_20号様式!BW2&lt;&gt; "",TEXT(INT(P_20号様式!BW2),"#,##0"),"")</f>
        <v>23,933</v>
      </c>
      <c r="R55" s="10" t="str">
        <f>IF(P_20号様式!BW2= "","",IF(VALUE(FIXED(P_20号様式!BW2,0,TRUE))&lt;&gt;P_20号様式!BW2,RIGHT(FIXED(P_20号様式!BW2,3,FALSE),4),""))</f>
        <v>.805</v>
      </c>
      <c r="S55" s="11" t="str">
        <f>IF(P_20号様式!BX2&lt;&gt; "",TEXT(INT(P_20号様式!BX2),"#,##0"),"")</f>
        <v>874</v>
      </c>
      <c r="T55" s="10" t="str">
        <f>IF(P_20号様式!BX2= "","",IF(VALUE(FIXED(P_20号様式!BX2,0,TRUE))&lt;&gt;P_20号様式!BX2,RIGHT(FIXED(P_20号様式!BX2,3,FALSE),4),""))</f>
        <v>.355</v>
      </c>
      <c r="U55" s="11" t="str">
        <f>IF(P_20号様式!BY2&lt;&gt; "",TEXT(INT(P_20号様式!BY2),"#,##0"),"")</f>
        <v>23,945</v>
      </c>
      <c r="V55" s="10" t="str">
        <f>IF(P_20号様式!BY2= "","",IF(VALUE(FIXED(P_20号様式!BY2,0,TRUE))&lt;&gt;P_20号様式!BY2,RIGHT(FIXED(P_20号様式!BY2,3,FALSE),4),""))</f>
        <v>.339</v>
      </c>
      <c r="W55" s="11" t="str">
        <f>IF(P_20号様式!BZ2&lt;&gt; "",TEXT(INT(P_20号様式!BZ2),"#,##0"),"")</f>
        <v>322,092</v>
      </c>
      <c r="X55" s="10" t="str">
        <f>IF(P_20号様式!BZ2= "","",IF(VALUE(FIXED(P_20号様式!BZ2,0,TRUE))&lt;&gt;P_20号様式!BZ2,RIGHT(FIXED(P_20号様式!BZ2,3,FALSE),4),""))</f>
        <v>.914</v>
      </c>
    </row>
    <row r="56" spans="1:24" s="19" customFormat="1" ht="16.5" customHeight="1" x14ac:dyDescent="0.15">
      <c r="A56" s="40" t="s">
        <v>0</v>
      </c>
      <c r="B56" s="40"/>
      <c r="C56" s="16"/>
      <c r="D56" s="17"/>
      <c r="E56" s="18"/>
      <c r="F56" s="17"/>
      <c r="G56" s="18"/>
      <c r="H56" s="17"/>
      <c r="I56" s="18"/>
      <c r="J56" s="17"/>
      <c r="K56" s="31" t="s">
        <v>1</v>
      </c>
      <c r="L56" s="31"/>
      <c r="M56" s="31"/>
      <c r="N56" s="31"/>
      <c r="O56" s="31"/>
      <c r="P56" s="17"/>
      <c r="Q56" s="18"/>
      <c r="R56" s="17"/>
      <c r="S56" s="18"/>
      <c r="T56" s="17"/>
      <c r="U56" s="18"/>
      <c r="V56" s="17"/>
      <c r="W56" s="32" t="str">
        <f>P_20号様式!A45 &amp; " ページ"</f>
        <v>2 ページ</v>
      </c>
      <c r="X56" s="32"/>
    </row>
    <row r="57" spans="1:24" s="19" customFormat="1" ht="15.75" customHeight="1" x14ac:dyDescent="0.15">
      <c r="A57" s="20"/>
      <c r="C57" s="18"/>
      <c r="D57" s="17"/>
      <c r="E57" s="18"/>
      <c r="F57" s="17"/>
      <c r="G57" s="18"/>
      <c r="H57" s="17"/>
      <c r="I57" s="18"/>
      <c r="J57" s="17"/>
      <c r="K57" s="31"/>
      <c r="L57" s="31"/>
      <c r="M57" s="31"/>
      <c r="N57" s="31"/>
      <c r="O57" s="31"/>
      <c r="P57" s="17"/>
      <c r="Q57" s="18"/>
      <c r="R57" s="17"/>
      <c r="S57" s="18"/>
      <c r="T57" s="17"/>
      <c r="U57" s="18"/>
      <c r="V57" s="17"/>
      <c r="W57" s="33" t="s">
        <v>11</v>
      </c>
      <c r="X57" s="33"/>
    </row>
    <row r="58" spans="1:24" s="19" customFormat="1" ht="14.25" customHeight="1" x14ac:dyDescent="0.15">
      <c r="B58" s="34">
        <f>IF(パラメタシート!B1="","    年  月  日　執行",パラメタシート!B1)</f>
        <v>44752</v>
      </c>
      <c r="C58" s="34"/>
      <c r="D58" s="34"/>
      <c r="E58" s="34"/>
      <c r="F58" s="17"/>
      <c r="G58" s="18"/>
      <c r="H58" s="17"/>
      <c r="I58" s="18"/>
      <c r="J58" s="17"/>
      <c r="K58" s="31"/>
      <c r="L58" s="31"/>
      <c r="M58" s="31"/>
      <c r="N58" s="31"/>
      <c r="O58" s="31"/>
      <c r="P58" s="17"/>
      <c r="Q58" s="29" t="str">
        <f>IF(P_20号様式!CB45="0","即日　開票","翌日　開票")</f>
        <v>即日　開票</v>
      </c>
      <c r="R58" s="29"/>
      <c r="S58" s="29" t="s">
        <v>2</v>
      </c>
      <c r="T58" s="29"/>
      <c r="U58" s="30" t="str">
        <f xml:space="preserve"> IF(P_20号様式!CC45="","時　　   分      ",P_20号様式!CC45)</f>
        <v xml:space="preserve">時　　   分      </v>
      </c>
      <c r="V58" s="30"/>
      <c r="W58" s="30"/>
      <c r="X58" s="30"/>
    </row>
    <row r="59" spans="1:24" s="19" customFormat="1" x14ac:dyDescent="0.15">
      <c r="B59" s="28" t="str">
        <f>IF(P_20号様式!CA45="","",P_20号様式!CA45)</f>
        <v>参議院比例代表選出議員選挙</v>
      </c>
      <c r="C59" s="28"/>
      <c r="D59" s="28"/>
      <c r="E59" s="28"/>
      <c r="F59" s="28"/>
      <c r="G59" s="18"/>
      <c r="H59" s="17"/>
      <c r="I59" s="18"/>
      <c r="J59" s="17"/>
      <c r="K59" s="18"/>
      <c r="L59" s="17"/>
      <c r="M59" s="18"/>
      <c r="N59" s="17"/>
      <c r="O59" s="18"/>
      <c r="P59" s="17"/>
      <c r="Q59" s="29" t="s">
        <v>3</v>
      </c>
      <c r="R59" s="29"/>
      <c r="S59" s="29" t="s">
        <v>4</v>
      </c>
      <c r="T59" s="29"/>
      <c r="U59" s="30">
        <f xml:space="preserve"> IF(P_20号様式!CD45="","時　　   分      ",P_20号様式!CD45)</f>
        <v>0.28749999999999998</v>
      </c>
      <c r="V59" s="30"/>
      <c r="W59" s="30"/>
      <c r="X59" s="30"/>
    </row>
    <row r="60" spans="1:24" ht="3.75" customHeight="1" x14ac:dyDescent="0.15"/>
    <row r="61" spans="1:24" s="8" customFormat="1" ht="18.75" customHeight="1" x14ac:dyDescent="0.15">
      <c r="A61" s="35" t="s">
        <v>10</v>
      </c>
      <c r="B61" s="35"/>
      <c r="C61" s="26" t="str">
        <f>IF(P_20号様式!D45="","",P_20号様式!D45)</f>
        <v>11</v>
      </c>
      <c r="D61" s="27"/>
      <c r="E61" s="26" t="str">
        <f>IF(P_20号様式!G45="","",P_20号様式!G45)</f>
        <v>12</v>
      </c>
      <c r="F61" s="27"/>
      <c r="G61" s="26" t="str">
        <f>IF(P_20号様式!J45="","",P_20号様式!J45)</f>
        <v>13</v>
      </c>
      <c r="H61" s="27"/>
      <c r="I61" s="26" t="str">
        <f>IF(P_20号様式!M45="","",P_20号様式!M45)</f>
        <v>14</v>
      </c>
      <c r="J61" s="27"/>
      <c r="K61" s="26" t="str">
        <f>IF(P_20号様式!P45="","",P_20号様式!P45)</f>
        <v>15</v>
      </c>
      <c r="L61" s="27"/>
      <c r="M61" s="26" t="str">
        <f>IF(P_20号様式!S45="","",P_20号様式!S45)</f>
        <v/>
      </c>
      <c r="N61" s="27"/>
      <c r="O61" s="26" t="str">
        <f>IF(P_20号様式!V45="","",P_20号様式!V45)</f>
        <v/>
      </c>
      <c r="P61" s="27"/>
      <c r="Q61" s="26" t="str">
        <f>IF(P_20号様式!Y45="","",P_20号様式!Y45)</f>
        <v/>
      </c>
      <c r="R61" s="27"/>
      <c r="S61" s="26" t="str">
        <f>IF(P_20号様式!AB45="","",P_20号様式!AB45)</f>
        <v/>
      </c>
      <c r="T61" s="27"/>
      <c r="U61" s="26" t="str">
        <f>IF(P_20号様式!AE45="","",P_20号様式!AE45)</f>
        <v/>
      </c>
      <c r="V61" s="27"/>
      <c r="W61" s="36" t="s">
        <v>5</v>
      </c>
      <c r="X61" s="37"/>
    </row>
    <row r="62" spans="1:24" s="8" customFormat="1" ht="25.5" customHeight="1" x14ac:dyDescent="0.15">
      <c r="A62" s="35"/>
      <c r="B62" s="35"/>
      <c r="C62" s="24" t="str">
        <f>IF(P_20号様式!E45="","",P_20号様式!E45)</f>
        <v>新党くにもり</v>
      </c>
      <c r="D62" s="25"/>
      <c r="E62" s="24" t="str">
        <f>IF(P_20号様式!H45="","",P_20号様式!H45)</f>
        <v>自由民主党</v>
      </c>
      <c r="F62" s="25"/>
      <c r="G62" s="24" t="str">
        <f>IF(P_20号様式!K45="","",P_20号様式!K45)</f>
        <v>社会民主党</v>
      </c>
      <c r="H62" s="25"/>
      <c r="I62" s="24" t="str">
        <f>IF(P_20号様式!N45="","",P_20号様式!N45)</f>
        <v>ＮＨＫ党</v>
      </c>
      <c r="J62" s="25"/>
      <c r="K62" s="24" t="str">
        <f>IF(P_20号様式!Q45="","",P_20号様式!Q45)</f>
        <v>維新政党・新風</v>
      </c>
      <c r="L62" s="25"/>
      <c r="M62" s="24" t="str">
        <f>IF(P_20号様式!T45="","",P_20号様式!T45)</f>
        <v/>
      </c>
      <c r="N62" s="25"/>
      <c r="O62" s="24" t="str">
        <f>IF(P_20号様式!W45="","",P_20号様式!W45)</f>
        <v/>
      </c>
      <c r="P62" s="25"/>
      <c r="Q62" s="24" t="str">
        <f>IF(P_20号様式!Z45="","",P_20号様式!Z45)</f>
        <v/>
      </c>
      <c r="R62" s="25"/>
      <c r="S62" s="24" t="str">
        <f>IF(P_20号様式!AC45="","",P_20号様式!AC45)</f>
        <v/>
      </c>
      <c r="T62" s="25"/>
      <c r="U62" s="24" t="str">
        <f>IF(P_20号様式!AF45="","",P_20号様式!AF45)</f>
        <v/>
      </c>
      <c r="V62" s="25"/>
      <c r="W62" s="38"/>
      <c r="X62" s="39"/>
    </row>
    <row r="63" spans="1:24" s="8" customFormat="1" ht="12.75" customHeight="1" x14ac:dyDescent="0.15">
      <c r="A63" s="23" t="str">
        <f>IF(P_20号様式!C45="","",P_20号様式!C45)</f>
        <v>鹿児島市</v>
      </c>
      <c r="B63" s="23"/>
      <c r="C63" s="9" t="str">
        <f>IF(P_20号様式!F45&lt;&gt; "",TEXT(INT(P_20号様式!F45),"#,##0"),"")</f>
        <v>207</v>
      </c>
      <c r="D63" s="10" t="str">
        <f>IF(P_20号様式!F45= "","",IF(VALUE(FIXED(P_20号様式!F45,0,TRUE))&lt;&gt;P_20号様式!F45,RIGHT(FIXED(P_20号様式!F45,3,FALSE),4),""))</f>
        <v/>
      </c>
      <c r="E63" s="11" t="str">
        <f>IF(P_20号様式!I45&lt;&gt; "",TEXT(INT(P_20号様式!I45),"#,##0"),"")</f>
        <v>89,702</v>
      </c>
      <c r="F63" s="10" t="str">
        <f>IF(P_20号様式!I45= "","",IF(VALUE(FIXED(P_20号様式!I45,0,TRUE))&lt;&gt;P_20号様式!I45,RIGHT(FIXED(P_20号様式!I45,3,FALSE),4),""))</f>
        <v>.364</v>
      </c>
      <c r="G63" s="11" t="str">
        <f>IF(P_20号様式!L45&lt;&gt; "",TEXT(INT(P_20号様式!L45),"#,##0"),"")</f>
        <v>6,839</v>
      </c>
      <c r="H63" s="10" t="str">
        <f>IF(P_20号様式!L45= "","",IF(VALUE(FIXED(P_20号様式!L45,0,TRUE))&lt;&gt;P_20号様式!L45,RIGHT(FIXED(P_20号様式!L45,3,FALSE),4),""))</f>
        <v>.560</v>
      </c>
      <c r="I63" s="11" t="str">
        <f>IF(P_20号様式!O45&lt;&gt; "",TEXT(INT(P_20号様式!O45),"#,##0"),"")</f>
        <v>6,245</v>
      </c>
      <c r="J63" s="10" t="str">
        <f>IF(P_20号様式!O45= "","",IF(VALUE(FIXED(P_20号様式!O45,0,TRUE))&lt;&gt;P_20号様式!O45,RIGHT(FIXED(P_20号様式!O45,3,FALSE),4),""))</f>
        <v>.486</v>
      </c>
      <c r="K63" s="11" t="str">
        <f>IF(P_20号様式!R45&lt;&gt; "",TEXT(INT(P_20号様式!R45),"#,##0"),"")</f>
        <v>345</v>
      </c>
      <c r="L63" s="10" t="str">
        <f>IF(P_20号様式!R45= "","",IF(VALUE(FIXED(P_20号様式!R45,0,TRUE))&lt;&gt;P_20号様式!R45,RIGHT(FIXED(P_20号様式!R45,3,FALSE),4),""))</f>
        <v/>
      </c>
      <c r="M63" s="11" t="str">
        <f>IF(P_20号様式!U45&lt;&gt; "",TEXT(INT(P_20号様式!U45),"#,##0"),"")</f>
        <v/>
      </c>
      <c r="N63" s="10" t="str">
        <f>IF(P_20号様式!U45= "","",IF(VALUE(FIXED(P_20号様式!U45,0,TRUE))&lt;&gt;P_20号様式!U45,RIGHT(FIXED(P_20号様式!U45,3,FALSE),4),""))</f>
        <v/>
      </c>
      <c r="O63" s="11" t="str">
        <f>IF(P_20号様式!X45&lt;&gt; "",TEXT(INT(P_20号様式!X45),"#,##0"),"")</f>
        <v/>
      </c>
      <c r="P63" s="10" t="str">
        <f>IF(P_20号様式!X45= "","",IF(VALUE(FIXED(P_20号様式!X45,0,TRUE))&lt;&gt;P_20号様式!X45,RIGHT(FIXED(P_20号様式!X45,3,FALSE),4),""))</f>
        <v/>
      </c>
      <c r="Q63" s="11" t="str">
        <f>IF(P_20号様式!AA45&lt;&gt; "",TEXT(INT(P_20号様式!AA45),"#,##0"),"")</f>
        <v/>
      </c>
      <c r="R63" s="10" t="str">
        <f>IF(P_20号様式!AA45= "","",IF(VALUE(FIXED(P_20号様式!AA45,0,TRUE))&lt;&gt;P_20号様式!AA45,RIGHT(FIXED(P_20号様式!AA45,3,FALSE),4),""))</f>
        <v/>
      </c>
      <c r="S63" s="11" t="str">
        <f>IF(P_20号様式!AD45&lt;&gt; "",TEXT(INT(P_20号様式!AD45),"#,##0"),"")</f>
        <v/>
      </c>
      <c r="T63" s="10" t="str">
        <f>IF(P_20号様式!AD45= "","",IF(VALUE(FIXED(P_20号様式!AD45,0,TRUE))&lt;&gt;P_20号様式!AD45,RIGHT(FIXED(P_20号様式!AD45,3,FALSE),4),""))</f>
        <v/>
      </c>
      <c r="U63" s="11" t="str">
        <f>IF(P_20号様式!AG45&lt;&gt; "",TEXT(INT(P_20号様式!AG45),"#,##0"),"")</f>
        <v/>
      </c>
      <c r="V63" s="10" t="str">
        <f>IF(P_20号様式!AG45= "","",IF(VALUE(FIXED(P_20号様式!AG45,0,TRUE))&lt;&gt;P_20号様式!AG45,RIGHT(FIXED(P_20号様式!AG45,3,FALSE),4),""))</f>
        <v/>
      </c>
      <c r="W63" s="11" t="str">
        <f>IF(P_20号様式!AH45&lt;&gt; "",TEXT(INT(P_20号様式!AH45),"#,##0"),"")</f>
        <v>103,339</v>
      </c>
      <c r="X63" s="10" t="str">
        <f>IF(P_20号様式!AH45= "","",IF(VALUE(FIXED(P_20号様式!AH45,0,TRUE))&lt;&gt;P_20号様式!AH45,RIGHT(FIXED(P_20号様式!AH45,3,FALSE),4),""))</f>
        <v>.410</v>
      </c>
    </row>
    <row r="64" spans="1:24" s="8" customFormat="1" ht="12.75" customHeight="1" x14ac:dyDescent="0.15">
      <c r="A64" s="23" t="str">
        <f>IF(P_20号様式!C46="","",P_20号様式!C46)</f>
        <v>鹿屋市</v>
      </c>
      <c r="B64" s="23"/>
      <c r="C64" s="9" t="str">
        <f>IF(P_20号様式!F46&lt;&gt; "",TEXT(INT(P_20号様式!F46),"#,##0"),"")</f>
        <v>32</v>
      </c>
      <c r="D64" s="10" t="str">
        <f>IF(P_20号様式!F46= "","",IF(VALUE(FIXED(P_20号様式!F46,0,TRUE))&lt;&gt;P_20号様式!F46,RIGHT(FIXED(P_20号様式!F46,3,FALSE),4),""))</f>
        <v/>
      </c>
      <c r="E64" s="11" t="str">
        <f>IF(P_20号様式!I46&lt;&gt; "",TEXT(INT(P_20号様式!I46),"#,##0"),"")</f>
        <v>14,646</v>
      </c>
      <c r="F64" s="10" t="str">
        <f>IF(P_20号様式!I46= "","",IF(VALUE(FIXED(P_20号様式!I46,0,TRUE))&lt;&gt;P_20号様式!I46,RIGHT(FIXED(P_20号様式!I46,3,FALSE),4),""))</f>
        <v>.356</v>
      </c>
      <c r="G64" s="11" t="str">
        <f>IF(P_20号様式!L46&lt;&gt; "",TEXT(INT(P_20号様式!L46),"#,##0"),"")</f>
        <v>1,098</v>
      </c>
      <c r="H64" s="10" t="str">
        <f>IF(P_20号様式!L46= "","",IF(VALUE(FIXED(P_20号様式!L46,0,TRUE))&lt;&gt;P_20号様式!L46,RIGHT(FIXED(P_20号様式!L46,3,FALSE),4),""))</f>
        <v/>
      </c>
      <c r="I64" s="11" t="str">
        <f>IF(P_20号様式!O46&lt;&gt; "",TEXT(INT(P_20号様式!O46),"#,##0"),"")</f>
        <v>979</v>
      </c>
      <c r="J64" s="10" t="str">
        <f>IF(P_20号様式!O46= "","",IF(VALUE(FIXED(P_20号様式!O46,0,TRUE))&lt;&gt;P_20号様式!O46,RIGHT(FIXED(P_20号様式!O46,3,FALSE),4),""))</f>
        <v>.566</v>
      </c>
      <c r="K64" s="11" t="str">
        <f>IF(P_20号様式!R46&lt;&gt; "",TEXT(INT(P_20号様式!R46),"#,##0"),"")</f>
        <v>80</v>
      </c>
      <c r="L64" s="10" t="str">
        <f>IF(P_20号様式!R46= "","",IF(VALUE(FIXED(P_20号様式!R46,0,TRUE))&lt;&gt;P_20号様式!R46,RIGHT(FIXED(P_20号様式!R46,3,FALSE),4),""))</f>
        <v/>
      </c>
      <c r="M64" s="11" t="str">
        <f>IF(P_20号様式!U46&lt;&gt; "",TEXT(INT(P_20号様式!U46),"#,##0"),"")</f>
        <v/>
      </c>
      <c r="N64" s="10" t="str">
        <f>IF(P_20号様式!U46= "","",IF(VALUE(FIXED(P_20号様式!U46,0,TRUE))&lt;&gt;P_20号様式!U46,RIGHT(FIXED(P_20号様式!U46,3,FALSE),4),""))</f>
        <v/>
      </c>
      <c r="O64" s="11" t="str">
        <f>IF(P_20号様式!X46&lt;&gt; "",TEXT(INT(P_20号様式!X46),"#,##0"),"")</f>
        <v/>
      </c>
      <c r="P64" s="10" t="str">
        <f>IF(P_20号様式!X46= "","",IF(VALUE(FIXED(P_20号様式!X46,0,TRUE))&lt;&gt;P_20号様式!X46,RIGHT(FIXED(P_20号様式!X46,3,FALSE),4),""))</f>
        <v/>
      </c>
      <c r="Q64" s="11" t="str">
        <f>IF(P_20号様式!AA46&lt;&gt; "",TEXT(INT(P_20号様式!AA46),"#,##0"),"")</f>
        <v/>
      </c>
      <c r="R64" s="10" t="str">
        <f>IF(P_20号様式!AA46= "","",IF(VALUE(FIXED(P_20号様式!AA46,0,TRUE))&lt;&gt;P_20号様式!AA46,RIGHT(FIXED(P_20号様式!AA46,3,FALSE),4),""))</f>
        <v/>
      </c>
      <c r="S64" s="11" t="str">
        <f>IF(P_20号様式!AD46&lt;&gt; "",TEXT(INT(P_20号様式!AD46),"#,##0"),"")</f>
        <v/>
      </c>
      <c r="T64" s="10" t="str">
        <f>IF(P_20号様式!AD46= "","",IF(VALUE(FIXED(P_20号様式!AD46,0,TRUE))&lt;&gt;P_20号様式!AD46,RIGHT(FIXED(P_20号様式!AD46,3,FALSE),4),""))</f>
        <v/>
      </c>
      <c r="U64" s="11" t="str">
        <f>IF(P_20号様式!AG46&lt;&gt; "",TEXT(INT(P_20号様式!AG46),"#,##0"),"")</f>
        <v/>
      </c>
      <c r="V64" s="10" t="str">
        <f>IF(P_20号様式!AG46= "","",IF(VALUE(FIXED(P_20号様式!AG46,0,TRUE))&lt;&gt;P_20号様式!AG46,RIGHT(FIXED(P_20号様式!AG46,3,FALSE),4),""))</f>
        <v/>
      </c>
      <c r="W64" s="11" t="str">
        <f>IF(P_20号様式!AH46&lt;&gt; "",TEXT(INT(P_20号様式!AH46),"#,##0"),"")</f>
        <v>16,835</v>
      </c>
      <c r="X64" s="10" t="str">
        <f>IF(P_20号様式!AH46= "","",IF(VALUE(FIXED(P_20号様式!AH46,0,TRUE))&lt;&gt;P_20号様式!AH46,RIGHT(FIXED(P_20号様式!AH46,3,FALSE),4),""))</f>
        <v>.922</v>
      </c>
    </row>
    <row r="65" spans="1:24" s="8" customFormat="1" ht="12.75" customHeight="1" x14ac:dyDescent="0.15">
      <c r="A65" s="23" t="str">
        <f>IF(P_20号様式!C47="","",P_20号様式!C47)</f>
        <v>枕崎市</v>
      </c>
      <c r="B65" s="23"/>
      <c r="C65" s="9" t="str">
        <f>IF(P_20号様式!F47&lt;&gt; "",TEXT(INT(P_20号様式!F47),"#,##0"),"")</f>
        <v>10</v>
      </c>
      <c r="D65" s="10" t="str">
        <f>IF(P_20号様式!F47= "","",IF(VALUE(FIXED(P_20号様式!F47,0,TRUE))&lt;&gt;P_20号様式!F47,RIGHT(FIXED(P_20号様式!F47,3,FALSE),4),""))</f>
        <v/>
      </c>
      <c r="E65" s="11" t="str">
        <f>IF(P_20号様式!I47&lt;&gt; "",TEXT(INT(P_20号様式!I47),"#,##0"),"")</f>
        <v>4,063</v>
      </c>
      <c r="F65" s="10" t="str">
        <f>IF(P_20号様式!I47= "","",IF(VALUE(FIXED(P_20号様式!I47,0,TRUE))&lt;&gt;P_20号様式!I47,RIGHT(FIXED(P_20号様式!I47,3,FALSE),4),""))</f>
        <v>.587</v>
      </c>
      <c r="G65" s="11" t="str">
        <f>IF(P_20号様式!L47&lt;&gt; "",TEXT(INT(P_20号様式!L47),"#,##0"),"")</f>
        <v>147</v>
      </c>
      <c r="H65" s="10" t="str">
        <f>IF(P_20号様式!L47= "","",IF(VALUE(FIXED(P_20号様式!L47,0,TRUE))&lt;&gt;P_20号様式!L47,RIGHT(FIXED(P_20号様式!L47,3,FALSE),4),""))</f>
        <v/>
      </c>
      <c r="I65" s="11" t="str">
        <f>IF(P_20号様式!O47&lt;&gt; "",TEXT(INT(P_20号様式!O47),"#,##0"),"")</f>
        <v>158</v>
      </c>
      <c r="J65" s="10" t="str">
        <f>IF(P_20号様式!O47= "","",IF(VALUE(FIXED(P_20号様式!O47,0,TRUE))&lt;&gt;P_20号様式!O47,RIGHT(FIXED(P_20号様式!O47,3,FALSE),4),""))</f>
        <v>.147</v>
      </c>
      <c r="K65" s="11" t="str">
        <f>IF(P_20号様式!R47&lt;&gt; "",TEXT(INT(P_20号様式!R47),"#,##0"),"")</f>
        <v>20</v>
      </c>
      <c r="L65" s="10" t="str">
        <f>IF(P_20号様式!R47= "","",IF(VALUE(FIXED(P_20号様式!R47,0,TRUE))&lt;&gt;P_20号様式!R47,RIGHT(FIXED(P_20号様式!R47,3,FALSE),4),""))</f>
        <v/>
      </c>
      <c r="M65" s="11" t="str">
        <f>IF(P_20号様式!U47&lt;&gt; "",TEXT(INT(P_20号様式!U47),"#,##0"),"")</f>
        <v/>
      </c>
      <c r="N65" s="10" t="str">
        <f>IF(P_20号様式!U47= "","",IF(VALUE(FIXED(P_20号様式!U47,0,TRUE))&lt;&gt;P_20号様式!U47,RIGHT(FIXED(P_20号様式!U47,3,FALSE),4),""))</f>
        <v/>
      </c>
      <c r="O65" s="11" t="str">
        <f>IF(P_20号様式!X47&lt;&gt; "",TEXT(INT(P_20号様式!X47),"#,##0"),"")</f>
        <v/>
      </c>
      <c r="P65" s="10" t="str">
        <f>IF(P_20号様式!X47= "","",IF(VALUE(FIXED(P_20号様式!X47,0,TRUE))&lt;&gt;P_20号様式!X47,RIGHT(FIXED(P_20号様式!X47,3,FALSE),4),""))</f>
        <v/>
      </c>
      <c r="Q65" s="11" t="str">
        <f>IF(P_20号様式!AA47&lt;&gt; "",TEXT(INT(P_20号様式!AA47),"#,##0"),"")</f>
        <v/>
      </c>
      <c r="R65" s="10" t="str">
        <f>IF(P_20号様式!AA47= "","",IF(VALUE(FIXED(P_20号様式!AA47,0,TRUE))&lt;&gt;P_20号様式!AA47,RIGHT(FIXED(P_20号様式!AA47,3,FALSE),4),""))</f>
        <v/>
      </c>
      <c r="S65" s="11" t="str">
        <f>IF(P_20号様式!AD47&lt;&gt; "",TEXT(INT(P_20号様式!AD47),"#,##0"),"")</f>
        <v/>
      </c>
      <c r="T65" s="10" t="str">
        <f>IF(P_20号様式!AD47= "","",IF(VALUE(FIXED(P_20号様式!AD47,0,TRUE))&lt;&gt;P_20号様式!AD47,RIGHT(FIXED(P_20号様式!AD47,3,FALSE),4),""))</f>
        <v/>
      </c>
      <c r="U65" s="11" t="str">
        <f>IF(P_20号様式!AG47&lt;&gt; "",TEXT(INT(P_20号様式!AG47),"#,##0"),"")</f>
        <v/>
      </c>
      <c r="V65" s="10" t="str">
        <f>IF(P_20号様式!AG47= "","",IF(VALUE(FIXED(P_20号様式!AG47,0,TRUE))&lt;&gt;P_20号様式!AG47,RIGHT(FIXED(P_20号様式!AG47,3,FALSE),4),""))</f>
        <v/>
      </c>
      <c r="W65" s="11" t="str">
        <f>IF(P_20号様式!AH47&lt;&gt; "",TEXT(INT(P_20号様式!AH47),"#,##0"),"")</f>
        <v>4,398</v>
      </c>
      <c r="X65" s="10" t="str">
        <f>IF(P_20号様式!AH47= "","",IF(VALUE(FIXED(P_20号様式!AH47,0,TRUE))&lt;&gt;P_20号様式!AH47,RIGHT(FIXED(P_20号様式!AH47,3,FALSE),4),""))</f>
        <v>.734</v>
      </c>
    </row>
    <row r="66" spans="1:24" s="8" customFormat="1" ht="12.75" customHeight="1" x14ac:dyDescent="0.15">
      <c r="A66" s="23" t="str">
        <f>IF(P_20号様式!C48="","",P_20号様式!C48)</f>
        <v>阿久根市</v>
      </c>
      <c r="B66" s="23"/>
      <c r="C66" s="9" t="str">
        <f>IF(P_20号様式!F48&lt;&gt; "",TEXT(INT(P_20号様式!F48),"#,##0"),"")</f>
        <v>9</v>
      </c>
      <c r="D66" s="10" t="str">
        <f>IF(P_20号様式!F48= "","",IF(VALUE(FIXED(P_20号様式!F48,0,TRUE))&lt;&gt;P_20号様式!F48,RIGHT(FIXED(P_20号様式!F48,3,FALSE),4),""))</f>
        <v/>
      </c>
      <c r="E66" s="11" t="str">
        <f>IF(P_20号様式!I48&lt;&gt; "",TEXT(INT(P_20号様式!I48),"#,##0"),"")</f>
        <v>4,259</v>
      </c>
      <c r="F66" s="10" t="str">
        <f>IF(P_20号様式!I48= "","",IF(VALUE(FIXED(P_20号様式!I48,0,TRUE))&lt;&gt;P_20号様式!I48,RIGHT(FIXED(P_20号様式!I48,3,FALSE),4),""))</f>
        <v>.776</v>
      </c>
      <c r="G66" s="11" t="str">
        <f>IF(P_20号様式!L48&lt;&gt; "",TEXT(INT(P_20号様式!L48),"#,##0"),"")</f>
        <v>267</v>
      </c>
      <c r="H66" s="10" t="str">
        <f>IF(P_20号様式!L48= "","",IF(VALUE(FIXED(P_20号様式!L48,0,TRUE))&lt;&gt;P_20号様式!L48,RIGHT(FIXED(P_20号様式!L48,3,FALSE),4),""))</f>
        <v/>
      </c>
      <c r="I66" s="11" t="str">
        <f>IF(P_20号様式!O48&lt;&gt; "",TEXT(INT(P_20号様式!O48),"#,##0"),"")</f>
        <v>178</v>
      </c>
      <c r="J66" s="10" t="str">
        <f>IF(P_20号様式!O48= "","",IF(VALUE(FIXED(P_20号様式!O48,0,TRUE))&lt;&gt;P_20号様式!O48,RIGHT(FIXED(P_20号様式!O48,3,FALSE),4),""))</f>
        <v>.099</v>
      </c>
      <c r="K66" s="11" t="str">
        <f>IF(P_20号様式!R48&lt;&gt; "",TEXT(INT(P_20号様式!R48),"#,##0"),"")</f>
        <v>8</v>
      </c>
      <c r="L66" s="10" t="str">
        <f>IF(P_20号様式!R48= "","",IF(VALUE(FIXED(P_20号様式!R48,0,TRUE))&lt;&gt;P_20号様式!R48,RIGHT(FIXED(P_20号様式!R48,3,FALSE),4),""))</f>
        <v/>
      </c>
      <c r="M66" s="11" t="str">
        <f>IF(P_20号様式!U48&lt;&gt; "",TEXT(INT(P_20号様式!U48),"#,##0"),"")</f>
        <v/>
      </c>
      <c r="N66" s="10" t="str">
        <f>IF(P_20号様式!U48= "","",IF(VALUE(FIXED(P_20号様式!U48,0,TRUE))&lt;&gt;P_20号様式!U48,RIGHT(FIXED(P_20号様式!U48,3,FALSE),4),""))</f>
        <v/>
      </c>
      <c r="O66" s="11" t="str">
        <f>IF(P_20号様式!X48&lt;&gt; "",TEXT(INT(P_20号様式!X48),"#,##0"),"")</f>
        <v/>
      </c>
      <c r="P66" s="10" t="str">
        <f>IF(P_20号様式!X48= "","",IF(VALUE(FIXED(P_20号様式!X48,0,TRUE))&lt;&gt;P_20号様式!X48,RIGHT(FIXED(P_20号様式!X48,3,FALSE),4),""))</f>
        <v/>
      </c>
      <c r="Q66" s="11" t="str">
        <f>IF(P_20号様式!AA48&lt;&gt; "",TEXT(INT(P_20号様式!AA48),"#,##0"),"")</f>
        <v/>
      </c>
      <c r="R66" s="10" t="str">
        <f>IF(P_20号様式!AA48= "","",IF(VALUE(FIXED(P_20号様式!AA48,0,TRUE))&lt;&gt;P_20号様式!AA48,RIGHT(FIXED(P_20号様式!AA48,3,FALSE),4),""))</f>
        <v/>
      </c>
      <c r="S66" s="11" t="str">
        <f>IF(P_20号様式!AD48&lt;&gt; "",TEXT(INT(P_20号様式!AD48),"#,##0"),"")</f>
        <v/>
      </c>
      <c r="T66" s="10" t="str">
        <f>IF(P_20号様式!AD48= "","",IF(VALUE(FIXED(P_20号様式!AD48,0,TRUE))&lt;&gt;P_20号様式!AD48,RIGHT(FIXED(P_20号様式!AD48,3,FALSE),4),""))</f>
        <v/>
      </c>
      <c r="U66" s="11" t="str">
        <f>IF(P_20号様式!AG48&lt;&gt; "",TEXT(INT(P_20号様式!AG48),"#,##0"),"")</f>
        <v/>
      </c>
      <c r="V66" s="10" t="str">
        <f>IF(P_20号様式!AG48= "","",IF(VALUE(FIXED(P_20号様式!AG48,0,TRUE))&lt;&gt;P_20号様式!AG48,RIGHT(FIXED(P_20号様式!AG48,3,FALSE),4),""))</f>
        <v/>
      </c>
      <c r="W66" s="11" t="str">
        <f>IF(P_20号様式!AH48&lt;&gt; "",TEXT(INT(P_20号様式!AH48),"#,##0"),"")</f>
        <v>4,721</v>
      </c>
      <c r="X66" s="10" t="str">
        <f>IF(P_20号様式!AH48= "","",IF(VALUE(FIXED(P_20号様式!AH48,0,TRUE))&lt;&gt;P_20号様式!AH48,RIGHT(FIXED(P_20号様式!AH48,3,FALSE),4),""))</f>
        <v>.875</v>
      </c>
    </row>
    <row r="67" spans="1:24" s="8" customFormat="1" ht="12.75" customHeight="1" x14ac:dyDescent="0.15">
      <c r="A67" s="23" t="str">
        <f>IF(P_20号様式!C49="","",P_20号様式!C49)</f>
        <v>出水市</v>
      </c>
      <c r="B67" s="23"/>
      <c r="C67" s="9" t="str">
        <f>IF(P_20号様式!F49&lt;&gt; "",TEXT(INT(P_20号様式!F49),"#,##0"),"")</f>
        <v>25</v>
      </c>
      <c r="D67" s="10" t="str">
        <f>IF(P_20号様式!F49= "","",IF(VALUE(FIXED(P_20号様式!F49,0,TRUE))&lt;&gt;P_20号様式!F49,RIGHT(FIXED(P_20号様式!F49,3,FALSE),4),""))</f>
        <v/>
      </c>
      <c r="E67" s="11" t="str">
        <f>IF(P_20号様式!I49&lt;&gt; "",TEXT(INT(P_20号様式!I49),"#,##0"),"")</f>
        <v>8,917</v>
      </c>
      <c r="F67" s="10" t="str">
        <f>IF(P_20号様式!I49= "","",IF(VALUE(FIXED(P_20号様式!I49,0,TRUE))&lt;&gt;P_20号様式!I49,RIGHT(FIXED(P_20号様式!I49,3,FALSE),4),""))</f>
        <v>.398</v>
      </c>
      <c r="G67" s="11" t="str">
        <f>IF(P_20号様式!L49&lt;&gt; "",TEXT(INT(P_20号様式!L49),"#,##0"),"")</f>
        <v>708</v>
      </c>
      <c r="H67" s="10" t="str">
        <f>IF(P_20号様式!L49= "","",IF(VALUE(FIXED(P_20号様式!L49,0,TRUE))&lt;&gt;P_20号様式!L49,RIGHT(FIXED(P_20号様式!L49,3,FALSE),4),""))</f>
        <v/>
      </c>
      <c r="I67" s="11" t="str">
        <f>IF(P_20号様式!O49&lt;&gt; "",TEXT(INT(P_20号様式!O49),"#,##0"),"")</f>
        <v>531</v>
      </c>
      <c r="J67" s="10" t="str">
        <f>IF(P_20号様式!O49= "","",IF(VALUE(FIXED(P_20号様式!O49,0,TRUE))&lt;&gt;P_20号様式!O49,RIGHT(FIXED(P_20号様式!O49,3,FALSE),4),""))</f>
        <v>.287</v>
      </c>
      <c r="K67" s="11" t="str">
        <f>IF(P_20号様式!R49&lt;&gt; "",TEXT(INT(P_20号様式!R49),"#,##0"),"")</f>
        <v>48</v>
      </c>
      <c r="L67" s="10" t="str">
        <f>IF(P_20号様式!R49= "","",IF(VALUE(FIXED(P_20号様式!R49,0,TRUE))&lt;&gt;P_20号様式!R49,RIGHT(FIXED(P_20号様式!R49,3,FALSE),4),""))</f>
        <v/>
      </c>
      <c r="M67" s="11" t="str">
        <f>IF(P_20号様式!U49&lt;&gt; "",TEXT(INT(P_20号様式!U49),"#,##0"),"")</f>
        <v/>
      </c>
      <c r="N67" s="10" t="str">
        <f>IF(P_20号様式!U49= "","",IF(VALUE(FIXED(P_20号様式!U49,0,TRUE))&lt;&gt;P_20号様式!U49,RIGHT(FIXED(P_20号様式!U49,3,FALSE),4),""))</f>
        <v/>
      </c>
      <c r="O67" s="11" t="str">
        <f>IF(P_20号様式!X49&lt;&gt; "",TEXT(INT(P_20号様式!X49),"#,##0"),"")</f>
        <v/>
      </c>
      <c r="P67" s="10" t="str">
        <f>IF(P_20号様式!X49= "","",IF(VALUE(FIXED(P_20号様式!X49,0,TRUE))&lt;&gt;P_20号様式!X49,RIGHT(FIXED(P_20号様式!X49,3,FALSE),4),""))</f>
        <v/>
      </c>
      <c r="Q67" s="11" t="str">
        <f>IF(P_20号様式!AA49&lt;&gt; "",TEXT(INT(P_20号様式!AA49),"#,##0"),"")</f>
        <v/>
      </c>
      <c r="R67" s="10" t="str">
        <f>IF(P_20号様式!AA49= "","",IF(VALUE(FIXED(P_20号様式!AA49,0,TRUE))&lt;&gt;P_20号様式!AA49,RIGHT(FIXED(P_20号様式!AA49,3,FALSE),4),""))</f>
        <v/>
      </c>
      <c r="S67" s="11" t="str">
        <f>IF(P_20号様式!AD49&lt;&gt; "",TEXT(INT(P_20号様式!AD49),"#,##0"),"")</f>
        <v/>
      </c>
      <c r="T67" s="10" t="str">
        <f>IF(P_20号様式!AD49= "","",IF(VALUE(FIXED(P_20号様式!AD49,0,TRUE))&lt;&gt;P_20号様式!AD49,RIGHT(FIXED(P_20号様式!AD49,3,FALSE),4),""))</f>
        <v/>
      </c>
      <c r="U67" s="11" t="str">
        <f>IF(P_20号様式!AG49&lt;&gt; "",TEXT(INT(P_20号様式!AG49),"#,##0"),"")</f>
        <v/>
      </c>
      <c r="V67" s="10" t="str">
        <f>IF(P_20号様式!AG49= "","",IF(VALUE(FIXED(P_20号様式!AG49,0,TRUE))&lt;&gt;P_20号様式!AG49,RIGHT(FIXED(P_20号様式!AG49,3,FALSE),4),""))</f>
        <v/>
      </c>
      <c r="W67" s="11" t="str">
        <f>IF(P_20号様式!AH49&lt;&gt; "",TEXT(INT(P_20号様式!AH49),"#,##0"),"")</f>
        <v>10,229</v>
      </c>
      <c r="X67" s="10" t="str">
        <f>IF(P_20号様式!AH49= "","",IF(VALUE(FIXED(P_20号様式!AH49,0,TRUE))&lt;&gt;P_20号様式!AH49,RIGHT(FIXED(P_20号様式!AH49,3,FALSE),4),""))</f>
        <v>.685</v>
      </c>
    </row>
    <row r="68" spans="1:24" s="8" customFormat="1" ht="12.75" customHeight="1" x14ac:dyDescent="0.15">
      <c r="A68" s="23" t="str">
        <f>IF(P_20号様式!C50="","",P_20号様式!C50)</f>
        <v>指宿市</v>
      </c>
      <c r="B68" s="23"/>
      <c r="C68" s="9" t="str">
        <f>IF(P_20号様式!F50&lt;&gt; "",TEXT(INT(P_20号様式!F50),"#,##0"),"")</f>
        <v>13</v>
      </c>
      <c r="D68" s="10" t="str">
        <f>IF(P_20号様式!F50= "","",IF(VALUE(FIXED(P_20号様式!F50,0,TRUE))&lt;&gt;P_20号様式!F50,RIGHT(FIXED(P_20号様式!F50,3,FALSE),4),""))</f>
        <v/>
      </c>
      <c r="E68" s="11" t="str">
        <f>IF(P_20号様式!I50&lt;&gt; "",TEXT(INT(P_20号様式!I50),"#,##0"),"")</f>
        <v>7,888</v>
      </c>
      <c r="F68" s="10" t="str">
        <f>IF(P_20号様式!I50= "","",IF(VALUE(FIXED(P_20号様式!I50,0,TRUE))&lt;&gt;P_20号様式!I50,RIGHT(FIXED(P_20号様式!I50,3,FALSE),4),""))</f>
        <v>.802</v>
      </c>
      <c r="G68" s="11" t="str">
        <f>IF(P_20号様式!L50&lt;&gt; "",TEXT(INT(P_20号様式!L50),"#,##0"),"")</f>
        <v>395</v>
      </c>
      <c r="H68" s="10" t="str">
        <f>IF(P_20号様式!L50= "","",IF(VALUE(FIXED(P_20号様式!L50,0,TRUE))&lt;&gt;P_20号様式!L50,RIGHT(FIXED(P_20号様式!L50,3,FALSE),4),""))</f>
        <v/>
      </c>
      <c r="I68" s="11" t="str">
        <f>IF(P_20号様式!O50&lt;&gt; "",TEXT(INT(P_20号様式!O50),"#,##0"),"")</f>
        <v>376</v>
      </c>
      <c r="J68" s="10" t="str">
        <f>IF(P_20号様式!O50= "","",IF(VALUE(FIXED(P_20号様式!O50,0,TRUE))&lt;&gt;P_20号様式!O50,RIGHT(FIXED(P_20号様式!O50,3,FALSE),4),""))</f>
        <v>.775</v>
      </c>
      <c r="K68" s="11" t="str">
        <f>IF(P_20号様式!R50&lt;&gt; "",TEXT(INT(P_20号様式!R50),"#,##0"),"")</f>
        <v>24</v>
      </c>
      <c r="L68" s="10" t="str">
        <f>IF(P_20号様式!R50= "","",IF(VALUE(FIXED(P_20号様式!R50,0,TRUE))&lt;&gt;P_20号様式!R50,RIGHT(FIXED(P_20号様式!R50,3,FALSE),4),""))</f>
        <v/>
      </c>
      <c r="M68" s="11" t="str">
        <f>IF(P_20号様式!U50&lt;&gt; "",TEXT(INT(P_20号様式!U50),"#,##0"),"")</f>
        <v/>
      </c>
      <c r="N68" s="10" t="str">
        <f>IF(P_20号様式!U50= "","",IF(VALUE(FIXED(P_20号様式!U50,0,TRUE))&lt;&gt;P_20号様式!U50,RIGHT(FIXED(P_20号様式!U50,3,FALSE),4),""))</f>
        <v/>
      </c>
      <c r="O68" s="11" t="str">
        <f>IF(P_20号様式!X50&lt;&gt; "",TEXT(INT(P_20号様式!X50),"#,##0"),"")</f>
        <v/>
      </c>
      <c r="P68" s="10" t="str">
        <f>IF(P_20号様式!X50= "","",IF(VALUE(FIXED(P_20号様式!X50,0,TRUE))&lt;&gt;P_20号様式!X50,RIGHT(FIXED(P_20号様式!X50,3,FALSE),4),""))</f>
        <v/>
      </c>
      <c r="Q68" s="11" t="str">
        <f>IF(P_20号様式!AA50&lt;&gt; "",TEXT(INT(P_20号様式!AA50),"#,##0"),"")</f>
        <v/>
      </c>
      <c r="R68" s="10" t="str">
        <f>IF(P_20号様式!AA50= "","",IF(VALUE(FIXED(P_20号様式!AA50,0,TRUE))&lt;&gt;P_20号様式!AA50,RIGHT(FIXED(P_20号様式!AA50,3,FALSE),4),""))</f>
        <v/>
      </c>
      <c r="S68" s="11" t="str">
        <f>IF(P_20号様式!AD50&lt;&gt; "",TEXT(INT(P_20号様式!AD50),"#,##0"),"")</f>
        <v/>
      </c>
      <c r="T68" s="10" t="str">
        <f>IF(P_20号様式!AD50= "","",IF(VALUE(FIXED(P_20号様式!AD50,0,TRUE))&lt;&gt;P_20号様式!AD50,RIGHT(FIXED(P_20号様式!AD50,3,FALSE),4),""))</f>
        <v/>
      </c>
      <c r="U68" s="11" t="str">
        <f>IF(P_20号様式!AG50&lt;&gt; "",TEXT(INT(P_20号様式!AG50),"#,##0"),"")</f>
        <v/>
      </c>
      <c r="V68" s="10" t="str">
        <f>IF(P_20号様式!AG50= "","",IF(VALUE(FIXED(P_20号様式!AG50,0,TRUE))&lt;&gt;P_20号様式!AG50,RIGHT(FIXED(P_20号様式!AG50,3,FALSE),4),""))</f>
        <v/>
      </c>
      <c r="W68" s="11" t="str">
        <f>IF(P_20号様式!AH50&lt;&gt; "",TEXT(INT(P_20号様式!AH50),"#,##0"),"")</f>
        <v>8,697</v>
      </c>
      <c r="X68" s="10" t="str">
        <f>IF(P_20号様式!AH50= "","",IF(VALUE(FIXED(P_20号様式!AH50,0,TRUE))&lt;&gt;P_20号様式!AH50,RIGHT(FIXED(P_20号様式!AH50,3,FALSE),4),""))</f>
        <v>.577</v>
      </c>
    </row>
    <row r="69" spans="1:24" s="8" customFormat="1" ht="12.75" customHeight="1" x14ac:dyDescent="0.15">
      <c r="A69" s="23" t="str">
        <f>IF(P_20号様式!C51="","",P_20号様式!C51)</f>
        <v>西之表市</v>
      </c>
      <c r="B69" s="23"/>
      <c r="C69" s="9" t="str">
        <f>IF(P_20号様式!F51&lt;&gt; "",TEXT(INT(P_20号様式!F51),"#,##0"),"")</f>
        <v>10</v>
      </c>
      <c r="D69" s="10" t="str">
        <f>IF(P_20号様式!F51= "","",IF(VALUE(FIXED(P_20号様式!F51,0,TRUE))&lt;&gt;P_20号様式!F51,RIGHT(FIXED(P_20号様式!F51,3,FALSE),4),""))</f>
        <v/>
      </c>
      <c r="E69" s="11" t="str">
        <f>IF(P_20号様式!I51&lt;&gt; "",TEXT(INT(P_20号様式!I51),"#,##0"),"")</f>
        <v>2,957</v>
      </c>
      <c r="F69" s="10" t="str">
        <f>IF(P_20号様式!I51= "","",IF(VALUE(FIXED(P_20号様式!I51,0,TRUE))&lt;&gt;P_20号様式!I51,RIGHT(FIXED(P_20号様式!I51,3,FALSE),4),""))</f>
        <v>.859</v>
      </c>
      <c r="G69" s="11" t="str">
        <f>IF(P_20号様式!L51&lt;&gt; "",TEXT(INT(P_20号様式!L51),"#,##0"),"")</f>
        <v>218</v>
      </c>
      <c r="H69" s="10" t="str">
        <f>IF(P_20号様式!L51= "","",IF(VALUE(FIXED(P_20号様式!L51,0,TRUE))&lt;&gt;P_20号様式!L51,RIGHT(FIXED(P_20号様式!L51,3,FALSE),4),""))</f>
        <v>.222</v>
      </c>
      <c r="I69" s="11" t="str">
        <f>IF(P_20号様式!O51&lt;&gt; "",TEXT(INT(P_20号様式!O51),"#,##0"),"")</f>
        <v>127</v>
      </c>
      <c r="J69" s="10" t="str">
        <f>IF(P_20号様式!O51= "","",IF(VALUE(FIXED(P_20号様式!O51,0,TRUE))&lt;&gt;P_20号様式!O51,RIGHT(FIXED(P_20号様式!O51,3,FALSE),4),""))</f>
        <v>.871</v>
      </c>
      <c r="K69" s="11" t="str">
        <f>IF(P_20号様式!R51&lt;&gt; "",TEXT(INT(P_20号様式!R51),"#,##0"),"")</f>
        <v>12</v>
      </c>
      <c r="L69" s="10" t="str">
        <f>IF(P_20号様式!R51= "","",IF(VALUE(FIXED(P_20号様式!R51,0,TRUE))&lt;&gt;P_20号様式!R51,RIGHT(FIXED(P_20号様式!R51,3,FALSE),4),""))</f>
        <v/>
      </c>
      <c r="M69" s="11" t="str">
        <f>IF(P_20号様式!U51&lt;&gt; "",TEXT(INT(P_20号様式!U51),"#,##0"),"")</f>
        <v/>
      </c>
      <c r="N69" s="10" t="str">
        <f>IF(P_20号様式!U51= "","",IF(VALUE(FIXED(P_20号様式!U51,0,TRUE))&lt;&gt;P_20号様式!U51,RIGHT(FIXED(P_20号様式!U51,3,FALSE),4),""))</f>
        <v/>
      </c>
      <c r="O69" s="11" t="str">
        <f>IF(P_20号様式!X51&lt;&gt; "",TEXT(INT(P_20号様式!X51),"#,##0"),"")</f>
        <v/>
      </c>
      <c r="P69" s="10" t="str">
        <f>IF(P_20号様式!X51= "","",IF(VALUE(FIXED(P_20号様式!X51,0,TRUE))&lt;&gt;P_20号様式!X51,RIGHT(FIXED(P_20号様式!X51,3,FALSE),4),""))</f>
        <v/>
      </c>
      <c r="Q69" s="11" t="str">
        <f>IF(P_20号様式!AA51&lt;&gt; "",TEXT(INT(P_20号様式!AA51),"#,##0"),"")</f>
        <v/>
      </c>
      <c r="R69" s="10" t="str">
        <f>IF(P_20号様式!AA51= "","",IF(VALUE(FIXED(P_20号様式!AA51,0,TRUE))&lt;&gt;P_20号様式!AA51,RIGHT(FIXED(P_20号様式!AA51,3,FALSE),4),""))</f>
        <v/>
      </c>
      <c r="S69" s="11" t="str">
        <f>IF(P_20号様式!AD51&lt;&gt; "",TEXT(INT(P_20号様式!AD51),"#,##0"),"")</f>
        <v/>
      </c>
      <c r="T69" s="10" t="str">
        <f>IF(P_20号様式!AD51= "","",IF(VALUE(FIXED(P_20号様式!AD51,0,TRUE))&lt;&gt;P_20号様式!AD51,RIGHT(FIXED(P_20号様式!AD51,3,FALSE),4),""))</f>
        <v/>
      </c>
      <c r="U69" s="11" t="str">
        <f>IF(P_20号様式!AG51&lt;&gt; "",TEXT(INT(P_20号様式!AG51),"#,##0"),"")</f>
        <v/>
      </c>
      <c r="V69" s="10" t="str">
        <f>IF(P_20号様式!AG51= "","",IF(VALUE(FIXED(P_20号様式!AG51,0,TRUE))&lt;&gt;P_20号様式!AG51,RIGHT(FIXED(P_20号様式!AG51,3,FALSE),4),""))</f>
        <v/>
      </c>
      <c r="W69" s="11" t="str">
        <f>IF(P_20号様式!AH51&lt;&gt; "",TEXT(INT(P_20号様式!AH51),"#,##0"),"")</f>
        <v>3,325</v>
      </c>
      <c r="X69" s="10" t="str">
        <f>IF(P_20号様式!AH51= "","",IF(VALUE(FIXED(P_20号様式!AH51,0,TRUE))&lt;&gt;P_20号様式!AH51,RIGHT(FIXED(P_20号様式!AH51,3,FALSE),4),""))</f>
        <v>.952</v>
      </c>
    </row>
    <row r="70" spans="1:24" s="8" customFormat="1" ht="12.75" customHeight="1" x14ac:dyDescent="0.15">
      <c r="A70" s="23" t="str">
        <f>IF(P_20号様式!C52="","",P_20号様式!C52)</f>
        <v>垂水市</v>
      </c>
      <c r="B70" s="23"/>
      <c r="C70" s="9" t="str">
        <f>IF(P_20号様式!F52&lt;&gt; "",TEXT(INT(P_20号様式!F52),"#,##0"),"")</f>
        <v>4</v>
      </c>
      <c r="D70" s="10" t="str">
        <f>IF(P_20号様式!F52= "","",IF(VALUE(FIXED(P_20号様式!F52,0,TRUE))&lt;&gt;P_20号様式!F52,RIGHT(FIXED(P_20号様式!F52,3,FALSE),4),""))</f>
        <v/>
      </c>
      <c r="E70" s="11" t="str">
        <f>IF(P_20号様式!I52&lt;&gt; "",TEXT(INT(P_20号様式!I52),"#,##0"),"")</f>
        <v>2,540</v>
      </c>
      <c r="F70" s="10" t="str">
        <f>IF(P_20号様式!I52= "","",IF(VALUE(FIXED(P_20号様式!I52,0,TRUE))&lt;&gt;P_20号様式!I52,RIGHT(FIXED(P_20号様式!I52,3,FALSE),4),""))</f>
        <v>.520</v>
      </c>
      <c r="G70" s="11" t="str">
        <f>IF(P_20号様式!L52&lt;&gt; "",TEXT(INT(P_20号様式!L52),"#,##0"),"")</f>
        <v>177</v>
      </c>
      <c r="H70" s="10" t="str">
        <f>IF(P_20号様式!L52= "","",IF(VALUE(FIXED(P_20号様式!L52,0,TRUE))&lt;&gt;P_20号様式!L52,RIGHT(FIXED(P_20号様式!L52,3,FALSE),4),""))</f>
        <v/>
      </c>
      <c r="I70" s="11" t="str">
        <f>IF(P_20号様式!O52&lt;&gt; "",TEXT(INT(P_20号様式!O52),"#,##0"),"")</f>
        <v>129</v>
      </c>
      <c r="J70" s="10" t="str">
        <f>IF(P_20号様式!O52= "","",IF(VALUE(FIXED(P_20号様式!O52,0,TRUE))&lt;&gt;P_20号様式!O52,RIGHT(FIXED(P_20号様式!O52,3,FALSE),4),""))</f>
        <v>.684</v>
      </c>
      <c r="K70" s="11" t="str">
        <f>IF(P_20号様式!R52&lt;&gt; "",TEXT(INT(P_20号様式!R52),"#,##0"),"")</f>
        <v>12</v>
      </c>
      <c r="L70" s="10" t="str">
        <f>IF(P_20号様式!R52= "","",IF(VALUE(FIXED(P_20号様式!R52,0,TRUE))&lt;&gt;P_20号様式!R52,RIGHT(FIXED(P_20号様式!R52,3,FALSE),4),""))</f>
        <v/>
      </c>
      <c r="M70" s="11" t="str">
        <f>IF(P_20号様式!U52&lt;&gt; "",TEXT(INT(P_20号様式!U52),"#,##0"),"")</f>
        <v/>
      </c>
      <c r="N70" s="10" t="str">
        <f>IF(P_20号様式!U52= "","",IF(VALUE(FIXED(P_20号様式!U52,0,TRUE))&lt;&gt;P_20号様式!U52,RIGHT(FIXED(P_20号様式!U52,3,FALSE),4),""))</f>
        <v/>
      </c>
      <c r="O70" s="11" t="str">
        <f>IF(P_20号様式!X52&lt;&gt; "",TEXT(INT(P_20号様式!X52),"#,##0"),"")</f>
        <v/>
      </c>
      <c r="P70" s="10" t="str">
        <f>IF(P_20号様式!X52= "","",IF(VALUE(FIXED(P_20号様式!X52,0,TRUE))&lt;&gt;P_20号様式!X52,RIGHT(FIXED(P_20号様式!X52,3,FALSE),4),""))</f>
        <v/>
      </c>
      <c r="Q70" s="11" t="str">
        <f>IF(P_20号様式!AA52&lt;&gt; "",TEXT(INT(P_20号様式!AA52),"#,##0"),"")</f>
        <v/>
      </c>
      <c r="R70" s="10" t="str">
        <f>IF(P_20号様式!AA52= "","",IF(VALUE(FIXED(P_20号様式!AA52,0,TRUE))&lt;&gt;P_20号様式!AA52,RIGHT(FIXED(P_20号様式!AA52,3,FALSE),4),""))</f>
        <v/>
      </c>
      <c r="S70" s="11" t="str">
        <f>IF(P_20号様式!AD52&lt;&gt; "",TEXT(INT(P_20号様式!AD52),"#,##0"),"")</f>
        <v/>
      </c>
      <c r="T70" s="10" t="str">
        <f>IF(P_20号様式!AD52= "","",IF(VALUE(FIXED(P_20号様式!AD52,0,TRUE))&lt;&gt;P_20号様式!AD52,RIGHT(FIXED(P_20号様式!AD52,3,FALSE),4),""))</f>
        <v/>
      </c>
      <c r="U70" s="11" t="str">
        <f>IF(P_20号様式!AG52&lt;&gt; "",TEXT(INT(P_20号様式!AG52),"#,##0"),"")</f>
        <v/>
      </c>
      <c r="V70" s="10" t="str">
        <f>IF(P_20号様式!AG52= "","",IF(VALUE(FIXED(P_20号様式!AG52,0,TRUE))&lt;&gt;P_20号様式!AG52,RIGHT(FIXED(P_20号様式!AG52,3,FALSE),4),""))</f>
        <v/>
      </c>
      <c r="W70" s="11" t="str">
        <f>IF(P_20号様式!AH52&lt;&gt; "",TEXT(INT(P_20号様式!AH52),"#,##0"),"")</f>
        <v>2,863</v>
      </c>
      <c r="X70" s="10" t="str">
        <f>IF(P_20号様式!AH52= "","",IF(VALUE(FIXED(P_20号様式!AH52,0,TRUE))&lt;&gt;P_20号様式!AH52,RIGHT(FIXED(P_20号様式!AH52,3,FALSE),4),""))</f>
        <v>.204</v>
      </c>
    </row>
    <row r="71" spans="1:24" s="8" customFormat="1" ht="12.75" customHeight="1" x14ac:dyDescent="0.15">
      <c r="A71" s="23" t="str">
        <f>IF(P_20号様式!C53="","",P_20号様式!C53)</f>
        <v>薩摩川内市第１</v>
      </c>
      <c r="B71" s="23"/>
      <c r="C71" s="9" t="str">
        <f>IF(P_20号様式!F53&lt;&gt; "",TEXT(INT(P_20号様式!F53),"#,##0"),"")</f>
        <v>48</v>
      </c>
      <c r="D71" s="10" t="str">
        <f>IF(P_20号様式!F53= "","",IF(VALUE(FIXED(P_20号様式!F53,0,TRUE))&lt;&gt;P_20号様式!F53,RIGHT(FIXED(P_20号様式!F53,3,FALSE),4),""))</f>
        <v/>
      </c>
      <c r="E71" s="11" t="str">
        <f>IF(P_20号様式!I53&lt;&gt; "",TEXT(INT(P_20号様式!I53),"#,##0"),"")</f>
        <v>14,628</v>
      </c>
      <c r="F71" s="10" t="str">
        <f>IF(P_20号様式!I53= "","",IF(VALUE(FIXED(P_20号様式!I53,0,TRUE))&lt;&gt;P_20号様式!I53,RIGHT(FIXED(P_20号様式!I53,3,FALSE),4),""))</f>
        <v>.363</v>
      </c>
      <c r="G71" s="11" t="str">
        <f>IF(P_20号様式!L53&lt;&gt; "",TEXT(INT(P_20号様式!L53),"#,##0"),"")</f>
        <v>893</v>
      </c>
      <c r="H71" s="10" t="str">
        <f>IF(P_20号様式!L53= "","",IF(VALUE(FIXED(P_20号様式!L53,0,TRUE))&lt;&gt;P_20号様式!L53,RIGHT(FIXED(P_20号様式!L53,3,FALSE),4),""))</f>
        <v>.578</v>
      </c>
      <c r="I71" s="11" t="str">
        <f>IF(P_20号様式!O53&lt;&gt; "",TEXT(INT(P_20号様式!O53),"#,##0"),"")</f>
        <v>775</v>
      </c>
      <c r="J71" s="10" t="str">
        <f>IF(P_20号様式!O53= "","",IF(VALUE(FIXED(P_20号様式!O53,0,TRUE))&lt;&gt;P_20号様式!O53,RIGHT(FIXED(P_20号様式!O53,3,FALSE),4),""))</f>
        <v>.699</v>
      </c>
      <c r="K71" s="11" t="str">
        <f>IF(P_20号様式!R53&lt;&gt; "",TEXT(INT(P_20号様式!R53),"#,##0"),"")</f>
        <v>62</v>
      </c>
      <c r="L71" s="10" t="str">
        <f>IF(P_20号様式!R53= "","",IF(VALUE(FIXED(P_20号様式!R53,0,TRUE))&lt;&gt;P_20号様式!R53,RIGHT(FIXED(P_20号様式!R53,3,FALSE),4),""))</f>
        <v/>
      </c>
      <c r="M71" s="11" t="str">
        <f>IF(P_20号様式!U53&lt;&gt; "",TEXT(INT(P_20号様式!U53),"#,##0"),"")</f>
        <v/>
      </c>
      <c r="N71" s="10" t="str">
        <f>IF(P_20号様式!U53= "","",IF(VALUE(FIXED(P_20号様式!U53,0,TRUE))&lt;&gt;P_20号様式!U53,RIGHT(FIXED(P_20号様式!U53,3,FALSE),4),""))</f>
        <v/>
      </c>
      <c r="O71" s="11" t="str">
        <f>IF(P_20号様式!X53&lt;&gt; "",TEXT(INT(P_20号様式!X53),"#,##0"),"")</f>
        <v/>
      </c>
      <c r="P71" s="10" t="str">
        <f>IF(P_20号様式!X53= "","",IF(VALUE(FIXED(P_20号様式!X53,0,TRUE))&lt;&gt;P_20号様式!X53,RIGHT(FIXED(P_20号様式!X53,3,FALSE),4),""))</f>
        <v/>
      </c>
      <c r="Q71" s="11" t="str">
        <f>IF(P_20号様式!AA53&lt;&gt; "",TEXT(INT(P_20号様式!AA53),"#,##0"),"")</f>
        <v/>
      </c>
      <c r="R71" s="10" t="str">
        <f>IF(P_20号様式!AA53= "","",IF(VALUE(FIXED(P_20号様式!AA53,0,TRUE))&lt;&gt;P_20号様式!AA53,RIGHT(FIXED(P_20号様式!AA53,3,FALSE),4),""))</f>
        <v/>
      </c>
      <c r="S71" s="11" t="str">
        <f>IF(P_20号様式!AD53&lt;&gt; "",TEXT(INT(P_20号様式!AD53),"#,##0"),"")</f>
        <v/>
      </c>
      <c r="T71" s="10" t="str">
        <f>IF(P_20号様式!AD53= "","",IF(VALUE(FIXED(P_20号様式!AD53,0,TRUE))&lt;&gt;P_20号様式!AD53,RIGHT(FIXED(P_20号様式!AD53,3,FALSE),4),""))</f>
        <v/>
      </c>
      <c r="U71" s="11" t="str">
        <f>IF(P_20号様式!AG53&lt;&gt; "",TEXT(INT(P_20号様式!AG53),"#,##0"),"")</f>
        <v/>
      </c>
      <c r="V71" s="10" t="str">
        <f>IF(P_20号様式!AG53= "","",IF(VALUE(FIXED(P_20号様式!AG53,0,TRUE))&lt;&gt;P_20号様式!AG53,RIGHT(FIXED(P_20号様式!AG53,3,FALSE),4),""))</f>
        <v/>
      </c>
      <c r="W71" s="11" t="str">
        <f>IF(P_20号様式!AH53&lt;&gt; "",TEXT(INT(P_20号様式!AH53),"#,##0"),"")</f>
        <v>16,407</v>
      </c>
      <c r="X71" s="10" t="str">
        <f>IF(P_20号様式!AH53= "","",IF(VALUE(FIXED(P_20号様式!AH53,0,TRUE))&lt;&gt;P_20号様式!AH53,RIGHT(FIXED(P_20号様式!AH53,3,FALSE),4),""))</f>
        <v>.640</v>
      </c>
    </row>
    <row r="72" spans="1:24" s="8" customFormat="1" ht="12.75" customHeight="1" x14ac:dyDescent="0.15">
      <c r="A72" s="23" t="str">
        <f>IF(P_20号様式!C54="","",P_20号様式!C54)</f>
        <v>薩摩川内市第２</v>
      </c>
      <c r="B72" s="23"/>
      <c r="C72" s="9" t="str">
        <f>IF(P_20号様式!F54&lt;&gt; "",TEXT(INT(P_20号様式!F54),"#,##0"),"")</f>
        <v>1</v>
      </c>
      <c r="D72" s="10" t="str">
        <f>IF(P_20号様式!F54= "","",IF(VALUE(FIXED(P_20号様式!F54,0,TRUE))&lt;&gt;P_20号様式!F54,RIGHT(FIXED(P_20号様式!F54,3,FALSE),4),""))</f>
        <v/>
      </c>
      <c r="E72" s="11" t="str">
        <f>IF(P_20号様式!I54&lt;&gt; "",TEXT(INT(P_20号様式!I54),"#,##0"),"")</f>
        <v>1,086</v>
      </c>
      <c r="F72" s="10" t="str">
        <f>IF(P_20号様式!I54= "","",IF(VALUE(FIXED(P_20号様式!I54,0,TRUE))&lt;&gt;P_20号様式!I54,RIGHT(FIXED(P_20号様式!I54,3,FALSE),4),""))</f>
        <v>.863</v>
      </c>
      <c r="G72" s="11" t="str">
        <f>IF(P_20号様式!L54&lt;&gt; "",TEXT(INT(P_20号様式!L54),"#,##0"),"")</f>
        <v>31</v>
      </c>
      <c r="H72" s="10" t="str">
        <f>IF(P_20号様式!L54= "","",IF(VALUE(FIXED(P_20号様式!L54,0,TRUE))&lt;&gt;P_20号様式!L54,RIGHT(FIXED(P_20号様式!L54,3,FALSE),4),""))</f>
        <v/>
      </c>
      <c r="I72" s="11" t="str">
        <f>IF(P_20号様式!O54&lt;&gt; "",TEXT(INT(P_20号様式!O54),"#,##0"),"")</f>
        <v>51</v>
      </c>
      <c r="J72" s="10" t="str">
        <f>IF(P_20号様式!O54= "","",IF(VALUE(FIXED(P_20号様式!O54,0,TRUE))&lt;&gt;P_20号様式!O54,RIGHT(FIXED(P_20号様式!O54,3,FALSE),4),""))</f>
        <v>.096</v>
      </c>
      <c r="K72" s="11" t="str">
        <f>IF(P_20号様式!R54&lt;&gt; "",TEXT(INT(P_20号様式!R54),"#,##0"),"")</f>
        <v>1</v>
      </c>
      <c r="L72" s="10" t="str">
        <f>IF(P_20号様式!R54= "","",IF(VALUE(FIXED(P_20号様式!R54,0,TRUE))&lt;&gt;P_20号様式!R54,RIGHT(FIXED(P_20号様式!R54,3,FALSE),4),""))</f>
        <v/>
      </c>
      <c r="M72" s="11" t="str">
        <f>IF(P_20号様式!U54&lt;&gt; "",TEXT(INT(P_20号様式!U54),"#,##0"),"")</f>
        <v/>
      </c>
      <c r="N72" s="10" t="str">
        <f>IF(P_20号様式!U54= "","",IF(VALUE(FIXED(P_20号様式!U54,0,TRUE))&lt;&gt;P_20号様式!U54,RIGHT(FIXED(P_20号様式!U54,3,FALSE),4),""))</f>
        <v/>
      </c>
      <c r="O72" s="11" t="str">
        <f>IF(P_20号様式!X54&lt;&gt; "",TEXT(INT(P_20号様式!X54),"#,##0"),"")</f>
        <v/>
      </c>
      <c r="P72" s="10" t="str">
        <f>IF(P_20号様式!X54= "","",IF(VALUE(FIXED(P_20号様式!X54,0,TRUE))&lt;&gt;P_20号様式!X54,RIGHT(FIXED(P_20号様式!X54,3,FALSE),4),""))</f>
        <v/>
      </c>
      <c r="Q72" s="11" t="str">
        <f>IF(P_20号様式!AA54&lt;&gt; "",TEXT(INT(P_20号様式!AA54),"#,##0"),"")</f>
        <v/>
      </c>
      <c r="R72" s="10" t="str">
        <f>IF(P_20号様式!AA54= "","",IF(VALUE(FIXED(P_20号様式!AA54,0,TRUE))&lt;&gt;P_20号様式!AA54,RIGHT(FIXED(P_20号様式!AA54,3,FALSE),4),""))</f>
        <v/>
      </c>
      <c r="S72" s="11" t="str">
        <f>IF(P_20号様式!AD54&lt;&gt; "",TEXT(INT(P_20号様式!AD54),"#,##0"),"")</f>
        <v/>
      </c>
      <c r="T72" s="10" t="str">
        <f>IF(P_20号様式!AD54= "","",IF(VALUE(FIXED(P_20号様式!AD54,0,TRUE))&lt;&gt;P_20号様式!AD54,RIGHT(FIXED(P_20号様式!AD54,3,FALSE),4),""))</f>
        <v/>
      </c>
      <c r="U72" s="11" t="str">
        <f>IF(P_20号様式!AG54&lt;&gt; "",TEXT(INT(P_20号様式!AG54),"#,##0"),"")</f>
        <v/>
      </c>
      <c r="V72" s="10" t="str">
        <f>IF(P_20号様式!AG54= "","",IF(VALUE(FIXED(P_20号様式!AG54,0,TRUE))&lt;&gt;P_20号様式!AG54,RIGHT(FIXED(P_20号様式!AG54,3,FALSE),4),""))</f>
        <v/>
      </c>
      <c r="W72" s="11" t="str">
        <f>IF(P_20号様式!AH54&lt;&gt; "",TEXT(INT(P_20号様式!AH54),"#,##0"),"")</f>
        <v>1,170</v>
      </c>
      <c r="X72" s="10" t="str">
        <f>IF(P_20号様式!AH54= "","",IF(VALUE(FIXED(P_20号様式!AH54,0,TRUE))&lt;&gt;P_20号様式!AH54,RIGHT(FIXED(P_20号様式!AH54,3,FALSE),4),""))</f>
        <v>.959</v>
      </c>
    </row>
    <row r="73" spans="1:24" s="8" customFormat="1" ht="12.75" customHeight="1" x14ac:dyDescent="0.15">
      <c r="A73" s="23" t="str">
        <f>IF(P_20号様式!C55="","",P_20号様式!C55)</f>
        <v>＊（薩摩川内市）計</v>
      </c>
      <c r="B73" s="23"/>
      <c r="C73" s="9" t="str">
        <f>IF(P_20号様式!F55&lt;&gt; "",TEXT(INT(P_20号様式!F55),"#,##0"),"")</f>
        <v>49</v>
      </c>
      <c r="D73" s="10" t="str">
        <f>IF(P_20号様式!F55= "","",IF(VALUE(FIXED(P_20号様式!F55,0,TRUE))&lt;&gt;P_20号様式!F55,RIGHT(FIXED(P_20号様式!F55,3,FALSE),4),""))</f>
        <v/>
      </c>
      <c r="E73" s="11" t="str">
        <f>IF(P_20号様式!I55&lt;&gt; "",TEXT(INT(P_20号様式!I55),"#,##0"),"")</f>
        <v>15,715</v>
      </c>
      <c r="F73" s="10" t="str">
        <f>IF(P_20号様式!I55= "","",IF(VALUE(FIXED(P_20号様式!I55,0,TRUE))&lt;&gt;P_20号様式!I55,RIGHT(FIXED(P_20号様式!I55,3,FALSE),4),""))</f>
        <v>.226</v>
      </c>
      <c r="G73" s="11" t="str">
        <f>IF(P_20号様式!L55&lt;&gt; "",TEXT(INT(P_20号様式!L55),"#,##0"),"")</f>
        <v>924</v>
      </c>
      <c r="H73" s="10" t="str">
        <f>IF(P_20号様式!L55= "","",IF(VALUE(FIXED(P_20号様式!L55,0,TRUE))&lt;&gt;P_20号様式!L55,RIGHT(FIXED(P_20号様式!L55,3,FALSE),4),""))</f>
        <v>.578</v>
      </c>
      <c r="I73" s="11" t="str">
        <f>IF(P_20号様式!O55&lt;&gt; "",TEXT(INT(P_20号様式!O55),"#,##0"),"")</f>
        <v>826</v>
      </c>
      <c r="J73" s="10" t="str">
        <f>IF(P_20号様式!O55= "","",IF(VALUE(FIXED(P_20号様式!O55,0,TRUE))&lt;&gt;P_20号様式!O55,RIGHT(FIXED(P_20号様式!O55,3,FALSE),4),""))</f>
        <v>.795</v>
      </c>
      <c r="K73" s="11" t="str">
        <f>IF(P_20号様式!R55&lt;&gt; "",TEXT(INT(P_20号様式!R55),"#,##0"),"")</f>
        <v>63</v>
      </c>
      <c r="L73" s="10" t="str">
        <f>IF(P_20号様式!R55= "","",IF(VALUE(FIXED(P_20号様式!R55,0,TRUE))&lt;&gt;P_20号様式!R55,RIGHT(FIXED(P_20号様式!R55,3,FALSE),4),""))</f>
        <v/>
      </c>
      <c r="M73" s="11" t="str">
        <f>IF(P_20号様式!U55&lt;&gt; "",TEXT(INT(P_20号様式!U55),"#,##0"),"")</f>
        <v/>
      </c>
      <c r="N73" s="10" t="str">
        <f>IF(P_20号様式!U55= "","",IF(VALUE(FIXED(P_20号様式!U55,0,TRUE))&lt;&gt;P_20号様式!U55,RIGHT(FIXED(P_20号様式!U55,3,FALSE),4),""))</f>
        <v/>
      </c>
      <c r="O73" s="11" t="str">
        <f>IF(P_20号様式!X55&lt;&gt; "",TEXT(INT(P_20号様式!X55),"#,##0"),"")</f>
        <v/>
      </c>
      <c r="P73" s="10" t="str">
        <f>IF(P_20号様式!X55= "","",IF(VALUE(FIXED(P_20号様式!X55,0,TRUE))&lt;&gt;P_20号様式!X55,RIGHT(FIXED(P_20号様式!X55,3,FALSE),4),""))</f>
        <v/>
      </c>
      <c r="Q73" s="11" t="str">
        <f>IF(P_20号様式!AA55&lt;&gt; "",TEXT(INT(P_20号様式!AA55),"#,##0"),"")</f>
        <v/>
      </c>
      <c r="R73" s="10" t="str">
        <f>IF(P_20号様式!AA55= "","",IF(VALUE(FIXED(P_20号様式!AA55,0,TRUE))&lt;&gt;P_20号様式!AA55,RIGHT(FIXED(P_20号様式!AA55,3,FALSE),4),""))</f>
        <v/>
      </c>
      <c r="S73" s="11" t="str">
        <f>IF(P_20号様式!AD55&lt;&gt; "",TEXT(INT(P_20号様式!AD55),"#,##0"),"")</f>
        <v/>
      </c>
      <c r="T73" s="10" t="str">
        <f>IF(P_20号様式!AD55= "","",IF(VALUE(FIXED(P_20号様式!AD55,0,TRUE))&lt;&gt;P_20号様式!AD55,RIGHT(FIXED(P_20号様式!AD55,3,FALSE),4),""))</f>
        <v/>
      </c>
      <c r="U73" s="11" t="str">
        <f>IF(P_20号様式!AG55&lt;&gt; "",TEXT(INT(P_20号様式!AG55),"#,##0"),"")</f>
        <v/>
      </c>
      <c r="V73" s="10" t="str">
        <f>IF(P_20号様式!AG55= "","",IF(VALUE(FIXED(P_20号様式!AG55,0,TRUE))&lt;&gt;P_20号様式!AG55,RIGHT(FIXED(P_20号様式!AG55,3,FALSE),4),""))</f>
        <v/>
      </c>
      <c r="W73" s="11" t="str">
        <f>IF(P_20号様式!AH55&lt;&gt; "",TEXT(INT(P_20号様式!AH55),"#,##0"),"")</f>
        <v>17,578</v>
      </c>
      <c r="X73" s="10" t="str">
        <f>IF(P_20号様式!AH55= "","",IF(VALUE(FIXED(P_20号様式!AH55,0,TRUE))&lt;&gt;P_20号様式!AH55,RIGHT(FIXED(P_20号様式!AH55,3,FALSE),4),""))</f>
        <v>.599</v>
      </c>
    </row>
    <row r="74" spans="1:24" s="8" customFormat="1" ht="12.75" customHeight="1" x14ac:dyDescent="0.15">
      <c r="A74" s="23" t="str">
        <f>IF(P_20号様式!C56="","",P_20号様式!C56)</f>
        <v>日置市</v>
      </c>
      <c r="B74" s="23"/>
      <c r="C74" s="9" t="str">
        <f>IF(P_20号様式!F56&lt;&gt; "",TEXT(INT(P_20号様式!F56),"#,##0"),"")</f>
        <v>30</v>
      </c>
      <c r="D74" s="10" t="str">
        <f>IF(P_20号様式!F56= "","",IF(VALUE(FIXED(P_20号様式!F56,0,TRUE))&lt;&gt;P_20号様式!F56,RIGHT(FIXED(P_20号様式!F56,3,FALSE),4),""))</f>
        <v/>
      </c>
      <c r="E74" s="11" t="str">
        <f>IF(P_20号様式!I56&lt;&gt; "",TEXT(INT(P_20号様式!I56),"#,##0"),"")</f>
        <v>8,379</v>
      </c>
      <c r="F74" s="10" t="str">
        <f>IF(P_20号様式!I56= "","",IF(VALUE(FIXED(P_20号様式!I56,0,TRUE))&lt;&gt;P_20号様式!I56,RIGHT(FIXED(P_20号様式!I56,3,FALSE),4),""))</f>
        <v>.891</v>
      </c>
      <c r="G74" s="11" t="str">
        <f>IF(P_20号様式!L56&lt;&gt; "",TEXT(INT(P_20号様式!L56),"#,##0"),"")</f>
        <v>697</v>
      </c>
      <c r="H74" s="10" t="str">
        <f>IF(P_20号様式!L56= "","",IF(VALUE(FIXED(P_20号様式!L56,0,TRUE))&lt;&gt;P_20号様式!L56,RIGHT(FIXED(P_20号様式!L56,3,FALSE),4),""))</f>
        <v>.625</v>
      </c>
      <c r="I74" s="11" t="str">
        <f>IF(P_20号様式!O56&lt;&gt; "",TEXT(INT(P_20号様式!O56),"#,##0"),"")</f>
        <v>455</v>
      </c>
      <c r="J74" s="10" t="str">
        <f>IF(P_20号様式!O56= "","",IF(VALUE(FIXED(P_20号様式!O56,0,TRUE))&lt;&gt;P_20号様式!O56,RIGHT(FIXED(P_20号様式!O56,3,FALSE),4),""))</f>
        <v>.203</v>
      </c>
      <c r="K74" s="11" t="str">
        <f>IF(P_20号様式!R56&lt;&gt; "",TEXT(INT(P_20号様式!R56),"#,##0"),"")</f>
        <v>54</v>
      </c>
      <c r="L74" s="10" t="str">
        <f>IF(P_20号様式!R56= "","",IF(VALUE(FIXED(P_20号様式!R56,0,TRUE))&lt;&gt;P_20号様式!R56,RIGHT(FIXED(P_20号様式!R56,3,FALSE),4),""))</f>
        <v/>
      </c>
      <c r="M74" s="11" t="str">
        <f>IF(P_20号様式!U56&lt;&gt; "",TEXT(INT(P_20号様式!U56),"#,##0"),"")</f>
        <v/>
      </c>
      <c r="N74" s="10" t="str">
        <f>IF(P_20号様式!U56= "","",IF(VALUE(FIXED(P_20号様式!U56,0,TRUE))&lt;&gt;P_20号様式!U56,RIGHT(FIXED(P_20号様式!U56,3,FALSE),4),""))</f>
        <v/>
      </c>
      <c r="O74" s="11" t="str">
        <f>IF(P_20号様式!X56&lt;&gt; "",TEXT(INT(P_20号様式!X56),"#,##0"),"")</f>
        <v/>
      </c>
      <c r="P74" s="10" t="str">
        <f>IF(P_20号様式!X56= "","",IF(VALUE(FIXED(P_20号様式!X56,0,TRUE))&lt;&gt;P_20号様式!X56,RIGHT(FIXED(P_20号様式!X56,3,FALSE),4),""))</f>
        <v/>
      </c>
      <c r="Q74" s="11" t="str">
        <f>IF(P_20号様式!AA56&lt;&gt; "",TEXT(INT(P_20号様式!AA56),"#,##0"),"")</f>
        <v/>
      </c>
      <c r="R74" s="10" t="str">
        <f>IF(P_20号様式!AA56= "","",IF(VALUE(FIXED(P_20号様式!AA56,0,TRUE))&lt;&gt;P_20号様式!AA56,RIGHT(FIXED(P_20号様式!AA56,3,FALSE),4),""))</f>
        <v/>
      </c>
      <c r="S74" s="11" t="str">
        <f>IF(P_20号様式!AD56&lt;&gt; "",TEXT(INT(P_20号様式!AD56),"#,##0"),"")</f>
        <v/>
      </c>
      <c r="T74" s="10" t="str">
        <f>IF(P_20号様式!AD56= "","",IF(VALUE(FIXED(P_20号様式!AD56,0,TRUE))&lt;&gt;P_20号様式!AD56,RIGHT(FIXED(P_20号様式!AD56,3,FALSE),4),""))</f>
        <v/>
      </c>
      <c r="U74" s="11" t="str">
        <f>IF(P_20号様式!AG56&lt;&gt; "",TEXT(INT(P_20号様式!AG56),"#,##0"),"")</f>
        <v/>
      </c>
      <c r="V74" s="10" t="str">
        <f>IF(P_20号様式!AG56= "","",IF(VALUE(FIXED(P_20号様式!AG56,0,TRUE))&lt;&gt;P_20号様式!AG56,RIGHT(FIXED(P_20号様式!AG56,3,FALSE),4),""))</f>
        <v/>
      </c>
      <c r="W74" s="11" t="str">
        <f>IF(P_20号様式!AH56&lt;&gt; "",TEXT(INT(P_20号様式!AH56),"#,##0"),"")</f>
        <v>9,616</v>
      </c>
      <c r="X74" s="10" t="str">
        <f>IF(P_20号様式!AH56= "","",IF(VALUE(FIXED(P_20号様式!AH56,0,TRUE))&lt;&gt;P_20号様式!AH56,RIGHT(FIXED(P_20号様式!AH56,3,FALSE),4),""))</f>
        <v>.719</v>
      </c>
    </row>
    <row r="75" spans="1:24" s="8" customFormat="1" ht="12.75" customHeight="1" x14ac:dyDescent="0.15">
      <c r="A75" s="23" t="str">
        <f>IF(P_20号様式!C57="","",P_20号様式!C57)</f>
        <v>曽於市</v>
      </c>
      <c r="B75" s="23"/>
      <c r="C75" s="9" t="str">
        <f>IF(P_20号様式!F57&lt;&gt; "",TEXT(INT(P_20号様式!F57),"#,##0"),"")</f>
        <v>14</v>
      </c>
      <c r="D75" s="10" t="str">
        <f>IF(P_20号様式!F57= "","",IF(VALUE(FIXED(P_20号様式!F57,0,TRUE))&lt;&gt;P_20号様式!F57,RIGHT(FIXED(P_20号様式!F57,3,FALSE),4),""))</f>
        <v/>
      </c>
      <c r="E75" s="11" t="str">
        <f>IF(P_20号様式!I57&lt;&gt; "",TEXT(INT(P_20号様式!I57),"#,##0"),"")</f>
        <v>7,018</v>
      </c>
      <c r="F75" s="10" t="str">
        <f>IF(P_20号様式!I57= "","",IF(VALUE(FIXED(P_20号様式!I57,0,TRUE))&lt;&gt;P_20号様式!I57,RIGHT(FIXED(P_20号様式!I57,3,FALSE),4),""))</f>
        <v>.261</v>
      </c>
      <c r="G75" s="11" t="str">
        <f>IF(P_20号様式!L57&lt;&gt; "",TEXT(INT(P_20号様式!L57),"#,##0"),"")</f>
        <v>321</v>
      </c>
      <c r="H75" s="10" t="str">
        <f>IF(P_20号様式!L57= "","",IF(VALUE(FIXED(P_20号様式!L57,0,TRUE))&lt;&gt;P_20号様式!L57,RIGHT(FIXED(P_20号様式!L57,3,FALSE),4),""))</f>
        <v/>
      </c>
      <c r="I75" s="11" t="str">
        <f>IF(P_20号様式!O57&lt;&gt; "",TEXT(INT(P_20号様式!O57),"#,##0"),"")</f>
        <v>327</v>
      </c>
      <c r="J75" s="10" t="str">
        <f>IF(P_20号様式!O57= "","",IF(VALUE(FIXED(P_20号様式!O57,0,TRUE))&lt;&gt;P_20号様式!O57,RIGHT(FIXED(P_20号様式!O57,3,FALSE),4),""))</f>
        <v>.330</v>
      </c>
      <c r="K75" s="11" t="str">
        <f>IF(P_20号様式!R57&lt;&gt; "",TEXT(INT(P_20号様式!R57),"#,##0"),"")</f>
        <v>27</v>
      </c>
      <c r="L75" s="10" t="str">
        <f>IF(P_20号様式!R57= "","",IF(VALUE(FIXED(P_20号様式!R57,0,TRUE))&lt;&gt;P_20号様式!R57,RIGHT(FIXED(P_20号様式!R57,3,FALSE),4),""))</f>
        <v/>
      </c>
      <c r="M75" s="11" t="str">
        <f>IF(P_20号様式!U57&lt;&gt; "",TEXT(INT(P_20号様式!U57),"#,##0"),"")</f>
        <v/>
      </c>
      <c r="N75" s="10" t="str">
        <f>IF(P_20号様式!U57= "","",IF(VALUE(FIXED(P_20号様式!U57,0,TRUE))&lt;&gt;P_20号様式!U57,RIGHT(FIXED(P_20号様式!U57,3,FALSE),4),""))</f>
        <v/>
      </c>
      <c r="O75" s="11" t="str">
        <f>IF(P_20号様式!X57&lt;&gt; "",TEXT(INT(P_20号様式!X57),"#,##0"),"")</f>
        <v/>
      </c>
      <c r="P75" s="10" t="str">
        <f>IF(P_20号様式!X57= "","",IF(VALUE(FIXED(P_20号様式!X57,0,TRUE))&lt;&gt;P_20号様式!X57,RIGHT(FIXED(P_20号様式!X57,3,FALSE),4),""))</f>
        <v/>
      </c>
      <c r="Q75" s="11" t="str">
        <f>IF(P_20号様式!AA57&lt;&gt; "",TEXT(INT(P_20号様式!AA57),"#,##0"),"")</f>
        <v/>
      </c>
      <c r="R75" s="10" t="str">
        <f>IF(P_20号様式!AA57= "","",IF(VALUE(FIXED(P_20号様式!AA57,0,TRUE))&lt;&gt;P_20号様式!AA57,RIGHT(FIXED(P_20号様式!AA57,3,FALSE),4),""))</f>
        <v/>
      </c>
      <c r="S75" s="11" t="str">
        <f>IF(P_20号様式!AD57&lt;&gt; "",TEXT(INT(P_20号様式!AD57),"#,##0"),"")</f>
        <v/>
      </c>
      <c r="T75" s="10" t="str">
        <f>IF(P_20号様式!AD57= "","",IF(VALUE(FIXED(P_20号様式!AD57,0,TRUE))&lt;&gt;P_20号様式!AD57,RIGHT(FIXED(P_20号様式!AD57,3,FALSE),4),""))</f>
        <v/>
      </c>
      <c r="U75" s="11" t="str">
        <f>IF(P_20号様式!AG57&lt;&gt; "",TEXT(INT(P_20号様式!AG57),"#,##0"),"")</f>
        <v/>
      </c>
      <c r="V75" s="10" t="str">
        <f>IF(P_20号様式!AG57= "","",IF(VALUE(FIXED(P_20号様式!AG57,0,TRUE))&lt;&gt;P_20号様式!AG57,RIGHT(FIXED(P_20号様式!AG57,3,FALSE),4),""))</f>
        <v/>
      </c>
      <c r="W75" s="11" t="str">
        <f>IF(P_20号様式!AH57&lt;&gt; "",TEXT(INT(P_20号様式!AH57),"#,##0"),"")</f>
        <v>7,707</v>
      </c>
      <c r="X75" s="10" t="str">
        <f>IF(P_20号様式!AH57= "","",IF(VALUE(FIXED(P_20号様式!AH57,0,TRUE))&lt;&gt;P_20号様式!AH57,RIGHT(FIXED(P_20号様式!AH57,3,FALSE),4),""))</f>
        <v>.591</v>
      </c>
    </row>
    <row r="76" spans="1:24" s="8" customFormat="1" ht="12.75" customHeight="1" x14ac:dyDescent="0.15">
      <c r="A76" s="23" t="str">
        <f>IF(P_20号様式!C58="","",P_20号様式!C58)</f>
        <v>霧島市</v>
      </c>
      <c r="B76" s="23"/>
      <c r="C76" s="9" t="str">
        <f>IF(P_20号様式!F58&lt;&gt; "",TEXT(INT(P_20号様式!F58),"#,##0"),"")</f>
        <v>46</v>
      </c>
      <c r="D76" s="10" t="str">
        <f>IF(P_20号様式!F58= "","",IF(VALUE(FIXED(P_20号様式!F58,0,TRUE))&lt;&gt;P_20号様式!F58,RIGHT(FIXED(P_20号様式!F58,3,FALSE),4),""))</f>
        <v/>
      </c>
      <c r="E76" s="11" t="str">
        <f>IF(P_20号様式!I58&lt;&gt; "",TEXT(INT(P_20号様式!I58),"#,##0"),"")</f>
        <v>18,716</v>
      </c>
      <c r="F76" s="10" t="str">
        <f>IF(P_20号様式!I58= "","",IF(VALUE(FIXED(P_20号様式!I58,0,TRUE))&lt;&gt;P_20号様式!I58,RIGHT(FIXED(P_20号様式!I58,3,FALSE),4),""))</f>
        <v>.863</v>
      </c>
      <c r="G76" s="11" t="str">
        <f>IF(P_20号様式!L58&lt;&gt; "",TEXT(INT(P_20号様式!L58),"#,##0"),"")</f>
        <v>1,697</v>
      </c>
      <c r="H76" s="10" t="str">
        <f>IF(P_20号様式!L58= "","",IF(VALUE(FIXED(P_20号様式!L58,0,TRUE))&lt;&gt;P_20号様式!L58,RIGHT(FIXED(P_20号様式!L58,3,FALSE),4),""))</f>
        <v>.399</v>
      </c>
      <c r="I76" s="11" t="str">
        <f>IF(P_20号様式!O58&lt;&gt; "",TEXT(INT(P_20号様式!O58),"#,##0"),"")</f>
        <v>1,415</v>
      </c>
      <c r="J76" s="10" t="str">
        <f>IF(P_20号様式!O58= "","",IF(VALUE(FIXED(P_20号様式!O58,0,TRUE))&lt;&gt;P_20号様式!O58,RIGHT(FIXED(P_20号様式!O58,3,FALSE),4),""))</f>
        <v>.251</v>
      </c>
      <c r="K76" s="11" t="str">
        <f>IF(P_20号様式!R58&lt;&gt; "",TEXT(INT(P_20号様式!R58),"#,##0"),"")</f>
        <v>99</v>
      </c>
      <c r="L76" s="10" t="str">
        <f>IF(P_20号様式!R58= "","",IF(VALUE(FIXED(P_20号様式!R58,0,TRUE))&lt;&gt;P_20号様式!R58,RIGHT(FIXED(P_20号様式!R58,3,FALSE),4),""))</f>
        <v/>
      </c>
      <c r="M76" s="11" t="str">
        <f>IF(P_20号様式!U58&lt;&gt; "",TEXT(INT(P_20号様式!U58),"#,##0"),"")</f>
        <v/>
      </c>
      <c r="N76" s="10" t="str">
        <f>IF(P_20号様式!U58= "","",IF(VALUE(FIXED(P_20号様式!U58,0,TRUE))&lt;&gt;P_20号様式!U58,RIGHT(FIXED(P_20号様式!U58,3,FALSE),4),""))</f>
        <v/>
      </c>
      <c r="O76" s="11" t="str">
        <f>IF(P_20号様式!X58&lt;&gt; "",TEXT(INT(P_20号様式!X58),"#,##0"),"")</f>
        <v/>
      </c>
      <c r="P76" s="10" t="str">
        <f>IF(P_20号様式!X58= "","",IF(VALUE(FIXED(P_20号様式!X58,0,TRUE))&lt;&gt;P_20号様式!X58,RIGHT(FIXED(P_20号様式!X58,3,FALSE),4),""))</f>
        <v/>
      </c>
      <c r="Q76" s="11" t="str">
        <f>IF(P_20号様式!AA58&lt;&gt; "",TEXT(INT(P_20号様式!AA58),"#,##0"),"")</f>
        <v/>
      </c>
      <c r="R76" s="10" t="str">
        <f>IF(P_20号様式!AA58= "","",IF(VALUE(FIXED(P_20号様式!AA58,0,TRUE))&lt;&gt;P_20号様式!AA58,RIGHT(FIXED(P_20号様式!AA58,3,FALSE),4),""))</f>
        <v/>
      </c>
      <c r="S76" s="11" t="str">
        <f>IF(P_20号様式!AD58&lt;&gt; "",TEXT(INT(P_20号様式!AD58),"#,##0"),"")</f>
        <v/>
      </c>
      <c r="T76" s="10" t="str">
        <f>IF(P_20号様式!AD58= "","",IF(VALUE(FIXED(P_20号様式!AD58,0,TRUE))&lt;&gt;P_20号様式!AD58,RIGHT(FIXED(P_20号様式!AD58,3,FALSE),4),""))</f>
        <v/>
      </c>
      <c r="U76" s="11" t="str">
        <f>IF(P_20号様式!AG58&lt;&gt; "",TEXT(INT(P_20号様式!AG58),"#,##0"),"")</f>
        <v/>
      </c>
      <c r="V76" s="10" t="str">
        <f>IF(P_20号様式!AG58= "","",IF(VALUE(FIXED(P_20号様式!AG58,0,TRUE))&lt;&gt;P_20号様式!AG58,RIGHT(FIXED(P_20号様式!AG58,3,FALSE),4),""))</f>
        <v/>
      </c>
      <c r="W76" s="11" t="str">
        <f>IF(P_20号様式!AH58&lt;&gt; "",TEXT(INT(P_20号様式!AH58),"#,##0"),"")</f>
        <v>21,974</v>
      </c>
      <c r="X76" s="10" t="str">
        <f>IF(P_20号様式!AH58= "","",IF(VALUE(FIXED(P_20号様式!AH58,0,TRUE))&lt;&gt;P_20号様式!AH58,RIGHT(FIXED(P_20号様式!AH58,3,FALSE),4),""))</f>
        <v>.513</v>
      </c>
    </row>
    <row r="77" spans="1:24" s="8" customFormat="1" ht="12.75" customHeight="1" x14ac:dyDescent="0.15">
      <c r="A77" s="23" t="str">
        <f>IF(P_20号様式!C59="","",P_20号様式!C59)</f>
        <v>いちき串木野市</v>
      </c>
      <c r="B77" s="23"/>
      <c r="C77" s="9" t="str">
        <f>IF(P_20号様式!F59&lt;&gt; "",TEXT(INT(P_20号様式!F59),"#,##0"),"")</f>
        <v>14</v>
      </c>
      <c r="D77" s="10" t="str">
        <f>IF(P_20号様式!F59= "","",IF(VALUE(FIXED(P_20号様式!F59,0,TRUE))&lt;&gt;P_20号様式!F59,RIGHT(FIXED(P_20号様式!F59,3,FALSE),4),""))</f>
        <v/>
      </c>
      <c r="E77" s="11" t="str">
        <f>IF(P_20号様式!I59&lt;&gt; "",TEXT(INT(P_20号様式!I59),"#,##0"),"")</f>
        <v>4,536</v>
      </c>
      <c r="F77" s="10" t="str">
        <f>IF(P_20号様式!I59= "","",IF(VALUE(FIXED(P_20号様式!I59,0,TRUE))&lt;&gt;P_20号様式!I59,RIGHT(FIXED(P_20号様式!I59,3,FALSE),4),""))</f>
        <v>.744</v>
      </c>
      <c r="G77" s="11" t="str">
        <f>IF(P_20号様式!L59&lt;&gt; "",TEXT(INT(P_20号様式!L59),"#,##0"),"")</f>
        <v>514</v>
      </c>
      <c r="H77" s="10" t="str">
        <f>IF(P_20号様式!L59= "","",IF(VALUE(FIXED(P_20号様式!L59,0,TRUE))&lt;&gt;P_20号様式!L59,RIGHT(FIXED(P_20号様式!L59,3,FALSE),4),""))</f>
        <v/>
      </c>
      <c r="I77" s="11" t="str">
        <f>IF(P_20号様式!O59&lt;&gt; "",TEXT(INT(P_20号様式!O59),"#,##0"),"")</f>
        <v>310</v>
      </c>
      <c r="J77" s="10" t="str">
        <f>IF(P_20号様式!O59= "","",IF(VALUE(FIXED(P_20号様式!O59,0,TRUE))&lt;&gt;P_20号様式!O59,RIGHT(FIXED(P_20号様式!O59,3,FALSE),4),""))</f>
        <v>.162</v>
      </c>
      <c r="K77" s="11" t="str">
        <f>IF(P_20号様式!R59&lt;&gt; "",TEXT(INT(P_20号様式!R59),"#,##0"),"")</f>
        <v>27</v>
      </c>
      <c r="L77" s="10" t="str">
        <f>IF(P_20号様式!R59= "","",IF(VALUE(FIXED(P_20号様式!R59,0,TRUE))&lt;&gt;P_20号様式!R59,RIGHT(FIXED(P_20号様式!R59,3,FALSE),4),""))</f>
        <v/>
      </c>
      <c r="M77" s="11" t="str">
        <f>IF(P_20号様式!U59&lt;&gt; "",TEXT(INT(P_20号様式!U59),"#,##0"),"")</f>
        <v/>
      </c>
      <c r="N77" s="10" t="str">
        <f>IF(P_20号様式!U59= "","",IF(VALUE(FIXED(P_20号様式!U59,0,TRUE))&lt;&gt;P_20号様式!U59,RIGHT(FIXED(P_20号様式!U59,3,FALSE),4),""))</f>
        <v/>
      </c>
      <c r="O77" s="11" t="str">
        <f>IF(P_20号様式!X59&lt;&gt; "",TEXT(INT(P_20号様式!X59),"#,##0"),"")</f>
        <v/>
      </c>
      <c r="P77" s="10" t="str">
        <f>IF(P_20号様式!X59= "","",IF(VALUE(FIXED(P_20号様式!X59,0,TRUE))&lt;&gt;P_20号様式!X59,RIGHT(FIXED(P_20号様式!X59,3,FALSE),4),""))</f>
        <v/>
      </c>
      <c r="Q77" s="11" t="str">
        <f>IF(P_20号様式!AA59&lt;&gt; "",TEXT(INT(P_20号様式!AA59),"#,##0"),"")</f>
        <v/>
      </c>
      <c r="R77" s="10" t="str">
        <f>IF(P_20号様式!AA59= "","",IF(VALUE(FIXED(P_20号様式!AA59,0,TRUE))&lt;&gt;P_20号様式!AA59,RIGHT(FIXED(P_20号様式!AA59,3,FALSE),4),""))</f>
        <v/>
      </c>
      <c r="S77" s="11" t="str">
        <f>IF(P_20号様式!AD59&lt;&gt; "",TEXT(INT(P_20号様式!AD59),"#,##0"),"")</f>
        <v/>
      </c>
      <c r="T77" s="10" t="str">
        <f>IF(P_20号様式!AD59= "","",IF(VALUE(FIXED(P_20号様式!AD59,0,TRUE))&lt;&gt;P_20号様式!AD59,RIGHT(FIXED(P_20号様式!AD59,3,FALSE),4),""))</f>
        <v/>
      </c>
      <c r="U77" s="11" t="str">
        <f>IF(P_20号様式!AG59&lt;&gt; "",TEXT(INT(P_20号様式!AG59),"#,##0"),"")</f>
        <v/>
      </c>
      <c r="V77" s="10" t="str">
        <f>IF(P_20号様式!AG59= "","",IF(VALUE(FIXED(P_20号様式!AG59,0,TRUE))&lt;&gt;P_20号様式!AG59,RIGHT(FIXED(P_20号様式!AG59,3,FALSE),4),""))</f>
        <v/>
      </c>
      <c r="W77" s="11" t="str">
        <f>IF(P_20号様式!AH59&lt;&gt; "",TEXT(INT(P_20号様式!AH59),"#,##0"),"")</f>
        <v>5,401</v>
      </c>
      <c r="X77" s="10" t="str">
        <f>IF(P_20号様式!AH59= "","",IF(VALUE(FIXED(P_20号様式!AH59,0,TRUE))&lt;&gt;P_20号様式!AH59,RIGHT(FIXED(P_20号様式!AH59,3,FALSE),4),""))</f>
        <v>.906</v>
      </c>
    </row>
    <row r="78" spans="1:24" s="8" customFormat="1" ht="12.75" customHeight="1" x14ac:dyDescent="0.15">
      <c r="A78" s="23" t="str">
        <f>IF(P_20号様式!C60="","",P_20号様式!C60)</f>
        <v>南さつま市</v>
      </c>
      <c r="B78" s="23"/>
      <c r="C78" s="9" t="str">
        <f>IF(P_20号様式!F60&lt;&gt; "",TEXT(INT(P_20号様式!F60),"#,##0"),"")</f>
        <v>20</v>
      </c>
      <c r="D78" s="10" t="str">
        <f>IF(P_20号様式!F60= "","",IF(VALUE(FIXED(P_20号様式!F60,0,TRUE))&lt;&gt;P_20号様式!F60,RIGHT(FIXED(P_20号様式!F60,3,FALSE),4),""))</f>
        <v/>
      </c>
      <c r="E78" s="11" t="str">
        <f>IF(P_20号様式!I60&lt;&gt; "",TEXT(INT(P_20号様式!I60),"#,##0"),"")</f>
        <v>6,764</v>
      </c>
      <c r="F78" s="10" t="str">
        <f>IF(P_20号様式!I60= "","",IF(VALUE(FIXED(P_20号様式!I60,0,TRUE))&lt;&gt;P_20号様式!I60,RIGHT(FIXED(P_20号様式!I60,3,FALSE),4),""))</f>
        <v>.558</v>
      </c>
      <c r="G78" s="11" t="str">
        <f>IF(P_20号様式!L60&lt;&gt; "",TEXT(INT(P_20号様式!L60),"#,##0"),"")</f>
        <v>467</v>
      </c>
      <c r="H78" s="10" t="str">
        <f>IF(P_20号様式!L60= "","",IF(VALUE(FIXED(P_20号様式!L60,0,TRUE))&lt;&gt;P_20号様式!L60,RIGHT(FIXED(P_20号様式!L60,3,FALSE),4),""))</f>
        <v/>
      </c>
      <c r="I78" s="11" t="str">
        <f>IF(P_20号様式!O60&lt;&gt; "",TEXT(INT(P_20号様式!O60),"#,##0"),"")</f>
        <v>345</v>
      </c>
      <c r="J78" s="10" t="str">
        <f>IF(P_20号様式!O60= "","",IF(VALUE(FIXED(P_20号様式!O60,0,TRUE))&lt;&gt;P_20号様式!O60,RIGHT(FIXED(P_20号様式!O60,3,FALSE),4),""))</f>
        <v>.978</v>
      </c>
      <c r="K78" s="11" t="str">
        <f>IF(P_20号様式!R60&lt;&gt; "",TEXT(INT(P_20号様式!R60),"#,##0"),"")</f>
        <v>19</v>
      </c>
      <c r="L78" s="10" t="str">
        <f>IF(P_20号様式!R60= "","",IF(VALUE(FIXED(P_20号様式!R60,0,TRUE))&lt;&gt;P_20号様式!R60,RIGHT(FIXED(P_20号様式!R60,3,FALSE),4),""))</f>
        <v/>
      </c>
      <c r="M78" s="11" t="str">
        <f>IF(P_20号様式!U60&lt;&gt; "",TEXT(INT(P_20号様式!U60),"#,##0"),"")</f>
        <v/>
      </c>
      <c r="N78" s="10" t="str">
        <f>IF(P_20号様式!U60= "","",IF(VALUE(FIXED(P_20号様式!U60,0,TRUE))&lt;&gt;P_20号様式!U60,RIGHT(FIXED(P_20号様式!U60,3,FALSE),4),""))</f>
        <v/>
      </c>
      <c r="O78" s="11" t="str">
        <f>IF(P_20号様式!X60&lt;&gt; "",TEXT(INT(P_20号様式!X60),"#,##0"),"")</f>
        <v/>
      </c>
      <c r="P78" s="10" t="str">
        <f>IF(P_20号様式!X60= "","",IF(VALUE(FIXED(P_20号様式!X60,0,TRUE))&lt;&gt;P_20号様式!X60,RIGHT(FIXED(P_20号様式!X60,3,FALSE),4),""))</f>
        <v/>
      </c>
      <c r="Q78" s="11" t="str">
        <f>IF(P_20号様式!AA60&lt;&gt; "",TEXT(INT(P_20号様式!AA60),"#,##0"),"")</f>
        <v/>
      </c>
      <c r="R78" s="10" t="str">
        <f>IF(P_20号様式!AA60= "","",IF(VALUE(FIXED(P_20号様式!AA60,0,TRUE))&lt;&gt;P_20号様式!AA60,RIGHT(FIXED(P_20号様式!AA60,3,FALSE),4),""))</f>
        <v/>
      </c>
      <c r="S78" s="11" t="str">
        <f>IF(P_20号様式!AD60&lt;&gt; "",TEXT(INT(P_20号様式!AD60),"#,##0"),"")</f>
        <v/>
      </c>
      <c r="T78" s="10" t="str">
        <f>IF(P_20号様式!AD60= "","",IF(VALUE(FIXED(P_20号様式!AD60,0,TRUE))&lt;&gt;P_20号様式!AD60,RIGHT(FIXED(P_20号様式!AD60,3,FALSE),4),""))</f>
        <v/>
      </c>
      <c r="U78" s="11" t="str">
        <f>IF(P_20号様式!AG60&lt;&gt; "",TEXT(INT(P_20号様式!AG60),"#,##0"),"")</f>
        <v/>
      </c>
      <c r="V78" s="10" t="str">
        <f>IF(P_20号様式!AG60= "","",IF(VALUE(FIXED(P_20号様式!AG60,0,TRUE))&lt;&gt;P_20号様式!AG60,RIGHT(FIXED(P_20号様式!AG60,3,FALSE),4),""))</f>
        <v/>
      </c>
      <c r="W78" s="11" t="str">
        <f>IF(P_20号様式!AH60&lt;&gt; "",TEXT(INT(P_20号様式!AH60),"#,##0"),"")</f>
        <v>7,616</v>
      </c>
      <c r="X78" s="10" t="str">
        <f>IF(P_20号様式!AH60= "","",IF(VALUE(FIXED(P_20号様式!AH60,0,TRUE))&lt;&gt;P_20号様式!AH60,RIGHT(FIXED(P_20号様式!AH60,3,FALSE),4),""))</f>
        <v>.536</v>
      </c>
    </row>
    <row r="79" spans="1:24" s="8" customFormat="1" ht="12.75" customHeight="1" x14ac:dyDescent="0.15">
      <c r="A79" s="23" t="str">
        <f>IF(P_20号様式!C61="","",P_20号様式!C61)</f>
        <v>志布志市</v>
      </c>
      <c r="B79" s="23"/>
      <c r="C79" s="9" t="str">
        <f>IF(P_20号様式!F61&lt;&gt; "",TEXT(INT(P_20号様式!F61),"#,##0"),"")</f>
        <v>11</v>
      </c>
      <c r="D79" s="10" t="str">
        <f>IF(P_20号様式!F61= "","",IF(VALUE(FIXED(P_20号様式!F61,0,TRUE))&lt;&gt;P_20号様式!F61,RIGHT(FIXED(P_20号様式!F61,3,FALSE),4),""))</f>
        <v/>
      </c>
      <c r="E79" s="11" t="str">
        <f>IF(P_20号様式!I61&lt;&gt; "",TEXT(INT(P_20号様式!I61),"#,##0"),"")</f>
        <v>5,504</v>
      </c>
      <c r="F79" s="10" t="str">
        <f>IF(P_20号様式!I61= "","",IF(VALUE(FIXED(P_20号様式!I61,0,TRUE))&lt;&gt;P_20号様式!I61,RIGHT(FIXED(P_20号様式!I61,3,FALSE),4),""))</f>
        <v>.999</v>
      </c>
      <c r="G79" s="11" t="str">
        <f>IF(P_20号様式!L61&lt;&gt; "",TEXT(INT(P_20号様式!L61),"#,##0"),"")</f>
        <v>270</v>
      </c>
      <c r="H79" s="10" t="str">
        <f>IF(P_20号様式!L61= "","",IF(VALUE(FIXED(P_20号様式!L61,0,TRUE))&lt;&gt;P_20号様式!L61,RIGHT(FIXED(P_20号様式!L61,3,FALSE),4),""))</f>
        <v/>
      </c>
      <c r="I79" s="11" t="str">
        <f>IF(P_20号様式!O61&lt;&gt; "",TEXT(INT(P_20号様式!O61),"#,##0"),"")</f>
        <v>316</v>
      </c>
      <c r="J79" s="10" t="str">
        <f>IF(P_20号様式!O61= "","",IF(VALUE(FIXED(P_20号様式!O61,0,TRUE))&lt;&gt;P_20号様式!O61,RIGHT(FIXED(P_20号様式!O61,3,FALSE),4),""))</f>
        <v>.959</v>
      </c>
      <c r="K79" s="11" t="str">
        <f>IF(P_20号様式!R61&lt;&gt; "",TEXT(INT(P_20号様式!R61),"#,##0"),"")</f>
        <v>14</v>
      </c>
      <c r="L79" s="10" t="str">
        <f>IF(P_20号様式!R61= "","",IF(VALUE(FIXED(P_20号様式!R61,0,TRUE))&lt;&gt;P_20号様式!R61,RIGHT(FIXED(P_20号様式!R61,3,FALSE),4),""))</f>
        <v/>
      </c>
      <c r="M79" s="11" t="str">
        <f>IF(P_20号様式!U61&lt;&gt; "",TEXT(INT(P_20号様式!U61),"#,##0"),"")</f>
        <v/>
      </c>
      <c r="N79" s="10" t="str">
        <f>IF(P_20号様式!U61= "","",IF(VALUE(FIXED(P_20号様式!U61,0,TRUE))&lt;&gt;P_20号様式!U61,RIGHT(FIXED(P_20号様式!U61,3,FALSE),4),""))</f>
        <v/>
      </c>
      <c r="O79" s="11" t="str">
        <f>IF(P_20号様式!X61&lt;&gt; "",TEXT(INT(P_20号様式!X61),"#,##0"),"")</f>
        <v/>
      </c>
      <c r="P79" s="10" t="str">
        <f>IF(P_20号様式!X61= "","",IF(VALUE(FIXED(P_20号様式!X61,0,TRUE))&lt;&gt;P_20号様式!X61,RIGHT(FIXED(P_20号様式!X61,3,FALSE),4),""))</f>
        <v/>
      </c>
      <c r="Q79" s="11" t="str">
        <f>IF(P_20号様式!AA61&lt;&gt; "",TEXT(INT(P_20号様式!AA61),"#,##0"),"")</f>
        <v/>
      </c>
      <c r="R79" s="10" t="str">
        <f>IF(P_20号様式!AA61= "","",IF(VALUE(FIXED(P_20号様式!AA61,0,TRUE))&lt;&gt;P_20号様式!AA61,RIGHT(FIXED(P_20号様式!AA61,3,FALSE),4),""))</f>
        <v/>
      </c>
      <c r="S79" s="11" t="str">
        <f>IF(P_20号様式!AD61&lt;&gt; "",TEXT(INT(P_20号様式!AD61),"#,##0"),"")</f>
        <v/>
      </c>
      <c r="T79" s="10" t="str">
        <f>IF(P_20号様式!AD61= "","",IF(VALUE(FIXED(P_20号様式!AD61,0,TRUE))&lt;&gt;P_20号様式!AD61,RIGHT(FIXED(P_20号様式!AD61,3,FALSE),4),""))</f>
        <v/>
      </c>
      <c r="U79" s="11" t="str">
        <f>IF(P_20号様式!AG61&lt;&gt; "",TEXT(INT(P_20号様式!AG61),"#,##0"),"")</f>
        <v/>
      </c>
      <c r="V79" s="10" t="str">
        <f>IF(P_20号様式!AG61= "","",IF(VALUE(FIXED(P_20号様式!AG61,0,TRUE))&lt;&gt;P_20号様式!AG61,RIGHT(FIXED(P_20号様式!AG61,3,FALSE),4),""))</f>
        <v/>
      </c>
      <c r="W79" s="11" t="str">
        <f>IF(P_20号様式!AH61&lt;&gt; "",TEXT(INT(P_20号様式!AH61),"#,##0"),"")</f>
        <v>6,116</v>
      </c>
      <c r="X79" s="10" t="str">
        <f>IF(P_20号様式!AH61= "","",IF(VALUE(FIXED(P_20号様式!AH61,0,TRUE))&lt;&gt;P_20号様式!AH61,RIGHT(FIXED(P_20号様式!AH61,3,FALSE),4),""))</f>
        <v>.958</v>
      </c>
    </row>
    <row r="80" spans="1:24" s="8" customFormat="1" ht="12.75" customHeight="1" x14ac:dyDescent="0.15">
      <c r="A80" s="23" t="str">
        <f>IF(P_20号様式!C62="","",P_20号様式!C62)</f>
        <v>奄美市</v>
      </c>
      <c r="B80" s="23"/>
      <c r="C80" s="9" t="str">
        <f>IF(P_20号様式!F62&lt;&gt; "",TEXT(INT(P_20号様式!F62),"#,##0"),"")</f>
        <v>13</v>
      </c>
      <c r="D80" s="10" t="str">
        <f>IF(P_20号様式!F62= "","",IF(VALUE(FIXED(P_20号様式!F62,0,TRUE))&lt;&gt;P_20号様式!F62,RIGHT(FIXED(P_20号様式!F62,3,FALSE),4),""))</f>
        <v/>
      </c>
      <c r="E80" s="11" t="str">
        <f>IF(P_20号様式!I62&lt;&gt; "",TEXT(INT(P_20号様式!I62),"#,##0"),"")</f>
        <v>6,313</v>
      </c>
      <c r="F80" s="10" t="str">
        <f>IF(P_20号様式!I62= "","",IF(VALUE(FIXED(P_20号様式!I62,0,TRUE))&lt;&gt;P_20号様式!I62,RIGHT(FIXED(P_20号様式!I62,3,FALSE),4),""))</f>
        <v>.903</v>
      </c>
      <c r="G80" s="11" t="str">
        <f>IF(P_20号様式!L62&lt;&gt; "",TEXT(INT(P_20号様式!L62),"#,##0"),"")</f>
        <v>370</v>
      </c>
      <c r="H80" s="10" t="str">
        <f>IF(P_20号様式!L62= "","",IF(VALUE(FIXED(P_20号様式!L62,0,TRUE))&lt;&gt;P_20号様式!L62,RIGHT(FIXED(P_20号様式!L62,3,FALSE),4),""))</f>
        <v>.900</v>
      </c>
      <c r="I80" s="11" t="str">
        <f>IF(P_20号様式!O62&lt;&gt; "",TEXT(INT(P_20号様式!O62),"#,##0"),"")</f>
        <v>373</v>
      </c>
      <c r="J80" s="10" t="str">
        <f>IF(P_20号様式!O62= "","",IF(VALUE(FIXED(P_20号様式!O62,0,TRUE))&lt;&gt;P_20号様式!O62,RIGHT(FIXED(P_20号様式!O62,3,FALSE),4),""))</f>
        <v>.564</v>
      </c>
      <c r="K80" s="11" t="str">
        <f>IF(P_20号様式!R62&lt;&gt; "",TEXT(INT(P_20号様式!R62),"#,##0"),"")</f>
        <v>47</v>
      </c>
      <c r="L80" s="10" t="str">
        <f>IF(P_20号様式!R62= "","",IF(VALUE(FIXED(P_20号様式!R62,0,TRUE))&lt;&gt;P_20号様式!R62,RIGHT(FIXED(P_20号様式!R62,3,FALSE),4),""))</f>
        <v/>
      </c>
      <c r="M80" s="11" t="str">
        <f>IF(P_20号様式!U62&lt;&gt; "",TEXT(INT(P_20号様式!U62),"#,##0"),"")</f>
        <v/>
      </c>
      <c r="N80" s="10" t="str">
        <f>IF(P_20号様式!U62= "","",IF(VALUE(FIXED(P_20号様式!U62,0,TRUE))&lt;&gt;P_20号様式!U62,RIGHT(FIXED(P_20号様式!U62,3,FALSE),4),""))</f>
        <v/>
      </c>
      <c r="O80" s="11" t="str">
        <f>IF(P_20号様式!X62&lt;&gt; "",TEXT(INT(P_20号様式!X62),"#,##0"),"")</f>
        <v/>
      </c>
      <c r="P80" s="10" t="str">
        <f>IF(P_20号様式!X62= "","",IF(VALUE(FIXED(P_20号様式!X62,0,TRUE))&lt;&gt;P_20号様式!X62,RIGHT(FIXED(P_20号様式!X62,3,FALSE),4),""))</f>
        <v/>
      </c>
      <c r="Q80" s="11" t="str">
        <f>IF(P_20号様式!AA62&lt;&gt; "",TEXT(INT(P_20号様式!AA62),"#,##0"),"")</f>
        <v/>
      </c>
      <c r="R80" s="10" t="str">
        <f>IF(P_20号様式!AA62= "","",IF(VALUE(FIXED(P_20号様式!AA62,0,TRUE))&lt;&gt;P_20号様式!AA62,RIGHT(FIXED(P_20号様式!AA62,3,FALSE),4),""))</f>
        <v/>
      </c>
      <c r="S80" s="11" t="str">
        <f>IF(P_20号様式!AD62&lt;&gt; "",TEXT(INT(P_20号様式!AD62),"#,##0"),"")</f>
        <v/>
      </c>
      <c r="T80" s="10" t="str">
        <f>IF(P_20号様式!AD62= "","",IF(VALUE(FIXED(P_20号様式!AD62,0,TRUE))&lt;&gt;P_20号様式!AD62,RIGHT(FIXED(P_20号様式!AD62,3,FALSE),4),""))</f>
        <v/>
      </c>
      <c r="U80" s="11" t="str">
        <f>IF(P_20号様式!AG62&lt;&gt; "",TEXT(INT(P_20号様式!AG62),"#,##0"),"")</f>
        <v/>
      </c>
      <c r="V80" s="10" t="str">
        <f>IF(P_20号様式!AG62= "","",IF(VALUE(FIXED(P_20号様式!AG62,0,TRUE))&lt;&gt;P_20号様式!AG62,RIGHT(FIXED(P_20号様式!AG62,3,FALSE),4),""))</f>
        <v/>
      </c>
      <c r="W80" s="11" t="str">
        <f>IF(P_20号様式!AH62&lt;&gt; "",TEXT(INT(P_20号様式!AH62),"#,##0"),"")</f>
        <v>7,118</v>
      </c>
      <c r="X80" s="10" t="str">
        <f>IF(P_20号様式!AH62= "","",IF(VALUE(FIXED(P_20号様式!AH62,0,TRUE))&lt;&gt;P_20号様式!AH62,RIGHT(FIXED(P_20号様式!AH62,3,FALSE),4),""))</f>
        <v>.367</v>
      </c>
    </row>
    <row r="81" spans="1:24" s="8" customFormat="1" ht="12.75" customHeight="1" x14ac:dyDescent="0.15">
      <c r="A81" s="23" t="str">
        <f>IF(P_20号様式!C63="","",P_20号様式!C63)</f>
        <v>南九州市</v>
      </c>
      <c r="B81" s="23"/>
      <c r="C81" s="9" t="str">
        <f>IF(P_20号様式!F63&lt;&gt; "",TEXT(INT(P_20号様式!F63),"#,##0"),"")</f>
        <v>23</v>
      </c>
      <c r="D81" s="10" t="str">
        <f>IF(P_20号様式!F63= "","",IF(VALUE(FIXED(P_20号様式!F63,0,TRUE))&lt;&gt;P_20号様式!F63,RIGHT(FIXED(P_20号様式!F63,3,FALSE),4),""))</f>
        <v/>
      </c>
      <c r="E81" s="11" t="str">
        <f>IF(P_20号様式!I63&lt;&gt; "",TEXT(INT(P_20号様式!I63),"#,##0"),"")</f>
        <v>7,440</v>
      </c>
      <c r="F81" s="10" t="str">
        <f>IF(P_20号様式!I63= "","",IF(VALUE(FIXED(P_20号様式!I63,0,TRUE))&lt;&gt;P_20号様式!I63,RIGHT(FIXED(P_20号様式!I63,3,FALSE),4),""))</f>
        <v>.050</v>
      </c>
      <c r="G81" s="11" t="str">
        <f>IF(P_20号様式!L63&lt;&gt; "",TEXT(INT(P_20号様式!L63),"#,##0"),"")</f>
        <v>304</v>
      </c>
      <c r="H81" s="10" t="str">
        <f>IF(P_20号様式!L63= "","",IF(VALUE(FIXED(P_20号様式!L63,0,TRUE))&lt;&gt;P_20号様式!L63,RIGHT(FIXED(P_20号様式!L63,3,FALSE),4),""))</f>
        <v/>
      </c>
      <c r="I81" s="11" t="str">
        <f>IF(P_20号様式!O63&lt;&gt; "",TEXT(INT(P_20号様式!O63),"#,##0"),"")</f>
        <v>293</v>
      </c>
      <c r="J81" s="10" t="str">
        <f>IF(P_20号様式!O63= "","",IF(VALUE(FIXED(P_20号様式!O63,0,TRUE))&lt;&gt;P_20号様式!O63,RIGHT(FIXED(P_20号様式!O63,3,FALSE),4),""))</f>
        <v>.233</v>
      </c>
      <c r="K81" s="11" t="str">
        <f>IF(P_20号様式!R63&lt;&gt; "",TEXT(INT(P_20号様式!R63),"#,##0"),"")</f>
        <v>18</v>
      </c>
      <c r="L81" s="10" t="str">
        <f>IF(P_20号様式!R63= "","",IF(VALUE(FIXED(P_20号様式!R63,0,TRUE))&lt;&gt;P_20号様式!R63,RIGHT(FIXED(P_20号様式!R63,3,FALSE),4),""))</f>
        <v/>
      </c>
      <c r="M81" s="11" t="str">
        <f>IF(P_20号様式!U63&lt;&gt; "",TEXT(INT(P_20号様式!U63),"#,##0"),"")</f>
        <v/>
      </c>
      <c r="N81" s="10" t="str">
        <f>IF(P_20号様式!U63= "","",IF(VALUE(FIXED(P_20号様式!U63,0,TRUE))&lt;&gt;P_20号様式!U63,RIGHT(FIXED(P_20号様式!U63,3,FALSE),4),""))</f>
        <v/>
      </c>
      <c r="O81" s="11" t="str">
        <f>IF(P_20号様式!X63&lt;&gt; "",TEXT(INT(P_20号様式!X63),"#,##0"),"")</f>
        <v/>
      </c>
      <c r="P81" s="10" t="str">
        <f>IF(P_20号様式!X63= "","",IF(VALUE(FIXED(P_20号様式!X63,0,TRUE))&lt;&gt;P_20号様式!X63,RIGHT(FIXED(P_20号様式!X63,3,FALSE),4),""))</f>
        <v/>
      </c>
      <c r="Q81" s="11" t="str">
        <f>IF(P_20号様式!AA63&lt;&gt; "",TEXT(INT(P_20号様式!AA63),"#,##0"),"")</f>
        <v/>
      </c>
      <c r="R81" s="10" t="str">
        <f>IF(P_20号様式!AA63= "","",IF(VALUE(FIXED(P_20号様式!AA63,0,TRUE))&lt;&gt;P_20号様式!AA63,RIGHT(FIXED(P_20号様式!AA63,3,FALSE),4),""))</f>
        <v/>
      </c>
      <c r="S81" s="11" t="str">
        <f>IF(P_20号様式!AD63&lt;&gt; "",TEXT(INT(P_20号様式!AD63),"#,##0"),"")</f>
        <v/>
      </c>
      <c r="T81" s="10" t="str">
        <f>IF(P_20号様式!AD63= "","",IF(VALUE(FIXED(P_20号様式!AD63,0,TRUE))&lt;&gt;P_20号様式!AD63,RIGHT(FIXED(P_20号様式!AD63,3,FALSE),4),""))</f>
        <v/>
      </c>
      <c r="U81" s="11" t="str">
        <f>IF(P_20号様式!AG63&lt;&gt; "",TEXT(INT(P_20号様式!AG63),"#,##0"),"")</f>
        <v/>
      </c>
      <c r="V81" s="10" t="str">
        <f>IF(P_20号様式!AG63= "","",IF(VALUE(FIXED(P_20号様式!AG63,0,TRUE))&lt;&gt;P_20号様式!AG63,RIGHT(FIXED(P_20号様式!AG63,3,FALSE),4),""))</f>
        <v/>
      </c>
      <c r="W81" s="11" t="str">
        <f>IF(P_20号様式!AH63&lt;&gt; "",TEXT(INT(P_20号様式!AH63),"#,##0"),"")</f>
        <v>8,078</v>
      </c>
      <c r="X81" s="10" t="str">
        <f>IF(P_20号様式!AH63= "","",IF(VALUE(FIXED(P_20号様式!AH63,0,TRUE))&lt;&gt;P_20号様式!AH63,RIGHT(FIXED(P_20号様式!AH63,3,FALSE),4),""))</f>
        <v>.283</v>
      </c>
    </row>
    <row r="82" spans="1:24" s="8" customFormat="1" ht="12.75" customHeight="1" x14ac:dyDescent="0.15">
      <c r="A82" s="23" t="str">
        <f>IF(P_20号様式!C64="","",P_20号様式!C64)</f>
        <v>伊佐市</v>
      </c>
      <c r="B82" s="23"/>
      <c r="C82" s="9" t="str">
        <f>IF(P_20号様式!F64&lt;&gt; "",TEXT(INT(P_20号様式!F64),"#,##0"),"")</f>
        <v>10</v>
      </c>
      <c r="D82" s="10" t="str">
        <f>IF(P_20号様式!F64= "","",IF(VALUE(FIXED(P_20号様式!F64,0,TRUE))&lt;&gt;P_20号様式!F64,RIGHT(FIXED(P_20号様式!F64,3,FALSE),4),""))</f>
        <v/>
      </c>
      <c r="E82" s="11" t="str">
        <f>IF(P_20号様式!I64&lt;&gt; "",TEXT(INT(P_20号様式!I64),"#,##0"),"")</f>
        <v>4,364</v>
      </c>
      <c r="F82" s="10" t="str">
        <f>IF(P_20号様式!I64= "","",IF(VALUE(FIXED(P_20号様式!I64,0,TRUE))&lt;&gt;P_20号様式!I64,RIGHT(FIXED(P_20号様式!I64,3,FALSE),4),""))</f>
        <v>.688</v>
      </c>
      <c r="G82" s="11" t="str">
        <f>IF(P_20号様式!L64&lt;&gt; "",TEXT(INT(P_20号様式!L64),"#,##0"),"")</f>
        <v>286</v>
      </c>
      <c r="H82" s="10" t="str">
        <f>IF(P_20号様式!L64= "","",IF(VALUE(FIXED(P_20号様式!L64,0,TRUE))&lt;&gt;P_20号様式!L64,RIGHT(FIXED(P_20号様式!L64,3,FALSE),4),""))</f>
        <v>.500</v>
      </c>
      <c r="I82" s="11" t="str">
        <f>IF(P_20号様式!O64&lt;&gt; "",TEXT(INT(P_20号様式!O64),"#,##0"),"")</f>
        <v>181</v>
      </c>
      <c r="J82" s="10" t="str">
        <f>IF(P_20号様式!O64= "","",IF(VALUE(FIXED(P_20号様式!O64,0,TRUE))&lt;&gt;P_20号様式!O64,RIGHT(FIXED(P_20号様式!O64,3,FALSE),4),""))</f>
        <v>.054</v>
      </c>
      <c r="K82" s="11" t="str">
        <f>IF(P_20号様式!R64&lt;&gt; "",TEXT(INT(P_20号様式!R64),"#,##0"),"")</f>
        <v>36</v>
      </c>
      <c r="L82" s="10" t="str">
        <f>IF(P_20号様式!R64= "","",IF(VALUE(FIXED(P_20号様式!R64,0,TRUE))&lt;&gt;P_20号様式!R64,RIGHT(FIXED(P_20号様式!R64,3,FALSE),4),""))</f>
        <v/>
      </c>
      <c r="M82" s="11" t="str">
        <f>IF(P_20号様式!U64&lt;&gt; "",TEXT(INT(P_20号様式!U64),"#,##0"),"")</f>
        <v/>
      </c>
      <c r="N82" s="10" t="str">
        <f>IF(P_20号様式!U64= "","",IF(VALUE(FIXED(P_20号様式!U64,0,TRUE))&lt;&gt;P_20号様式!U64,RIGHT(FIXED(P_20号様式!U64,3,FALSE),4),""))</f>
        <v/>
      </c>
      <c r="O82" s="11" t="str">
        <f>IF(P_20号様式!X64&lt;&gt; "",TEXT(INT(P_20号様式!X64),"#,##0"),"")</f>
        <v/>
      </c>
      <c r="P82" s="10" t="str">
        <f>IF(P_20号様式!X64= "","",IF(VALUE(FIXED(P_20号様式!X64,0,TRUE))&lt;&gt;P_20号様式!X64,RIGHT(FIXED(P_20号様式!X64,3,FALSE),4),""))</f>
        <v/>
      </c>
      <c r="Q82" s="11" t="str">
        <f>IF(P_20号様式!AA64&lt;&gt; "",TEXT(INT(P_20号様式!AA64),"#,##0"),"")</f>
        <v/>
      </c>
      <c r="R82" s="10" t="str">
        <f>IF(P_20号様式!AA64= "","",IF(VALUE(FIXED(P_20号様式!AA64,0,TRUE))&lt;&gt;P_20号様式!AA64,RIGHT(FIXED(P_20号様式!AA64,3,FALSE),4),""))</f>
        <v/>
      </c>
      <c r="S82" s="11" t="str">
        <f>IF(P_20号様式!AD64&lt;&gt; "",TEXT(INT(P_20号様式!AD64),"#,##0"),"")</f>
        <v/>
      </c>
      <c r="T82" s="10" t="str">
        <f>IF(P_20号様式!AD64= "","",IF(VALUE(FIXED(P_20号様式!AD64,0,TRUE))&lt;&gt;P_20号様式!AD64,RIGHT(FIXED(P_20号様式!AD64,3,FALSE),4),""))</f>
        <v/>
      </c>
      <c r="U82" s="11" t="str">
        <f>IF(P_20号様式!AG64&lt;&gt; "",TEXT(INT(P_20号様式!AG64),"#,##0"),"")</f>
        <v/>
      </c>
      <c r="V82" s="10" t="str">
        <f>IF(P_20号様式!AG64= "","",IF(VALUE(FIXED(P_20号様式!AG64,0,TRUE))&lt;&gt;P_20号様式!AG64,RIGHT(FIXED(P_20号様式!AG64,3,FALSE),4),""))</f>
        <v/>
      </c>
      <c r="W82" s="11" t="str">
        <f>IF(P_20号様式!AH64&lt;&gt; "",TEXT(INT(P_20号様式!AH64),"#,##0"),"")</f>
        <v>4,878</v>
      </c>
      <c r="X82" s="10" t="str">
        <f>IF(P_20号様式!AH64= "","",IF(VALUE(FIXED(P_20号様式!AH64,0,TRUE))&lt;&gt;P_20号様式!AH64,RIGHT(FIXED(P_20号様式!AH64,3,FALSE),4),""))</f>
        <v>.242</v>
      </c>
    </row>
    <row r="83" spans="1:24" s="8" customFormat="1" ht="12.75" customHeight="1" x14ac:dyDescent="0.15">
      <c r="A83" s="23" t="str">
        <f>IF(P_20号様式!C65="","",P_20号様式!C65)</f>
        <v>姶良市</v>
      </c>
      <c r="B83" s="23"/>
      <c r="C83" s="9" t="str">
        <f>IF(P_20号様式!F65&lt;&gt; "",TEXT(INT(P_20号様式!F65),"#,##0"),"")</f>
        <v>36</v>
      </c>
      <c r="D83" s="10" t="str">
        <f>IF(P_20号様式!F65= "","",IF(VALUE(FIXED(P_20号様式!F65,0,TRUE))&lt;&gt;P_20号様式!F65,RIGHT(FIXED(P_20号様式!F65,3,FALSE),4),""))</f>
        <v/>
      </c>
      <c r="E83" s="11" t="str">
        <f>IF(P_20号様式!I65&lt;&gt; "",TEXT(INT(P_20号様式!I65),"#,##0"),"")</f>
        <v>10,940</v>
      </c>
      <c r="F83" s="10" t="str">
        <f>IF(P_20号様式!I65= "","",IF(VALUE(FIXED(P_20号様式!I65,0,TRUE))&lt;&gt;P_20号様式!I65,RIGHT(FIXED(P_20号様式!I65,3,FALSE),4),""))</f>
        <v>.288</v>
      </c>
      <c r="G83" s="11" t="str">
        <f>IF(P_20号様式!L65&lt;&gt; "",TEXT(INT(P_20号様式!L65),"#,##0"),"")</f>
        <v>1,423</v>
      </c>
      <c r="H83" s="10" t="str">
        <f>IF(P_20号様式!L65= "","",IF(VALUE(FIXED(P_20号様式!L65,0,TRUE))&lt;&gt;P_20号様式!L65,RIGHT(FIXED(P_20号様式!L65,3,FALSE),4),""))</f>
        <v>.353</v>
      </c>
      <c r="I83" s="11" t="str">
        <f>IF(P_20号様式!O65&lt;&gt; "",TEXT(INT(P_20号様式!O65),"#,##0"),"")</f>
        <v>842</v>
      </c>
      <c r="J83" s="10" t="str">
        <f>IF(P_20号様式!O65= "","",IF(VALUE(FIXED(P_20号様式!O65,0,TRUE))&lt;&gt;P_20号様式!O65,RIGHT(FIXED(P_20号様式!O65,3,FALSE),4),""))</f>
        <v>.560</v>
      </c>
      <c r="K83" s="11" t="str">
        <f>IF(P_20号様式!R65&lt;&gt; "",TEXT(INT(P_20号様式!R65),"#,##0"),"")</f>
        <v>89</v>
      </c>
      <c r="L83" s="10" t="str">
        <f>IF(P_20号様式!R65= "","",IF(VALUE(FIXED(P_20号様式!R65,0,TRUE))&lt;&gt;P_20号様式!R65,RIGHT(FIXED(P_20号様式!R65,3,FALSE),4),""))</f>
        <v/>
      </c>
      <c r="M83" s="11" t="str">
        <f>IF(P_20号様式!U65&lt;&gt; "",TEXT(INT(P_20号様式!U65),"#,##0"),"")</f>
        <v/>
      </c>
      <c r="N83" s="10" t="str">
        <f>IF(P_20号様式!U65= "","",IF(VALUE(FIXED(P_20号様式!U65,0,TRUE))&lt;&gt;P_20号様式!U65,RIGHT(FIXED(P_20号様式!U65,3,FALSE),4),""))</f>
        <v/>
      </c>
      <c r="O83" s="11" t="str">
        <f>IF(P_20号様式!X65&lt;&gt; "",TEXT(INT(P_20号様式!X65),"#,##0"),"")</f>
        <v/>
      </c>
      <c r="P83" s="10" t="str">
        <f>IF(P_20号様式!X65= "","",IF(VALUE(FIXED(P_20号様式!X65,0,TRUE))&lt;&gt;P_20号様式!X65,RIGHT(FIXED(P_20号様式!X65,3,FALSE),4),""))</f>
        <v/>
      </c>
      <c r="Q83" s="11" t="str">
        <f>IF(P_20号様式!AA65&lt;&gt; "",TEXT(INT(P_20号様式!AA65),"#,##0"),"")</f>
        <v/>
      </c>
      <c r="R83" s="10" t="str">
        <f>IF(P_20号様式!AA65= "","",IF(VALUE(FIXED(P_20号様式!AA65,0,TRUE))&lt;&gt;P_20号様式!AA65,RIGHT(FIXED(P_20号様式!AA65,3,FALSE),4),""))</f>
        <v/>
      </c>
      <c r="S83" s="11" t="str">
        <f>IF(P_20号様式!AD65&lt;&gt; "",TEXT(INT(P_20号様式!AD65),"#,##0"),"")</f>
        <v/>
      </c>
      <c r="T83" s="10" t="str">
        <f>IF(P_20号様式!AD65= "","",IF(VALUE(FIXED(P_20号様式!AD65,0,TRUE))&lt;&gt;P_20号様式!AD65,RIGHT(FIXED(P_20号様式!AD65,3,FALSE),4),""))</f>
        <v/>
      </c>
      <c r="U83" s="11" t="str">
        <f>IF(P_20号様式!AG65&lt;&gt; "",TEXT(INT(P_20号様式!AG65),"#,##0"),"")</f>
        <v/>
      </c>
      <c r="V83" s="10" t="str">
        <f>IF(P_20号様式!AG65= "","",IF(VALUE(FIXED(P_20号様式!AG65,0,TRUE))&lt;&gt;P_20号様式!AG65,RIGHT(FIXED(P_20号様式!AG65,3,FALSE),4),""))</f>
        <v/>
      </c>
      <c r="W83" s="11" t="str">
        <f>IF(P_20号様式!AH65&lt;&gt; "",TEXT(INT(P_20号様式!AH65),"#,##0"),"")</f>
        <v>13,331</v>
      </c>
      <c r="X83" s="10" t="str">
        <f>IF(P_20号様式!AH65= "","",IF(VALUE(FIXED(P_20号様式!AH65,0,TRUE))&lt;&gt;P_20号様式!AH65,RIGHT(FIXED(P_20号様式!AH65,3,FALSE),4),""))</f>
        <v>.201</v>
      </c>
    </row>
    <row r="84" spans="1:24" s="8" customFormat="1" ht="12.75" customHeight="1" x14ac:dyDescent="0.15">
      <c r="A84" s="23" t="str">
        <f>IF(P_20号様式!C66="","",P_20号様式!C66)</f>
        <v>三島村</v>
      </c>
      <c r="B84" s="23"/>
      <c r="C84" s="9" t="str">
        <f>IF(P_20号様式!F66&lt;&gt; "",TEXT(INT(P_20号様式!F66),"#,##0"),"")</f>
        <v>0</v>
      </c>
      <c r="D84" s="10" t="str">
        <f>IF(P_20号様式!F66= "","",IF(VALUE(FIXED(P_20号様式!F66,0,TRUE))&lt;&gt;P_20号様式!F66,RIGHT(FIXED(P_20号様式!F66,3,FALSE),4),""))</f>
        <v/>
      </c>
      <c r="E84" s="11" t="str">
        <f>IF(P_20号様式!I66&lt;&gt; "",TEXT(INT(P_20号様式!I66),"#,##0"),"")</f>
        <v>87</v>
      </c>
      <c r="F84" s="10" t="str">
        <f>IF(P_20号様式!I66= "","",IF(VALUE(FIXED(P_20号様式!I66,0,TRUE))&lt;&gt;P_20号様式!I66,RIGHT(FIXED(P_20号様式!I66,3,FALSE),4),""))</f>
        <v/>
      </c>
      <c r="G84" s="11" t="str">
        <f>IF(P_20号様式!L66&lt;&gt; "",TEXT(INT(P_20号様式!L66),"#,##0"),"")</f>
        <v>7</v>
      </c>
      <c r="H84" s="10" t="str">
        <f>IF(P_20号様式!L66= "","",IF(VALUE(FIXED(P_20号様式!L66,0,TRUE))&lt;&gt;P_20号様式!L66,RIGHT(FIXED(P_20号様式!L66,3,FALSE),4),""))</f>
        <v/>
      </c>
      <c r="I84" s="11" t="str">
        <f>IF(P_20号様式!O66&lt;&gt; "",TEXT(INT(P_20号様式!O66),"#,##0"),"")</f>
        <v>2</v>
      </c>
      <c r="J84" s="10" t="str">
        <f>IF(P_20号様式!O66= "","",IF(VALUE(FIXED(P_20号様式!O66,0,TRUE))&lt;&gt;P_20号様式!O66,RIGHT(FIXED(P_20号様式!O66,3,FALSE),4),""))</f>
        <v/>
      </c>
      <c r="K84" s="11" t="str">
        <f>IF(P_20号様式!R66&lt;&gt; "",TEXT(INT(P_20号様式!R66),"#,##0"),"")</f>
        <v>0</v>
      </c>
      <c r="L84" s="10" t="str">
        <f>IF(P_20号様式!R66= "","",IF(VALUE(FIXED(P_20号様式!R66,0,TRUE))&lt;&gt;P_20号様式!R66,RIGHT(FIXED(P_20号様式!R66,3,FALSE),4),""))</f>
        <v/>
      </c>
      <c r="M84" s="11" t="str">
        <f>IF(P_20号様式!U66&lt;&gt; "",TEXT(INT(P_20号様式!U66),"#,##0"),"")</f>
        <v/>
      </c>
      <c r="N84" s="10" t="str">
        <f>IF(P_20号様式!U66= "","",IF(VALUE(FIXED(P_20号様式!U66,0,TRUE))&lt;&gt;P_20号様式!U66,RIGHT(FIXED(P_20号様式!U66,3,FALSE),4),""))</f>
        <v/>
      </c>
      <c r="O84" s="11" t="str">
        <f>IF(P_20号様式!X66&lt;&gt; "",TEXT(INT(P_20号様式!X66),"#,##0"),"")</f>
        <v/>
      </c>
      <c r="P84" s="10" t="str">
        <f>IF(P_20号様式!X66= "","",IF(VALUE(FIXED(P_20号様式!X66,0,TRUE))&lt;&gt;P_20号様式!X66,RIGHT(FIXED(P_20号様式!X66,3,FALSE),4),""))</f>
        <v/>
      </c>
      <c r="Q84" s="11" t="str">
        <f>IF(P_20号様式!AA66&lt;&gt; "",TEXT(INT(P_20号様式!AA66),"#,##0"),"")</f>
        <v/>
      </c>
      <c r="R84" s="10" t="str">
        <f>IF(P_20号様式!AA66= "","",IF(VALUE(FIXED(P_20号様式!AA66,0,TRUE))&lt;&gt;P_20号様式!AA66,RIGHT(FIXED(P_20号様式!AA66,3,FALSE),4),""))</f>
        <v/>
      </c>
      <c r="S84" s="11" t="str">
        <f>IF(P_20号様式!AD66&lt;&gt; "",TEXT(INT(P_20号様式!AD66),"#,##0"),"")</f>
        <v/>
      </c>
      <c r="T84" s="10" t="str">
        <f>IF(P_20号様式!AD66= "","",IF(VALUE(FIXED(P_20号様式!AD66,0,TRUE))&lt;&gt;P_20号様式!AD66,RIGHT(FIXED(P_20号様式!AD66,3,FALSE),4),""))</f>
        <v/>
      </c>
      <c r="U84" s="11" t="str">
        <f>IF(P_20号様式!AG66&lt;&gt; "",TEXT(INT(P_20号様式!AG66),"#,##0"),"")</f>
        <v/>
      </c>
      <c r="V84" s="10" t="str">
        <f>IF(P_20号様式!AG66= "","",IF(VALUE(FIXED(P_20号様式!AG66,0,TRUE))&lt;&gt;P_20号様式!AG66,RIGHT(FIXED(P_20号様式!AG66,3,FALSE),4),""))</f>
        <v/>
      </c>
      <c r="W84" s="11" t="str">
        <f>IF(P_20号様式!AH66&lt;&gt; "",TEXT(INT(P_20号様式!AH66),"#,##0"),"")</f>
        <v>96</v>
      </c>
      <c r="X84" s="10" t="str">
        <f>IF(P_20号様式!AH66= "","",IF(VALUE(FIXED(P_20号様式!AH66,0,TRUE))&lt;&gt;P_20号様式!AH66,RIGHT(FIXED(P_20号様式!AH66,3,FALSE),4),""))</f>
        <v/>
      </c>
    </row>
    <row r="85" spans="1:24" s="8" customFormat="1" ht="12.75" customHeight="1" x14ac:dyDescent="0.15">
      <c r="A85" s="23" t="str">
        <f>IF(P_20号様式!C67="","",P_20号様式!C67)</f>
        <v>十島村</v>
      </c>
      <c r="B85" s="23"/>
      <c r="C85" s="9" t="str">
        <f>IF(P_20号様式!F67&lt;&gt; "",TEXT(INT(P_20号様式!F67),"#,##0"),"")</f>
        <v>2</v>
      </c>
      <c r="D85" s="10" t="str">
        <f>IF(P_20号様式!F67= "","",IF(VALUE(FIXED(P_20号様式!F67,0,TRUE))&lt;&gt;P_20号様式!F67,RIGHT(FIXED(P_20号様式!F67,3,FALSE),4),""))</f>
        <v/>
      </c>
      <c r="E85" s="11" t="str">
        <f>IF(P_20号様式!I67&lt;&gt; "",TEXT(INT(P_20号様式!I67),"#,##0"),"")</f>
        <v>133</v>
      </c>
      <c r="F85" s="10" t="str">
        <f>IF(P_20号様式!I67= "","",IF(VALUE(FIXED(P_20号様式!I67,0,TRUE))&lt;&gt;P_20号様式!I67,RIGHT(FIXED(P_20号様式!I67,3,FALSE),4),""))</f>
        <v/>
      </c>
      <c r="G85" s="11" t="str">
        <f>IF(P_20号様式!L67&lt;&gt; "",TEXT(INT(P_20号様式!L67),"#,##0"),"")</f>
        <v>6</v>
      </c>
      <c r="H85" s="10" t="str">
        <f>IF(P_20号様式!L67= "","",IF(VALUE(FIXED(P_20号様式!L67,0,TRUE))&lt;&gt;P_20号様式!L67,RIGHT(FIXED(P_20号様式!L67,3,FALSE),4),""))</f>
        <v/>
      </c>
      <c r="I85" s="11" t="str">
        <f>IF(P_20号様式!O67&lt;&gt; "",TEXT(INT(P_20号様式!O67),"#,##0"),"")</f>
        <v>5</v>
      </c>
      <c r="J85" s="10" t="str">
        <f>IF(P_20号様式!O67= "","",IF(VALUE(FIXED(P_20号様式!O67,0,TRUE))&lt;&gt;P_20号様式!O67,RIGHT(FIXED(P_20号様式!O67,3,FALSE),4),""))</f>
        <v/>
      </c>
      <c r="K85" s="11" t="str">
        <f>IF(P_20号様式!R67&lt;&gt; "",TEXT(INT(P_20号様式!R67),"#,##0"),"")</f>
        <v>2</v>
      </c>
      <c r="L85" s="10" t="str">
        <f>IF(P_20号様式!R67= "","",IF(VALUE(FIXED(P_20号様式!R67,0,TRUE))&lt;&gt;P_20号様式!R67,RIGHT(FIXED(P_20号様式!R67,3,FALSE),4),""))</f>
        <v/>
      </c>
      <c r="M85" s="11" t="str">
        <f>IF(P_20号様式!U67&lt;&gt; "",TEXT(INT(P_20号様式!U67),"#,##0"),"")</f>
        <v/>
      </c>
      <c r="N85" s="10" t="str">
        <f>IF(P_20号様式!U67= "","",IF(VALUE(FIXED(P_20号様式!U67,0,TRUE))&lt;&gt;P_20号様式!U67,RIGHT(FIXED(P_20号様式!U67,3,FALSE),4),""))</f>
        <v/>
      </c>
      <c r="O85" s="11" t="str">
        <f>IF(P_20号様式!X67&lt;&gt; "",TEXT(INT(P_20号様式!X67),"#,##0"),"")</f>
        <v/>
      </c>
      <c r="P85" s="10" t="str">
        <f>IF(P_20号様式!X67= "","",IF(VALUE(FIXED(P_20号様式!X67,0,TRUE))&lt;&gt;P_20号様式!X67,RIGHT(FIXED(P_20号様式!X67,3,FALSE),4),""))</f>
        <v/>
      </c>
      <c r="Q85" s="11" t="str">
        <f>IF(P_20号様式!AA67&lt;&gt; "",TEXT(INT(P_20号様式!AA67),"#,##0"),"")</f>
        <v/>
      </c>
      <c r="R85" s="10" t="str">
        <f>IF(P_20号様式!AA67= "","",IF(VALUE(FIXED(P_20号様式!AA67,0,TRUE))&lt;&gt;P_20号様式!AA67,RIGHT(FIXED(P_20号様式!AA67,3,FALSE),4),""))</f>
        <v/>
      </c>
      <c r="S85" s="11" t="str">
        <f>IF(P_20号様式!AD67&lt;&gt; "",TEXT(INT(P_20号様式!AD67),"#,##0"),"")</f>
        <v/>
      </c>
      <c r="T85" s="10" t="str">
        <f>IF(P_20号様式!AD67= "","",IF(VALUE(FIXED(P_20号様式!AD67,0,TRUE))&lt;&gt;P_20号様式!AD67,RIGHT(FIXED(P_20号様式!AD67,3,FALSE),4),""))</f>
        <v/>
      </c>
      <c r="U85" s="11" t="str">
        <f>IF(P_20号様式!AG67&lt;&gt; "",TEXT(INT(P_20号様式!AG67),"#,##0"),"")</f>
        <v/>
      </c>
      <c r="V85" s="10" t="str">
        <f>IF(P_20号様式!AG67= "","",IF(VALUE(FIXED(P_20号様式!AG67,0,TRUE))&lt;&gt;P_20号様式!AG67,RIGHT(FIXED(P_20号様式!AG67,3,FALSE),4),""))</f>
        <v/>
      </c>
      <c r="W85" s="11" t="str">
        <f>IF(P_20号様式!AH67&lt;&gt; "",TEXT(INT(P_20号様式!AH67),"#,##0"),"")</f>
        <v>148</v>
      </c>
      <c r="X85" s="10" t="str">
        <f>IF(P_20号様式!AH67= "","",IF(VALUE(FIXED(P_20号様式!AH67,0,TRUE))&lt;&gt;P_20号様式!AH67,RIGHT(FIXED(P_20号様式!AH67,3,FALSE),4),""))</f>
        <v/>
      </c>
    </row>
    <row r="86" spans="1:24" s="8" customFormat="1" ht="12.75" customHeight="1" x14ac:dyDescent="0.15">
      <c r="A86" s="23" t="str">
        <f>IF(P_20号様式!C68="","",P_20号様式!C68)</f>
        <v>＊（鹿児島郡）計</v>
      </c>
      <c r="B86" s="23"/>
      <c r="C86" s="9" t="str">
        <f>IF(P_20号様式!F68&lt;&gt; "",TEXT(INT(P_20号様式!F68),"#,##0"),"")</f>
        <v>2</v>
      </c>
      <c r="D86" s="10" t="str">
        <f>IF(P_20号様式!F68= "","",IF(VALUE(FIXED(P_20号様式!F68,0,TRUE))&lt;&gt;P_20号様式!F68,RIGHT(FIXED(P_20号様式!F68,3,FALSE),4),""))</f>
        <v/>
      </c>
      <c r="E86" s="11" t="str">
        <f>IF(P_20号様式!I68&lt;&gt; "",TEXT(INT(P_20号様式!I68),"#,##0"),"")</f>
        <v>220</v>
      </c>
      <c r="F86" s="10" t="str">
        <f>IF(P_20号様式!I68= "","",IF(VALUE(FIXED(P_20号様式!I68,0,TRUE))&lt;&gt;P_20号様式!I68,RIGHT(FIXED(P_20号様式!I68,3,FALSE),4),""))</f>
        <v/>
      </c>
      <c r="G86" s="11" t="str">
        <f>IF(P_20号様式!L68&lt;&gt; "",TEXT(INT(P_20号様式!L68),"#,##0"),"")</f>
        <v>13</v>
      </c>
      <c r="H86" s="10" t="str">
        <f>IF(P_20号様式!L68= "","",IF(VALUE(FIXED(P_20号様式!L68,0,TRUE))&lt;&gt;P_20号様式!L68,RIGHT(FIXED(P_20号様式!L68,3,FALSE),4),""))</f>
        <v/>
      </c>
      <c r="I86" s="11" t="str">
        <f>IF(P_20号様式!O68&lt;&gt; "",TEXT(INT(P_20号様式!O68),"#,##0"),"")</f>
        <v>7</v>
      </c>
      <c r="J86" s="10" t="str">
        <f>IF(P_20号様式!O68= "","",IF(VALUE(FIXED(P_20号様式!O68,0,TRUE))&lt;&gt;P_20号様式!O68,RIGHT(FIXED(P_20号様式!O68,3,FALSE),4),""))</f>
        <v/>
      </c>
      <c r="K86" s="11" t="str">
        <f>IF(P_20号様式!R68&lt;&gt; "",TEXT(INT(P_20号様式!R68),"#,##0"),"")</f>
        <v>2</v>
      </c>
      <c r="L86" s="10" t="str">
        <f>IF(P_20号様式!R68= "","",IF(VALUE(FIXED(P_20号様式!R68,0,TRUE))&lt;&gt;P_20号様式!R68,RIGHT(FIXED(P_20号様式!R68,3,FALSE),4),""))</f>
        <v/>
      </c>
      <c r="M86" s="11" t="str">
        <f>IF(P_20号様式!U68&lt;&gt; "",TEXT(INT(P_20号様式!U68),"#,##0"),"")</f>
        <v/>
      </c>
      <c r="N86" s="10" t="str">
        <f>IF(P_20号様式!U68= "","",IF(VALUE(FIXED(P_20号様式!U68,0,TRUE))&lt;&gt;P_20号様式!U68,RIGHT(FIXED(P_20号様式!U68,3,FALSE),4),""))</f>
        <v/>
      </c>
      <c r="O86" s="11" t="str">
        <f>IF(P_20号様式!X68&lt;&gt; "",TEXT(INT(P_20号様式!X68),"#,##0"),"")</f>
        <v/>
      </c>
      <c r="P86" s="10" t="str">
        <f>IF(P_20号様式!X68= "","",IF(VALUE(FIXED(P_20号様式!X68,0,TRUE))&lt;&gt;P_20号様式!X68,RIGHT(FIXED(P_20号様式!X68,3,FALSE),4),""))</f>
        <v/>
      </c>
      <c r="Q86" s="11" t="str">
        <f>IF(P_20号様式!AA68&lt;&gt; "",TEXT(INT(P_20号様式!AA68),"#,##0"),"")</f>
        <v/>
      </c>
      <c r="R86" s="10" t="str">
        <f>IF(P_20号様式!AA68= "","",IF(VALUE(FIXED(P_20号様式!AA68,0,TRUE))&lt;&gt;P_20号様式!AA68,RIGHT(FIXED(P_20号様式!AA68,3,FALSE),4),""))</f>
        <v/>
      </c>
      <c r="S86" s="11" t="str">
        <f>IF(P_20号様式!AD68&lt;&gt; "",TEXT(INT(P_20号様式!AD68),"#,##0"),"")</f>
        <v/>
      </c>
      <c r="T86" s="10" t="str">
        <f>IF(P_20号様式!AD68= "","",IF(VALUE(FIXED(P_20号様式!AD68,0,TRUE))&lt;&gt;P_20号様式!AD68,RIGHT(FIXED(P_20号様式!AD68,3,FALSE),4),""))</f>
        <v/>
      </c>
      <c r="U86" s="11" t="str">
        <f>IF(P_20号様式!AG68&lt;&gt; "",TEXT(INT(P_20号様式!AG68),"#,##0"),"")</f>
        <v/>
      </c>
      <c r="V86" s="10" t="str">
        <f>IF(P_20号様式!AG68= "","",IF(VALUE(FIXED(P_20号様式!AG68,0,TRUE))&lt;&gt;P_20号様式!AG68,RIGHT(FIXED(P_20号様式!AG68,3,FALSE),4),""))</f>
        <v/>
      </c>
      <c r="W86" s="11" t="str">
        <f>IF(P_20号様式!AH68&lt;&gt; "",TEXT(INT(P_20号様式!AH68),"#,##0"),"")</f>
        <v>244</v>
      </c>
      <c r="X86" s="10" t="str">
        <f>IF(P_20号様式!AH68= "","",IF(VALUE(FIXED(P_20号様式!AH68,0,TRUE))&lt;&gt;P_20号様式!AH68,RIGHT(FIXED(P_20号様式!AH68,3,FALSE),4),""))</f>
        <v/>
      </c>
    </row>
    <row r="87" spans="1:24" s="8" customFormat="1" ht="12.75" customHeight="1" x14ac:dyDescent="0.15">
      <c r="A87" s="23" t="str">
        <f>IF(P_20号様式!C69="","",P_20号様式!C69)</f>
        <v>さつま町</v>
      </c>
      <c r="B87" s="23"/>
      <c r="C87" s="9" t="str">
        <f>IF(P_20号様式!F69&lt;&gt; "",TEXT(INT(P_20号様式!F69),"#,##0"),"")</f>
        <v>5</v>
      </c>
      <c r="D87" s="10" t="str">
        <f>IF(P_20号様式!F69= "","",IF(VALUE(FIXED(P_20号様式!F69,0,TRUE))&lt;&gt;P_20号様式!F69,RIGHT(FIXED(P_20号様式!F69,3,FALSE),4),""))</f>
        <v/>
      </c>
      <c r="E87" s="11" t="str">
        <f>IF(P_20号様式!I69&lt;&gt; "",TEXT(INT(P_20号様式!I69),"#,##0"),"")</f>
        <v>5,044</v>
      </c>
      <c r="F87" s="10" t="str">
        <f>IF(P_20号様式!I69= "","",IF(VALUE(FIXED(P_20号様式!I69,0,TRUE))&lt;&gt;P_20号様式!I69,RIGHT(FIXED(P_20号様式!I69,3,FALSE),4),""))</f>
        <v>.685</v>
      </c>
      <c r="G87" s="11" t="str">
        <f>IF(P_20号様式!L69&lt;&gt; "",TEXT(INT(P_20号様式!L69),"#,##0"),"")</f>
        <v>159</v>
      </c>
      <c r="H87" s="10" t="str">
        <f>IF(P_20号様式!L69= "","",IF(VALUE(FIXED(P_20号様式!L69,0,TRUE))&lt;&gt;P_20号様式!L69,RIGHT(FIXED(P_20号様式!L69,3,FALSE),4),""))</f>
        <v>.833</v>
      </c>
      <c r="I87" s="11" t="str">
        <f>IF(P_20号様式!O69&lt;&gt; "",TEXT(INT(P_20号様式!O69),"#,##0"),"")</f>
        <v>178</v>
      </c>
      <c r="J87" s="10" t="str">
        <f>IF(P_20号様式!O69= "","",IF(VALUE(FIXED(P_20号様式!O69,0,TRUE))&lt;&gt;P_20号様式!O69,RIGHT(FIXED(P_20号様式!O69,3,FALSE),4),""))</f>
        <v>.081</v>
      </c>
      <c r="K87" s="11" t="str">
        <f>IF(P_20号様式!R69&lt;&gt; "",TEXT(INT(P_20号様式!R69),"#,##0"),"")</f>
        <v>13</v>
      </c>
      <c r="L87" s="10" t="str">
        <f>IF(P_20号様式!R69= "","",IF(VALUE(FIXED(P_20号様式!R69,0,TRUE))&lt;&gt;P_20号様式!R69,RIGHT(FIXED(P_20号様式!R69,3,FALSE),4),""))</f>
        <v/>
      </c>
      <c r="M87" s="11" t="str">
        <f>IF(P_20号様式!U69&lt;&gt; "",TEXT(INT(P_20号様式!U69),"#,##0"),"")</f>
        <v/>
      </c>
      <c r="N87" s="10" t="str">
        <f>IF(P_20号様式!U69= "","",IF(VALUE(FIXED(P_20号様式!U69,0,TRUE))&lt;&gt;P_20号様式!U69,RIGHT(FIXED(P_20号様式!U69,3,FALSE),4),""))</f>
        <v/>
      </c>
      <c r="O87" s="11" t="str">
        <f>IF(P_20号様式!X69&lt;&gt; "",TEXT(INT(P_20号様式!X69),"#,##0"),"")</f>
        <v/>
      </c>
      <c r="P87" s="10" t="str">
        <f>IF(P_20号様式!X69= "","",IF(VALUE(FIXED(P_20号様式!X69,0,TRUE))&lt;&gt;P_20号様式!X69,RIGHT(FIXED(P_20号様式!X69,3,FALSE),4),""))</f>
        <v/>
      </c>
      <c r="Q87" s="11" t="str">
        <f>IF(P_20号様式!AA69&lt;&gt; "",TEXT(INT(P_20号様式!AA69),"#,##0"),"")</f>
        <v/>
      </c>
      <c r="R87" s="10" t="str">
        <f>IF(P_20号様式!AA69= "","",IF(VALUE(FIXED(P_20号様式!AA69,0,TRUE))&lt;&gt;P_20号様式!AA69,RIGHT(FIXED(P_20号様式!AA69,3,FALSE),4),""))</f>
        <v/>
      </c>
      <c r="S87" s="11" t="str">
        <f>IF(P_20号様式!AD69&lt;&gt; "",TEXT(INT(P_20号様式!AD69),"#,##0"),"")</f>
        <v/>
      </c>
      <c r="T87" s="10" t="str">
        <f>IF(P_20号様式!AD69= "","",IF(VALUE(FIXED(P_20号様式!AD69,0,TRUE))&lt;&gt;P_20号様式!AD69,RIGHT(FIXED(P_20号様式!AD69,3,FALSE),4),""))</f>
        <v/>
      </c>
      <c r="U87" s="11" t="str">
        <f>IF(P_20号様式!AG69&lt;&gt; "",TEXT(INT(P_20号様式!AG69),"#,##0"),"")</f>
        <v/>
      </c>
      <c r="V87" s="10" t="str">
        <f>IF(P_20号様式!AG69= "","",IF(VALUE(FIXED(P_20号様式!AG69,0,TRUE))&lt;&gt;P_20号様式!AG69,RIGHT(FIXED(P_20号様式!AG69,3,FALSE),4),""))</f>
        <v/>
      </c>
      <c r="W87" s="11" t="str">
        <f>IF(P_20号様式!AH69&lt;&gt; "",TEXT(INT(P_20号様式!AH69),"#,##0"),"")</f>
        <v>5,400</v>
      </c>
      <c r="X87" s="10" t="str">
        <f>IF(P_20号様式!AH69= "","",IF(VALUE(FIXED(P_20号様式!AH69,0,TRUE))&lt;&gt;P_20号様式!AH69,RIGHT(FIXED(P_20号様式!AH69,3,FALSE),4),""))</f>
        <v>.599</v>
      </c>
    </row>
    <row r="88" spans="1:24" s="8" customFormat="1" ht="12.75" customHeight="1" x14ac:dyDescent="0.15">
      <c r="A88" s="23" t="str">
        <f>IF(P_20号様式!C70="","",P_20号様式!C70)</f>
        <v>＊（薩摩郡）計</v>
      </c>
      <c r="B88" s="23"/>
      <c r="C88" s="9" t="str">
        <f>IF(P_20号様式!F70&lt;&gt; "",TEXT(INT(P_20号様式!F70),"#,##0"),"")</f>
        <v>5</v>
      </c>
      <c r="D88" s="10" t="str">
        <f>IF(P_20号様式!F70= "","",IF(VALUE(FIXED(P_20号様式!F70,0,TRUE))&lt;&gt;P_20号様式!F70,RIGHT(FIXED(P_20号様式!F70,3,FALSE),4),""))</f>
        <v/>
      </c>
      <c r="E88" s="11" t="str">
        <f>IF(P_20号様式!I70&lt;&gt; "",TEXT(INT(P_20号様式!I70),"#,##0"),"")</f>
        <v>5,044</v>
      </c>
      <c r="F88" s="10" t="str">
        <f>IF(P_20号様式!I70= "","",IF(VALUE(FIXED(P_20号様式!I70,0,TRUE))&lt;&gt;P_20号様式!I70,RIGHT(FIXED(P_20号様式!I70,3,FALSE),4),""))</f>
        <v>.685</v>
      </c>
      <c r="G88" s="11" t="str">
        <f>IF(P_20号様式!L70&lt;&gt; "",TEXT(INT(P_20号様式!L70),"#,##0"),"")</f>
        <v>159</v>
      </c>
      <c r="H88" s="10" t="str">
        <f>IF(P_20号様式!L70= "","",IF(VALUE(FIXED(P_20号様式!L70,0,TRUE))&lt;&gt;P_20号様式!L70,RIGHT(FIXED(P_20号様式!L70,3,FALSE),4),""))</f>
        <v>.833</v>
      </c>
      <c r="I88" s="11" t="str">
        <f>IF(P_20号様式!O70&lt;&gt; "",TEXT(INT(P_20号様式!O70),"#,##0"),"")</f>
        <v>178</v>
      </c>
      <c r="J88" s="10" t="str">
        <f>IF(P_20号様式!O70= "","",IF(VALUE(FIXED(P_20号様式!O70,0,TRUE))&lt;&gt;P_20号様式!O70,RIGHT(FIXED(P_20号様式!O70,3,FALSE),4),""))</f>
        <v>.081</v>
      </c>
      <c r="K88" s="11" t="str">
        <f>IF(P_20号様式!R70&lt;&gt; "",TEXT(INT(P_20号様式!R70),"#,##0"),"")</f>
        <v>13</v>
      </c>
      <c r="L88" s="10" t="str">
        <f>IF(P_20号様式!R70= "","",IF(VALUE(FIXED(P_20号様式!R70,0,TRUE))&lt;&gt;P_20号様式!R70,RIGHT(FIXED(P_20号様式!R70,3,FALSE),4),""))</f>
        <v/>
      </c>
      <c r="M88" s="11" t="str">
        <f>IF(P_20号様式!U70&lt;&gt; "",TEXT(INT(P_20号様式!U70),"#,##0"),"")</f>
        <v/>
      </c>
      <c r="N88" s="10" t="str">
        <f>IF(P_20号様式!U70= "","",IF(VALUE(FIXED(P_20号様式!U70,0,TRUE))&lt;&gt;P_20号様式!U70,RIGHT(FIXED(P_20号様式!U70,3,FALSE),4),""))</f>
        <v/>
      </c>
      <c r="O88" s="11" t="str">
        <f>IF(P_20号様式!X70&lt;&gt; "",TEXT(INT(P_20号様式!X70),"#,##0"),"")</f>
        <v/>
      </c>
      <c r="P88" s="10" t="str">
        <f>IF(P_20号様式!X70= "","",IF(VALUE(FIXED(P_20号様式!X70,0,TRUE))&lt;&gt;P_20号様式!X70,RIGHT(FIXED(P_20号様式!X70,3,FALSE),4),""))</f>
        <v/>
      </c>
      <c r="Q88" s="11" t="str">
        <f>IF(P_20号様式!AA70&lt;&gt; "",TEXT(INT(P_20号様式!AA70),"#,##0"),"")</f>
        <v/>
      </c>
      <c r="R88" s="10" t="str">
        <f>IF(P_20号様式!AA70= "","",IF(VALUE(FIXED(P_20号様式!AA70,0,TRUE))&lt;&gt;P_20号様式!AA70,RIGHT(FIXED(P_20号様式!AA70,3,FALSE),4),""))</f>
        <v/>
      </c>
      <c r="S88" s="11" t="str">
        <f>IF(P_20号様式!AD70&lt;&gt; "",TEXT(INT(P_20号様式!AD70),"#,##0"),"")</f>
        <v/>
      </c>
      <c r="T88" s="10" t="str">
        <f>IF(P_20号様式!AD70= "","",IF(VALUE(FIXED(P_20号様式!AD70,0,TRUE))&lt;&gt;P_20号様式!AD70,RIGHT(FIXED(P_20号様式!AD70,3,FALSE),4),""))</f>
        <v/>
      </c>
      <c r="U88" s="11" t="str">
        <f>IF(P_20号様式!AG70&lt;&gt; "",TEXT(INT(P_20号様式!AG70),"#,##0"),"")</f>
        <v/>
      </c>
      <c r="V88" s="10" t="str">
        <f>IF(P_20号様式!AG70= "","",IF(VALUE(FIXED(P_20号様式!AG70,0,TRUE))&lt;&gt;P_20号様式!AG70,RIGHT(FIXED(P_20号様式!AG70,3,FALSE),4),""))</f>
        <v/>
      </c>
      <c r="W88" s="11" t="str">
        <f>IF(P_20号様式!AH70&lt;&gt; "",TEXT(INT(P_20号様式!AH70),"#,##0"),"")</f>
        <v>5,400</v>
      </c>
      <c r="X88" s="10" t="str">
        <f>IF(P_20号様式!AH70= "","",IF(VALUE(FIXED(P_20号様式!AH70,0,TRUE))&lt;&gt;P_20号様式!AH70,RIGHT(FIXED(P_20号様式!AH70,3,FALSE),4),""))</f>
        <v>.599</v>
      </c>
    </row>
    <row r="89" spans="1:24" s="8" customFormat="1" ht="12.75" customHeight="1" x14ac:dyDescent="0.15">
      <c r="A89" s="23" t="str">
        <f>IF(P_20号様式!C71="","",P_20号様式!C71)</f>
        <v>長島町</v>
      </c>
      <c r="B89" s="23"/>
      <c r="C89" s="9" t="str">
        <f>IF(P_20号様式!F71&lt;&gt; "",TEXT(INT(P_20号様式!F71),"#,##0"),"")</f>
        <v>6</v>
      </c>
      <c r="D89" s="10" t="str">
        <f>IF(P_20号様式!F71= "","",IF(VALUE(FIXED(P_20号様式!F71,0,TRUE))&lt;&gt;P_20号様式!F71,RIGHT(FIXED(P_20号様式!F71,3,FALSE),4),""))</f>
        <v/>
      </c>
      <c r="E89" s="11" t="str">
        <f>IF(P_20号様式!I71&lt;&gt; "",TEXT(INT(P_20号様式!I71),"#,##0"),"")</f>
        <v>3,150</v>
      </c>
      <c r="F89" s="10" t="str">
        <f>IF(P_20号様式!I71= "","",IF(VALUE(FIXED(P_20号様式!I71,0,TRUE))&lt;&gt;P_20号様式!I71,RIGHT(FIXED(P_20号様式!I71,3,FALSE),4),""))</f>
        <v>.886</v>
      </c>
      <c r="G89" s="11" t="str">
        <f>IF(P_20号様式!L71&lt;&gt; "",TEXT(INT(P_20号様式!L71),"#,##0"),"")</f>
        <v>68</v>
      </c>
      <c r="H89" s="10" t="str">
        <f>IF(P_20号様式!L71= "","",IF(VALUE(FIXED(P_20号様式!L71,0,TRUE))&lt;&gt;P_20号様式!L71,RIGHT(FIXED(P_20号様式!L71,3,FALSE),4),""))</f>
        <v>.666</v>
      </c>
      <c r="I89" s="11" t="str">
        <f>IF(P_20号様式!O71&lt;&gt; "",TEXT(INT(P_20号様式!O71),"#,##0"),"")</f>
        <v>109</v>
      </c>
      <c r="J89" s="10" t="str">
        <f>IF(P_20号様式!O71= "","",IF(VALUE(FIXED(P_20号様式!O71,0,TRUE))&lt;&gt;P_20号様式!O71,RIGHT(FIXED(P_20号様式!O71,3,FALSE),4),""))</f>
        <v>.636</v>
      </c>
      <c r="K89" s="11" t="str">
        <f>IF(P_20号様式!R71&lt;&gt; "",TEXT(INT(P_20号様式!R71),"#,##0"),"")</f>
        <v>5</v>
      </c>
      <c r="L89" s="10" t="str">
        <f>IF(P_20号様式!R71= "","",IF(VALUE(FIXED(P_20号様式!R71,0,TRUE))&lt;&gt;P_20号様式!R71,RIGHT(FIXED(P_20号様式!R71,3,FALSE),4),""))</f>
        <v/>
      </c>
      <c r="M89" s="11" t="str">
        <f>IF(P_20号様式!U71&lt;&gt; "",TEXT(INT(P_20号様式!U71),"#,##0"),"")</f>
        <v/>
      </c>
      <c r="N89" s="10" t="str">
        <f>IF(P_20号様式!U71= "","",IF(VALUE(FIXED(P_20号様式!U71,0,TRUE))&lt;&gt;P_20号様式!U71,RIGHT(FIXED(P_20号様式!U71,3,FALSE),4),""))</f>
        <v/>
      </c>
      <c r="O89" s="11" t="str">
        <f>IF(P_20号様式!X71&lt;&gt; "",TEXT(INT(P_20号様式!X71),"#,##0"),"")</f>
        <v/>
      </c>
      <c r="P89" s="10" t="str">
        <f>IF(P_20号様式!X71= "","",IF(VALUE(FIXED(P_20号様式!X71,0,TRUE))&lt;&gt;P_20号様式!X71,RIGHT(FIXED(P_20号様式!X71,3,FALSE),4),""))</f>
        <v/>
      </c>
      <c r="Q89" s="11" t="str">
        <f>IF(P_20号様式!AA71&lt;&gt; "",TEXT(INT(P_20号様式!AA71),"#,##0"),"")</f>
        <v/>
      </c>
      <c r="R89" s="10" t="str">
        <f>IF(P_20号様式!AA71= "","",IF(VALUE(FIXED(P_20号様式!AA71,0,TRUE))&lt;&gt;P_20号様式!AA71,RIGHT(FIXED(P_20号様式!AA71,3,FALSE),4),""))</f>
        <v/>
      </c>
      <c r="S89" s="11" t="str">
        <f>IF(P_20号様式!AD71&lt;&gt; "",TEXT(INT(P_20号様式!AD71),"#,##0"),"")</f>
        <v/>
      </c>
      <c r="T89" s="10" t="str">
        <f>IF(P_20号様式!AD71= "","",IF(VALUE(FIXED(P_20号様式!AD71,0,TRUE))&lt;&gt;P_20号様式!AD71,RIGHT(FIXED(P_20号様式!AD71,3,FALSE),4),""))</f>
        <v/>
      </c>
      <c r="U89" s="11" t="str">
        <f>IF(P_20号様式!AG71&lt;&gt; "",TEXT(INT(P_20号様式!AG71),"#,##0"),"")</f>
        <v/>
      </c>
      <c r="V89" s="10" t="str">
        <f>IF(P_20号様式!AG71= "","",IF(VALUE(FIXED(P_20号様式!AG71,0,TRUE))&lt;&gt;P_20号様式!AG71,RIGHT(FIXED(P_20号様式!AG71,3,FALSE),4),""))</f>
        <v/>
      </c>
      <c r="W89" s="11" t="str">
        <f>IF(P_20号様式!AH71&lt;&gt; "",TEXT(INT(P_20号様式!AH71),"#,##0"),"")</f>
        <v>3,340</v>
      </c>
      <c r="X89" s="10" t="str">
        <f>IF(P_20号様式!AH71= "","",IF(VALUE(FIXED(P_20号様式!AH71,0,TRUE))&lt;&gt;P_20号様式!AH71,RIGHT(FIXED(P_20号様式!AH71,3,FALSE),4),""))</f>
        <v>.188</v>
      </c>
    </row>
    <row r="90" spans="1:24" s="8" customFormat="1" ht="12.75" customHeight="1" x14ac:dyDescent="0.15">
      <c r="A90" s="23" t="str">
        <f>IF(P_20号様式!C72="","",P_20号様式!C72)</f>
        <v>＊（出水郡）計</v>
      </c>
      <c r="B90" s="23"/>
      <c r="C90" s="9" t="str">
        <f>IF(P_20号様式!F72&lt;&gt; "",TEXT(INT(P_20号様式!F72),"#,##0"),"")</f>
        <v>6</v>
      </c>
      <c r="D90" s="10" t="str">
        <f>IF(P_20号様式!F72= "","",IF(VALUE(FIXED(P_20号様式!F72,0,TRUE))&lt;&gt;P_20号様式!F72,RIGHT(FIXED(P_20号様式!F72,3,FALSE),4),""))</f>
        <v/>
      </c>
      <c r="E90" s="11" t="str">
        <f>IF(P_20号様式!I72&lt;&gt; "",TEXT(INT(P_20号様式!I72),"#,##0"),"")</f>
        <v>3,150</v>
      </c>
      <c r="F90" s="10" t="str">
        <f>IF(P_20号様式!I72= "","",IF(VALUE(FIXED(P_20号様式!I72,0,TRUE))&lt;&gt;P_20号様式!I72,RIGHT(FIXED(P_20号様式!I72,3,FALSE),4),""))</f>
        <v>.886</v>
      </c>
      <c r="G90" s="11" t="str">
        <f>IF(P_20号様式!L72&lt;&gt; "",TEXT(INT(P_20号様式!L72),"#,##0"),"")</f>
        <v>68</v>
      </c>
      <c r="H90" s="10" t="str">
        <f>IF(P_20号様式!L72= "","",IF(VALUE(FIXED(P_20号様式!L72,0,TRUE))&lt;&gt;P_20号様式!L72,RIGHT(FIXED(P_20号様式!L72,3,FALSE),4),""))</f>
        <v>.666</v>
      </c>
      <c r="I90" s="11" t="str">
        <f>IF(P_20号様式!O72&lt;&gt; "",TEXT(INT(P_20号様式!O72),"#,##0"),"")</f>
        <v>109</v>
      </c>
      <c r="J90" s="10" t="str">
        <f>IF(P_20号様式!O72= "","",IF(VALUE(FIXED(P_20号様式!O72,0,TRUE))&lt;&gt;P_20号様式!O72,RIGHT(FIXED(P_20号様式!O72,3,FALSE),4),""))</f>
        <v>.636</v>
      </c>
      <c r="K90" s="11" t="str">
        <f>IF(P_20号様式!R72&lt;&gt; "",TEXT(INT(P_20号様式!R72),"#,##0"),"")</f>
        <v>5</v>
      </c>
      <c r="L90" s="10" t="str">
        <f>IF(P_20号様式!R72= "","",IF(VALUE(FIXED(P_20号様式!R72,0,TRUE))&lt;&gt;P_20号様式!R72,RIGHT(FIXED(P_20号様式!R72,3,FALSE),4),""))</f>
        <v/>
      </c>
      <c r="M90" s="11" t="str">
        <f>IF(P_20号様式!U72&lt;&gt; "",TEXT(INT(P_20号様式!U72),"#,##0"),"")</f>
        <v/>
      </c>
      <c r="N90" s="10" t="str">
        <f>IF(P_20号様式!U72= "","",IF(VALUE(FIXED(P_20号様式!U72,0,TRUE))&lt;&gt;P_20号様式!U72,RIGHT(FIXED(P_20号様式!U72,3,FALSE),4),""))</f>
        <v/>
      </c>
      <c r="O90" s="11" t="str">
        <f>IF(P_20号様式!X72&lt;&gt; "",TEXT(INT(P_20号様式!X72),"#,##0"),"")</f>
        <v/>
      </c>
      <c r="P90" s="10" t="str">
        <f>IF(P_20号様式!X72= "","",IF(VALUE(FIXED(P_20号様式!X72,0,TRUE))&lt;&gt;P_20号様式!X72,RIGHT(FIXED(P_20号様式!X72,3,FALSE),4),""))</f>
        <v/>
      </c>
      <c r="Q90" s="11" t="str">
        <f>IF(P_20号様式!AA72&lt;&gt; "",TEXT(INT(P_20号様式!AA72),"#,##0"),"")</f>
        <v/>
      </c>
      <c r="R90" s="10" t="str">
        <f>IF(P_20号様式!AA72= "","",IF(VALUE(FIXED(P_20号様式!AA72,0,TRUE))&lt;&gt;P_20号様式!AA72,RIGHT(FIXED(P_20号様式!AA72,3,FALSE),4),""))</f>
        <v/>
      </c>
      <c r="S90" s="11" t="str">
        <f>IF(P_20号様式!AD72&lt;&gt; "",TEXT(INT(P_20号様式!AD72),"#,##0"),"")</f>
        <v/>
      </c>
      <c r="T90" s="10" t="str">
        <f>IF(P_20号様式!AD72= "","",IF(VALUE(FIXED(P_20号様式!AD72,0,TRUE))&lt;&gt;P_20号様式!AD72,RIGHT(FIXED(P_20号様式!AD72,3,FALSE),4),""))</f>
        <v/>
      </c>
      <c r="U90" s="11" t="str">
        <f>IF(P_20号様式!AG72&lt;&gt; "",TEXT(INT(P_20号様式!AG72),"#,##0"),"")</f>
        <v/>
      </c>
      <c r="V90" s="10" t="str">
        <f>IF(P_20号様式!AG72= "","",IF(VALUE(FIXED(P_20号様式!AG72,0,TRUE))&lt;&gt;P_20号様式!AG72,RIGHT(FIXED(P_20号様式!AG72,3,FALSE),4),""))</f>
        <v/>
      </c>
      <c r="W90" s="11" t="str">
        <f>IF(P_20号様式!AH72&lt;&gt; "",TEXT(INT(P_20号様式!AH72),"#,##0"),"")</f>
        <v>3,340</v>
      </c>
      <c r="X90" s="10" t="str">
        <f>IF(P_20号様式!AH72= "","",IF(VALUE(FIXED(P_20号様式!AH72,0,TRUE))&lt;&gt;P_20号様式!AH72,RIGHT(FIXED(P_20号様式!AH72,3,FALSE),4),""))</f>
        <v>.188</v>
      </c>
    </row>
    <row r="91" spans="1:24" s="8" customFormat="1" ht="12.75" customHeight="1" x14ac:dyDescent="0.15">
      <c r="A91" s="23" t="str">
        <f>IF(P_20号様式!C73="","",P_20号様式!C73)</f>
        <v>湧水町</v>
      </c>
      <c r="B91" s="23"/>
      <c r="C91" s="9" t="str">
        <f>IF(P_20号様式!F73&lt;&gt; "",TEXT(INT(P_20号様式!F73),"#,##0"),"")</f>
        <v>2</v>
      </c>
      <c r="D91" s="10" t="str">
        <f>IF(P_20号様式!F73= "","",IF(VALUE(FIXED(P_20号様式!F73,0,TRUE))&lt;&gt;P_20号様式!F73,RIGHT(FIXED(P_20号様式!F73,3,FALSE),4),""))</f>
        <v/>
      </c>
      <c r="E91" s="11" t="str">
        <f>IF(P_20号様式!I73&lt;&gt; "",TEXT(INT(P_20号様式!I73),"#,##0"),"")</f>
        <v>1,753</v>
      </c>
      <c r="F91" s="10" t="str">
        <f>IF(P_20号様式!I73= "","",IF(VALUE(FIXED(P_20号様式!I73,0,TRUE))&lt;&gt;P_20号様式!I73,RIGHT(FIXED(P_20号様式!I73,3,FALSE),4),""))</f>
        <v>.189</v>
      </c>
      <c r="G91" s="11" t="str">
        <f>IF(P_20号様式!L73&lt;&gt; "",TEXT(INT(P_20号様式!L73),"#,##0"),"")</f>
        <v>143</v>
      </c>
      <c r="H91" s="10" t="str">
        <f>IF(P_20号様式!L73= "","",IF(VALUE(FIXED(P_20号様式!L73,0,TRUE))&lt;&gt;P_20号様式!L73,RIGHT(FIXED(P_20号様式!L73,3,FALSE),4),""))</f>
        <v/>
      </c>
      <c r="I91" s="11" t="str">
        <f>IF(P_20号様式!O73&lt;&gt; "",TEXT(INT(P_20号様式!O73),"#,##0"),"")</f>
        <v>87</v>
      </c>
      <c r="J91" s="10" t="str">
        <f>IF(P_20号様式!O73= "","",IF(VALUE(FIXED(P_20号様式!O73,0,TRUE))&lt;&gt;P_20号様式!O73,RIGHT(FIXED(P_20号様式!O73,3,FALSE),4),""))</f>
        <v>.027</v>
      </c>
      <c r="K91" s="11" t="str">
        <f>IF(P_20号様式!R73&lt;&gt; "",TEXT(INT(P_20号様式!R73),"#,##0"),"")</f>
        <v>13</v>
      </c>
      <c r="L91" s="10" t="str">
        <f>IF(P_20号様式!R73= "","",IF(VALUE(FIXED(P_20号様式!R73,0,TRUE))&lt;&gt;P_20号様式!R73,RIGHT(FIXED(P_20号様式!R73,3,FALSE),4),""))</f>
        <v/>
      </c>
      <c r="M91" s="11" t="str">
        <f>IF(P_20号様式!U73&lt;&gt; "",TEXT(INT(P_20号様式!U73),"#,##0"),"")</f>
        <v/>
      </c>
      <c r="N91" s="10" t="str">
        <f>IF(P_20号様式!U73= "","",IF(VALUE(FIXED(P_20号様式!U73,0,TRUE))&lt;&gt;P_20号様式!U73,RIGHT(FIXED(P_20号様式!U73,3,FALSE),4),""))</f>
        <v/>
      </c>
      <c r="O91" s="11" t="str">
        <f>IF(P_20号様式!X73&lt;&gt; "",TEXT(INT(P_20号様式!X73),"#,##0"),"")</f>
        <v/>
      </c>
      <c r="P91" s="10" t="str">
        <f>IF(P_20号様式!X73= "","",IF(VALUE(FIXED(P_20号様式!X73,0,TRUE))&lt;&gt;P_20号様式!X73,RIGHT(FIXED(P_20号様式!X73,3,FALSE),4),""))</f>
        <v/>
      </c>
      <c r="Q91" s="11" t="str">
        <f>IF(P_20号様式!AA73&lt;&gt; "",TEXT(INT(P_20号様式!AA73),"#,##0"),"")</f>
        <v/>
      </c>
      <c r="R91" s="10" t="str">
        <f>IF(P_20号様式!AA73= "","",IF(VALUE(FIXED(P_20号様式!AA73,0,TRUE))&lt;&gt;P_20号様式!AA73,RIGHT(FIXED(P_20号様式!AA73,3,FALSE),4),""))</f>
        <v/>
      </c>
      <c r="S91" s="11" t="str">
        <f>IF(P_20号様式!AD73&lt;&gt; "",TEXT(INT(P_20号様式!AD73),"#,##0"),"")</f>
        <v/>
      </c>
      <c r="T91" s="10" t="str">
        <f>IF(P_20号様式!AD73= "","",IF(VALUE(FIXED(P_20号様式!AD73,0,TRUE))&lt;&gt;P_20号様式!AD73,RIGHT(FIXED(P_20号様式!AD73,3,FALSE),4),""))</f>
        <v/>
      </c>
      <c r="U91" s="11" t="str">
        <f>IF(P_20号様式!AG73&lt;&gt; "",TEXT(INT(P_20号様式!AG73),"#,##0"),"")</f>
        <v/>
      </c>
      <c r="V91" s="10" t="str">
        <f>IF(P_20号様式!AG73= "","",IF(VALUE(FIXED(P_20号様式!AG73,0,TRUE))&lt;&gt;P_20号様式!AG73,RIGHT(FIXED(P_20号様式!AG73,3,FALSE),4),""))</f>
        <v/>
      </c>
      <c r="W91" s="11" t="str">
        <f>IF(P_20号様式!AH73&lt;&gt; "",TEXT(INT(P_20号様式!AH73),"#,##0"),"")</f>
        <v>1,998</v>
      </c>
      <c r="X91" s="10" t="str">
        <f>IF(P_20号様式!AH73= "","",IF(VALUE(FIXED(P_20号様式!AH73,0,TRUE))&lt;&gt;P_20号様式!AH73,RIGHT(FIXED(P_20号様式!AH73,3,FALSE),4),""))</f>
        <v>.216</v>
      </c>
    </row>
    <row r="92" spans="1:24" s="8" customFormat="1" ht="12.75" customHeight="1" x14ac:dyDescent="0.15">
      <c r="A92" s="23" t="str">
        <f>IF(P_20号様式!C74="","",P_20号様式!C74)</f>
        <v>＊（姶良郡）計</v>
      </c>
      <c r="B92" s="23"/>
      <c r="C92" s="9" t="str">
        <f>IF(P_20号様式!F74&lt;&gt; "",TEXT(INT(P_20号様式!F74),"#,##0"),"")</f>
        <v>2</v>
      </c>
      <c r="D92" s="10" t="str">
        <f>IF(P_20号様式!F74= "","",IF(VALUE(FIXED(P_20号様式!F74,0,TRUE))&lt;&gt;P_20号様式!F74,RIGHT(FIXED(P_20号様式!F74,3,FALSE),4),""))</f>
        <v/>
      </c>
      <c r="E92" s="11" t="str">
        <f>IF(P_20号様式!I74&lt;&gt; "",TEXT(INT(P_20号様式!I74),"#,##0"),"")</f>
        <v>1,753</v>
      </c>
      <c r="F92" s="10" t="str">
        <f>IF(P_20号様式!I74= "","",IF(VALUE(FIXED(P_20号様式!I74,0,TRUE))&lt;&gt;P_20号様式!I74,RIGHT(FIXED(P_20号様式!I74,3,FALSE),4),""))</f>
        <v>.189</v>
      </c>
      <c r="G92" s="11" t="str">
        <f>IF(P_20号様式!L74&lt;&gt; "",TEXT(INT(P_20号様式!L74),"#,##0"),"")</f>
        <v>143</v>
      </c>
      <c r="H92" s="10" t="str">
        <f>IF(P_20号様式!L74= "","",IF(VALUE(FIXED(P_20号様式!L74,0,TRUE))&lt;&gt;P_20号様式!L74,RIGHT(FIXED(P_20号様式!L74,3,FALSE),4),""))</f>
        <v/>
      </c>
      <c r="I92" s="11" t="str">
        <f>IF(P_20号様式!O74&lt;&gt; "",TEXT(INT(P_20号様式!O74),"#,##0"),"")</f>
        <v>87</v>
      </c>
      <c r="J92" s="10" t="str">
        <f>IF(P_20号様式!O74= "","",IF(VALUE(FIXED(P_20号様式!O74,0,TRUE))&lt;&gt;P_20号様式!O74,RIGHT(FIXED(P_20号様式!O74,3,FALSE),4),""))</f>
        <v>.027</v>
      </c>
      <c r="K92" s="11" t="str">
        <f>IF(P_20号様式!R74&lt;&gt; "",TEXT(INT(P_20号様式!R74),"#,##0"),"")</f>
        <v>13</v>
      </c>
      <c r="L92" s="10" t="str">
        <f>IF(P_20号様式!R74= "","",IF(VALUE(FIXED(P_20号様式!R74,0,TRUE))&lt;&gt;P_20号様式!R74,RIGHT(FIXED(P_20号様式!R74,3,FALSE),4),""))</f>
        <v/>
      </c>
      <c r="M92" s="11" t="str">
        <f>IF(P_20号様式!U74&lt;&gt; "",TEXT(INT(P_20号様式!U74),"#,##0"),"")</f>
        <v/>
      </c>
      <c r="N92" s="10" t="str">
        <f>IF(P_20号様式!U74= "","",IF(VALUE(FIXED(P_20号様式!U74,0,TRUE))&lt;&gt;P_20号様式!U74,RIGHT(FIXED(P_20号様式!U74,3,FALSE),4),""))</f>
        <v/>
      </c>
      <c r="O92" s="11" t="str">
        <f>IF(P_20号様式!X74&lt;&gt; "",TEXT(INT(P_20号様式!X74),"#,##0"),"")</f>
        <v/>
      </c>
      <c r="P92" s="10" t="str">
        <f>IF(P_20号様式!X74= "","",IF(VALUE(FIXED(P_20号様式!X74,0,TRUE))&lt;&gt;P_20号様式!X74,RIGHT(FIXED(P_20号様式!X74,3,FALSE),4),""))</f>
        <v/>
      </c>
      <c r="Q92" s="11" t="str">
        <f>IF(P_20号様式!AA74&lt;&gt; "",TEXT(INT(P_20号様式!AA74),"#,##0"),"")</f>
        <v/>
      </c>
      <c r="R92" s="10" t="str">
        <f>IF(P_20号様式!AA74= "","",IF(VALUE(FIXED(P_20号様式!AA74,0,TRUE))&lt;&gt;P_20号様式!AA74,RIGHT(FIXED(P_20号様式!AA74,3,FALSE),4),""))</f>
        <v/>
      </c>
      <c r="S92" s="11" t="str">
        <f>IF(P_20号様式!AD74&lt;&gt; "",TEXT(INT(P_20号様式!AD74),"#,##0"),"")</f>
        <v/>
      </c>
      <c r="T92" s="10" t="str">
        <f>IF(P_20号様式!AD74= "","",IF(VALUE(FIXED(P_20号様式!AD74,0,TRUE))&lt;&gt;P_20号様式!AD74,RIGHT(FIXED(P_20号様式!AD74,3,FALSE),4),""))</f>
        <v/>
      </c>
      <c r="U92" s="11" t="str">
        <f>IF(P_20号様式!AG74&lt;&gt; "",TEXT(INT(P_20号様式!AG74),"#,##0"),"")</f>
        <v/>
      </c>
      <c r="V92" s="10" t="str">
        <f>IF(P_20号様式!AG74= "","",IF(VALUE(FIXED(P_20号様式!AG74,0,TRUE))&lt;&gt;P_20号様式!AG74,RIGHT(FIXED(P_20号様式!AG74,3,FALSE),4),""))</f>
        <v/>
      </c>
      <c r="W92" s="11" t="str">
        <f>IF(P_20号様式!AH74&lt;&gt; "",TEXT(INT(P_20号様式!AH74),"#,##0"),"")</f>
        <v>1,998</v>
      </c>
      <c r="X92" s="10" t="str">
        <f>IF(P_20号様式!AH74= "","",IF(VALUE(FIXED(P_20号様式!AH74,0,TRUE))&lt;&gt;P_20号様式!AH74,RIGHT(FIXED(P_20号様式!AH74,3,FALSE),4),""))</f>
        <v>.216</v>
      </c>
    </row>
    <row r="93" spans="1:24" s="8" customFormat="1" ht="12.75" customHeight="1" x14ac:dyDescent="0.15">
      <c r="A93" s="23" t="str">
        <f>IF(P_20号様式!C75="","",P_20号様式!C75)</f>
        <v>大崎町</v>
      </c>
      <c r="B93" s="23"/>
      <c r="C93" s="9" t="str">
        <f>IF(P_20号様式!F75&lt;&gt; "",TEXT(INT(P_20号様式!F75),"#,##0"),"")</f>
        <v>6</v>
      </c>
      <c r="D93" s="10" t="str">
        <f>IF(P_20号様式!F75= "","",IF(VALUE(FIXED(P_20号様式!F75,0,TRUE))&lt;&gt;P_20号様式!F75,RIGHT(FIXED(P_20号様式!F75,3,FALSE),4),""))</f>
        <v/>
      </c>
      <c r="E93" s="11" t="str">
        <f>IF(P_20号様式!I75&lt;&gt; "",TEXT(INT(P_20号様式!I75),"#,##0"),"")</f>
        <v>2,234</v>
      </c>
      <c r="F93" s="10" t="str">
        <f>IF(P_20号様式!I75= "","",IF(VALUE(FIXED(P_20号様式!I75,0,TRUE))&lt;&gt;P_20号様式!I75,RIGHT(FIXED(P_20号様式!I75,3,FALSE),4),""))</f>
        <v>.377</v>
      </c>
      <c r="G93" s="11" t="str">
        <f>IF(P_20号様式!L75&lt;&gt; "",TEXT(INT(P_20号様式!L75),"#,##0"),"")</f>
        <v>114</v>
      </c>
      <c r="H93" s="10" t="str">
        <f>IF(P_20号様式!L75= "","",IF(VALUE(FIXED(P_20号様式!L75,0,TRUE))&lt;&gt;P_20号様式!L75,RIGHT(FIXED(P_20号様式!L75,3,FALSE),4),""))</f>
        <v/>
      </c>
      <c r="I93" s="11" t="str">
        <f>IF(P_20号様式!O75&lt;&gt; "",TEXT(INT(P_20号様式!O75),"#,##0"),"")</f>
        <v>134</v>
      </c>
      <c r="J93" s="10" t="str">
        <f>IF(P_20号様式!O75= "","",IF(VALUE(FIXED(P_20号様式!O75,0,TRUE))&lt;&gt;P_20号様式!O75,RIGHT(FIXED(P_20号様式!O75,3,FALSE),4),""))</f>
        <v>.270</v>
      </c>
      <c r="K93" s="11" t="str">
        <f>IF(P_20号様式!R75&lt;&gt; "",TEXT(INT(P_20号様式!R75),"#,##0"),"")</f>
        <v>13</v>
      </c>
      <c r="L93" s="10" t="str">
        <f>IF(P_20号様式!R75= "","",IF(VALUE(FIXED(P_20号様式!R75,0,TRUE))&lt;&gt;P_20号様式!R75,RIGHT(FIXED(P_20号様式!R75,3,FALSE),4),""))</f>
        <v/>
      </c>
      <c r="M93" s="11" t="str">
        <f>IF(P_20号様式!U75&lt;&gt; "",TEXT(INT(P_20号様式!U75),"#,##0"),"")</f>
        <v/>
      </c>
      <c r="N93" s="10" t="str">
        <f>IF(P_20号様式!U75= "","",IF(VALUE(FIXED(P_20号様式!U75,0,TRUE))&lt;&gt;P_20号様式!U75,RIGHT(FIXED(P_20号様式!U75,3,FALSE),4),""))</f>
        <v/>
      </c>
      <c r="O93" s="11" t="str">
        <f>IF(P_20号様式!X75&lt;&gt; "",TEXT(INT(P_20号様式!X75),"#,##0"),"")</f>
        <v/>
      </c>
      <c r="P93" s="10" t="str">
        <f>IF(P_20号様式!X75= "","",IF(VALUE(FIXED(P_20号様式!X75,0,TRUE))&lt;&gt;P_20号様式!X75,RIGHT(FIXED(P_20号様式!X75,3,FALSE),4),""))</f>
        <v/>
      </c>
      <c r="Q93" s="11" t="str">
        <f>IF(P_20号様式!AA75&lt;&gt; "",TEXT(INT(P_20号様式!AA75),"#,##0"),"")</f>
        <v/>
      </c>
      <c r="R93" s="10" t="str">
        <f>IF(P_20号様式!AA75= "","",IF(VALUE(FIXED(P_20号様式!AA75,0,TRUE))&lt;&gt;P_20号様式!AA75,RIGHT(FIXED(P_20号様式!AA75,3,FALSE),4),""))</f>
        <v/>
      </c>
      <c r="S93" s="11" t="str">
        <f>IF(P_20号様式!AD75&lt;&gt; "",TEXT(INT(P_20号様式!AD75),"#,##0"),"")</f>
        <v/>
      </c>
      <c r="T93" s="10" t="str">
        <f>IF(P_20号様式!AD75= "","",IF(VALUE(FIXED(P_20号様式!AD75,0,TRUE))&lt;&gt;P_20号様式!AD75,RIGHT(FIXED(P_20号様式!AD75,3,FALSE),4),""))</f>
        <v/>
      </c>
      <c r="U93" s="11" t="str">
        <f>IF(P_20号様式!AG75&lt;&gt; "",TEXT(INT(P_20号様式!AG75),"#,##0"),"")</f>
        <v/>
      </c>
      <c r="V93" s="10" t="str">
        <f>IF(P_20号様式!AG75= "","",IF(VALUE(FIXED(P_20号様式!AG75,0,TRUE))&lt;&gt;P_20号様式!AG75,RIGHT(FIXED(P_20号様式!AG75,3,FALSE),4),""))</f>
        <v/>
      </c>
      <c r="W93" s="11" t="str">
        <f>IF(P_20号様式!AH75&lt;&gt; "",TEXT(INT(P_20号様式!AH75),"#,##0"),"")</f>
        <v>2,501</v>
      </c>
      <c r="X93" s="10" t="str">
        <f>IF(P_20号様式!AH75= "","",IF(VALUE(FIXED(P_20号様式!AH75,0,TRUE))&lt;&gt;P_20号様式!AH75,RIGHT(FIXED(P_20号様式!AH75,3,FALSE),4),""))</f>
        <v>.647</v>
      </c>
    </row>
    <row r="94" spans="1:24" s="8" customFormat="1" ht="12.75" customHeight="1" x14ac:dyDescent="0.15">
      <c r="A94" s="23" t="str">
        <f>IF(P_20号様式!C76="","",P_20号様式!C76)</f>
        <v>＊（曽於郡）計</v>
      </c>
      <c r="B94" s="23"/>
      <c r="C94" s="9" t="str">
        <f>IF(P_20号様式!F76&lt;&gt; "",TEXT(INT(P_20号様式!F76),"#,##0"),"")</f>
        <v>6</v>
      </c>
      <c r="D94" s="10" t="str">
        <f>IF(P_20号様式!F76= "","",IF(VALUE(FIXED(P_20号様式!F76,0,TRUE))&lt;&gt;P_20号様式!F76,RIGHT(FIXED(P_20号様式!F76,3,FALSE),4),""))</f>
        <v/>
      </c>
      <c r="E94" s="11" t="str">
        <f>IF(P_20号様式!I76&lt;&gt; "",TEXT(INT(P_20号様式!I76),"#,##0"),"")</f>
        <v>2,234</v>
      </c>
      <c r="F94" s="10" t="str">
        <f>IF(P_20号様式!I76= "","",IF(VALUE(FIXED(P_20号様式!I76,0,TRUE))&lt;&gt;P_20号様式!I76,RIGHT(FIXED(P_20号様式!I76,3,FALSE),4),""))</f>
        <v>.377</v>
      </c>
      <c r="G94" s="11" t="str">
        <f>IF(P_20号様式!L76&lt;&gt; "",TEXT(INT(P_20号様式!L76),"#,##0"),"")</f>
        <v>114</v>
      </c>
      <c r="H94" s="10" t="str">
        <f>IF(P_20号様式!L76= "","",IF(VALUE(FIXED(P_20号様式!L76,0,TRUE))&lt;&gt;P_20号様式!L76,RIGHT(FIXED(P_20号様式!L76,3,FALSE),4),""))</f>
        <v/>
      </c>
      <c r="I94" s="11" t="str">
        <f>IF(P_20号様式!O76&lt;&gt; "",TEXT(INT(P_20号様式!O76),"#,##0"),"")</f>
        <v>134</v>
      </c>
      <c r="J94" s="10" t="str">
        <f>IF(P_20号様式!O76= "","",IF(VALUE(FIXED(P_20号様式!O76,0,TRUE))&lt;&gt;P_20号様式!O76,RIGHT(FIXED(P_20号様式!O76,3,FALSE),4),""))</f>
        <v>.270</v>
      </c>
      <c r="K94" s="11" t="str">
        <f>IF(P_20号様式!R76&lt;&gt; "",TEXT(INT(P_20号様式!R76),"#,##0"),"")</f>
        <v>13</v>
      </c>
      <c r="L94" s="10" t="str">
        <f>IF(P_20号様式!R76= "","",IF(VALUE(FIXED(P_20号様式!R76,0,TRUE))&lt;&gt;P_20号様式!R76,RIGHT(FIXED(P_20号様式!R76,3,FALSE),4),""))</f>
        <v/>
      </c>
      <c r="M94" s="11" t="str">
        <f>IF(P_20号様式!U76&lt;&gt; "",TEXT(INT(P_20号様式!U76),"#,##0"),"")</f>
        <v/>
      </c>
      <c r="N94" s="10" t="str">
        <f>IF(P_20号様式!U76= "","",IF(VALUE(FIXED(P_20号様式!U76,0,TRUE))&lt;&gt;P_20号様式!U76,RIGHT(FIXED(P_20号様式!U76,3,FALSE),4),""))</f>
        <v/>
      </c>
      <c r="O94" s="11" t="str">
        <f>IF(P_20号様式!X76&lt;&gt; "",TEXT(INT(P_20号様式!X76),"#,##0"),"")</f>
        <v/>
      </c>
      <c r="P94" s="10" t="str">
        <f>IF(P_20号様式!X76= "","",IF(VALUE(FIXED(P_20号様式!X76,0,TRUE))&lt;&gt;P_20号様式!X76,RIGHT(FIXED(P_20号様式!X76,3,FALSE),4),""))</f>
        <v/>
      </c>
      <c r="Q94" s="11" t="str">
        <f>IF(P_20号様式!AA76&lt;&gt; "",TEXT(INT(P_20号様式!AA76),"#,##0"),"")</f>
        <v/>
      </c>
      <c r="R94" s="10" t="str">
        <f>IF(P_20号様式!AA76= "","",IF(VALUE(FIXED(P_20号様式!AA76,0,TRUE))&lt;&gt;P_20号様式!AA76,RIGHT(FIXED(P_20号様式!AA76,3,FALSE),4),""))</f>
        <v/>
      </c>
      <c r="S94" s="11" t="str">
        <f>IF(P_20号様式!AD76&lt;&gt; "",TEXT(INT(P_20号様式!AD76),"#,##0"),"")</f>
        <v/>
      </c>
      <c r="T94" s="10" t="str">
        <f>IF(P_20号様式!AD76= "","",IF(VALUE(FIXED(P_20号様式!AD76,0,TRUE))&lt;&gt;P_20号様式!AD76,RIGHT(FIXED(P_20号様式!AD76,3,FALSE),4),""))</f>
        <v/>
      </c>
      <c r="U94" s="11" t="str">
        <f>IF(P_20号様式!AG76&lt;&gt; "",TEXT(INT(P_20号様式!AG76),"#,##0"),"")</f>
        <v/>
      </c>
      <c r="V94" s="10" t="str">
        <f>IF(P_20号様式!AG76= "","",IF(VALUE(FIXED(P_20号様式!AG76,0,TRUE))&lt;&gt;P_20号様式!AG76,RIGHT(FIXED(P_20号様式!AG76,3,FALSE),4),""))</f>
        <v/>
      </c>
      <c r="W94" s="11" t="str">
        <f>IF(P_20号様式!AH76&lt;&gt; "",TEXT(INT(P_20号様式!AH76),"#,##0"),"")</f>
        <v>2,501</v>
      </c>
      <c r="X94" s="10" t="str">
        <f>IF(P_20号様式!AH76= "","",IF(VALUE(FIXED(P_20号様式!AH76,0,TRUE))&lt;&gt;P_20号様式!AH76,RIGHT(FIXED(P_20号様式!AH76,3,FALSE),4),""))</f>
        <v>.647</v>
      </c>
    </row>
    <row r="95" spans="1:24" s="8" customFormat="1" ht="12.75" customHeight="1" x14ac:dyDescent="0.15">
      <c r="A95" s="23" t="str">
        <f>IF(P_20号様式!C77="","",P_20号様式!C77)</f>
        <v>東串良町</v>
      </c>
      <c r="B95" s="23"/>
      <c r="C95" s="9" t="str">
        <f>IF(P_20号様式!F77&lt;&gt; "",TEXT(INT(P_20号様式!F77),"#,##0"),"")</f>
        <v>0</v>
      </c>
      <c r="D95" s="10" t="str">
        <f>IF(P_20号様式!F77= "","",IF(VALUE(FIXED(P_20号様式!F77,0,TRUE))&lt;&gt;P_20号様式!F77,RIGHT(FIXED(P_20号様式!F77,3,FALSE),4),""))</f>
        <v/>
      </c>
      <c r="E95" s="11" t="str">
        <f>IF(P_20号様式!I77&lt;&gt; "",TEXT(INT(P_20号様式!I77),"#,##0"),"")</f>
        <v>1,251</v>
      </c>
      <c r="F95" s="10" t="str">
        <f>IF(P_20号様式!I77= "","",IF(VALUE(FIXED(P_20号様式!I77,0,TRUE))&lt;&gt;P_20号様式!I77,RIGHT(FIXED(P_20号様式!I77,3,FALSE),4),""))</f>
        <v>.200</v>
      </c>
      <c r="G95" s="11" t="str">
        <f>IF(P_20号様式!L77&lt;&gt; "",TEXT(INT(P_20号様式!L77),"#,##0"),"")</f>
        <v>73</v>
      </c>
      <c r="H95" s="10" t="str">
        <f>IF(P_20号様式!L77= "","",IF(VALUE(FIXED(P_20号様式!L77,0,TRUE))&lt;&gt;P_20号様式!L77,RIGHT(FIXED(P_20号様式!L77,3,FALSE),4),""))</f>
        <v/>
      </c>
      <c r="I95" s="11" t="str">
        <f>IF(P_20号様式!O77&lt;&gt; "",TEXT(INT(P_20号様式!O77),"#,##0"),"")</f>
        <v>63</v>
      </c>
      <c r="J95" s="10" t="str">
        <f>IF(P_20号様式!O77= "","",IF(VALUE(FIXED(P_20号様式!O77,0,TRUE))&lt;&gt;P_20号様式!O77,RIGHT(FIXED(P_20号様式!O77,3,FALSE),4),""))</f>
        <v>.040</v>
      </c>
      <c r="K95" s="11" t="str">
        <f>IF(P_20号様式!R77&lt;&gt; "",TEXT(INT(P_20号様式!R77),"#,##0"),"")</f>
        <v>9</v>
      </c>
      <c r="L95" s="10" t="str">
        <f>IF(P_20号様式!R77= "","",IF(VALUE(FIXED(P_20号様式!R77,0,TRUE))&lt;&gt;P_20号様式!R77,RIGHT(FIXED(P_20号様式!R77,3,FALSE),4),""))</f>
        <v/>
      </c>
      <c r="M95" s="11" t="str">
        <f>IF(P_20号様式!U77&lt;&gt; "",TEXT(INT(P_20号様式!U77),"#,##0"),"")</f>
        <v/>
      </c>
      <c r="N95" s="10" t="str">
        <f>IF(P_20号様式!U77= "","",IF(VALUE(FIXED(P_20号様式!U77,0,TRUE))&lt;&gt;P_20号様式!U77,RIGHT(FIXED(P_20号様式!U77,3,FALSE),4),""))</f>
        <v/>
      </c>
      <c r="O95" s="11" t="str">
        <f>IF(P_20号様式!X77&lt;&gt; "",TEXT(INT(P_20号様式!X77),"#,##0"),"")</f>
        <v/>
      </c>
      <c r="P95" s="10" t="str">
        <f>IF(P_20号様式!X77= "","",IF(VALUE(FIXED(P_20号様式!X77,0,TRUE))&lt;&gt;P_20号様式!X77,RIGHT(FIXED(P_20号様式!X77,3,FALSE),4),""))</f>
        <v/>
      </c>
      <c r="Q95" s="11" t="str">
        <f>IF(P_20号様式!AA77&lt;&gt; "",TEXT(INT(P_20号様式!AA77),"#,##0"),"")</f>
        <v/>
      </c>
      <c r="R95" s="10" t="str">
        <f>IF(P_20号様式!AA77= "","",IF(VALUE(FIXED(P_20号様式!AA77,0,TRUE))&lt;&gt;P_20号様式!AA77,RIGHT(FIXED(P_20号様式!AA77,3,FALSE),4),""))</f>
        <v/>
      </c>
      <c r="S95" s="11" t="str">
        <f>IF(P_20号様式!AD77&lt;&gt; "",TEXT(INT(P_20号様式!AD77),"#,##0"),"")</f>
        <v/>
      </c>
      <c r="T95" s="10" t="str">
        <f>IF(P_20号様式!AD77= "","",IF(VALUE(FIXED(P_20号様式!AD77,0,TRUE))&lt;&gt;P_20号様式!AD77,RIGHT(FIXED(P_20号様式!AD77,3,FALSE),4),""))</f>
        <v/>
      </c>
      <c r="U95" s="11" t="str">
        <f>IF(P_20号様式!AG77&lt;&gt; "",TEXT(INT(P_20号様式!AG77),"#,##0"),"")</f>
        <v/>
      </c>
      <c r="V95" s="10" t="str">
        <f>IF(P_20号様式!AG77= "","",IF(VALUE(FIXED(P_20号様式!AG77,0,TRUE))&lt;&gt;P_20号様式!AG77,RIGHT(FIXED(P_20号様式!AG77,3,FALSE),4),""))</f>
        <v/>
      </c>
      <c r="W95" s="11" t="str">
        <f>IF(P_20号様式!AH77&lt;&gt; "",TEXT(INT(P_20号様式!AH77),"#,##0"),"")</f>
        <v>1,396</v>
      </c>
      <c r="X95" s="10" t="str">
        <f>IF(P_20号様式!AH77= "","",IF(VALUE(FIXED(P_20号様式!AH77,0,TRUE))&lt;&gt;P_20号様式!AH77,RIGHT(FIXED(P_20号様式!AH77,3,FALSE),4),""))</f>
        <v>.240</v>
      </c>
    </row>
    <row r="96" spans="1:24" s="8" customFormat="1" ht="12.75" customHeight="1" x14ac:dyDescent="0.15">
      <c r="A96" s="23" t="str">
        <f>IF(P_20号様式!C78="","",P_20号様式!C78)</f>
        <v>錦江町</v>
      </c>
      <c r="B96" s="23"/>
      <c r="C96" s="9" t="str">
        <f>IF(P_20号様式!F78&lt;&gt; "",TEXT(INT(P_20号様式!F78),"#,##0"),"")</f>
        <v>0</v>
      </c>
      <c r="D96" s="10" t="str">
        <f>IF(P_20号様式!F78= "","",IF(VALUE(FIXED(P_20号様式!F78,0,TRUE))&lt;&gt;P_20号様式!F78,RIGHT(FIXED(P_20号様式!F78,3,FALSE),4),""))</f>
        <v/>
      </c>
      <c r="E96" s="11" t="str">
        <f>IF(P_20号様式!I78&lt;&gt; "",TEXT(INT(P_20号様式!I78),"#,##0"),"")</f>
        <v>1,725</v>
      </c>
      <c r="F96" s="10" t="str">
        <f>IF(P_20号様式!I78= "","",IF(VALUE(FIXED(P_20号様式!I78,0,TRUE))&lt;&gt;P_20号様式!I78,RIGHT(FIXED(P_20号様式!I78,3,FALSE),4),""))</f>
        <v>.999</v>
      </c>
      <c r="G96" s="11" t="str">
        <f>IF(P_20号様式!L78&lt;&gt; "",TEXT(INT(P_20号様式!L78),"#,##0"),"")</f>
        <v>93</v>
      </c>
      <c r="H96" s="10" t="str">
        <f>IF(P_20号様式!L78= "","",IF(VALUE(FIXED(P_20号様式!L78,0,TRUE))&lt;&gt;P_20号様式!L78,RIGHT(FIXED(P_20号様式!L78,3,FALSE),4),""))</f>
        <v/>
      </c>
      <c r="I96" s="11" t="str">
        <f>IF(P_20号様式!O78&lt;&gt; "",TEXT(INT(P_20号様式!O78),"#,##0"),"")</f>
        <v>57</v>
      </c>
      <c r="J96" s="10" t="str">
        <f>IF(P_20号様式!O78= "","",IF(VALUE(FIXED(P_20号様式!O78,0,TRUE))&lt;&gt;P_20号様式!O78,RIGHT(FIXED(P_20号様式!O78,3,FALSE),4),""))</f>
        <v/>
      </c>
      <c r="K96" s="11" t="str">
        <f>IF(P_20号様式!R78&lt;&gt; "",TEXT(INT(P_20号様式!R78),"#,##0"),"")</f>
        <v>3</v>
      </c>
      <c r="L96" s="10" t="str">
        <f>IF(P_20号様式!R78= "","",IF(VALUE(FIXED(P_20号様式!R78,0,TRUE))&lt;&gt;P_20号様式!R78,RIGHT(FIXED(P_20号様式!R78,3,FALSE),4),""))</f>
        <v/>
      </c>
      <c r="M96" s="11" t="str">
        <f>IF(P_20号様式!U78&lt;&gt; "",TEXT(INT(P_20号様式!U78),"#,##0"),"")</f>
        <v/>
      </c>
      <c r="N96" s="10" t="str">
        <f>IF(P_20号様式!U78= "","",IF(VALUE(FIXED(P_20号様式!U78,0,TRUE))&lt;&gt;P_20号様式!U78,RIGHT(FIXED(P_20号様式!U78,3,FALSE),4),""))</f>
        <v/>
      </c>
      <c r="O96" s="11" t="str">
        <f>IF(P_20号様式!X78&lt;&gt; "",TEXT(INT(P_20号様式!X78),"#,##0"),"")</f>
        <v/>
      </c>
      <c r="P96" s="10" t="str">
        <f>IF(P_20号様式!X78= "","",IF(VALUE(FIXED(P_20号様式!X78,0,TRUE))&lt;&gt;P_20号様式!X78,RIGHT(FIXED(P_20号様式!X78,3,FALSE),4),""))</f>
        <v/>
      </c>
      <c r="Q96" s="11" t="str">
        <f>IF(P_20号様式!AA78&lt;&gt; "",TEXT(INT(P_20号様式!AA78),"#,##0"),"")</f>
        <v/>
      </c>
      <c r="R96" s="10" t="str">
        <f>IF(P_20号様式!AA78= "","",IF(VALUE(FIXED(P_20号様式!AA78,0,TRUE))&lt;&gt;P_20号様式!AA78,RIGHT(FIXED(P_20号様式!AA78,3,FALSE),4),""))</f>
        <v/>
      </c>
      <c r="S96" s="11" t="str">
        <f>IF(P_20号様式!AD78&lt;&gt; "",TEXT(INT(P_20号様式!AD78),"#,##0"),"")</f>
        <v/>
      </c>
      <c r="T96" s="10" t="str">
        <f>IF(P_20号様式!AD78= "","",IF(VALUE(FIXED(P_20号様式!AD78,0,TRUE))&lt;&gt;P_20号様式!AD78,RIGHT(FIXED(P_20号様式!AD78,3,FALSE),4),""))</f>
        <v/>
      </c>
      <c r="U96" s="11" t="str">
        <f>IF(P_20号様式!AG78&lt;&gt; "",TEXT(INT(P_20号様式!AG78),"#,##0"),"")</f>
        <v/>
      </c>
      <c r="V96" s="10" t="str">
        <f>IF(P_20号様式!AG78= "","",IF(VALUE(FIXED(P_20号様式!AG78,0,TRUE))&lt;&gt;P_20号様式!AG78,RIGHT(FIXED(P_20号様式!AG78,3,FALSE),4),""))</f>
        <v/>
      </c>
      <c r="W96" s="11" t="str">
        <f>IF(P_20号様式!AH78&lt;&gt; "",TEXT(INT(P_20号様式!AH78),"#,##0"),"")</f>
        <v>1,878</v>
      </c>
      <c r="X96" s="10" t="str">
        <f>IF(P_20号様式!AH78= "","",IF(VALUE(FIXED(P_20号様式!AH78,0,TRUE))&lt;&gt;P_20号様式!AH78,RIGHT(FIXED(P_20号様式!AH78,3,FALSE),4),""))</f>
        <v>.999</v>
      </c>
    </row>
    <row r="97" spans="1:24" s="8" customFormat="1" ht="12.75" customHeight="1" x14ac:dyDescent="0.15">
      <c r="A97" s="23" t="str">
        <f>IF(P_20号様式!C79="","",P_20号様式!C79)</f>
        <v>南大隅町</v>
      </c>
      <c r="B97" s="23"/>
      <c r="C97" s="9" t="str">
        <f>IF(P_20号様式!F79&lt;&gt; "",TEXT(INT(P_20号様式!F79),"#,##0"),"")</f>
        <v>5</v>
      </c>
      <c r="D97" s="10" t="str">
        <f>IF(P_20号様式!F79= "","",IF(VALUE(FIXED(P_20号様式!F79,0,TRUE))&lt;&gt;P_20号様式!F79,RIGHT(FIXED(P_20号様式!F79,3,FALSE),4),""))</f>
        <v/>
      </c>
      <c r="E97" s="11" t="str">
        <f>IF(P_20号様式!I79&lt;&gt; "",TEXT(INT(P_20号様式!I79),"#,##0"),"")</f>
        <v>1,745</v>
      </c>
      <c r="F97" s="10" t="str">
        <f>IF(P_20号様式!I79= "","",IF(VALUE(FIXED(P_20号様式!I79,0,TRUE))&lt;&gt;P_20号様式!I79,RIGHT(FIXED(P_20号様式!I79,3,FALSE),4),""))</f>
        <v>.248</v>
      </c>
      <c r="G97" s="11" t="str">
        <f>IF(P_20号様式!L79&lt;&gt; "",TEXT(INT(P_20号様式!L79),"#,##0"),"")</f>
        <v>109</v>
      </c>
      <c r="H97" s="10" t="str">
        <f>IF(P_20号様式!L79= "","",IF(VALUE(FIXED(P_20号様式!L79,0,TRUE))&lt;&gt;P_20号様式!L79,RIGHT(FIXED(P_20号様式!L79,3,FALSE),4),""))</f>
        <v/>
      </c>
      <c r="I97" s="11" t="str">
        <f>IF(P_20号様式!O79&lt;&gt; "",TEXT(INT(P_20号様式!O79),"#,##0"),"")</f>
        <v>54</v>
      </c>
      <c r="J97" s="10" t="str">
        <f>IF(P_20号様式!O79= "","",IF(VALUE(FIXED(P_20号様式!O79,0,TRUE))&lt;&gt;P_20号様式!O79,RIGHT(FIXED(P_20号様式!O79,3,FALSE),4),""))</f>
        <v>.352</v>
      </c>
      <c r="K97" s="11" t="str">
        <f>IF(P_20号様式!R79&lt;&gt; "",TEXT(INT(P_20号様式!R79),"#,##0"),"")</f>
        <v>4</v>
      </c>
      <c r="L97" s="10" t="str">
        <f>IF(P_20号様式!R79= "","",IF(VALUE(FIXED(P_20号様式!R79,0,TRUE))&lt;&gt;P_20号様式!R79,RIGHT(FIXED(P_20号様式!R79,3,FALSE),4),""))</f>
        <v/>
      </c>
      <c r="M97" s="11" t="str">
        <f>IF(P_20号様式!U79&lt;&gt; "",TEXT(INT(P_20号様式!U79),"#,##0"),"")</f>
        <v/>
      </c>
      <c r="N97" s="10" t="str">
        <f>IF(P_20号様式!U79= "","",IF(VALUE(FIXED(P_20号様式!U79,0,TRUE))&lt;&gt;P_20号様式!U79,RIGHT(FIXED(P_20号様式!U79,3,FALSE),4),""))</f>
        <v/>
      </c>
      <c r="O97" s="11" t="str">
        <f>IF(P_20号様式!X79&lt;&gt; "",TEXT(INT(P_20号様式!X79),"#,##0"),"")</f>
        <v/>
      </c>
      <c r="P97" s="10" t="str">
        <f>IF(P_20号様式!X79= "","",IF(VALUE(FIXED(P_20号様式!X79,0,TRUE))&lt;&gt;P_20号様式!X79,RIGHT(FIXED(P_20号様式!X79,3,FALSE),4),""))</f>
        <v/>
      </c>
      <c r="Q97" s="11" t="str">
        <f>IF(P_20号様式!AA79&lt;&gt; "",TEXT(INT(P_20号様式!AA79),"#,##0"),"")</f>
        <v/>
      </c>
      <c r="R97" s="10" t="str">
        <f>IF(P_20号様式!AA79= "","",IF(VALUE(FIXED(P_20号様式!AA79,0,TRUE))&lt;&gt;P_20号様式!AA79,RIGHT(FIXED(P_20号様式!AA79,3,FALSE),4),""))</f>
        <v/>
      </c>
      <c r="S97" s="11" t="str">
        <f>IF(P_20号様式!AD79&lt;&gt; "",TEXT(INT(P_20号様式!AD79),"#,##0"),"")</f>
        <v/>
      </c>
      <c r="T97" s="10" t="str">
        <f>IF(P_20号様式!AD79= "","",IF(VALUE(FIXED(P_20号様式!AD79,0,TRUE))&lt;&gt;P_20号様式!AD79,RIGHT(FIXED(P_20号様式!AD79,3,FALSE),4),""))</f>
        <v/>
      </c>
      <c r="U97" s="11" t="str">
        <f>IF(P_20号様式!AG79&lt;&gt; "",TEXT(INT(P_20号様式!AG79),"#,##0"),"")</f>
        <v/>
      </c>
      <c r="V97" s="10" t="str">
        <f>IF(P_20号様式!AG79= "","",IF(VALUE(FIXED(P_20号様式!AG79,0,TRUE))&lt;&gt;P_20号様式!AG79,RIGHT(FIXED(P_20号様式!AG79,3,FALSE),4),""))</f>
        <v/>
      </c>
      <c r="W97" s="11" t="str">
        <f>IF(P_20号様式!AH79&lt;&gt; "",TEXT(INT(P_20号様式!AH79),"#,##0"),"")</f>
        <v>1,917</v>
      </c>
      <c r="X97" s="10" t="str">
        <f>IF(P_20号様式!AH79= "","",IF(VALUE(FIXED(P_20号様式!AH79,0,TRUE))&lt;&gt;P_20号様式!AH79,RIGHT(FIXED(P_20号様式!AH79,3,FALSE),4),""))</f>
        <v>.600</v>
      </c>
    </row>
    <row r="98" spans="1:24" s="8" customFormat="1" ht="12.75" customHeight="1" x14ac:dyDescent="0.15">
      <c r="A98" s="23" t="str">
        <f>IF(P_20号様式!C80="","",P_20号様式!C80)</f>
        <v>肝付町</v>
      </c>
      <c r="B98" s="23"/>
      <c r="C98" s="9" t="str">
        <f>IF(P_20号様式!F80&lt;&gt; "",TEXT(INT(P_20号様式!F80),"#,##0"),"")</f>
        <v>4</v>
      </c>
      <c r="D98" s="10" t="str">
        <f>IF(P_20号様式!F80= "","",IF(VALUE(FIXED(P_20号様式!F80,0,TRUE))&lt;&gt;P_20号様式!F80,RIGHT(FIXED(P_20号様式!F80,3,FALSE),4),""))</f>
        <v/>
      </c>
      <c r="E98" s="11" t="str">
        <f>IF(P_20号様式!I80&lt;&gt; "",TEXT(INT(P_20号様式!I80),"#,##0"),"")</f>
        <v>2,327</v>
      </c>
      <c r="F98" s="10" t="str">
        <f>IF(P_20号様式!I80= "","",IF(VALUE(FIXED(P_20号様式!I80,0,TRUE))&lt;&gt;P_20号様式!I80,RIGHT(FIXED(P_20号様式!I80,3,FALSE),4),""))</f>
        <v>.684</v>
      </c>
      <c r="G98" s="11" t="str">
        <f>IF(P_20号様式!L80&lt;&gt; "",TEXT(INT(P_20号様式!L80),"#,##0"),"")</f>
        <v>213</v>
      </c>
      <c r="H98" s="10" t="str">
        <f>IF(P_20号様式!L80= "","",IF(VALUE(FIXED(P_20号様式!L80,0,TRUE))&lt;&gt;P_20号様式!L80,RIGHT(FIXED(P_20号様式!L80,3,FALSE),4),""))</f>
        <v/>
      </c>
      <c r="I98" s="11" t="str">
        <f>IF(P_20号様式!O80&lt;&gt; "",TEXT(INT(P_20号様式!O80),"#,##0"),"")</f>
        <v>129</v>
      </c>
      <c r="J98" s="10" t="str">
        <f>IF(P_20号様式!O80= "","",IF(VALUE(FIXED(P_20号様式!O80,0,TRUE))&lt;&gt;P_20号様式!O80,RIGHT(FIXED(P_20号様式!O80,3,FALSE),4),""))</f>
        <v>.271</v>
      </c>
      <c r="K98" s="11" t="str">
        <f>IF(P_20号様式!R80&lt;&gt; "",TEXT(INT(P_20号様式!R80),"#,##0"),"")</f>
        <v>2</v>
      </c>
      <c r="L98" s="10" t="str">
        <f>IF(P_20号様式!R80= "","",IF(VALUE(FIXED(P_20号様式!R80,0,TRUE))&lt;&gt;P_20号様式!R80,RIGHT(FIXED(P_20号様式!R80,3,FALSE),4),""))</f>
        <v/>
      </c>
      <c r="M98" s="11" t="str">
        <f>IF(P_20号様式!U80&lt;&gt; "",TEXT(INT(P_20号様式!U80),"#,##0"),"")</f>
        <v/>
      </c>
      <c r="N98" s="10" t="str">
        <f>IF(P_20号様式!U80= "","",IF(VALUE(FIXED(P_20号様式!U80,0,TRUE))&lt;&gt;P_20号様式!U80,RIGHT(FIXED(P_20号様式!U80,3,FALSE),4),""))</f>
        <v/>
      </c>
      <c r="O98" s="11" t="str">
        <f>IF(P_20号様式!X80&lt;&gt; "",TEXT(INT(P_20号様式!X80),"#,##0"),"")</f>
        <v/>
      </c>
      <c r="P98" s="10" t="str">
        <f>IF(P_20号様式!X80= "","",IF(VALUE(FIXED(P_20号様式!X80,0,TRUE))&lt;&gt;P_20号様式!X80,RIGHT(FIXED(P_20号様式!X80,3,FALSE),4),""))</f>
        <v/>
      </c>
      <c r="Q98" s="11" t="str">
        <f>IF(P_20号様式!AA80&lt;&gt; "",TEXT(INT(P_20号様式!AA80),"#,##0"),"")</f>
        <v/>
      </c>
      <c r="R98" s="10" t="str">
        <f>IF(P_20号様式!AA80= "","",IF(VALUE(FIXED(P_20号様式!AA80,0,TRUE))&lt;&gt;P_20号様式!AA80,RIGHT(FIXED(P_20号様式!AA80,3,FALSE),4),""))</f>
        <v/>
      </c>
      <c r="S98" s="11" t="str">
        <f>IF(P_20号様式!AD80&lt;&gt; "",TEXT(INT(P_20号様式!AD80),"#,##0"),"")</f>
        <v/>
      </c>
      <c r="T98" s="10" t="str">
        <f>IF(P_20号様式!AD80= "","",IF(VALUE(FIXED(P_20号様式!AD80,0,TRUE))&lt;&gt;P_20号様式!AD80,RIGHT(FIXED(P_20号様式!AD80,3,FALSE),4),""))</f>
        <v/>
      </c>
      <c r="U98" s="11" t="str">
        <f>IF(P_20号様式!AG80&lt;&gt; "",TEXT(INT(P_20号様式!AG80),"#,##0"),"")</f>
        <v/>
      </c>
      <c r="V98" s="10" t="str">
        <f>IF(P_20号様式!AG80= "","",IF(VALUE(FIXED(P_20号様式!AG80,0,TRUE))&lt;&gt;P_20号様式!AG80,RIGHT(FIXED(P_20号様式!AG80,3,FALSE),4),""))</f>
        <v/>
      </c>
      <c r="W98" s="11" t="str">
        <f>IF(P_20号様式!AH80&lt;&gt; "",TEXT(INT(P_20号様式!AH80),"#,##0"),"")</f>
        <v>2,675</v>
      </c>
      <c r="X98" s="10" t="str">
        <f>IF(P_20号様式!AH80= "","",IF(VALUE(FIXED(P_20号様式!AH80,0,TRUE))&lt;&gt;P_20号様式!AH80,RIGHT(FIXED(P_20号様式!AH80,3,FALSE),4),""))</f>
        <v>.955</v>
      </c>
    </row>
    <row r="99" spans="1:24" s="8" customFormat="1" ht="12.75" customHeight="1" x14ac:dyDescent="0.15">
      <c r="A99" s="23" t="str">
        <f>IF(P_20号様式!C81="","",P_20号様式!C81)</f>
        <v>＊（肝属郡）計</v>
      </c>
      <c r="B99" s="23"/>
      <c r="C99" s="9" t="str">
        <f>IF(P_20号様式!F81&lt;&gt; "",TEXT(INT(P_20号様式!F81),"#,##0"),"")</f>
        <v>9</v>
      </c>
      <c r="D99" s="10" t="str">
        <f>IF(P_20号様式!F81= "","",IF(VALUE(FIXED(P_20号様式!F81,0,TRUE))&lt;&gt;P_20号様式!F81,RIGHT(FIXED(P_20号様式!F81,3,FALSE),4),""))</f>
        <v/>
      </c>
      <c r="E99" s="11" t="str">
        <f>IF(P_20号様式!I81&lt;&gt; "",TEXT(INT(P_20号様式!I81),"#,##0"),"")</f>
        <v>7,050</v>
      </c>
      <c r="F99" s="10" t="str">
        <f>IF(P_20号様式!I81= "","",IF(VALUE(FIXED(P_20号様式!I81,0,TRUE))&lt;&gt;P_20号様式!I81,RIGHT(FIXED(P_20号様式!I81,3,FALSE),4),""))</f>
        <v>.131</v>
      </c>
      <c r="G99" s="11" t="str">
        <f>IF(P_20号様式!L81&lt;&gt; "",TEXT(INT(P_20号様式!L81),"#,##0"),"")</f>
        <v>488</v>
      </c>
      <c r="H99" s="10" t="str">
        <f>IF(P_20号様式!L81= "","",IF(VALUE(FIXED(P_20号様式!L81,0,TRUE))&lt;&gt;P_20号様式!L81,RIGHT(FIXED(P_20号様式!L81,3,FALSE),4),""))</f>
        <v/>
      </c>
      <c r="I99" s="11" t="str">
        <f>IF(P_20号様式!O81&lt;&gt; "",TEXT(INT(P_20号様式!O81),"#,##0"),"")</f>
        <v>303</v>
      </c>
      <c r="J99" s="10" t="str">
        <f>IF(P_20号様式!O81= "","",IF(VALUE(FIXED(P_20号様式!O81,0,TRUE))&lt;&gt;P_20号様式!O81,RIGHT(FIXED(P_20号様式!O81,3,FALSE),4),""))</f>
        <v>.663</v>
      </c>
      <c r="K99" s="11" t="str">
        <f>IF(P_20号様式!R81&lt;&gt; "",TEXT(INT(P_20号様式!R81),"#,##0"),"")</f>
        <v>18</v>
      </c>
      <c r="L99" s="10" t="str">
        <f>IF(P_20号様式!R81= "","",IF(VALUE(FIXED(P_20号様式!R81,0,TRUE))&lt;&gt;P_20号様式!R81,RIGHT(FIXED(P_20号様式!R81,3,FALSE),4),""))</f>
        <v/>
      </c>
      <c r="M99" s="11" t="str">
        <f>IF(P_20号様式!U81&lt;&gt; "",TEXT(INT(P_20号様式!U81),"#,##0"),"")</f>
        <v/>
      </c>
      <c r="N99" s="10" t="str">
        <f>IF(P_20号様式!U81= "","",IF(VALUE(FIXED(P_20号様式!U81,0,TRUE))&lt;&gt;P_20号様式!U81,RIGHT(FIXED(P_20号様式!U81,3,FALSE),4),""))</f>
        <v/>
      </c>
      <c r="O99" s="11" t="str">
        <f>IF(P_20号様式!X81&lt;&gt; "",TEXT(INT(P_20号様式!X81),"#,##0"),"")</f>
        <v/>
      </c>
      <c r="P99" s="10" t="str">
        <f>IF(P_20号様式!X81= "","",IF(VALUE(FIXED(P_20号様式!X81,0,TRUE))&lt;&gt;P_20号様式!X81,RIGHT(FIXED(P_20号様式!X81,3,FALSE),4),""))</f>
        <v/>
      </c>
      <c r="Q99" s="11" t="str">
        <f>IF(P_20号様式!AA81&lt;&gt; "",TEXT(INT(P_20号様式!AA81),"#,##0"),"")</f>
        <v/>
      </c>
      <c r="R99" s="10" t="str">
        <f>IF(P_20号様式!AA81= "","",IF(VALUE(FIXED(P_20号様式!AA81,0,TRUE))&lt;&gt;P_20号様式!AA81,RIGHT(FIXED(P_20号様式!AA81,3,FALSE),4),""))</f>
        <v/>
      </c>
      <c r="S99" s="11" t="str">
        <f>IF(P_20号様式!AD81&lt;&gt; "",TEXT(INT(P_20号様式!AD81),"#,##0"),"")</f>
        <v/>
      </c>
      <c r="T99" s="10" t="str">
        <f>IF(P_20号様式!AD81= "","",IF(VALUE(FIXED(P_20号様式!AD81,0,TRUE))&lt;&gt;P_20号様式!AD81,RIGHT(FIXED(P_20号様式!AD81,3,FALSE),4),""))</f>
        <v/>
      </c>
      <c r="U99" s="11" t="str">
        <f>IF(P_20号様式!AG81&lt;&gt; "",TEXT(INT(P_20号様式!AG81),"#,##0"),"")</f>
        <v/>
      </c>
      <c r="V99" s="10" t="str">
        <f>IF(P_20号様式!AG81= "","",IF(VALUE(FIXED(P_20号様式!AG81,0,TRUE))&lt;&gt;P_20号様式!AG81,RIGHT(FIXED(P_20号様式!AG81,3,FALSE),4),""))</f>
        <v/>
      </c>
      <c r="W99" s="11" t="str">
        <f>IF(P_20号様式!AH81&lt;&gt; "",TEXT(INT(P_20号様式!AH81),"#,##0"),"")</f>
        <v>7,868</v>
      </c>
      <c r="X99" s="10" t="str">
        <f>IF(P_20号様式!AH81= "","",IF(VALUE(FIXED(P_20号様式!AH81,0,TRUE))&lt;&gt;P_20号様式!AH81,RIGHT(FIXED(P_20号様式!AH81,3,FALSE),4),""))</f>
        <v>.794</v>
      </c>
    </row>
    <row r="100" spans="1:24" s="8" customFormat="1" ht="12.75" customHeight="1" x14ac:dyDescent="0.15">
      <c r="A100" s="23" t="str">
        <f>IF(P_20号様式!C82="","",P_20号様式!C82)</f>
        <v>中種子町</v>
      </c>
      <c r="B100" s="23"/>
      <c r="C100" s="9" t="str">
        <f>IF(P_20号様式!F82&lt;&gt; "",TEXT(INT(P_20号様式!F82),"#,##0"),"")</f>
        <v>4</v>
      </c>
      <c r="D100" s="10" t="str">
        <f>IF(P_20号様式!F82= "","",IF(VALUE(FIXED(P_20号様式!F82,0,TRUE))&lt;&gt;P_20号様式!F82,RIGHT(FIXED(P_20号様式!F82,3,FALSE),4),""))</f>
        <v/>
      </c>
      <c r="E100" s="11" t="str">
        <f>IF(P_20号様式!I82&lt;&gt; "",TEXT(INT(P_20号様式!I82),"#,##0"),"")</f>
        <v>2,048</v>
      </c>
      <c r="F100" s="10" t="str">
        <f>IF(P_20号様式!I82= "","",IF(VALUE(FIXED(P_20号様式!I82,0,TRUE))&lt;&gt;P_20号様式!I82,RIGHT(FIXED(P_20号様式!I82,3,FALSE),4),""))</f>
        <v>.258</v>
      </c>
      <c r="G100" s="11" t="str">
        <f>IF(P_20号様式!L82&lt;&gt; "",TEXT(INT(P_20号様式!L82),"#,##0"),"")</f>
        <v>73</v>
      </c>
      <c r="H100" s="10" t="str">
        <f>IF(P_20号様式!L82= "","",IF(VALUE(FIXED(P_20号様式!L82,0,TRUE))&lt;&gt;P_20号様式!L82,RIGHT(FIXED(P_20号様式!L82,3,FALSE),4),""))</f>
        <v/>
      </c>
      <c r="I100" s="11" t="str">
        <f>IF(P_20号様式!O82&lt;&gt; "",TEXT(INT(P_20号様式!O82),"#,##0"),"")</f>
        <v>90</v>
      </c>
      <c r="J100" s="10" t="str">
        <f>IF(P_20号様式!O82= "","",IF(VALUE(FIXED(P_20号様式!O82,0,TRUE))&lt;&gt;P_20号様式!O82,RIGHT(FIXED(P_20号様式!O82,3,FALSE),4),""))</f>
        <v>.141</v>
      </c>
      <c r="K100" s="11" t="str">
        <f>IF(P_20号様式!R82&lt;&gt; "",TEXT(INT(P_20号様式!R82),"#,##0"),"")</f>
        <v>4</v>
      </c>
      <c r="L100" s="10" t="str">
        <f>IF(P_20号様式!R82= "","",IF(VALUE(FIXED(P_20号様式!R82,0,TRUE))&lt;&gt;P_20号様式!R82,RIGHT(FIXED(P_20号様式!R82,3,FALSE),4),""))</f>
        <v/>
      </c>
      <c r="M100" s="11" t="str">
        <f>IF(P_20号様式!U82&lt;&gt; "",TEXT(INT(P_20号様式!U82),"#,##0"),"")</f>
        <v/>
      </c>
      <c r="N100" s="10" t="str">
        <f>IF(P_20号様式!U82= "","",IF(VALUE(FIXED(P_20号様式!U82,0,TRUE))&lt;&gt;P_20号様式!U82,RIGHT(FIXED(P_20号様式!U82,3,FALSE),4),""))</f>
        <v/>
      </c>
      <c r="O100" s="11" t="str">
        <f>IF(P_20号様式!X82&lt;&gt; "",TEXT(INT(P_20号様式!X82),"#,##0"),"")</f>
        <v/>
      </c>
      <c r="P100" s="10" t="str">
        <f>IF(P_20号様式!X82= "","",IF(VALUE(FIXED(P_20号様式!X82,0,TRUE))&lt;&gt;P_20号様式!X82,RIGHT(FIXED(P_20号様式!X82,3,FALSE),4),""))</f>
        <v/>
      </c>
      <c r="Q100" s="11" t="str">
        <f>IF(P_20号様式!AA82&lt;&gt; "",TEXT(INT(P_20号様式!AA82),"#,##0"),"")</f>
        <v/>
      </c>
      <c r="R100" s="10" t="str">
        <f>IF(P_20号様式!AA82= "","",IF(VALUE(FIXED(P_20号様式!AA82,0,TRUE))&lt;&gt;P_20号様式!AA82,RIGHT(FIXED(P_20号様式!AA82,3,FALSE),4),""))</f>
        <v/>
      </c>
      <c r="S100" s="11" t="str">
        <f>IF(P_20号様式!AD82&lt;&gt; "",TEXT(INT(P_20号様式!AD82),"#,##0"),"")</f>
        <v/>
      </c>
      <c r="T100" s="10" t="str">
        <f>IF(P_20号様式!AD82= "","",IF(VALUE(FIXED(P_20号様式!AD82,0,TRUE))&lt;&gt;P_20号様式!AD82,RIGHT(FIXED(P_20号様式!AD82,3,FALSE),4),""))</f>
        <v/>
      </c>
      <c r="U100" s="11" t="str">
        <f>IF(P_20号様式!AG82&lt;&gt; "",TEXT(INT(P_20号様式!AG82),"#,##0"),"")</f>
        <v/>
      </c>
      <c r="V100" s="10" t="str">
        <f>IF(P_20号様式!AG82= "","",IF(VALUE(FIXED(P_20号様式!AG82,0,TRUE))&lt;&gt;P_20号様式!AG82,RIGHT(FIXED(P_20号様式!AG82,3,FALSE),4),""))</f>
        <v/>
      </c>
      <c r="W100" s="11" t="str">
        <f>IF(P_20号様式!AH82&lt;&gt; "",TEXT(INT(P_20号様式!AH82),"#,##0"),"")</f>
        <v>2,219</v>
      </c>
      <c r="X100" s="10" t="str">
        <f>IF(P_20号様式!AH82= "","",IF(VALUE(FIXED(P_20号様式!AH82,0,TRUE))&lt;&gt;P_20号様式!AH82,RIGHT(FIXED(P_20号様式!AH82,3,FALSE),4),""))</f>
        <v>.399</v>
      </c>
    </row>
    <row r="101" spans="1:24" s="8" customFormat="1" ht="12.75" customHeight="1" x14ac:dyDescent="0.15">
      <c r="A101" s="23" t="str">
        <f>IF(P_20号様式!C83="","",P_20号様式!C83)</f>
        <v>南種子町</v>
      </c>
      <c r="B101" s="23"/>
      <c r="C101" s="9" t="str">
        <f>IF(P_20号様式!F83&lt;&gt; "",TEXT(INT(P_20号様式!F83),"#,##0"),"")</f>
        <v>7</v>
      </c>
      <c r="D101" s="10" t="str">
        <f>IF(P_20号様式!F83= "","",IF(VALUE(FIXED(P_20号様式!F83,0,TRUE))&lt;&gt;P_20号様式!F83,RIGHT(FIXED(P_20号様式!F83,3,FALSE),4),""))</f>
        <v/>
      </c>
      <c r="E101" s="11" t="str">
        <f>IF(P_20号様式!I83&lt;&gt; "",TEXT(INT(P_20号様式!I83),"#,##0"),"")</f>
        <v>1,274</v>
      </c>
      <c r="F101" s="10" t="str">
        <f>IF(P_20号様式!I83= "","",IF(VALUE(FIXED(P_20号様式!I83,0,TRUE))&lt;&gt;P_20号様式!I83,RIGHT(FIXED(P_20号様式!I83,3,FALSE),4),""))</f>
        <v>.611</v>
      </c>
      <c r="G101" s="11" t="str">
        <f>IF(P_20号様式!L83&lt;&gt; "",TEXT(INT(P_20号様式!L83),"#,##0"),"")</f>
        <v>61</v>
      </c>
      <c r="H101" s="10" t="str">
        <f>IF(P_20号様式!L83= "","",IF(VALUE(FIXED(P_20号様式!L83,0,TRUE))&lt;&gt;P_20号様式!L83,RIGHT(FIXED(P_20号様式!L83,3,FALSE),4),""))</f>
        <v/>
      </c>
      <c r="I101" s="11" t="str">
        <f>IF(P_20号様式!O83&lt;&gt; "",TEXT(INT(P_20号様式!O83),"#,##0"),"")</f>
        <v>51</v>
      </c>
      <c r="J101" s="10" t="str">
        <f>IF(P_20号様式!O83= "","",IF(VALUE(FIXED(P_20号様式!O83,0,TRUE))&lt;&gt;P_20号様式!O83,RIGHT(FIXED(P_20号様式!O83,3,FALSE),4),""))</f>
        <v/>
      </c>
      <c r="K101" s="11" t="str">
        <f>IF(P_20号様式!R83&lt;&gt; "",TEXT(INT(P_20号様式!R83),"#,##0"),"")</f>
        <v>5</v>
      </c>
      <c r="L101" s="10" t="str">
        <f>IF(P_20号様式!R83= "","",IF(VALUE(FIXED(P_20号様式!R83,0,TRUE))&lt;&gt;P_20号様式!R83,RIGHT(FIXED(P_20号様式!R83,3,FALSE),4),""))</f>
        <v/>
      </c>
      <c r="M101" s="11" t="str">
        <f>IF(P_20号様式!U83&lt;&gt; "",TEXT(INT(P_20号様式!U83),"#,##0"),"")</f>
        <v/>
      </c>
      <c r="N101" s="10" t="str">
        <f>IF(P_20号様式!U83= "","",IF(VALUE(FIXED(P_20号様式!U83,0,TRUE))&lt;&gt;P_20号様式!U83,RIGHT(FIXED(P_20号様式!U83,3,FALSE),4),""))</f>
        <v/>
      </c>
      <c r="O101" s="11" t="str">
        <f>IF(P_20号様式!X83&lt;&gt; "",TEXT(INT(P_20号様式!X83),"#,##0"),"")</f>
        <v/>
      </c>
      <c r="P101" s="10" t="str">
        <f>IF(P_20号様式!X83= "","",IF(VALUE(FIXED(P_20号様式!X83,0,TRUE))&lt;&gt;P_20号様式!X83,RIGHT(FIXED(P_20号様式!X83,3,FALSE),4),""))</f>
        <v/>
      </c>
      <c r="Q101" s="11" t="str">
        <f>IF(P_20号様式!AA83&lt;&gt; "",TEXT(INT(P_20号様式!AA83),"#,##0"),"")</f>
        <v/>
      </c>
      <c r="R101" s="10" t="str">
        <f>IF(P_20号様式!AA83= "","",IF(VALUE(FIXED(P_20号様式!AA83,0,TRUE))&lt;&gt;P_20号様式!AA83,RIGHT(FIXED(P_20号様式!AA83,3,FALSE),4),""))</f>
        <v/>
      </c>
      <c r="S101" s="11" t="str">
        <f>IF(P_20号様式!AD83&lt;&gt; "",TEXT(INT(P_20号様式!AD83),"#,##0"),"")</f>
        <v/>
      </c>
      <c r="T101" s="10" t="str">
        <f>IF(P_20号様式!AD83= "","",IF(VALUE(FIXED(P_20号様式!AD83,0,TRUE))&lt;&gt;P_20号様式!AD83,RIGHT(FIXED(P_20号様式!AD83,3,FALSE),4),""))</f>
        <v/>
      </c>
      <c r="U101" s="11" t="str">
        <f>IF(P_20号様式!AG83&lt;&gt; "",TEXT(INT(P_20号様式!AG83),"#,##0"),"")</f>
        <v/>
      </c>
      <c r="V101" s="10" t="str">
        <f>IF(P_20号様式!AG83= "","",IF(VALUE(FIXED(P_20号様式!AG83,0,TRUE))&lt;&gt;P_20号様式!AG83,RIGHT(FIXED(P_20号様式!AG83,3,FALSE),4),""))</f>
        <v/>
      </c>
      <c r="W101" s="11" t="str">
        <f>IF(P_20号様式!AH83&lt;&gt; "",TEXT(INT(P_20号様式!AH83),"#,##0"),"")</f>
        <v>1,398</v>
      </c>
      <c r="X101" s="10" t="str">
        <f>IF(P_20号様式!AH83= "","",IF(VALUE(FIXED(P_20号様式!AH83,0,TRUE))&lt;&gt;P_20号様式!AH83,RIGHT(FIXED(P_20号様式!AH83,3,FALSE),4),""))</f>
        <v>.611</v>
      </c>
    </row>
    <row r="102" spans="1:24" s="8" customFormat="1" ht="12.75" customHeight="1" x14ac:dyDescent="0.15">
      <c r="A102" s="23" t="str">
        <f>IF(P_20号様式!C84="","",P_20号様式!C84)</f>
        <v>屋久島町</v>
      </c>
      <c r="B102" s="23"/>
      <c r="C102" s="9" t="str">
        <f>IF(P_20号様式!F84&lt;&gt; "",TEXT(INT(P_20号様式!F84),"#,##0"),"")</f>
        <v>12</v>
      </c>
      <c r="D102" s="10" t="str">
        <f>IF(P_20号様式!F84= "","",IF(VALUE(FIXED(P_20号様式!F84,0,TRUE))&lt;&gt;P_20号様式!F84,RIGHT(FIXED(P_20号様式!F84,3,FALSE),4),""))</f>
        <v/>
      </c>
      <c r="E102" s="11" t="str">
        <f>IF(P_20号様式!I84&lt;&gt; "",TEXT(INT(P_20号様式!I84),"#,##0"),"")</f>
        <v>2,380</v>
      </c>
      <c r="F102" s="10" t="str">
        <f>IF(P_20号様式!I84= "","",IF(VALUE(FIXED(P_20号様式!I84,0,TRUE))&lt;&gt;P_20号様式!I84,RIGHT(FIXED(P_20号様式!I84,3,FALSE),4),""))</f>
        <v>.708</v>
      </c>
      <c r="G102" s="11" t="str">
        <f>IF(P_20号様式!L84&lt;&gt; "",TEXT(INT(P_20号様式!L84),"#,##0"),"")</f>
        <v>234</v>
      </c>
      <c r="H102" s="10" t="str">
        <f>IF(P_20号様式!L84= "","",IF(VALUE(FIXED(P_20号様式!L84,0,TRUE))&lt;&gt;P_20号様式!L84,RIGHT(FIXED(P_20号様式!L84,3,FALSE),4),""))</f>
        <v/>
      </c>
      <c r="I102" s="11" t="str">
        <f>IF(P_20号様式!O84&lt;&gt; "",TEXT(INT(P_20号様式!O84),"#,##0"),"")</f>
        <v>108</v>
      </c>
      <c r="J102" s="10" t="str">
        <f>IF(P_20号様式!O84= "","",IF(VALUE(FIXED(P_20号様式!O84,0,TRUE))&lt;&gt;P_20号様式!O84,RIGHT(FIXED(P_20号様式!O84,3,FALSE),4),""))</f>
        <v>.215</v>
      </c>
      <c r="K102" s="11" t="str">
        <f>IF(P_20号様式!R84&lt;&gt; "",TEXT(INT(P_20号様式!R84),"#,##0"),"")</f>
        <v>5</v>
      </c>
      <c r="L102" s="10" t="str">
        <f>IF(P_20号様式!R84= "","",IF(VALUE(FIXED(P_20号様式!R84,0,TRUE))&lt;&gt;P_20号様式!R84,RIGHT(FIXED(P_20号様式!R84,3,FALSE),4),""))</f>
        <v/>
      </c>
      <c r="M102" s="11" t="str">
        <f>IF(P_20号様式!U84&lt;&gt; "",TEXT(INT(P_20号様式!U84),"#,##0"),"")</f>
        <v/>
      </c>
      <c r="N102" s="10" t="str">
        <f>IF(P_20号様式!U84= "","",IF(VALUE(FIXED(P_20号様式!U84,0,TRUE))&lt;&gt;P_20号様式!U84,RIGHT(FIXED(P_20号様式!U84,3,FALSE),4),""))</f>
        <v/>
      </c>
      <c r="O102" s="11" t="str">
        <f>IF(P_20号様式!X84&lt;&gt; "",TEXT(INT(P_20号様式!X84),"#,##0"),"")</f>
        <v/>
      </c>
      <c r="P102" s="10" t="str">
        <f>IF(P_20号様式!X84= "","",IF(VALUE(FIXED(P_20号様式!X84,0,TRUE))&lt;&gt;P_20号様式!X84,RIGHT(FIXED(P_20号様式!X84,3,FALSE),4),""))</f>
        <v/>
      </c>
      <c r="Q102" s="11" t="str">
        <f>IF(P_20号様式!AA84&lt;&gt; "",TEXT(INT(P_20号様式!AA84),"#,##0"),"")</f>
        <v/>
      </c>
      <c r="R102" s="10" t="str">
        <f>IF(P_20号様式!AA84= "","",IF(VALUE(FIXED(P_20号様式!AA84,0,TRUE))&lt;&gt;P_20号様式!AA84,RIGHT(FIXED(P_20号様式!AA84,3,FALSE),4),""))</f>
        <v/>
      </c>
      <c r="S102" s="11" t="str">
        <f>IF(P_20号様式!AD84&lt;&gt; "",TEXT(INT(P_20号様式!AD84),"#,##0"),"")</f>
        <v/>
      </c>
      <c r="T102" s="10" t="str">
        <f>IF(P_20号様式!AD84= "","",IF(VALUE(FIXED(P_20号様式!AD84,0,TRUE))&lt;&gt;P_20号様式!AD84,RIGHT(FIXED(P_20号様式!AD84,3,FALSE),4),""))</f>
        <v/>
      </c>
      <c r="U102" s="11" t="str">
        <f>IF(P_20号様式!AG84&lt;&gt; "",TEXT(INT(P_20号様式!AG84),"#,##0"),"")</f>
        <v/>
      </c>
      <c r="V102" s="10" t="str">
        <f>IF(P_20号様式!AG84= "","",IF(VALUE(FIXED(P_20号様式!AG84,0,TRUE))&lt;&gt;P_20号様式!AG84,RIGHT(FIXED(P_20号様式!AG84,3,FALSE),4),""))</f>
        <v/>
      </c>
      <c r="W102" s="11" t="str">
        <f>IF(P_20号様式!AH84&lt;&gt; "",TEXT(INT(P_20号様式!AH84),"#,##0"),"")</f>
        <v>2,739</v>
      </c>
      <c r="X102" s="10" t="str">
        <f>IF(P_20号様式!AH84= "","",IF(VALUE(FIXED(P_20号様式!AH84,0,TRUE))&lt;&gt;P_20号様式!AH84,RIGHT(FIXED(P_20号様式!AH84,3,FALSE),4),""))</f>
        <v>.923</v>
      </c>
    </row>
    <row r="103" spans="1:24" s="8" customFormat="1" ht="12.75" customHeight="1" x14ac:dyDescent="0.15">
      <c r="A103" s="23" t="str">
        <f>IF(P_20号様式!C85="","",P_20号様式!C85)</f>
        <v>＊（熊毛郡）計</v>
      </c>
      <c r="B103" s="23"/>
      <c r="C103" s="9" t="str">
        <f>IF(P_20号様式!F85&lt;&gt; "",TEXT(INT(P_20号様式!F85),"#,##0"),"")</f>
        <v>23</v>
      </c>
      <c r="D103" s="10" t="str">
        <f>IF(P_20号様式!F85= "","",IF(VALUE(FIXED(P_20号様式!F85,0,TRUE))&lt;&gt;P_20号様式!F85,RIGHT(FIXED(P_20号様式!F85,3,FALSE),4),""))</f>
        <v/>
      </c>
      <c r="E103" s="11" t="str">
        <f>IF(P_20号様式!I85&lt;&gt; "",TEXT(INT(P_20号様式!I85),"#,##0"),"")</f>
        <v>5,703</v>
      </c>
      <c r="F103" s="10" t="str">
        <f>IF(P_20号様式!I85= "","",IF(VALUE(FIXED(P_20号様式!I85,0,TRUE))&lt;&gt;P_20号様式!I85,RIGHT(FIXED(P_20号様式!I85,3,FALSE),4),""))</f>
        <v>.577</v>
      </c>
      <c r="G103" s="11" t="str">
        <f>IF(P_20号様式!L85&lt;&gt; "",TEXT(INT(P_20号様式!L85),"#,##0"),"")</f>
        <v>368</v>
      </c>
      <c r="H103" s="10" t="str">
        <f>IF(P_20号様式!L85= "","",IF(VALUE(FIXED(P_20号様式!L85,0,TRUE))&lt;&gt;P_20号様式!L85,RIGHT(FIXED(P_20号様式!L85,3,FALSE),4),""))</f>
        <v/>
      </c>
      <c r="I103" s="11" t="str">
        <f>IF(P_20号様式!O85&lt;&gt; "",TEXT(INT(P_20号様式!O85),"#,##0"),"")</f>
        <v>249</v>
      </c>
      <c r="J103" s="10" t="str">
        <f>IF(P_20号様式!O85= "","",IF(VALUE(FIXED(P_20号様式!O85,0,TRUE))&lt;&gt;P_20号様式!O85,RIGHT(FIXED(P_20号様式!O85,3,FALSE),4),""))</f>
        <v>.356</v>
      </c>
      <c r="K103" s="11" t="str">
        <f>IF(P_20号様式!R85&lt;&gt; "",TEXT(INT(P_20号様式!R85),"#,##0"),"")</f>
        <v>14</v>
      </c>
      <c r="L103" s="10" t="str">
        <f>IF(P_20号様式!R85= "","",IF(VALUE(FIXED(P_20号様式!R85,0,TRUE))&lt;&gt;P_20号様式!R85,RIGHT(FIXED(P_20号様式!R85,3,FALSE),4),""))</f>
        <v/>
      </c>
      <c r="M103" s="11" t="str">
        <f>IF(P_20号様式!U85&lt;&gt; "",TEXT(INT(P_20号様式!U85),"#,##0"),"")</f>
        <v/>
      </c>
      <c r="N103" s="10" t="str">
        <f>IF(P_20号様式!U85= "","",IF(VALUE(FIXED(P_20号様式!U85,0,TRUE))&lt;&gt;P_20号様式!U85,RIGHT(FIXED(P_20号様式!U85,3,FALSE),4),""))</f>
        <v/>
      </c>
      <c r="O103" s="11" t="str">
        <f>IF(P_20号様式!X85&lt;&gt; "",TEXT(INT(P_20号様式!X85),"#,##0"),"")</f>
        <v/>
      </c>
      <c r="P103" s="10" t="str">
        <f>IF(P_20号様式!X85= "","",IF(VALUE(FIXED(P_20号様式!X85,0,TRUE))&lt;&gt;P_20号様式!X85,RIGHT(FIXED(P_20号様式!X85,3,FALSE),4),""))</f>
        <v/>
      </c>
      <c r="Q103" s="11" t="str">
        <f>IF(P_20号様式!AA85&lt;&gt; "",TEXT(INT(P_20号様式!AA85),"#,##0"),"")</f>
        <v/>
      </c>
      <c r="R103" s="10" t="str">
        <f>IF(P_20号様式!AA85= "","",IF(VALUE(FIXED(P_20号様式!AA85,0,TRUE))&lt;&gt;P_20号様式!AA85,RIGHT(FIXED(P_20号様式!AA85,3,FALSE),4),""))</f>
        <v/>
      </c>
      <c r="S103" s="11" t="str">
        <f>IF(P_20号様式!AD85&lt;&gt; "",TEXT(INT(P_20号様式!AD85),"#,##0"),"")</f>
        <v/>
      </c>
      <c r="T103" s="10" t="str">
        <f>IF(P_20号様式!AD85= "","",IF(VALUE(FIXED(P_20号様式!AD85,0,TRUE))&lt;&gt;P_20号様式!AD85,RIGHT(FIXED(P_20号様式!AD85,3,FALSE),4),""))</f>
        <v/>
      </c>
      <c r="U103" s="11" t="str">
        <f>IF(P_20号様式!AG85&lt;&gt; "",TEXT(INT(P_20号様式!AG85),"#,##0"),"")</f>
        <v/>
      </c>
      <c r="V103" s="10" t="str">
        <f>IF(P_20号様式!AG85= "","",IF(VALUE(FIXED(P_20号様式!AG85,0,TRUE))&lt;&gt;P_20号様式!AG85,RIGHT(FIXED(P_20号様式!AG85,3,FALSE),4),""))</f>
        <v/>
      </c>
      <c r="W103" s="11" t="str">
        <f>IF(P_20号様式!AH85&lt;&gt; "",TEXT(INT(P_20号様式!AH85),"#,##0"),"")</f>
        <v>6,357</v>
      </c>
      <c r="X103" s="10" t="str">
        <f>IF(P_20号様式!AH85= "","",IF(VALUE(FIXED(P_20号様式!AH85,0,TRUE))&lt;&gt;P_20号様式!AH85,RIGHT(FIXED(P_20号様式!AH85,3,FALSE),4),""))</f>
        <v>.933</v>
      </c>
    </row>
    <row r="104" spans="1:24" s="8" customFormat="1" ht="12.75" customHeight="1" x14ac:dyDescent="0.15">
      <c r="A104" s="23" t="str">
        <f>IF(P_20号様式!C86="","",P_20号様式!C86)</f>
        <v>大和村</v>
      </c>
      <c r="B104" s="23"/>
      <c r="C104" s="9" t="str">
        <f>IF(P_20号様式!F86&lt;&gt; "",TEXT(INT(P_20号様式!F86),"#,##0"),"")</f>
        <v>0</v>
      </c>
      <c r="D104" s="10" t="str">
        <f>IF(P_20号様式!F86= "","",IF(VALUE(FIXED(P_20号様式!F86,0,TRUE))&lt;&gt;P_20号様式!F86,RIGHT(FIXED(P_20号様式!F86,3,FALSE),4),""))</f>
        <v/>
      </c>
      <c r="E104" s="11" t="str">
        <f>IF(P_20号様式!I86&lt;&gt; "",TEXT(INT(P_20号様式!I86),"#,##0"),"")</f>
        <v>331</v>
      </c>
      <c r="F104" s="10" t="str">
        <f>IF(P_20号様式!I86= "","",IF(VALUE(FIXED(P_20号様式!I86,0,TRUE))&lt;&gt;P_20号様式!I86,RIGHT(FIXED(P_20号様式!I86,3,FALSE),4),""))</f>
        <v/>
      </c>
      <c r="G104" s="11" t="str">
        <f>IF(P_20号様式!L86&lt;&gt; "",TEXT(INT(P_20号様式!L86),"#,##0"),"")</f>
        <v>57</v>
      </c>
      <c r="H104" s="10" t="str">
        <f>IF(P_20号様式!L86= "","",IF(VALUE(FIXED(P_20号様式!L86,0,TRUE))&lt;&gt;P_20号様式!L86,RIGHT(FIXED(P_20号様式!L86,3,FALSE),4),""))</f>
        <v/>
      </c>
      <c r="I104" s="11" t="str">
        <f>IF(P_20号様式!O86&lt;&gt; "",TEXT(INT(P_20号様式!O86),"#,##0"),"")</f>
        <v>6</v>
      </c>
      <c r="J104" s="10" t="str">
        <f>IF(P_20号様式!O86= "","",IF(VALUE(FIXED(P_20号様式!O86,0,TRUE))&lt;&gt;P_20号様式!O86,RIGHT(FIXED(P_20号様式!O86,3,FALSE),4),""))</f>
        <v/>
      </c>
      <c r="K104" s="11" t="str">
        <f>IF(P_20号様式!R86&lt;&gt; "",TEXT(INT(P_20号様式!R86),"#,##0"),"")</f>
        <v>1</v>
      </c>
      <c r="L104" s="10" t="str">
        <f>IF(P_20号様式!R86= "","",IF(VALUE(FIXED(P_20号様式!R86,0,TRUE))&lt;&gt;P_20号様式!R86,RIGHT(FIXED(P_20号様式!R86,3,FALSE),4),""))</f>
        <v/>
      </c>
      <c r="M104" s="11" t="str">
        <f>IF(P_20号様式!U86&lt;&gt; "",TEXT(INT(P_20号様式!U86),"#,##0"),"")</f>
        <v/>
      </c>
      <c r="N104" s="10" t="str">
        <f>IF(P_20号様式!U86= "","",IF(VALUE(FIXED(P_20号様式!U86,0,TRUE))&lt;&gt;P_20号様式!U86,RIGHT(FIXED(P_20号様式!U86,3,FALSE),4),""))</f>
        <v/>
      </c>
      <c r="O104" s="11" t="str">
        <f>IF(P_20号様式!X86&lt;&gt; "",TEXT(INT(P_20号様式!X86),"#,##0"),"")</f>
        <v/>
      </c>
      <c r="P104" s="10" t="str">
        <f>IF(P_20号様式!X86= "","",IF(VALUE(FIXED(P_20号様式!X86,0,TRUE))&lt;&gt;P_20号様式!X86,RIGHT(FIXED(P_20号様式!X86,3,FALSE),4),""))</f>
        <v/>
      </c>
      <c r="Q104" s="11" t="str">
        <f>IF(P_20号様式!AA86&lt;&gt; "",TEXT(INT(P_20号様式!AA86),"#,##0"),"")</f>
        <v/>
      </c>
      <c r="R104" s="10" t="str">
        <f>IF(P_20号様式!AA86= "","",IF(VALUE(FIXED(P_20号様式!AA86,0,TRUE))&lt;&gt;P_20号様式!AA86,RIGHT(FIXED(P_20号様式!AA86,3,FALSE),4),""))</f>
        <v/>
      </c>
      <c r="S104" s="11" t="str">
        <f>IF(P_20号様式!AD86&lt;&gt; "",TEXT(INT(P_20号様式!AD86),"#,##0"),"")</f>
        <v/>
      </c>
      <c r="T104" s="10" t="str">
        <f>IF(P_20号様式!AD86= "","",IF(VALUE(FIXED(P_20号様式!AD86,0,TRUE))&lt;&gt;P_20号様式!AD86,RIGHT(FIXED(P_20号様式!AD86,3,FALSE),4),""))</f>
        <v/>
      </c>
      <c r="U104" s="11" t="str">
        <f>IF(P_20号様式!AG86&lt;&gt; "",TEXT(INT(P_20号様式!AG86),"#,##0"),"")</f>
        <v/>
      </c>
      <c r="V104" s="10" t="str">
        <f>IF(P_20号様式!AG86= "","",IF(VALUE(FIXED(P_20号様式!AG86,0,TRUE))&lt;&gt;P_20号様式!AG86,RIGHT(FIXED(P_20号様式!AG86,3,FALSE),4),""))</f>
        <v/>
      </c>
      <c r="W104" s="11" t="str">
        <f>IF(P_20号様式!AH86&lt;&gt; "",TEXT(INT(P_20号様式!AH86),"#,##0"),"")</f>
        <v>395</v>
      </c>
      <c r="X104" s="10" t="str">
        <f>IF(P_20号様式!AH86= "","",IF(VALUE(FIXED(P_20号様式!AH86,0,TRUE))&lt;&gt;P_20号様式!AH86,RIGHT(FIXED(P_20号様式!AH86,3,FALSE),4),""))</f>
        <v/>
      </c>
    </row>
    <row r="105" spans="1:24" s="8" customFormat="1" ht="12.75" customHeight="1" x14ac:dyDescent="0.15">
      <c r="A105" s="23" t="str">
        <f>IF(P_20号様式!C87="","",P_20号様式!C87)</f>
        <v>宇検村</v>
      </c>
      <c r="B105" s="23"/>
      <c r="C105" s="9" t="str">
        <f>IF(P_20号様式!F87&lt;&gt; "",TEXT(INT(P_20号様式!F87),"#,##0"),"")</f>
        <v>1</v>
      </c>
      <c r="D105" s="10" t="str">
        <f>IF(P_20号様式!F87= "","",IF(VALUE(FIXED(P_20号様式!F87,0,TRUE))&lt;&gt;P_20号様式!F87,RIGHT(FIXED(P_20号様式!F87,3,FALSE),4),""))</f>
        <v/>
      </c>
      <c r="E105" s="11" t="str">
        <f>IF(P_20号様式!I87&lt;&gt; "",TEXT(INT(P_20号様式!I87),"#,##0"),"")</f>
        <v>577</v>
      </c>
      <c r="F105" s="10" t="str">
        <f>IF(P_20号様式!I87= "","",IF(VALUE(FIXED(P_20号様式!I87,0,TRUE))&lt;&gt;P_20号様式!I87,RIGHT(FIXED(P_20号様式!I87,3,FALSE),4),""))</f>
        <v>.999</v>
      </c>
      <c r="G105" s="11" t="str">
        <f>IF(P_20号様式!L87&lt;&gt; "",TEXT(INT(P_20号様式!L87),"#,##0"),"")</f>
        <v>12</v>
      </c>
      <c r="H105" s="10" t="str">
        <f>IF(P_20号様式!L87= "","",IF(VALUE(FIXED(P_20号様式!L87,0,TRUE))&lt;&gt;P_20号様式!L87,RIGHT(FIXED(P_20号様式!L87,3,FALSE),4),""))</f>
        <v/>
      </c>
      <c r="I105" s="11" t="str">
        <f>IF(P_20号様式!O87&lt;&gt; "",TEXT(INT(P_20号様式!O87),"#,##0"),"")</f>
        <v>20</v>
      </c>
      <c r="J105" s="10" t="str">
        <f>IF(P_20号様式!O87= "","",IF(VALUE(FIXED(P_20号様式!O87,0,TRUE))&lt;&gt;P_20号様式!O87,RIGHT(FIXED(P_20号様式!O87,3,FALSE),4),""))</f>
        <v>.033</v>
      </c>
      <c r="K105" s="11" t="str">
        <f>IF(P_20号様式!R87&lt;&gt; "",TEXT(INT(P_20号様式!R87),"#,##0"),"")</f>
        <v>4</v>
      </c>
      <c r="L105" s="10" t="str">
        <f>IF(P_20号様式!R87= "","",IF(VALUE(FIXED(P_20号様式!R87,0,TRUE))&lt;&gt;P_20号様式!R87,RIGHT(FIXED(P_20号様式!R87,3,FALSE),4),""))</f>
        <v/>
      </c>
      <c r="M105" s="11" t="str">
        <f>IF(P_20号様式!U87&lt;&gt; "",TEXT(INT(P_20号様式!U87),"#,##0"),"")</f>
        <v/>
      </c>
      <c r="N105" s="10" t="str">
        <f>IF(P_20号様式!U87= "","",IF(VALUE(FIXED(P_20号様式!U87,0,TRUE))&lt;&gt;P_20号様式!U87,RIGHT(FIXED(P_20号様式!U87,3,FALSE),4),""))</f>
        <v/>
      </c>
      <c r="O105" s="11" t="str">
        <f>IF(P_20号様式!X87&lt;&gt; "",TEXT(INT(P_20号様式!X87),"#,##0"),"")</f>
        <v/>
      </c>
      <c r="P105" s="10" t="str">
        <f>IF(P_20号様式!X87= "","",IF(VALUE(FIXED(P_20号様式!X87,0,TRUE))&lt;&gt;P_20号様式!X87,RIGHT(FIXED(P_20号様式!X87,3,FALSE),4),""))</f>
        <v/>
      </c>
      <c r="Q105" s="11" t="str">
        <f>IF(P_20号様式!AA87&lt;&gt; "",TEXT(INT(P_20号様式!AA87),"#,##0"),"")</f>
        <v/>
      </c>
      <c r="R105" s="10" t="str">
        <f>IF(P_20号様式!AA87= "","",IF(VALUE(FIXED(P_20号様式!AA87,0,TRUE))&lt;&gt;P_20号様式!AA87,RIGHT(FIXED(P_20号様式!AA87,3,FALSE),4),""))</f>
        <v/>
      </c>
      <c r="S105" s="11" t="str">
        <f>IF(P_20号様式!AD87&lt;&gt; "",TEXT(INT(P_20号様式!AD87),"#,##0"),"")</f>
        <v/>
      </c>
      <c r="T105" s="10" t="str">
        <f>IF(P_20号様式!AD87= "","",IF(VALUE(FIXED(P_20号様式!AD87,0,TRUE))&lt;&gt;P_20号様式!AD87,RIGHT(FIXED(P_20号様式!AD87,3,FALSE),4),""))</f>
        <v/>
      </c>
      <c r="U105" s="11" t="str">
        <f>IF(P_20号様式!AG87&lt;&gt; "",TEXT(INT(P_20号様式!AG87),"#,##0"),"")</f>
        <v/>
      </c>
      <c r="V105" s="10" t="str">
        <f>IF(P_20号様式!AG87= "","",IF(VALUE(FIXED(P_20号様式!AG87,0,TRUE))&lt;&gt;P_20号様式!AG87,RIGHT(FIXED(P_20号様式!AG87,3,FALSE),4),""))</f>
        <v/>
      </c>
      <c r="W105" s="11" t="str">
        <f>IF(P_20号様式!AH87&lt;&gt; "",TEXT(INT(P_20号様式!AH87),"#,##0"),"")</f>
        <v>615</v>
      </c>
      <c r="X105" s="10" t="str">
        <f>IF(P_20号様式!AH87= "","",IF(VALUE(FIXED(P_20号様式!AH87,0,TRUE))&lt;&gt;P_20号様式!AH87,RIGHT(FIXED(P_20号様式!AH87,3,FALSE),4),""))</f>
        <v>.032</v>
      </c>
    </row>
    <row r="106" spans="1:24" s="8" customFormat="1" ht="9.75" customHeight="1" x14ac:dyDescent="0.15">
      <c r="C106" s="12"/>
      <c r="D106" s="13"/>
      <c r="E106" s="14"/>
      <c r="F106" s="13"/>
      <c r="G106" s="14"/>
      <c r="H106" s="13"/>
      <c r="I106" s="14"/>
      <c r="J106" s="13"/>
      <c r="K106" s="14"/>
      <c r="L106" s="13"/>
      <c r="M106" s="14"/>
      <c r="N106" s="13"/>
      <c r="O106" s="14"/>
      <c r="P106" s="13"/>
      <c r="Q106" s="14"/>
      <c r="R106" s="13"/>
      <c r="S106" s="14"/>
      <c r="T106" s="13"/>
      <c r="U106" s="14"/>
      <c r="V106" s="13"/>
      <c r="W106" s="14"/>
      <c r="X106" s="13"/>
    </row>
    <row r="107" spans="1:24" s="8" customFormat="1" ht="12.75" customHeight="1" x14ac:dyDescent="0.15">
      <c r="A107" s="22" t="s">
        <v>6</v>
      </c>
      <c r="B107" s="22"/>
      <c r="C107" s="11" t="str">
        <f>IF(P_20号様式!AI45&lt;&gt; "",TEXT(INT(P_20号様式!AI45),"#,##0"),"")</f>
        <v/>
      </c>
      <c r="D107" s="10" t="str">
        <f>IF(P_20号様式!AI45= "","",IF(VALUE(FIXED(P_20号様式!AI45,0,TRUE))&lt;&gt;P_20号様式!AI45,RIGHT(FIXED(P_20号様式!AI45,3,FALSE),4),""))</f>
        <v/>
      </c>
      <c r="E107" s="11" t="str">
        <f>IF(P_20号様式!AJ45&lt;&gt; "",TEXT(INT(P_20号様式!AJ45),"#,##0"),"")</f>
        <v/>
      </c>
      <c r="F107" s="10" t="str">
        <f>IF(P_20号様式!AJ45= "","",IF(VALUE(FIXED(P_20号様式!AJ45,0,TRUE))&lt;&gt;P_20号様式!AJ45,RIGHT(FIXED(P_20号様式!AJ45,3,FALSE),4),""))</f>
        <v/>
      </c>
      <c r="G107" s="11" t="str">
        <f>IF(P_20号様式!AK45&lt;&gt; "",TEXT(INT(P_20号様式!AK45),"#,##0"),"")</f>
        <v/>
      </c>
      <c r="H107" s="10" t="str">
        <f>IF(P_20号様式!AK45= "","",IF(VALUE(FIXED(P_20号様式!AK45,0,TRUE))&lt;&gt;P_20号様式!AK45,RIGHT(FIXED(P_20号様式!AK45,3,FALSE),4),""))</f>
        <v/>
      </c>
      <c r="I107" s="11" t="str">
        <f>IF(P_20号様式!AL45&lt;&gt; "",TEXT(INT(P_20号様式!AL45),"#,##0"),"")</f>
        <v/>
      </c>
      <c r="J107" s="10" t="str">
        <f>IF(P_20号様式!AL45= "","",IF(VALUE(FIXED(P_20号様式!AL45,0,TRUE))&lt;&gt;P_20号様式!AL45,RIGHT(FIXED(P_20号様式!AL45,3,FALSE),4),""))</f>
        <v/>
      </c>
      <c r="K107" s="11" t="str">
        <f>IF(P_20号様式!AM45&lt;&gt; "",TEXT(INT(P_20号様式!AM45),"#,##0"),"")</f>
        <v/>
      </c>
      <c r="L107" s="10" t="str">
        <f>IF(P_20号様式!AM45= "","",IF(VALUE(FIXED(P_20号様式!AM45,0,TRUE))&lt;&gt;P_20号様式!AM45,RIGHT(FIXED(P_20号様式!AM45,3,FALSE),4),""))</f>
        <v/>
      </c>
      <c r="M107" s="11" t="str">
        <f>IF(P_20号様式!AN45&lt;&gt; "",TEXT(INT(P_20号様式!AN45),"#,##0"),"")</f>
        <v/>
      </c>
      <c r="N107" s="10" t="str">
        <f>IF(P_20号様式!AN45= "","",IF(VALUE(FIXED(P_20号様式!AN45,0,TRUE))&lt;&gt;P_20号様式!AN45,RIGHT(FIXED(P_20号様式!AN45,3,FALSE),4),""))</f>
        <v/>
      </c>
      <c r="O107" s="11" t="str">
        <f>IF(P_20号様式!AO45&lt;&gt; "",TEXT(INT(P_20号様式!AO45),"#,##0"),"")</f>
        <v/>
      </c>
      <c r="P107" s="10" t="str">
        <f>IF(P_20号様式!AO45= "","",IF(VALUE(FIXED(P_20号様式!AO45,0,TRUE))&lt;&gt;P_20号様式!AO45,RIGHT(FIXED(P_20号様式!AO45,3,FALSE),4),""))</f>
        <v/>
      </c>
      <c r="Q107" s="11" t="str">
        <f>IF(P_20号様式!AP45&lt;&gt; "",TEXT(INT(P_20号様式!AP45),"#,##0"),"")</f>
        <v/>
      </c>
      <c r="R107" s="10" t="str">
        <f>IF(P_20号様式!AP45= "","",IF(VALUE(FIXED(P_20号様式!AP45,0,TRUE))&lt;&gt;P_20号様式!AP45,RIGHT(FIXED(P_20号様式!AP45,3,FALSE),4),""))</f>
        <v/>
      </c>
      <c r="S107" s="11" t="str">
        <f>IF(P_20号様式!AQ45&lt;&gt; "",TEXT(INT(P_20号様式!AQ45),"#,##0"),"")</f>
        <v/>
      </c>
      <c r="T107" s="10" t="str">
        <f>IF(P_20号様式!AQ45= "","",IF(VALUE(FIXED(P_20号様式!AQ45,0,TRUE))&lt;&gt;P_20号様式!AQ45,RIGHT(FIXED(P_20号様式!AQ45,3,FALSE),4),""))</f>
        <v/>
      </c>
      <c r="U107" s="11" t="str">
        <f>IF(P_20号様式!AR45&lt;&gt; "",TEXT(INT(P_20号様式!AR45),"#,##0"),"")</f>
        <v/>
      </c>
      <c r="V107" s="10" t="str">
        <f>IF(P_20号様式!AR45= "","",IF(VALUE(FIXED(P_20号様式!AR45,0,TRUE))&lt;&gt;P_20号様式!AR45,RIGHT(FIXED(P_20号様式!AR45,3,FALSE),4),""))</f>
        <v/>
      </c>
      <c r="W107" s="11" t="str">
        <f>IF(P_20号様式!AS45&lt;&gt; "",TEXT(INT(P_20号様式!AS45),"#,##0"),"")</f>
        <v>0</v>
      </c>
      <c r="X107" s="10" t="str">
        <f>IF(P_20号様式!AS45= "","",IF(VALUE(FIXED(P_20号様式!AS45,0,TRUE))&lt;&gt;P_20号様式!AS45,RIGHT(FIXED(P_20号様式!AS45,3,FALSE),4),""))</f>
        <v/>
      </c>
    </row>
    <row r="108" spans="1:24" s="8" customFormat="1" ht="12.75" customHeight="1" x14ac:dyDescent="0.15">
      <c r="A108" s="22" t="s">
        <v>12</v>
      </c>
      <c r="B108" s="22"/>
      <c r="C108" s="11" t="str">
        <f>IF(P_20号様式!AT45&lt;&gt; "",TEXT(INT(P_20号様式!AT45),"#,##0"),"")</f>
        <v>576</v>
      </c>
      <c r="D108" s="10" t="str">
        <f>IF(P_20号様式!AT45= "","",IF(VALUE(FIXED(P_20号様式!AT45,0,TRUE))&lt;&gt;P_20号様式!AT45,RIGHT(FIXED(P_20号様式!AT45,3,FALSE),4),""))</f>
        <v/>
      </c>
      <c r="E108" s="11" t="str">
        <f>IF(P_20号様式!AU45&lt;&gt; "",TEXT(INT(P_20号様式!AU45),"#,##0"),"")</f>
        <v>230,672</v>
      </c>
      <c r="F108" s="10" t="str">
        <f>IF(P_20号様式!AU45= "","",IF(VALUE(FIXED(P_20号様式!AU45,0,TRUE))&lt;&gt;P_20号様式!AU45,RIGHT(FIXED(P_20号様式!AU45,3,FALSE),4),""))</f>
        <v>.133</v>
      </c>
      <c r="G108" s="11" t="str">
        <f>IF(P_20号様式!AV45&lt;&gt; "",TEXT(INT(P_20号様式!AV45),"#,##0"),"")</f>
        <v>17,126</v>
      </c>
      <c r="H108" s="10" t="str">
        <f>IF(P_20号様式!AV45= "","",IF(VALUE(FIXED(P_20号様式!AV45,0,TRUE))&lt;&gt;P_20号様式!AV45,RIGHT(FIXED(P_20号様式!AV45,3,FALSE),4),""))</f>
        <v>.137</v>
      </c>
      <c r="I108" s="11" t="str">
        <f>IF(P_20号様式!AW45&lt;&gt; "",TEXT(INT(P_20号様式!AW45),"#,##0"),"")</f>
        <v>14,415</v>
      </c>
      <c r="J108" s="10" t="str">
        <f>IF(P_20号様式!AW45= "","",IF(VALUE(FIXED(P_20号様式!AW45,0,TRUE))&lt;&gt;P_20号様式!AW45,RIGHT(FIXED(P_20号様式!AW45,3,FALSE),4),""))</f>
        <v>.004</v>
      </c>
      <c r="K108" s="11" t="str">
        <f>IF(P_20号様式!AX45&lt;&gt; "",TEXT(INT(P_20号様式!AX45),"#,##0"),"")</f>
        <v>1,042</v>
      </c>
      <c r="L108" s="10" t="str">
        <f>IF(P_20号様式!AX45= "","",IF(VALUE(FIXED(P_20号様式!AX45,0,TRUE))&lt;&gt;P_20号様式!AX45,RIGHT(FIXED(P_20号様式!AX45,3,FALSE),4),""))</f>
        <v/>
      </c>
      <c r="M108" s="11" t="str">
        <f>IF(P_20号様式!AY45&lt;&gt; "",TEXT(INT(P_20号様式!AY45),"#,##0"),"")</f>
        <v/>
      </c>
      <c r="N108" s="10" t="str">
        <f>IF(P_20号様式!AY45= "","",IF(VALUE(FIXED(P_20号様式!AY45,0,TRUE))&lt;&gt;P_20号様式!AY45,RIGHT(FIXED(P_20号様式!AY45,3,FALSE),4),""))</f>
        <v/>
      </c>
      <c r="O108" s="11" t="str">
        <f>IF(P_20号様式!AZ45&lt;&gt; "",TEXT(INT(P_20号様式!AZ45),"#,##0"),"")</f>
        <v/>
      </c>
      <c r="P108" s="10" t="str">
        <f>IF(P_20号様式!AZ45= "","",IF(VALUE(FIXED(P_20号様式!AZ45,0,TRUE))&lt;&gt;P_20号様式!AZ45,RIGHT(FIXED(P_20号様式!AZ45,3,FALSE),4),""))</f>
        <v/>
      </c>
      <c r="Q108" s="11" t="str">
        <f>IF(P_20号様式!BA45&lt;&gt; "",TEXT(INT(P_20号様式!BA45),"#,##0"),"")</f>
        <v/>
      </c>
      <c r="R108" s="10" t="str">
        <f>IF(P_20号様式!BA45= "","",IF(VALUE(FIXED(P_20号様式!BA45,0,TRUE))&lt;&gt;P_20号様式!BA45,RIGHT(FIXED(P_20号様式!BA45,3,FALSE),4),""))</f>
        <v/>
      </c>
      <c r="S108" s="11" t="str">
        <f>IF(P_20号様式!BB45&lt;&gt; "",TEXT(INT(P_20号様式!BB45),"#,##0"),"")</f>
        <v/>
      </c>
      <c r="T108" s="10" t="str">
        <f>IF(P_20号様式!BB45= "","",IF(VALUE(FIXED(P_20号様式!BB45,0,TRUE))&lt;&gt;P_20号様式!BB45,RIGHT(FIXED(P_20号様式!BB45,3,FALSE),4),""))</f>
        <v/>
      </c>
      <c r="U108" s="11" t="str">
        <f>IF(P_20号様式!BC45&lt;&gt; "",TEXT(INT(P_20号様式!BC45),"#,##0"),"")</f>
        <v/>
      </c>
      <c r="V108" s="10" t="str">
        <f>IF(P_20号様式!BC45= "","",IF(VALUE(FIXED(P_20号様式!BC45,0,TRUE))&lt;&gt;P_20号様式!BC45,RIGHT(FIXED(P_20号様式!BC45,3,FALSE),4),""))</f>
        <v/>
      </c>
      <c r="W108" s="11" t="str">
        <f>IF(P_20号様式!BD45&lt;&gt; "",TEXT(INT(P_20号様式!BD45),"#,##0"),"")</f>
        <v>263,831</v>
      </c>
      <c r="X108" s="10" t="str">
        <f>IF(P_20号様式!BD45= "","",IF(VALUE(FIXED(P_20号様式!BD45,0,TRUE))&lt;&gt;P_20号様式!BD45,RIGHT(FIXED(P_20号様式!BD45,3,FALSE),4),""))</f>
        <v>.274</v>
      </c>
    </row>
    <row r="109" spans="1:24" s="8" customFormat="1" ht="12.75" customHeight="1" x14ac:dyDescent="0.15">
      <c r="A109" s="22" t="s">
        <v>13</v>
      </c>
      <c r="B109" s="22"/>
      <c r="C109" s="11" t="str">
        <f>IF(P_20号様式!BE45&lt;&gt; "",TEXT(INT(P_20号様式!BE45),"#,##0"),"")</f>
        <v>87</v>
      </c>
      <c r="D109" s="10" t="str">
        <f>IF(P_20号様式!BE45= "","",IF(VALUE(FIXED(P_20号様式!BE45,0,TRUE))&lt;&gt;P_20号様式!BE45,RIGHT(FIXED(P_20号様式!BE45,3,FALSE),4),""))</f>
        <v/>
      </c>
      <c r="E109" s="11" t="str">
        <f>IF(P_20号様式!BF45&lt;&gt; "",TEXT(INT(P_20号様式!BF45),"#,##0"),"")</f>
        <v>39,162</v>
      </c>
      <c r="F109" s="10" t="str">
        <f>IF(P_20号様式!BF45= "","",IF(VALUE(FIXED(P_20号様式!BF45,0,TRUE))&lt;&gt;P_20号様式!BF45,RIGHT(FIXED(P_20号様式!BF45,3,FALSE),4),""))</f>
        <v>.552</v>
      </c>
      <c r="G109" s="11" t="str">
        <f>IF(P_20号様式!BG45&lt;&gt; "",TEXT(INT(P_20号様式!BG45),"#,##0"),"")</f>
        <v>1,838</v>
      </c>
      <c r="H109" s="10" t="str">
        <f>IF(P_20号様式!BG45= "","",IF(VALUE(FIXED(P_20号様式!BG45,0,TRUE))&lt;&gt;P_20号様式!BG45,RIGHT(FIXED(P_20号様式!BG45,3,FALSE),4),""))</f>
        <v>.499</v>
      </c>
      <c r="I109" s="11" t="str">
        <f>IF(P_20号様式!BH45&lt;&gt; "",TEXT(INT(P_20号様式!BH45),"#,##0"),"")</f>
        <v>1,736</v>
      </c>
      <c r="J109" s="10" t="str">
        <f>IF(P_20号様式!BH45= "","",IF(VALUE(FIXED(P_20号様式!BH45,0,TRUE))&lt;&gt;P_20号様式!BH45,RIGHT(FIXED(P_20号様式!BH45,3,FALSE),4),""))</f>
        <v>.494</v>
      </c>
      <c r="K109" s="11" t="str">
        <f>IF(P_20号様式!BI45&lt;&gt; "",TEXT(INT(P_20号様式!BI45),"#,##0"),"")</f>
        <v>117</v>
      </c>
      <c r="L109" s="10" t="str">
        <f>IF(P_20号様式!BI45= "","",IF(VALUE(FIXED(P_20号様式!BI45,0,TRUE))&lt;&gt;P_20号様式!BI45,RIGHT(FIXED(P_20号様式!BI45,3,FALSE),4),""))</f>
        <v/>
      </c>
      <c r="M109" s="11" t="str">
        <f>IF(P_20号様式!BJ45&lt;&gt; "",TEXT(INT(P_20号様式!BJ45),"#,##0"),"")</f>
        <v/>
      </c>
      <c r="N109" s="10" t="str">
        <f>IF(P_20号様式!BJ45= "","",IF(VALUE(FIXED(P_20号様式!BJ45,0,TRUE))&lt;&gt;P_20号様式!BJ45,RIGHT(FIXED(P_20号様式!BJ45,3,FALSE),4),""))</f>
        <v/>
      </c>
      <c r="O109" s="11" t="str">
        <f>IF(P_20号様式!BK45&lt;&gt; "",TEXT(INT(P_20号様式!BK45),"#,##0"),"")</f>
        <v/>
      </c>
      <c r="P109" s="10" t="str">
        <f>IF(P_20号様式!BK45= "","",IF(VALUE(FIXED(P_20号様式!BK45,0,TRUE))&lt;&gt;P_20号様式!BK45,RIGHT(FIXED(P_20号様式!BK45,3,FALSE),4),""))</f>
        <v/>
      </c>
      <c r="Q109" s="11" t="str">
        <f>IF(P_20号様式!BL45&lt;&gt; "",TEXT(INT(P_20号様式!BL45),"#,##0"),"")</f>
        <v/>
      </c>
      <c r="R109" s="10" t="str">
        <f>IF(P_20号様式!BL45= "","",IF(VALUE(FIXED(P_20号様式!BL45,0,TRUE))&lt;&gt;P_20号様式!BL45,RIGHT(FIXED(P_20号様式!BL45,3,FALSE),4),""))</f>
        <v/>
      </c>
      <c r="S109" s="11" t="str">
        <f>IF(P_20号様式!BM45&lt;&gt; "",TEXT(INT(P_20号様式!BM45),"#,##0"),"")</f>
        <v/>
      </c>
      <c r="T109" s="10" t="str">
        <f>IF(P_20号様式!BM45= "","",IF(VALUE(FIXED(P_20号様式!BM45,0,TRUE))&lt;&gt;P_20号様式!BM45,RIGHT(FIXED(P_20号様式!BM45,3,FALSE),4),""))</f>
        <v/>
      </c>
      <c r="U109" s="11" t="str">
        <f>IF(P_20号様式!BN45&lt;&gt; "",TEXT(INT(P_20号様式!BN45),"#,##0"),"")</f>
        <v/>
      </c>
      <c r="V109" s="10" t="str">
        <f>IF(P_20号様式!BN45= "","",IF(VALUE(FIXED(P_20号様式!BN45,0,TRUE))&lt;&gt;P_20号様式!BN45,RIGHT(FIXED(P_20号様式!BN45,3,FALSE),4),""))</f>
        <v/>
      </c>
      <c r="W109" s="11" t="str">
        <f>IF(P_20号様式!BO45&lt;&gt; "",TEXT(INT(P_20号様式!BO45),"#,##0"),"")</f>
        <v>42,941</v>
      </c>
      <c r="X109" s="10" t="str">
        <f>IF(P_20号様式!BO45= "","",IF(VALUE(FIXED(P_20号様式!BO45,0,TRUE))&lt;&gt;P_20号様式!BO45,RIGHT(FIXED(P_20号様式!BO45,3,FALSE),4),""))</f>
        <v>.545</v>
      </c>
    </row>
    <row r="110" spans="1:24" s="8" customFormat="1" ht="12.75" customHeight="1" x14ac:dyDescent="0.15">
      <c r="A110" s="22" t="s">
        <v>7</v>
      </c>
      <c r="B110" s="22"/>
      <c r="C110" s="11" t="str">
        <f>IF(P_20号様式!BP45&lt;&gt; "",TEXT(INT(P_20号様式!BP45),"#,##0"),"")</f>
        <v>663</v>
      </c>
      <c r="D110" s="10" t="str">
        <f>IF(P_20号様式!BP45= "","",IF(VALUE(FIXED(P_20号様式!BP45,0,TRUE))&lt;&gt;P_20号様式!BP45,RIGHT(FIXED(P_20号様式!BP45,3,FALSE),4),""))</f>
        <v/>
      </c>
      <c r="E110" s="11" t="str">
        <f>IF(P_20号様式!BQ45&lt;&gt; "",TEXT(INT(P_20号様式!BQ45),"#,##0"),"")</f>
        <v>269,834</v>
      </c>
      <c r="F110" s="10" t="str">
        <f>IF(P_20号様式!BQ45= "","",IF(VALUE(FIXED(P_20号様式!BQ45,0,TRUE))&lt;&gt;P_20号様式!BQ45,RIGHT(FIXED(P_20号様式!BQ45,3,FALSE),4),""))</f>
        <v>.685</v>
      </c>
      <c r="G110" s="11" t="str">
        <f>IF(P_20号様式!BR45&lt;&gt; "",TEXT(INT(P_20号様式!BR45),"#,##0"),"")</f>
        <v>18,964</v>
      </c>
      <c r="H110" s="10" t="str">
        <f>IF(P_20号様式!BR45= "","",IF(VALUE(FIXED(P_20号様式!BR45,0,TRUE))&lt;&gt;P_20号様式!BR45,RIGHT(FIXED(P_20号様式!BR45,3,FALSE),4),""))</f>
        <v>.636</v>
      </c>
      <c r="I110" s="11" t="str">
        <f>IF(P_20号様式!BS45&lt;&gt; "",TEXT(INT(P_20号様式!BS45),"#,##0"),"")</f>
        <v>16,151</v>
      </c>
      <c r="J110" s="10" t="str">
        <f>IF(P_20号様式!BS45= "","",IF(VALUE(FIXED(P_20号様式!BS45,0,TRUE))&lt;&gt;P_20号様式!BS45,RIGHT(FIXED(P_20号様式!BS45,3,FALSE),4),""))</f>
        <v>.498</v>
      </c>
      <c r="K110" s="11" t="str">
        <f>IF(P_20号様式!BT45&lt;&gt; "",TEXT(INT(P_20号様式!BT45),"#,##0"),"")</f>
        <v>1,159</v>
      </c>
      <c r="L110" s="10" t="str">
        <f>IF(P_20号様式!BT45= "","",IF(VALUE(FIXED(P_20号様式!BT45,0,TRUE))&lt;&gt;P_20号様式!BT45,RIGHT(FIXED(P_20号様式!BT45,3,FALSE),4),""))</f>
        <v/>
      </c>
      <c r="M110" s="11" t="str">
        <f>IF(P_20号様式!BU45&lt;&gt; "",TEXT(INT(P_20号様式!BU45),"#,##0"),"")</f>
        <v/>
      </c>
      <c r="N110" s="10" t="str">
        <f>IF(P_20号様式!BU45= "","",IF(VALUE(FIXED(P_20号様式!BU45,0,TRUE))&lt;&gt;P_20号様式!BU45,RIGHT(FIXED(P_20号様式!BU45,3,FALSE),4),""))</f>
        <v/>
      </c>
      <c r="O110" s="11" t="str">
        <f>IF(P_20号様式!BV45&lt;&gt; "",TEXT(INT(P_20号様式!BV45),"#,##0"),"")</f>
        <v/>
      </c>
      <c r="P110" s="10" t="str">
        <f>IF(P_20号様式!BV45= "","",IF(VALUE(FIXED(P_20号様式!BV45,0,TRUE))&lt;&gt;P_20号様式!BV45,RIGHT(FIXED(P_20号様式!BV45,3,FALSE),4),""))</f>
        <v/>
      </c>
      <c r="Q110" s="11" t="str">
        <f>IF(P_20号様式!BW45&lt;&gt; "",TEXT(INT(P_20号様式!BW45),"#,##0"),"")</f>
        <v/>
      </c>
      <c r="R110" s="10" t="str">
        <f>IF(P_20号様式!BW45= "","",IF(VALUE(FIXED(P_20号様式!BW45,0,TRUE))&lt;&gt;P_20号様式!BW45,RIGHT(FIXED(P_20号様式!BW45,3,FALSE),4),""))</f>
        <v/>
      </c>
      <c r="S110" s="11" t="str">
        <f>IF(P_20号様式!BX45&lt;&gt; "",TEXT(INT(P_20号様式!BX45),"#,##0"),"")</f>
        <v/>
      </c>
      <c r="T110" s="10" t="str">
        <f>IF(P_20号様式!BX45= "","",IF(VALUE(FIXED(P_20号様式!BX45,0,TRUE))&lt;&gt;P_20号様式!BX45,RIGHT(FIXED(P_20号様式!BX45,3,FALSE),4),""))</f>
        <v/>
      </c>
      <c r="U110" s="11" t="str">
        <f>IF(P_20号様式!BY45&lt;&gt; "",TEXT(INT(P_20号様式!BY45),"#,##0"),"")</f>
        <v/>
      </c>
      <c r="V110" s="10" t="str">
        <f>IF(P_20号様式!BY45= "","",IF(VALUE(FIXED(P_20号様式!BY45,0,TRUE))&lt;&gt;P_20号様式!BY45,RIGHT(FIXED(P_20号様式!BY45,3,FALSE),4),""))</f>
        <v/>
      </c>
      <c r="W110" s="11" t="str">
        <f>IF(P_20号様式!BZ45&lt;&gt; "",TEXT(INT(P_20号様式!BZ45),"#,##0"),"")</f>
        <v>306,772</v>
      </c>
      <c r="X110" s="10" t="str">
        <f>IF(P_20号様式!BZ45= "","",IF(VALUE(FIXED(P_20号様式!BZ45,0,TRUE))&lt;&gt;P_20号様式!BZ45,RIGHT(FIXED(P_20号様式!BZ45,3,FALSE),4),""))</f>
        <v>.819</v>
      </c>
    </row>
    <row r="111" spans="1:24" s="19" customFormat="1" ht="16.5" customHeight="1" x14ac:dyDescent="0.15">
      <c r="A111" s="40" t="s">
        <v>0</v>
      </c>
      <c r="B111" s="40"/>
      <c r="C111" s="16"/>
      <c r="D111" s="17"/>
      <c r="E111" s="18"/>
      <c r="F111" s="17"/>
      <c r="G111" s="18"/>
      <c r="H111" s="17"/>
      <c r="I111" s="18"/>
      <c r="J111" s="17"/>
      <c r="K111" s="31" t="s">
        <v>1</v>
      </c>
      <c r="L111" s="31"/>
      <c r="M111" s="31"/>
      <c r="N111" s="31"/>
      <c r="O111" s="31"/>
      <c r="P111" s="17"/>
      <c r="Q111" s="18"/>
      <c r="R111" s="17"/>
      <c r="S111" s="18"/>
      <c r="T111" s="17"/>
      <c r="U111" s="18"/>
      <c r="V111" s="17"/>
      <c r="W111" s="32" t="str">
        <f>P_20号様式!A88 &amp; " ページ"</f>
        <v>3 ページ</v>
      </c>
      <c r="X111" s="32"/>
    </row>
    <row r="112" spans="1:24" s="19" customFormat="1" ht="15.75" customHeight="1" x14ac:dyDescent="0.15">
      <c r="A112" s="20"/>
      <c r="C112" s="18"/>
      <c r="D112" s="17"/>
      <c r="E112" s="18"/>
      <c r="F112" s="17"/>
      <c r="G112" s="18"/>
      <c r="H112" s="17"/>
      <c r="I112" s="18"/>
      <c r="J112" s="17"/>
      <c r="K112" s="31"/>
      <c r="L112" s="31"/>
      <c r="M112" s="31"/>
      <c r="N112" s="31"/>
      <c r="O112" s="31"/>
      <c r="P112" s="17"/>
      <c r="Q112" s="18"/>
      <c r="R112" s="17"/>
      <c r="S112" s="18"/>
      <c r="T112" s="17"/>
      <c r="U112" s="18"/>
      <c r="V112" s="17"/>
      <c r="W112" s="33" t="s">
        <v>11</v>
      </c>
      <c r="X112" s="33"/>
    </row>
    <row r="113" spans="1:24" s="19" customFormat="1" ht="14.25" customHeight="1" x14ac:dyDescent="0.15">
      <c r="B113" s="34">
        <f>IF(パラメタシート!B1="","    年  月  日　執行",パラメタシート!B1)</f>
        <v>44752</v>
      </c>
      <c r="C113" s="34"/>
      <c r="D113" s="34"/>
      <c r="E113" s="34"/>
      <c r="F113" s="17"/>
      <c r="G113" s="18"/>
      <c r="H113" s="17"/>
      <c r="I113" s="18"/>
      <c r="J113" s="17"/>
      <c r="K113" s="31"/>
      <c r="L113" s="31"/>
      <c r="M113" s="31"/>
      <c r="N113" s="31"/>
      <c r="O113" s="31"/>
      <c r="P113" s="17"/>
      <c r="Q113" s="29" t="str">
        <f>IF(P_20号様式!CB88="0","即日　開票","翌日　開票")</f>
        <v>即日　開票</v>
      </c>
      <c r="R113" s="29"/>
      <c r="S113" s="29" t="s">
        <v>2</v>
      </c>
      <c r="T113" s="29"/>
      <c r="U113" s="30" t="str">
        <f xml:space="preserve"> IF(P_20号様式!CC88="","時　　   分      ",P_20号様式!CC88)</f>
        <v xml:space="preserve">時　　   分      </v>
      </c>
      <c r="V113" s="30"/>
      <c r="W113" s="30"/>
      <c r="X113" s="30"/>
    </row>
    <row r="114" spans="1:24" s="19" customFormat="1" x14ac:dyDescent="0.15">
      <c r="B114" s="28" t="str">
        <f>IF(P_20号様式!CA88="","",P_20号様式!CA88)</f>
        <v>参議院比例代表選出議員選挙</v>
      </c>
      <c r="C114" s="28"/>
      <c r="D114" s="28"/>
      <c r="E114" s="28"/>
      <c r="F114" s="28"/>
      <c r="G114" s="18"/>
      <c r="H114" s="17"/>
      <c r="I114" s="18"/>
      <c r="J114" s="17"/>
      <c r="K114" s="18"/>
      <c r="L114" s="17"/>
      <c r="M114" s="18"/>
      <c r="N114" s="17"/>
      <c r="O114" s="18"/>
      <c r="P114" s="17"/>
      <c r="Q114" s="29" t="s">
        <v>3</v>
      </c>
      <c r="R114" s="29"/>
      <c r="S114" s="29" t="s">
        <v>4</v>
      </c>
      <c r="T114" s="29"/>
      <c r="U114" s="30">
        <f xml:space="preserve"> IF(P_20号様式!CD88="","時　　   分      ",P_20号様式!CD88)</f>
        <v>0.28749999999999998</v>
      </c>
      <c r="V114" s="30"/>
      <c r="W114" s="30"/>
      <c r="X114" s="30"/>
    </row>
    <row r="115" spans="1:24" ht="3.75" customHeight="1" x14ac:dyDescent="0.15"/>
    <row r="116" spans="1:24" s="8" customFormat="1" ht="18.75" customHeight="1" x14ac:dyDescent="0.15">
      <c r="A116" s="35" t="s">
        <v>10</v>
      </c>
      <c r="B116" s="35"/>
      <c r="C116" s="26" t="str">
        <f>IF(P_20号様式!D88="","",P_20号様式!D88)</f>
        <v>01</v>
      </c>
      <c r="D116" s="27"/>
      <c r="E116" s="26" t="str">
        <f>IF(P_20号様式!G88="","",P_20号様式!G88)</f>
        <v>02</v>
      </c>
      <c r="F116" s="27"/>
      <c r="G116" s="26" t="str">
        <f>IF(P_20号様式!J88="","",P_20号様式!J88)</f>
        <v>03</v>
      </c>
      <c r="H116" s="27"/>
      <c r="I116" s="26" t="str">
        <f>IF(P_20号様式!M88="","",P_20号様式!M88)</f>
        <v>04</v>
      </c>
      <c r="J116" s="27"/>
      <c r="K116" s="26" t="str">
        <f>IF(P_20号様式!P88="","",P_20号様式!P88)</f>
        <v>05</v>
      </c>
      <c r="L116" s="27"/>
      <c r="M116" s="26" t="str">
        <f>IF(P_20号様式!S88="","",P_20号様式!S88)</f>
        <v>06</v>
      </c>
      <c r="N116" s="27"/>
      <c r="O116" s="26" t="str">
        <f>IF(P_20号様式!V88="","",P_20号様式!V88)</f>
        <v>07</v>
      </c>
      <c r="P116" s="27"/>
      <c r="Q116" s="26" t="str">
        <f>IF(P_20号様式!Y88="","",P_20号様式!Y88)</f>
        <v>08</v>
      </c>
      <c r="R116" s="27"/>
      <c r="S116" s="26" t="str">
        <f>IF(P_20号様式!AB88="","",P_20号様式!AB88)</f>
        <v>09</v>
      </c>
      <c r="T116" s="27"/>
      <c r="U116" s="26" t="str">
        <f>IF(P_20号様式!AE88="","",P_20号様式!AE88)</f>
        <v>10</v>
      </c>
      <c r="V116" s="27"/>
      <c r="W116" s="36" t="s">
        <v>5</v>
      </c>
      <c r="X116" s="37"/>
    </row>
    <row r="117" spans="1:24" s="8" customFormat="1" ht="25.5" customHeight="1" x14ac:dyDescent="0.15">
      <c r="A117" s="35"/>
      <c r="B117" s="35"/>
      <c r="C117" s="24" t="str">
        <f>IF(P_20号様式!E88="","",P_20号様式!E88)</f>
        <v>幸福実現党</v>
      </c>
      <c r="D117" s="25"/>
      <c r="E117" s="24" t="str">
        <f>IF(P_20号様式!H88="","",P_20号様式!H88)</f>
        <v>日本維新の会</v>
      </c>
      <c r="F117" s="25"/>
      <c r="G117" s="24" t="str">
        <f>IF(P_20号様式!K88="","",P_20号様式!K88)</f>
        <v>れいわ新選組</v>
      </c>
      <c r="H117" s="25"/>
      <c r="I117" s="24" t="str">
        <f>IF(P_20号様式!N88="","",P_20号様式!N88)</f>
        <v>公明党</v>
      </c>
      <c r="J117" s="25"/>
      <c r="K117" s="24" t="str">
        <f>IF(P_20号様式!Q88="","",P_20号様式!Q88)</f>
        <v>ごぼうの党</v>
      </c>
      <c r="L117" s="25"/>
      <c r="M117" s="24" t="str">
        <f>IF(P_20号様式!T88="","",P_20号様式!T88)</f>
        <v>立憲民主党</v>
      </c>
      <c r="N117" s="25"/>
      <c r="O117" s="24" t="str">
        <f>IF(P_20号様式!W88="","",P_20号様式!W88)</f>
        <v>国民民主党</v>
      </c>
      <c r="P117" s="25"/>
      <c r="Q117" s="24" t="str">
        <f>IF(P_20号様式!Z88="","",P_20号様式!Z88)</f>
        <v>参政党</v>
      </c>
      <c r="R117" s="25"/>
      <c r="S117" s="24" t="str">
        <f>IF(P_20号様式!AC88="","",P_20号様式!AC88)</f>
        <v>日本第一党</v>
      </c>
      <c r="T117" s="25"/>
      <c r="U117" s="24" t="str">
        <f>IF(P_20号様式!AF88="","",P_20号様式!AF88)</f>
        <v>日本共産党</v>
      </c>
      <c r="V117" s="25"/>
      <c r="W117" s="38"/>
      <c r="X117" s="39"/>
    </row>
    <row r="118" spans="1:24" s="8" customFormat="1" ht="12.75" customHeight="1" x14ac:dyDescent="0.15">
      <c r="A118" s="23" t="str">
        <f>IF(P_20号様式!C88="","",P_20号様式!C88)</f>
        <v>瀬戸内町</v>
      </c>
      <c r="B118" s="23"/>
      <c r="C118" s="9" t="str">
        <f>IF(P_20号様式!F88&lt;&gt; "",TEXT(INT(P_20号様式!F88),"#,##0"),"")</f>
        <v>16</v>
      </c>
      <c r="D118" s="10" t="str">
        <f>IF(P_20号様式!F88= "","",IF(VALUE(FIXED(P_20号様式!F88,0,TRUE))&lt;&gt;P_20号様式!F88,RIGHT(FIXED(P_20号様式!F88,3,FALSE),4),""))</f>
        <v/>
      </c>
      <c r="E118" s="11" t="str">
        <f>IF(P_20号様式!I88&lt;&gt; "",TEXT(INT(P_20号様式!I88),"#,##0"),"")</f>
        <v>278</v>
      </c>
      <c r="F118" s="10" t="str">
        <f>IF(P_20号様式!I88= "","",IF(VALUE(FIXED(P_20号様式!I88,0,TRUE))&lt;&gt;P_20号様式!I88,RIGHT(FIXED(P_20号様式!I88,3,FALSE),4),""))</f>
        <v>.166</v>
      </c>
      <c r="G118" s="11" t="str">
        <f>IF(P_20号様式!L88&lt;&gt; "",TEXT(INT(P_20号様式!L88),"#,##0"),"")</f>
        <v>139</v>
      </c>
      <c r="H118" s="10" t="str">
        <f>IF(P_20号様式!L88= "","",IF(VALUE(FIXED(P_20号様式!L88,0,TRUE))&lt;&gt;P_20号様式!L88,RIGHT(FIXED(P_20号様式!L88,3,FALSE),4),""))</f>
        <v>.261</v>
      </c>
      <c r="I118" s="11" t="str">
        <f>IF(P_20号様式!O88&lt;&gt; "",TEXT(INT(P_20号様式!O88),"#,##0"),"")</f>
        <v>1,026</v>
      </c>
      <c r="J118" s="10" t="str">
        <f>IF(P_20号様式!O88= "","",IF(VALUE(FIXED(P_20号様式!O88,0,TRUE))&lt;&gt;P_20号様式!O88,RIGHT(FIXED(P_20号様式!O88,3,FALSE),4),""))</f>
        <v>.949</v>
      </c>
      <c r="K118" s="11" t="str">
        <f>IF(P_20号様式!R88&lt;&gt; "",TEXT(INT(P_20号様式!R88),"#,##0"),"")</f>
        <v>17</v>
      </c>
      <c r="L118" s="10" t="str">
        <f>IF(P_20号様式!R88= "","",IF(VALUE(FIXED(P_20号様式!R88,0,TRUE))&lt;&gt;P_20号様式!R88,RIGHT(FIXED(P_20号様式!R88,3,FALSE),4),""))</f>
        <v/>
      </c>
      <c r="M118" s="11" t="str">
        <f>IF(P_20号様式!U88&lt;&gt; "",TEXT(INT(P_20号様式!U88),"#,##0"),"")</f>
        <v>368</v>
      </c>
      <c r="N118" s="10" t="str">
        <f>IF(P_20号様式!U88= "","",IF(VALUE(FIXED(P_20号様式!U88,0,TRUE))&lt;&gt;P_20号様式!U88,RIGHT(FIXED(P_20号様式!U88,3,FALSE),4),""))</f>
        <v>.222</v>
      </c>
      <c r="O118" s="11" t="str">
        <f>IF(P_20号様式!X88&lt;&gt; "",TEXT(INT(P_20号様式!X88),"#,##0"),"")</f>
        <v>112</v>
      </c>
      <c r="P118" s="10" t="str">
        <f>IF(P_20号様式!X88= "","",IF(VALUE(FIXED(P_20号様式!X88,0,TRUE))&lt;&gt;P_20号様式!X88,RIGHT(FIXED(P_20号様式!X88,3,FALSE),4),""))</f>
        <v>.777</v>
      </c>
      <c r="Q118" s="11" t="str">
        <f>IF(P_20号様式!AA88&lt;&gt; "",TEXT(INT(P_20号様式!AA88),"#,##0"),"")</f>
        <v>187</v>
      </c>
      <c r="R118" s="10" t="str">
        <f>IF(P_20号様式!AA88= "","",IF(VALUE(FIXED(P_20号様式!AA88,0,TRUE))&lt;&gt;P_20号様式!AA88,RIGHT(FIXED(P_20号様式!AA88,3,FALSE),4),""))</f>
        <v>.533</v>
      </c>
      <c r="S118" s="11" t="str">
        <f>IF(P_20号様式!AD88&lt;&gt; "",TEXT(INT(P_20号様式!AD88),"#,##0"),"")</f>
        <v>4</v>
      </c>
      <c r="T118" s="10" t="str">
        <f>IF(P_20号様式!AD88= "","",IF(VALUE(FIXED(P_20号様式!AD88,0,TRUE))&lt;&gt;P_20号様式!AD88,RIGHT(FIXED(P_20号様式!AD88,3,FALSE),4),""))</f>
        <v/>
      </c>
      <c r="U118" s="11" t="str">
        <f>IF(P_20号様式!AG88&lt;&gt; "",TEXT(INT(P_20号様式!AG88),"#,##0"),"")</f>
        <v>192</v>
      </c>
      <c r="V118" s="10" t="str">
        <f>IF(P_20号様式!AG88= "","",IF(VALUE(FIXED(P_20号様式!AG88,0,TRUE))&lt;&gt;P_20号様式!AG88,RIGHT(FIXED(P_20号様式!AG88,3,FALSE),4),""))</f>
        <v/>
      </c>
      <c r="W118" s="11" t="str">
        <f>IF(P_20号様式!AH88&lt;&gt; "",TEXT(INT(P_20号様式!AH88),"#,##0"),"")</f>
        <v>2,341</v>
      </c>
      <c r="X118" s="10" t="str">
        <f>IF(P_20号様式!AH88= "","",IF(VALUE(FIXED(P_20号様式!AH88,0,TRUE))&lt;&gt;P_20号様式!AH88,RIGHT(FIXED(P_20号様式!AH88,3,FALSE),4),""))</f>
        <v>.908</v>
      </c>
    </row>
    <row r="119" spans="1:24" s="8" customFormat="1" ht="12.75" customHeight="1" x14ac:dyDescent="0.15">
      <c r="A119" s="23" t="str">
        <f>IF(P_20号様式!C89="","",P_20号様式!C89)</f>
        <v>龍郷町</v>
      </c>
      <c r="B119" s="23"/>
      <c r="C119" s="9" t="str">
        <f>IF(P_20号様式!F89&lt;&gt; "",TEXT(INT(P_20号様式!F89),"#,##0"),"")</f>
        <v>12</v>
      </c>
      <c r="D119" s="10" t="str">
        <f>IF(P_20号様式!F89= "","",IF(VALUE(FIXED(P_20号様式!F89,0,TRUE))&lt;&gt;P_20号様式!F89,RIGHT(FIXED(P_20号様式!F89,3,FALSE),4),""))</f>
        <v/>
      </c>
      <c r="E119" s="11" t="str">
        <f>IF(P_20号様式!I89&lt;&gt; "",TEXT(INT(P_20号様式!I89),"#,##0"),"")</f>
        <v>206</v>
      </c>
      <c r="F119" s="10" t="str">
        <f>IF(P_20号様式!I89= "","",IF(VALUE(FIXED(P_20号様式!I89,0,TRUE))&lt;&gt;P_20号様式!I89,RIGHT(FIXED(P_20号様式!I89,3,FALSE),4),""))</f>
        <v/>
      </c>
      <c r="G119" s="11" t="str">
        <f>IF(P_20号様式!L89&lt;&gt; "",TEXT(INT(P_20号様式!L89),"#,##0"),"")</f>
        <v>132</v>
      </c>
      <c r="H119" s="10" t="str">
        <f>IF(P_20号様式!L89= "","",IF(VALUE(FIXED(P_20号様式!L89,0,TRUE))&lt;&gt;P_20号様式!L89,RIGHT(FIXED(P_20号様式!L89,3,FALSE),4),""))</f>
        <v>.128</v>
      </c>
      <c r="I119" s="11" t="str">
        <f>IF(P_20号様式!O89&lt;&gt; "",TEXT(INT(P_20号様式!O89),"#,##0"),"")</f>
        <v>656</v>
      </c>
      <c r="J119" s="10" t="str">
        <f>IF(P_20号様式!O89= "","",IF(VALUE(FIXED(P_20号様式!O89,0,TRUE))&lt;&gt;P_20号様式!O89,RIGHT(FIXED(P_20号様式!O89,3,FALSE),4),""))</f>
        <v>.938</v>
      </c>
      <c r="K119" s="11" t="str">
        <f>IF(P_20号様式!R89&lt;&gt; "",TEXT(INT(P_20号様式!R89),"#,##0"),"")</f>
        <v>11</v>
      </c>
      <c r="L119" s="10" t="str">
        <f>IF(P_20号様式!R89= "","",IF(VALUE(FIXED(P_20号様式!R89,0,TRUE))&lt;&gt;P_20号様式!R89,RIGHT(FIXED(P_20号様式!R89,3,FALSE),4),""))</f>
        <v/>
      </c>
      <c r="M119" s="11" t="str">
        <f>IF(P_20号様式!U89&lt;&gt; "",TEXT(INT(P_20号様式!U89),"#,##0"),"")</f>
        <v>304</v>
      </c>
      <c r="N119" s="10" t="str">
        <f>IF(P_20号様式!U89= "","",IF(VALUE(FIXED(P_20号様式!U89,0,TRUE))&lt;&gt;P_20号様式!U89,RIGHT(FIXED(P_20号様式!U89,3,FALSE),4),""))</f>
        <v>.197</v>
      </c>
      <c r="O119" s="11" t="str">
        <f>IF(P_20号様式!X89&lt;&gt; "",TEXT(INT(P_20号様式!X89),"#,##0"),"")</f>
        <v>97</v>
      </c>
      <c r="P119" s="10" t="str">
        <f>IF(P_20号様式!X89= "","",IF(VALUE(FIXED(P_20号様式!X89,0,TRUE))&lt;&gt;P_20号様式!X89,RIGHT(FIXED(P_20号様式!X89,3,FALSE),4),""))</f>
        <v>.802</v>
      </c>
      <c r="Q119" s="11" t="str">
        <f>IF(P_20号様式!AA89&lt;&gt; "",TEXT(INT(P_20号様式!AA89),"#,##0"),"")</f>
        <v>162</v>
      </c>
      <c r="R119" s="10" t="str">
        <f>IF(P_20号様式!AA89= "","",IF(VALUE(FIXED(P_20号様式!AA89,0,TRUE))&lt;&gt;P_20号様式!AA89,RIGHT(FIXED(P_20号様式!AA89,3,FALSE),4),""))</f>
        <v/>
      </c>
      <c r="S119" s="11" t="str">
        <f>IF(P_20号様式!AD89&lt;&gt; "",TEXT(INT(P_20号様式!AD89),"#,##0"),"")</f>
        <v>5</v>
      </c>
      <c r="T119" s="10" t="str">
        <f>IF(P_20号様式!AD89= "","",IF(VALUE(FIXED(P_20号様式!AD89,0,TRUE))&lt;&gt;P_20号様式!AD89,RIGHT(FIXED(P_20号様式!AD89,3,FALSE),4),""))</f>
        <v/>
      </c>
      <c r="U119" s="11" t="str">
        <f>IF(P_20号様式!AG89&lt;&gt; "",TEXT(INT(P_20号様式!AG89),"#,##0"),"")</f>
        <v>103</v>
      </c>
      <c r="V119" s="10" t="str">
        <f>IF(P_20号様式!AG89= "","",IF(VALUE(FIXED(P_20号様式!AG89,0,TRUE))&lt;&gt;P_20号様式!AG89,RIGHT(FIXED(P_20号様式!AG89,3,FALSE),4),""))</f>
        <v/>
      </c>
      <c r="W119" s="11" t="str">
        <f>IF(P_20号様式!AH89&lt;&gt; "",TEXT(INT(P_20号様式!AH89),"#,##0"),"")</f>
        <v>1,690</v>
      </c>
      <c r="X119" s="10" t="str">
        <f>IF(P_20号様式!AH89= "","",IF(VALUE(FIXED(P_20号様式!AH89,0,TRUE))&lt;&gt;P_20号様式!AH89,RIGHT(FIXED(P_20号様式!AH89,3,FALSE),4),""))</f>
        <v>.065</v>
      </c>
    </row>
    <row r="120" spans="1:24" s="8" customFormat="1" ht="12.75" customHeight="1" x14ac:dyDescent="0.15">
      <c r="A120" s="23" t="str">
        <f>IF(P_20号様式!C90="","",P_20号様式!C90)</f>
        <v>喜界町</v>
      </c>
      <c r="B120" s="23"/>
      <c r="C120" s="9" t="str">
        <f>IF(P_20号様式!F90&lt;&gt; "",TEXT(INT(P_20号様式!F90),"#,##0"),"")</f>
        <v>13</v>
      </c>
      <c r="D120" s="10" t="str">
        <f>IF(P_20号様式!F90= "","",IF(VALUE(FIXED(P_20号様式!F90,0,TRUE))&lt;&gt;P_20号様式!F90,RIGHT(FIXED(P_20号様式!F90,3,FALSE),4),""))</f>
        <v/>
      </c>
      <c r="E120" s="11" t="str">
        <f>IF(P_20号様式!I90&lt;&gt; "",TEXT(INT(P_20号様式!I90),"#,##0"),"")</f>
        <v>215</v>
      </c>
      <c r="F120" s="10" t="str">
        <f>IF(P_20号様式!I90= "","",IF(VALUE(FIXED(P_20号様式!I90,0,TRUE))&lt;&gt;P_20号様式!I90,RIGHT(FIXED(P_20号様式!I90,3,FALSE),4),""))</f>
        <v/>
      </c>
      <c r="G120" s="11" t="str">
        <f>IF(P_20号様式!L90&lt;&gt; "",TEXT(INT(P_20号様式!L90),"#,##0"),"")</f>
        <v>75</v>
      </c>
      <c r="H120" s="10" t="str">
        <f>IF(P_20号様式!L90= "","",IF(VALUE(FIXED(P_20号様式!L90,0,TRUE))&lt;&gt;P_20号様式!L90,RIGHT(FIXED(P_20号様式!L90,3,FALSE),4),""))</f>
        <v>.250</v>
      </c>
      <c r="I120" s="11" t="str">
        <f>IF(P_20号様式!O90&lt;&gt; "",TEXT(INT(P_20号様式!O90),"#,##0"),"")</f>
        <v>841</v>
      </c>
      <c r="J120" s="10" t="str">
        <f>IF(P_20号様式!O90= "","",IF(VALUE(FIXED(P_20号様式!O90,0,TRUE))&lt;&gt;P_20号様式!O90,RIGHT(FIXED(P_20号様式!O90,3,FALSE),4),""))</f>
        <v>.869</v>
      </c>
      <c r="K120" s="11" t="str">
        <f>IF(P_20号様式!R90&lt;&gt; "",TEXT(INT(P_20号様式!R90),"#,##0"),"")</f>
        <v>6</v>
      </c>
      <c r="L120" s="10" t="str">
        <f>IF(P_20号様式!R90= "","",IF(VALUE(FIXED(P_20号様式!R90,0,TRUE))&lt;&gt;P_20号様式!R90,RIGHT(FIXED(P_20号様式!R90,3,FALSE),4),""))</f>
        <v/>
      </c>
      <c r="M120" s="11" t="str">
        <f>IF(P_20号様式!U90&lt;&gt; "",TEXT(INT(P_20号様式!U90),"#,##0"),"")</f>
        <v>378</v>
      </c>
      <c r="N120" s="10" t="str">
        <f>IF(P_20号様式!U90= "","",IF(VALUE(FIXED(P_20号様式!U90,0,TRUE))&lt;&gt;P_20号様式!U90,RIGHT(FIXED(P_20号様式!U90,3,FALSE),4),""))</f>
        <v>.687</v>
      </c>
      <c r="O120" s="11" t="str">
        <f>IF(P_20号様式!X90&lt;&gt; "",TEXT(INT(P_20号様式!X90),"#,##0"),"")</f>
        <v>107</v>
      </c>
      <c r="P120" s="10" t="str">
        <f>IF(P_20号様式!X90= "","",IF(VALUE(FIXED(P_20号様式!X90,0,TRUE))&lt;&gt;P_20号様式!X90,RIGHT(FIXED(P_20号様式!X90,3,FALSE),4),""))</f>
        <v>.312</v>
      </c>
      <c r="Q120" s="11" t="str">
        <f>IF(P_20号様式!AA90&lt;&gt; "",TEXT(INT(P_20号様式!AA90),"#,##0"),"")</f>
        <v>83</v>
      </c>
      <c r="R120" s="10" t="str">
        <f>IF(P_20号様式!AA90= "","",IF(VALUE(FIXED(P_20号様式!AA90,0,TRUE))&lt;&gt;P_20号様式!AA90,RIGHT(FIXED(P_20号様式!AA90,3,FALSE),4),""))</f>
        <v/>
      </c>
      <c r="S120" s="11" t="str">
        <f>IF(P_20号様式!AD90&lt;&gt; "",TEXT(INT(P_20号様式!AD90),"#,##0"),"")</f>
        <v>7</v>
      </c>
      <c r="T120" s="10" t="str">
        <f>IF(P_20号様式!AD90= "","",IF(VALUE(FIXED(P_20号様式!AD90,0,TRUE))&lt;&gt;P_20号様式!AD90,RIGHT(FIXED(P_20号様式!AD90,3,FALSE),4),""))</f>
        <v/>
      </c>
      <c r="U120" s="11" t="str">
        <f>IF(P_20号様式!AG90&lt;&gt; "",TEXT(INT(P_20号様式!AG90),"#,##0"),"")</f>
        <v>96</v>
      </c>
      <c r="V120" s="10" t="str">
        <f>IF(P_20号様式!AG90= "","",IF(VALUE(FIXED(P_20号様式!AG90,0,TRUE))&lt;&gt;P_20号様式!AG90,RIGHT(FIXED(P_20号様式!AG90,3,FALSE),4),""))</f>
        <v/>
      </c>
      <c r="W120" s="11" t="str">
        <f>IF(P_20号様式!AH90&lt;&gt; "",TEXT(INT(P_20号様式!AH90),"#,##0"),"")</f>
        <v>1,823</v>
      </c>
      <c r="X120" s="10" t="str">
        <f>IF(P_20号様式!AH90= "","",IF(VALUE(FIXED(P_20号様式!AH90,0,TRUE))&lt;&gt;P_20号様式!AH90,RIGHT(FIXED(P_20号様式!AH90,3,FALSE),4),""))</f>
        <v>.118</v>
      </c>
    </row>
    <row r="121" spans="1:24" s="8" customFormat="1" ht="12.75" customHeight="1" x14ac:dyDescent="0.15">
      <c r="A121" s="23" t="str">
        <f>IF(P_20号様式!C91="","",P_20号様式!C91)</f>
        <v>徳之島町</v>
      </c>
      <c r="B121" s="23"/>
      <c r="C121" s="9" t="str">
        <f>IF(P_20号様式!F91&lt;&gt; "",TEXT(INT(P_20号様式!F91),"#,##0"),"")</f>
        <v>4</v>
      </c>
      <c r="D121" s="10" t="str">
        <f>IF(P_20号様式!F91= "","",IF(VALUE(FIXED(P_20号様式!F91,0,TRUE))&lt;&gt;P_20号様式!F91,RIGHT(FIXED(P_20号様式!F91,3,FALSE),4),""))</f>
        <v/>
      </c>
      <c r="E121" s="11" t="str">
        <f>IF(P_20号様式!I91&lt;&gt; "",TEXT(INT(P_20号様式!I91),"#,##0"),"")</f>
        <v>400</v>
      </c>
      <c r="F121" s="10" t="str">
        <f>IF(P_20号様式!I91= "","",IF(VALUE(FIXED(P_20号様式!I91,0,TRUE))&lt;&gt;P_20号様式!I91,RIGHT(FIXED(P_20号様式!I91,3,FALSE),4),""))</f>
        <v>.111</v>
      </c>
      <c r="G121" s="11" t="str">
        <f>IF(P_20号様式!L91&lt;&gt; "",TEXT(INT(P_20号様式!L91),"#,##0"),"")</f>
        <v>130</v>
      </c>
      <c r="H121" s="10" t="str">
        <f>IF(P_20号様式!L91= "","",IF(VALUE(FIXED(P_20号様式!L91,0,TRUE))&lt;&gt;P_20号様式!L91,RIGHT(FIXED(P_20号様式!L91,3,FALSE),4),""))</f>
        <v>.366</v>
      </c>
      <c r="I121" s="11" t="str">
        <f>IF(P_20号様式!O91&lt;&gt; "",TEXT(INT(P_20号様式!O91),"#,##0"),"")</f>
        <v>661</v>
      </c>
      <c r="J121" s="10" t="str">
        <f>IF(P_20号様式!O91= "","",IF(VALUE(FIXED(P_20号様式!O91,0,TRUE))&lt;&gt;P_20号様式!O91,RIGHT(FIXED(P_20号様式!O91,3,FALSE),4),""))</f>
        <v>.964</v>
      </c>
      <c r="K121" s="11" t="str">
        <f>IF(P_20号様式!R91&lt;&gt; "",TEXT(INT(P_20号様式!R91),"#,##0"),"")</f>
        <v>11</v>
      </c>
      <c r="L121" s="10" t="str">
        <f>IF(P_20号様式!R91= "","",IF(VALUE(FIXED(P_20号様式!R91,0,TRUE))&lt;&gt;P_20号様式!R91,RIGHT(FIXED(P_20号様式!R91,3,FALSE),4),""))</f>
        <v/>
      </c>
      <c r="M121" s="11" t="str">
        <f>IF(P_20号様式!U91&lt;&gt; "",TEXT(INT(P_20号様式!U91),"#,##0"),"")</f>
        <v>451</v>
      </c>
      <c r="N121" s="10" t="str">
        <f>IF(P_20号様式!U91= "","",IF(VALUE(FIXED(P_20号様式!U91,0,TRUE))&lt;&gt;P_20号様式!U91,RIGHT(FIXED(P_20号様式!U91,3,FALSE),4),""))</f>
        <v>.673</v>
      </c>
      <c r="O121" s="11" t="str">
        <f>IF(P_20号様式!X91&lt;&gt; "",TEXT(INT(P_20号様式!X91),"#,##0"),"")</f>
        <v>93</v>
      </c>
      <c r="P121" s="10" t="str">
        <f>IF(P_20号様式!X91= "","",IF(VALUE(FIXED(P_20号様式!X91,0,TRUE))&lt;&gt;P_20号様式!X91,RIGHT(FIXED(P_20号様式!X91,3,FALSE),4),""))</f>
        <v>.326</v>
      </c>
      <c r="Q121" s="11" t="str">
        <f>IF(P_20号様式!AA91&lt;&gt; "",TEXT(INT(P_20号様式!AA91),"#,##0"),"")</f>
        <v>153</v>
      </c>
      <c r="R121" s="10" t="str">
        <f>IF(P_20号様式!AA91= "","",IF(VALUE(FIXED(P_20号様式!AA91,0,TRUE))&lt;&gt;P_20号様式!AA91,RIGHT(FIXED(P_20号様式!AA91,3,FALSE),4),""))</f>
        <v>.916</v>
      </c>
      <c r="S121" s="11" t="str">
        <f>IF(P_20号様式!AD91&lt;&gt; "",TEXT(INT(P_20号様式!AD91),"#,##0"),"")</f>
        <v>4</v>
      </c>
      <c r="T121" s="10" t="str">
        <f>IF(P_20号様式!AD91= "","",IF(VALUE(FIXED(P_20号様式!AD91,0,TRUE))&lt;&gt;P_20号様式!AD91,RIGHT(FIXED(P_20号様式!AD91,3,FALSE),4),""))</f>
        <v/>
      </c>
      <c r="U121" s="11" t="str">
        <f>IF(P_20号様式!AG91&lt;&gt; "",TEXT(INT(P_20号様式!AG91),"#,##0"),"")</f>
        <v>201</v>
      </c>
      <c r="V121" s="10" t="str">
        <f>IF(P_20号様式!AG91= "","",IF(VALUE(FIXED(P_20号様式!AG91,0,TRUE))&lt;&gt;P_20号様式!AG91,RIGHT(FIXED(P_20号様式!AG91,3,FALSE),4),""))</f>
        <v>.083</v>
      </c>
      <c r="W121" s="11" t="str">
        <f>IF(P_20号様式!AH91&lt;&gt; "",TEXT(INT(P_20号様式!AH91),"#,##0"),"")</f>
        <v>2,111</v>
      </c>
      <c r="X121" s="10" t="str">
        <f>IF(P_20号様式!AH91= "","",IF(VALUE(FIXED(P_20号様式!AH91,0,TRUE))&lt;&gt;P_20号様式!AH91,RIGHT(FIXED(P_20号様式!AH91,3,FALSE),4),""))</f>
        <v>.439</v>
      </c>
    </row>
    <row r="122" spans="1:24" s="8" customFormat="1" ht="12.75" customHeight="1" x14ac:dyDescent="0.15">
      <c r="A122" s="23" t="str">
        <f>IF(P_20号様式!C92="","",P_20号様式!C92)</f>
        <v>天城町</v>
      </c>
      <c r="B122" s="23"/>
      <c r="C122" s="9" t="str">
        <f>IF(P_20号様式!F92&lt;&gt; "",TEXT(INT(P_20号様式!F92),"#,##0"),"")</f>
        <v>5</v>
      </c>
      <c r="D122" s="10" t="str">
        <f>IF(P_20号様式!F92= "","",IF(VALUE(FIXED(P_20号様式!F92,0,TRUE))&lt;&gt;P_20号様式!F92,RIGHT(FIXED(P_20号様式!F92,3,FALSE),4),""))</f>
        <v/>
      </c>
      <c r="E122" s="11" t="str">
        <f>IF(P_20号様式!I92&lt;&gt; "",TEXT(INT(P_20号様式!I92),"#,##0"),"")</f>
        <v>154</v>
      </c>
      <c r="F122" s="10" t="str">
        <f>IF(P_20号様式!I92= "","",IF(VALUE(FIXED(P_20号様式!I92,0,TRUE))&lt;&gt;P_20号様式!I92,RIGHT(FIXED(P_20号様式!I92,3,FALSE),4),""))</f>
        <v/>
      </c>
      <c r="G122" s="11" t="str">
        <f>IF(P_20号様式!L92&lt;&gt; "",TEXT(INT(P_20号様式!L92),"#,##0"),"")</f>
        <v>53</v>
      </c>
      <c r="H122" s="10" t="str">
        <f>IF(P_20号様式!L92= "","",IF(VALUE(FIXED(P_20号様式!L92,0,TRUE))&lt;&gt;P_20号様式!L92,RIGHT(FIXED(P_20号様式!L92,3,FALSE),4),""))</f>
        <v/>
      </c>
      <c r="I122" s="11" t="str">
        <f>IF(P_20号様式!O92&lt;&gt; "",TEXT(INT(P_20号様式!O92),"#,##0"),"")</f>
        <v>522</v>
      </c>
      <c r="J122" s="10" t="str">
        <f>IF(P_20号様式!O92= "","",IF(VALUE(FIXED(P_20号様式!O92,0,TRUE))&lt;&gt;P_20号様式!O92,RIGHT(FIXED(P_20号様式!O92,3,FALSE),4),""))</f>
        <v>.932</v>
      </c>
      <c r="K122" s="11" t="str">
        <f>IF(P_20号様式!R92&lt;&gt; "",TEXT(INT(P_20号様式!R92),"#,##0"),"")</f>
        <v>6</v>
      </c>
      <c r="L122" s="10" t="str">
        <f>IF(P_20号様式!R92= "","",IF(VALUE(FIXED(P_20号様式!R92,0,TRUE))&lt;&gt;P_20号様式!R92,RIGHT(FIXED(P_20号様式!R92,3,FALSE),4),""))</f>
        <v/>
      </c>
      <c r="M122" s="11" t="str">
        <f>IF(P_20号様式!U92&lt;&gt; "",TEXT(INT(P_20号様式!U92),"#,##0"),"")</f>
        <v>233</v>
      </c>
      <c r="N122" s="10" t="str">
        <f>IF(P_20号様式!U92= "","",IF(VALUE(FIXED(P_20号様式!U92,0,TRUE))&lt;&gt;P_20号様式!U92,RIGHT(FIXED(P_20号様式!U92,3,FALSE),4),""))</f>
        <v>.111</v>
      </c>
      <c r="O122" s="11" t="str">
        <f>IF(P_20号様式!X92&lt;&gt; "",TEXT(INT(P_20号様式!X92),"#,##0"),"")</f>
        <v>53</v>
      </c>
      <c r="P122" s="10" t="str">
        <f>IF(P_20号様式!X92= "","",IF(VALUE(FIXED(P_20号様式!X92,0,TRUE))&lt;&gt;P_20号様式!X92,RIGHT(FIXED(P_20号様式!X92,3,FALSE),4),""))</f>
        <v>.888</v>
      </c>
      <c r="Q122" s="11" t="str">
        <f>IF(P_20号様式!AA92&lt;&gt; "",TEXT(INT(P_20号様式!AA92),"#,##0"),"")</f>
        <v>113</v>
      </c>
      <c r="R122" s="10" t="str">
        <f>IF(P_20号様式!AA92= "","",IF(VALUE(FIXED(P_20号様式!AA92,0,TRUE))&lt;&gt;P_20号様式!AA92,RIGHT(FIXED(P_20号様式!AA92,3,FALSE),4),""))</f>
        <v/>
      </c>
      <c r="S122" s="11" t="str">
        <f>IF(P_20号様式!AD92&lt;&gt; "",TEXT(INT(P_20号様式!AD92),"#,##0"),"")</f>
        <v>1</v>
      </c>
      <c r="T122" s="10" t="str">
        <f>IF(P_20号様式!AD92= "","",IF(VALUE(FIXED(P_20号様式!AD92,0,TRUE))&lt;&gt;P_20号様式!AD92,RIGHT(FIXED(P_20号様式!AD92,3,FALSE),4),""))</f>
        <v/>
      </c>
      <c r="U122" s="11" t="str">
        <f>IF(P_20号様式!AG92&lt;&gt; "",TEXT(INT(P_20号様式!AG92),"#,##0"),"")</f>
        <v>82</v>
      </c>
      <c r="V122" s="10" t="str">
        <f>IF(P_20号様式!AG92= "","",IF(VALUE(FIXED(P_20号様式!AG92,0,TRUE))&lt;&gt;P_20号様式!AG92,RIGHT(FIXED(P_20号様式!AG92,3,FALSE),4),""))</f>
        <v/>
      </c>
      <c r="W122" s="11" t="str">
        <f>IF(P_20号様式!AH92&lt;&gt; "",TEXT(INT(P_20号様式!AH92),"#,##0"),"")</f>
        <v>1,223</v>
      </c>
      <c r="X122" s="10" t="str">
        <f>IF(P_20号様式!AH92= "","",IF(VALUE(FIXED(P_20号様式!AH92,0,TRUE))&lt;&gt;P_20号様式!AH92,RIGHT(FIXED(P_20号様式!AH92,3,FALSE),4),""))</f>
        <v>.931</v>
      </c>
    </row>
    <row r="123" spans="1:24" s="8" customFormat="1" ht="12.75" customHeight="1" x14ac:dyDescent="0.15">
      <c r="A123" s="23" t="str">
        <f>IF(P_20号様式!C93="","",P_20号様式!C93)</f>
        <v>伊仙町</v>
      </c>
      <c r="B123" s="23"/>
      <c r="C123" s="9" t="str">
        <f>IF(P_20号様式!F93&lt;&gt; "",TEXT(INT(P_20号様式!F93),"#,##0"),"")</f>
        <v>3</v>
      </c>
      <c r="D123" s="10" t="str">
        <f>IF(P_20号様式!F93= "","",IF(VALUE(FIXED(P_20号様式!F93,0,TRUE))&lt;&gt;P_20号様式!F93,RIGHT(FIXED(P_20号様式!F93,3,FALSE),4),""))</f>
        <v/>
      </c>
      <c r="E123" s="11" t="str">
        <f>IF(P_20号様式!I93&lt;&gt; "",TEXT(INT(P_20号様式!I93),"#,##0"),"")</f>
        <v>210</v>
      </c>
      <c r="F123" s="10" t="str">
        <f>IF(P_20号様式!I93= "","",IF(VALUE(FIXED(P_20号様式!I93,0,TRUE))&lt;&gt;P_20号様式!I93,RIGHT(FIXED(P_20号様式!I93,3,FALSE),4),""))</f>
        <v/>
      </c>
      <c r="G123" s="11" t="str">
        <f>IF(P_20号様式!L93&lt;&gt; "",TEXT(INT(P_20号様式!L93),"#,##0"),"")</f>
        <v>57</v>
      </c>
      <c r="H123" s="10" t="str">
        <f>IF(P_20号様式!L93= "","",IF(VALUE(FIXED(P_20号様式!L93,0,TRUE))&lt;&gt;P_20号様式!L93,RIGHT(FIXED(P_20号様式!L93,3,FALSE),4),""))</f>
        <v>.173</v>
      </c>
      <c r="I123" s="11" t="str">
        <f>IF(P_20号様式!O93&lt;&gt; "",TEXT(INT(P_20号様式!O93),"#,##0"),"")</f>
        <v>539</v>
      </c>
      <c r="J123" s="10" t="str">
        <f>IF(P_20号様式!O93= "","",IF(VALUE(FIXED(P_20号様式!O93,0,TRUE))&lt;&gt;P_20号様式!O93,RIGHT(FIXED(P_20号様式!O93,3,FALSE),4),""))</f>
        <v>.839</v>
      </c>
      <c r="K123" s="11" t="str">
        <f>IF(P_20号様式!R93&lt;&gt; "",TEXT(INT(P_20号様式!R93),"#,##0"),"")</f>
        <v>4</v>
      </c>
      <c r="L123" s="10" t="str">
        <f>IF(P_20号様式!R93= "","",IF(VALUE(FIXED(P_20号様式!R93,0,TRUE))&lt;&gt;P_20号様式!R93,RIGHT(FIXED(P_20号様式!R93,3,FALSE),4),""))</f>
        <v/>
      </c>
      <c r="M123" s="11" t="str">
        <f>IF(P_20号様式!U93&lt;&gt; "",TEXT(INT(P_20号様式!U93),"#,##0"),"")</f>
        <v>208</v>
      </c>
      <c r="N123" s="10" t="str">
        <f>IF(P_20号様式!U93= "","",IF(VALUE(FIXED(P_20号様式!U93,0,TRUE))&lt;&gt;P_20号様式!U93,RIGHT(FIXED(P_20号様式!U93,3,FALSE),4),""))</f>
        <v>.044</v>
      </c>
      <c r="O123" s="11" t="str">
        <f>IF(P_20号様式!X93&lt;&gt; "",TEXT(INT(P_20号様式!X93),"#,##0"),"")</f>
        <v>55</v>
      </c>
      <c r="P123" s="10" t="str">
        <f>IF(P_20号様式!X93= "","",IF(VALUE(FIXED(P_20号様式!X93,0,TRUE))&lt;&gt;P_20号様式!X93,RIGHT(FIXED(P_20号様式!X93,3,FALSE),4),""))</f>
        <v>.955</v>
      </c>
      <c r="Q123" s="11" t="str">
        <f>IF(P_20号様式!AA93&lt;&gt; "",TEXT(INT(P_20号様式!AA93),"#,##0"),"")</f>
        <v>82</v>
      </c>
      <c r="R123" s="10" t="str">
        <f>IF(P_20号様式!AA93= "","",IF(VALUE(FIXED(P_20号様式!AA93,0,TRUE))&lt;&gt;P_20号様式!AA93,RIGHT(FIXED(P_20号様式!AA93,3,FALSE),4),""))</f>
        <v/>
      </c>
      <c r="S123" s="11" t="str">
        <f>IF(P_20号様式!AD93&lt;&gt; "",TEXT(INT(P_20号様式!AD93),"#,##0"),"")</f>
        <v>5</v>
      </c>
      <c r="T123" s="10" t="str">
        <f>IF(P_20号様式!AD93= "","",IF(VALUE(FIXED(P_20号様式!AD93,0,TRUE))&lt;&gt;P_20号様式!AD93,RIGHT(FIXED(P_20号様式!AD93,3,FALSE),4),""))</f>
        <v/>
      </c>
      <c r="U123" s="11" t="str">
        <f>IF(P_20号様式!AG93&lt;&gt; "",TEXT(INT(P_20号様式!AG93),"#,##0"),"")</f>
        <v>143</v>
      </c>
      <c r="V123" s="10" t="str">
        <f>IF(P_20号様式!AG93= "","",IF(VALUE(FIXED(P_20号様式!AG93,0,TRUE))&lt;&gt;P_20号様式!AG93,RIGHT(FIXED(P_20号様式!AG93,3,FALSE),4),""))</f>
        <v/>
      </c>
      <c r="W123" s="11" t="str">
        <f>IF(P_20号様式!AH93&lt;&gt; "",TEXT(INT(P_20号様式!AH93),"#,##0"),"")</f>
        <v>1,308</v>
      </c>
      <c r="X123" s="10" t="str">
        <f>IF(P_20号様式!AH93= "","",IF(VALUE(FIXED(P_20号様式!AH93,0,TRUE))&lt;&gt;P_20号様式!AH93,RIGHT(FIXED(P_20号様式!AH93,3,FALSE),4),""))</f>
        <v>.011</v>
      </c>
    </row>
    <row r="124" spans="1:24" s="8" customFormat="1" ht="12.75" customHeight="1" x14ac:dyDescent="0.15">
      <c r="A124" s="23" t="str">
        <f>IF(P_20号様式!C94="","",P_20号様式!C94)</f>
        <v>和泊町</v>
      </c>
      <c r="B124" s="23"/>
      <c r="C124" s="9" t="str">
        <f>IF(P_20号様式!F94&lt;&gt; "",TEXT(INT(P_20号様式!F94),"#,##0"),"")</f>
        <v>6</v>
      </c>
      <c r="D124" s="10" t="str">
        <f>IF(P_20号様式!F94= "","",IF(VALUE(FIXED(P_20号様式!F94,0,TRUE))&lt;&gt;P_20号様式!F94,RIGHT(FIXED(P_20号様式!F94,3,FALSE),4),""))</f>
        <v/>
      </c>
      <c r="E124" s="11" t="str">
        <f>IF(P_20号様式!I94&lt;&gt; "",TEXT(INT(P_20号様式!I94),"#,##0"),"")</f>
        <v>211</v>
      </c>
      <c r="F124" s="10" t="str">
        <f>IF(P_20号様式!I94= "","",IF(VALUE(FIXED(P_20号様式!I94,0,TRUE))&lt;&gt;P_20号様式!I94,RIGHT(FIXED(P_20号様式!I94,3,FALSE),4),""))</f>
        <v/>
      </c>
      <c r="G124" s="11" t="str">
        <f>IF(P_20号様式!L94&lt;&gt; "",TEXT(INT(P_20号様式!L94),"#,##0"),"")</f>
        <v>119</v>
      </c>
      <c r="H124" s="10" t="str">
        <f>IF(P_20号様式!L94= "","",IF(VALUE(FIXED(P_20号様式!L94,0,TRUE))&lt;&gt;P_20号様式!L94,RIGHT(FIXED(P_20号様式!L94,3,FALSE),4),""))</f>
        <v>.255</v>
      </c>
      <c r="I124" s="11" t="str">
        <f>IF(P_20号様式!O94&lt;&gt; "",TEXT(INT(P_20号様式!O94),"#,##0"),"")</f>
        <v>764</v>
      </c>
      <c r="J124" s="10" t="str">
        <f>IF(P_20号様式!O94= "","",IF(VALUE(FIXED(P_20号様式!O94,0,TRUE))&lt;&gt;P_20号様式!O94,RIGHT(FIXED(P_20号様式!O94,3,FALSE),4),""))</f>
        <v>.729</v>
      </c>
      <c r="K124" s="11" t="str">
        <f>IF(P_20号様式!R94&lt;&gt; "",TEXT(INT(P_20号様式!R94),"#,##0"),"")</f>
        <v>10</v>
      </c>
      <c r="L124" s="10" t="str">
        <f>IF(P_20号様式!R94= "","",IF(VALUE(FIXED(P_20号様式!R94,0,TRUE))&lt;&gt;P_20号様式!R94,RIGHT(FIXED(P_20号様式!R94,3,FALSE),4),""))</f>
        <v/>
      </c>
      <c r="M124" s="11" t="str">
        <f>IF(P_20号様式!U94&lt;&gt; "",TEXT(INT(P_20号様式!U94),"#,##0"),"")</f>
        <v>290</v>
      </c>
      <c r="N124" s="10" t="str">
        <f>IF(P_20号様式!U94= "","",IF(VALUE(FIXED(P_20号様式!U94,0,TRUE))&lt;&gt;P_20号様式!U94,RIGHT(FIXED(P_20号様式!U94,3,FALSE),4),""))</f>
        <v>.541</v>
      </c>
      <c r="O124" s="11" t="str">
        <f>IF(P_20号様式!X94&lt;&gt; "",TEXT(INT(P_20号様式!X94),"#,##0"),"")</f>
        <v>76</v>
      </c>
      <c r="P124" s="10" t="str">
        <f>IF(P_20号様式!X94= "","",IF(VALUE(FIXED(P_20号様式!X94,0,TRUE))&lt;&gt;P_20号様式!X94,RIGHT(FIXED(P_20号様式!X94,3,FALSE),4),""))</f>
        <v>.458</v>
      </c>
      <c r="Q124" s="11" t="str">
        <f>IF(P_20号様式!AA94&lt;&gt; "",TEXT(INT(P_20号様式!AA94),"#,##0"),"")</f>
        <v>101</v>
      </c>
      <c r="R124" s="10" t="str">
        <f>IF(P_20号様式!AA94= "","",IF(VALUE(FIXED(P_20号様式!AA94,0,TRUE))&lt;&gt;P_20号様式!AA94,RIGHT(FIXED(P_20号様式!AA94,3,FALSE),4),""))</f>
        <v/>
      </c>
      <c r="S124" s="11" t="str">
        <f>IF(P_20号様式!AD94&lt;&gt; "",TEXT(INT(P_20号様式!AD94),"#,##0"),"")</f>
        <v>3</v>
      </c>
      <c r="T124" s="10" t="str">
        <f>IF(P_20号様式!AD94= "","",IF(VALUE(FIXED(P_20号様式!AD94,0,TRUE))&lt;&gt;P_20号様式!AD94,RIGHT(FIXED(P_20号様式!AD94,3,FALSE),4),""))</f>
        <v/>
      </c>
      <c r="U124" s="11" t="str">
        <f>IF(P_20号様式!AG94&lt;&gt; "",TEXT(INT(P_20号様式!AG94),"#,##0"),"")</f>
        <v>71</v>
      </c>
      <c r="V124" s="10" t="str">
        <f>IF(P_20号様式!AG94= "","",IF(VALUE(FIXED(P_20号様式!AG94,0,TRUE))&lt;&gt;P_20号様式!AG94,RIGHT(FIXED(P_20号様式!AG94,3,FALSE),4),""))</f>
        <v/>
      </c>
      <c r="W124" s="11" t="str">
        <f>IF(P_20号様式!AH94&lt;&gt; "",TEXT(INT(P_20号様式!AH94),"#,##0"),"")</f>
        <v>1,652</v>
      </c>
      <c r="X124" s="10" t="str">
        <f>IF(P_20号様式!AH94= "","",IF(VALUE(FIXED(P_20号様式!AH94,0,TRUE))&lt;&gt;P_20号様式!AH94,RIGHT(FIXED(P_20号様式!AH94,3,FALSE),4),""))</f>
        <v>.983</v>
      </c>
    </row>
    <row r="125" spans="1:24" s="8" customFormat="1" ht="12.75" customHeight="1" x14ac:dyDescent="0.15">
      <c r="A125" s="23" t="str">
        <f>IF(P_20号様式!C95="","",P_20号様式!C95)</f>
        <v>知名町</v>
      </c>
      <c r="B125" s="23"/>
      <c r="C125" s="9" t="str">
        <f>IF(P_20号様式!F95&lt;&gt; "",TEXT(INT(P_20号様式!F95),"#,##0"),"")</f>
        <v>7</v>
      </c>
      <c r="D125" s="10" t="str">
        <f>IF(P_20号様式!F95= "","",IF(VALUE(FIXED(P_20号様式!F95,0,TRUE))&lt;&gt;P_20号様式!F95,RIGHT(FIXED(P_20号様式!F95,3,FALSE),4),""))</f>
        <v/>
      </c>
      <c r="E125" s="11" t="str">
        <f>IF(P_20号様式!I95&lt;&gt; "",TEXT(INT(P_20号様式!I95),"#,##0"),"")</f>
        <v>169</v>
      </c>
      <c r="F125" s="10" t="str">
        <f>IF(P_20号様式!I95= "","",IF(VALUE(FIXED(P_20号様式!I95,0,TRUE))&lt;&gt;P_20号様式!I95,RIGHT(FIXED(P_20号様式!I95,3,FALSE),4),""))</f>
        <v/>
      </c>
      <c r="G125" s="11" t="str">
        <f>IF(P_20号様式!L95&lt;&gt; "",TEXT(INT(P_20号様式!L95),"#,##0"),"")</f>
        <v>94</v>
      </c>
      <c r="H125" s="10" t="str">
        <f>IF(P_20号様式!L95= "","",IF(VALUE(FIXED(P_20号様式!L95,0,TRUE))&lt;&gt;P_20号様式!L95,RIGHT(FIXED(P_20号様式!L95,3,FALSE),4),""))</f>
        <v>.038</v>
      </c>
      <c r="I125" s="11" t="str">
        <f>IF(P_20号様式!O95&lt;&gt; "",TEXT(INT(P_20号様式!O95),"#,##0"),"")</f>
        <v>569</v>
      </c>
      <c r="J125" s="10" t="str">
        <f>IF(P_20号様式!O95= "","",IF(VALUE(FIXED(P_20号様式!O95,0,TRUE))&lt;&gt;P_20号様式!O95,RIGHT(FIXED(P_20号様式!O95,3,FALSE),4),""))</f>
        <v>.424</v>
      </c>
      <c r="K125" s="11" t="str">
        <f>IF(P_20号様式!R95&lt;&gt; "",TEXT(INT(P_20号様式!R95),"#,##0"),"")</f>
        <v>8</v>
      </c>
      <c r="L125" s="10" t="str">
        <f>IF(P_20号様式!R95= "","",IF(VALUE(FIXED(P_20号様式!R95,0,TRUE))&lt;&gt;P_20号様式!R95,RIGHT(FIXED(P_20号様式!R95,3,FALSE),4),""))</f>
        <v/>
      </c>
      <c r="M125" s="11" t="str">
        <f>IF(P_20号様式!U95&lt;&gt; "",TEXT(INT(P_20号様式!U95),"#,##0"),"")</f>
        <v>274</v>
      </c>
      <c r="N125" s="10" t="str">
        <f>IF(P_20号様式!U95= "","",IF(VALUE(FIXED(P_20号様式!U95,0,TRUE))&lt;&gt;P_20号様式!U95,RIGHT(FIXED(P_20号様式!U95,3,FALSE),4),""))</f>
        <v>.030</v>
      </c>
      <c r="O125" s="11" t="str">
        <f>IF(P_20号様式!X95&lt;&gt; "",TEXT(INT(P_20号様式!X95),"#,##0"),"")</f>
        <v>74</v>
      </c>
      <c r="P125" s="10" t="str">
        <f>IF(P_20号様式!X95= "","",IF(VALUE(FIXED(P_20号様式!X95,0,TRUE))&lt;&gt;P_20号様式!X95,RIGHT(FIXED(P_20号様式!X95,3,FALSE),4),""))</f>
        <v>.969</v>
      </c>
      <c r="Q125" s="11" t="str">
        <f>IF(P_20号様式!AA95&lt;&gt; "",TEXT(INT(P_20号様式!AA95),"#,##0"),"")</f>
        <v>92</v>
      </c>
      <c r="R125" s="10" t="str">
        <f>IF(P_20号様式!AA95= "","",IF(VALUE(FIXED(P_20号様式!AA95,0,TRUE))&lt;&gt;P_20号様式!AA95,RIGHT(FIXED(P_20号様式!AA95,3,FALSE),4),""))</f>
        <v/>
      </c>
      <c r="S125" s="11" t="str">
        <f>IF(P_20号様式!AD95&lt;&gt; "",TEXT(INT(P_20号様式!AD95),"#,##0"),"")</f>
        <v>2</v>
      </c>
      <c r="T125" s="10" t="str">
        <f>IF(P_20号様式!AD95= "","",IF(VALUE(FIXED(P_20号様式!AD95,0,TRUE))&lt;&gt;P_20号様式!AD95,RIGHT(FIXED(P_20号様式!AD95,3,FALSE),4),""))</f>
        <v/>
      </c>
      <c r="U125" s="11" t="str">
        <f>IF(P_20号様式!AG95&lt;&gt; "",TEXT(INT(P_20号様式!AG95),"#,##0"),"")</f>
        <v>63</v>
      </c>
      <c r="V125" s="10" t="str">
        <f>IF(P_20号様式!AG95= "","",IF(VALUE(FIXED(P_20号様式!AG95,0,TRUE))&lt;&gt;P_20号様式!AG95,RIGHT(FIXED(P_20号様式!AG95,3,FALSE),4),""))</f>
        <v/>
      </c>
      <c r="W125" s="11" t="str">
        <f>IF(P_20号様式!AH95&lt;&gt; "",TEXT(INT(P_20号様式!AH95),"#,##0"),"")</f>
        <v>1,353</v>
      </c>
      <c r="X125" s="10" t="str">
        <f>IF(P_20号様式!AH95= "","",IF(VALUE(FIXED(P_20号様式!AH95,0,TRUE))&lt;&gt;P_20号様式!AH95,RIGHT(FIXED(P_20号様式!AH95,3,FALSE),4),""))</f>
        <v>.461</v>
      </c>
    </row>
    <row r="126" spans="1:24" s="8" customFormat="1" ht="12.75" customHeight="1" x14ac:dyDescent="0.15">
      <c r="A126" s="23" t="str">
        <f>IF(P_20号様式!C96="","",P_20号様式!C96)</f>
        <v>与論町</v>
      </c>
      <c r="B126" s="23"/>
      <c r="C126" s="9" t="str">
        <f>IF(P_20号様式!F96&lt;&gt; "",TEXT(INT(P_20号様式!F96),"#,##0"),"")</f>
        <v>3</v>
      </c>
      <c r="D126" s="10" t="str">
        <f>IF(P_20号様式!F96= "","",IF(VALUE(FIXED(P_20号様式!F96,0,TRUE))&lt;&gt;P_20号様式!F96,RIGHT(FIXED(P_20号様式!F96,3,FALSE),4),""))</f>
        <v/>
      </c>
      <c r="E126" s="11" t="str">
        <f>IF(P_20号様式!I96&lt;&gt; "",TEXT(INT(P_20号様式!I96),"#,##0"),"")</f>
        <v>155</v>
      </c>
      <c r="F126" s="10" t="str">
        <f>IF(P_20号様式!I96= "","",IF(VALUE(FIXED(P_20号様式!I96,0,TRUE))&lt;&gt;P_20号様式!I96,RIGHT(FIXED(P_20号様式!I96,3,FALSE),4),""))</f>
        <v/>
      </c>
      <c r="G126" s="11" t="str">
        <f>IF(P_20号様式!L96&lt;&gt; "",TEXT(INT(P_20号様式!L96),"#,##0"),"")</f>
        <v>97</v>
      </c>
      <c r="H126" s="10" t="str">
        <f>IF(P_20号様式!L96= "","",IF(VALUE(FIXED(P_20号様式!L96,0,TRUE))&lt;&gt;P_20号様式!L96,RIGHT(FIXED(P_20号様式!L96,3,FALSE),4),""))</f>
        <v/>
      </c>
      <c r="I126" s="11" t="str">
        <f>IF(P_20号様式!O96&lt;&gt; "",TEXT(INT(P_20号様式!O96),"#,##0"),"")</f>
        <v>369</v>
      </c>
      <c r="J126" s="10" t="str">
        <f>IF(P_20号様式!O96= "","",IF(VALUE(FIXED(P_20号様式!O96,0,TRUE))&lt;&gt;P_20号様式!O96,RIGHT(FIXED(P_20号様式!O96,3,FALSE),4),""))</f>
        <v>.920</v>
      </c>
      <c r="K126" s="11" t="str">
        <f>IF(P_20号様式!R96&lt;&gt; "",TEXT(INT(P_20号様式!R96),"#,##0"),"")</f>
        <v>5</v>
      </c>
      <c r="L126" s="10" t="str">
        <f>IF(P_20号様式!R96= "","",IF(VALUE(FIXED(P_20号様式!R96,0,TRUE))&lt;&gt;P_20号様式!R96,RIGHT(FIXED(P_20号様式!R96,3,FALSE),4),""))</f>
        <v/>
      </c>
      <c r="M126" s="11" t="str">
        <f>IF(P_20号様式!U96&lt;&gt; "",TEXT(INT(P_20号様式!U96),"#,##0"),"")</f>
        <v>172</v>
      </c>
      <c r="N126" s="10" t="str">
        <f>IF(P_20号様式!U96= "","",IF(VALUE(FIXED(P_20号様式!U96,0,TRUE))&lt;&gt;P_20号様式!U96,RIGHT(FIXED(P_20号様式!U96,3,FALSE),4),""))</f>
        <v>.285</v>
      </c>
      <c r="O126" s="11" t="str">
        <f>IF(P_20号様式!X96&lt;&gt; "",TEXT(INT(P_20号様式!X96),"#,##0"),"")</f>
        <v>88</v>
      </c>
      <c r="P126" s="10" t="str">
        <f>IF(P_20号様式!X96= "","",IF(VALUE(FIXED(P_20号様式!X96,0,TRUE))&lt;&gt;P_20号様式!X96,RIGHT(FIXED(P_20号様式!X96,3,FALSE),4),""))</f>
        <v>.714</v>
      </c>
      <c r="Q126" s="11" t="str">
        <f>IF(P_20号様式!AA96&lt;&gt; "",TEXT(INT(P_20号様式!AA96),"#,##0"),"")</f>
        <v>184</v>
      </c>
      <c r="R126" s="10" t="str">
        <f>IF(P_20号様式!AA96= "","",IF(VALUE(FIXED(P_20号様式!AA96,0,TRUE))&lt;&gt;P_20号様式!AA96,RIGHT(FIXED(P_20号様式!AA96,3,FALSE),4),""))</f>
        <v/>
      </c>
      <c r="S126" s="11" t="str">
        <f>IF(P_20号様式!AD96&lt;&gt; "",TEXT(INT(P_20号様式!AD96),"#,##0"),"")</f>
        <v>4</v>
      </c>
      <c r="T126" s="10" t="str">
        <f>IF(P_20号様式!AD96= "","",IF(VALUE(FIXED(P_20号様式!AD96,0,TRUE))&lt;&gt;P_20号様式!AD96,RIGHT(FIXED(P_20号様式!AD96,3,FALSE),4),""))</f>
        <v/>
      </c>
      <c r="U126" s="11" t="str">
        <f>IF(P_20号様式!AG96&lt;&gt; "",TEXT(INT(P_20号様式!AG96),"#,##0"),"")</f>
        <v>81</v>
      </c>
      <c r="V126" s="10" t="str">
        <f>IF(P_20号様式!AG96= "","",IF(VALUE(FIXED(P_20号様式!AG96,0,TRUE))&lt;&gt;P_20号様式!AG96,RIGHT(FIXED(P_20号様式!AG96,3,FALSE),4),""))</f>
        <v/>
      </c>
      <c r="W126" s="11" t="str">
        <f>IF(P_20号様式!AH96&lt;&gt; "",TEXT(INT(P_20号様式!AH96),"#,##0"),"")</f>
        <v>1,159</v>
      </c>
      <c r="X126" s="10" t="str">
        <f>IF(P_20号様式!AH96= "","",IF(VALUE(FIXED(P_20号様式!AH96,0,TRUE))&lt;&gt;P_20号様式!AH96,RIGHT(FIXED(P_20号様式!AH96,3,FALSE),4),""))</f>
        <v>.919</v>
      </c>
    </row>
    <row r="127" spans="1:24" s="8" customFormat="1" ht="12.75" customHeight="1" x14ac:dyDescent="0.15">
      <c r="A127" s="23" t="str">
        <f>IF(P_20号様式!C97="","",P_20号様式!C97)</f>
        <v>＊（大島郡）計</v>
      </c>
      <c r="B127" s="23"/>
      <c r="C127" s="9" t="str">
        <f>IF(P_20号様式!F97&lt;&gt; "",TEXT(INT(P_20号様式!F97),"#,##0"),"")</f>
        <v>74</v>
      </c>
      <c r="D127" s="10" t="str">
        <f>IF(P_20号様式!F97= "","",IF(VALUE(FIXED(P_20号様式!F97,0,TRUE))&lt;&gt;P_20号様式!F97,RIGHT(FIXED(P_20号様式!F97,3,FALSE),4),""))</f>
        <v/>
      </c>
      <c r="E127" s="11" t="str">
        <f>IF(P_20号様式!I97&lt;&gt; "",TEXT(INT(P_20号様式!I97),"#,##0"),"")</f>
        <v>2,064</v>
      </c>
      <c r="F127" s="10" t="str">
        <f>IF(P_20号様式!I97= "","",IF(VALUE(FIXED(P_20号様式!I97,0,TRUE))&lt;&gt;P_20号様式!I97,RIGHT(FIXED(P_20号様式!I97,3,FALSE),4),""))</f>
        <v>.277</v>
      </c>
      <c r="G127" s="11" t="str">
        <f>IF(P_20号様式!L97&lt;&gt; "",TEXT(INT(P_20号様式!L97),"#,##0"),"")</f>
        <v>941</v>
      </c>
      <c r="H127" s="10" t="str">
        <f>IF(P_20号様式!L97= "","",IF(VALUE(FIXED(P_20号様式!L97,0,TRUE))&lt;&gt;P_20号様式!L97,RIGHT(FIXED(P_20号様式!L97,3,FALSE),4),""))</f>
        <v>.471</v>
      </c>
      <c r="I127" s="11" t="str">
        <f>IF(P_20号様式!O97&lt;&gt; "",TEXT(INT(P_20号様式!O97),"#,##0"),"")</f>
        <v>6,433</v>
      </c>
      <c r="J127" s="10" t="str">
        <f>IF(P_20号様式!O97= "","",IF(VALUE(FIXED(P_20号様式!O97,0,TRUE))&lt;&gt;P_20号様式!O97,RIGHT(FIXED(P_20号様式!O97,3,FALSE),4),""))</f>
        <v>.530</v>
      </c>
      <c r="K127" s="11" t="str">
        <f>IF(P_20号様式!R97&lt;&gt; "",TEXT(INT(P_20号様式!R97),"#,##0"),"")</f>
        <v>88</v>
      </c>
      <c r="L127" s="10" t="str">
        <f>IF(P_20号様式!R97= "","",IF(VALUE(FIXED(P_20号様式!R97,0,TRUE))&lt;&gt;P_20号様式!R97,RIGHT(FIXED(P_20号様式!R97,3,FALSE),4),""))</f>
        <v/>
      </c>
      <c r="M127" s="11" t="str">
        <f>IF(P_20号様式!U97&lt;&gt; "",TEXT(INT(P_20号様式!U97),"#,##0"),"")</f>
        <v>2,821</v>
      </c>
      <c r="N127" s="10" t="str">
        <f>IF(P_20号様式!U97= "","",IF(VALUE(FIXED(P_20号様式!U97,0,TRUE))&lt;&gt;P_20号様式!U97,RIGHT(FIXED(P_20号様式!U97,3,FALSE),4),""))</f>
        <v>.289</v>
      </c>
      <c r="O127" s="11" t="str">
        <f>IF(P_20号様式!X97&lt;&gt; "",TEXT(INT(P_20号様式!X97),"#,##0"),"")</f>
        <v>808</v>
      </c>
      <c r="P127" s="10" t="str">
        <f>IF(P_20号様式!X97= "","",IF(VALUE(FIXED(P_20号様式!X97,0,TRUE))&lt;&gt;P_20号様式!X97,RIGHT(FIXED(P_20号様式!X97,3,FALSE),4),""))</f>
        <v>.700</v>
      </c>
      <c r="Q127" s="11" t="str">
        <f>IF(P_20号様式!AA97&lt;&gt; "",TEXT(INT(P_20号様式!AA97),"#,##0"),"")</f>
        <v>1,208</v>
      </c>
      <c r="R127" s="10" t="str">
        <f>IF(P_20号様式!AA97= "","",IF(VALUE(FIXED(P_20号様式!AA97,0,TRUE))&lt;&gt;P_20号様式!AA97,RIGHT(FIXED(P_20号様式!AA97,3,FALSE),4),""))</f>
        <v>.449</v>
      </c>
      <c r="S127" s="11" t="str">
        <f>IF(P_20号様式!AD97&lt;&gt; "",TEXT(INT(P_20号様式!AD97),"#,##0"),"")</f>
        <v>35</v>
      </c>
      <c r="T127" s="10" t="str">
        <f>IF(P_20号様式!AD97= "","",IF(VALUE(FIXED(P_20号様式!AD97,0,TRUE))&lt;&gt;P_20号様式!AD97,RIGHT(FIXED(P_20号様式!AD97,3,FALSE),4),""))</f>
        <v/>
      </c>
      <c r="U127" s="11" t="str">
        <f>IF(P_20号様式!AG97&lt;&gt; "",TEXT(INT(P_20号様式!AG97),"#,##0"),"")</f>
        <v>1,097</v>
      </c>
      <c r="V127" s="10" t="str">
        <f>IF(P_20号様式!AG97= "","",IF(VALUE(FIXED(P_20号様式!AG97,0,TRUE))&lt;&gt;P_20号様式!AG97,RIGHT(FIXED(P_20号様式!AG97,3,FALSE),4),""))</f>
        <v>.083</v>
      </c>
      <c r="W127" s="11" t="str">
        <f>IF(P_20号様式!AH97&lt;&gt; "",TEXT(INT(P_20号様式!AH97),"#,##0"),"")</f>
        <v>15,571</v>
      </c>
      <c r="X127" s="10" t="str">
        <f>IF(P_20号様式!AH97= "","",IF(VALUE(FIXED(P_20号様式!AH97,0,TRUE))&lt;&gt;P_20号様式!AH97,RIGHT(FIXED(P_20号様式!AH97,3,FALSE),4),""))</f>
        <v>.799</v>
      </c>
    </row>
    <row r="128" spans="1:24" s="8" customFormat="1" ht="12.75" customHeight="1" x14ac:dyDescent="0.15">
      <c r="A128" s="23" t="str">
        <f>IF(P_20号様式!C98="","",P_20号様式!C98)</f>
        <v/>
      </c>
      <c r="B128" s="23"/>
      <c r="C128" s="9" t="str">
        <f>IF(P_20号様式!F98&lt;&gt; "",TEXT(INT(P_20号様式!F98),"#,##0"),"")</f>
        <v/>
      </c>
      <c r="D128" s="10" t="str">
        <f>IF(P_20号様式!F98= "","",IF(VALUE(FIXED(P_20号様式!F98,0,TRUE))&lt;&gt;P_20号様式!F98,RIGHT(FIXED(P_20号様式!F98,3,FALSE),4),""))</f>
        <v/>
      </c>
      <c r="E128" s="11" t="str">
        <f>IF(P_20号様式!I98&lt;&gt; "",TEXT(INT(P_20号様式!I98),"#,##0"),"")</f>
        <v/>
      </c>
      <c r="F128" s="10" t="str">
        <f>IF(P_20号様式!I98= "","",IF(VALUE(FIXED(P_20号様式!I98,0,TRUE))&lt;&gt;P_20号様式!I98,RIGHT(FIXED(P_20号様式!I98,3,FALSE),4),""))</f>
        <v/>
      </c>
      <c r="G128" s="11" t="str">
        <f>IF(P_20号様式!L98&lt;&gt; "",TEXT(INT(P_20号様式!L98),"#,##0"),"")</f>
        <v/>
      </c>
      <c r="H128" s="10" t="str">
        <f>IF(P_20号様式!L98= "","",IF(VALUE(FIXED(P_20号様式!L98,0,TRUE))&lt;&gt;P_20号様式!L98,RIGHT(FIXED(P_20号様式!L98,3,FALSE),4),""))</f>
        <v/>
      </c>
      <c r="I128" s="11" t="str">
        <f>IF(P_20号様式!O98&lt;&gt; "",TEXT(INT(P_20号様式!O98),"#,##0"),"")</f>
        <v/>
      </c>
      <c r="J128" s="10" t="str">
        <f>IF(P_20号様式!O98= "","",IF(VALUE(FIXED(P_20号様式!O98,0,TRUE))&lt;&gt;P_20号様式!O98,RIGHT(FIXED(P_20号様式!O98,3,FALSE),4),""))</f>
        <v/>
      </c>
      <c r="K128" s="11" t="str">
        <f>IF(P_20号様式!R98&lt;&gt; "",TEXT(INT(P_20号様式!R98),"#,##0"),"")</f>
        <v/>
      </c>
      <c r="L128" s="10" t="str">
        <f>IF(P_20号様式!R98= "","",IF(VALUE(FIXED(P_20号様式!R98,0,TRUE))&lt;&gt;P_20号様式!R98,RIGHT(FIXED(P_20号様式!R98,3,FALSE),4),""))</f>
        <v/>
      </c>
      <c r="M128" s="11" t="str">
        <f>IF(P_20号様式!U98&lt;&gt; "",TEXT(INT(P_20号様式!U98),"#,##0"),"")</f>
        <v/>
      </c>
      <c r="N128" s="10" t="str">
        <f>IF(P_20号様式!U98= "","",IF(VALUE(FIXED(P_20号様式!U98,0,TRUE))&lt;&gt;P_20号様式!U98,RIGHT(FIXED(P_20号様式!U98,3,FALSE),4),""))</f>
        <v/>
      </c>
      <c r="O128" s="11" t="str">
        <f>IF(P_20号様式!X98&lt;&gt; "",TEXT(INT(P_20号様式!X98),"#,##0"),"")</f>
        <v/>
      </c>
      <c r="P128" s="10" t="str">
        <f>IF(P_20号様式!X98= "","",IF(VALUE(FIXED(P_20号様式!X98,0,TRUE))&lt;&gt;P_20号様式!X98,RIGHT(FIXED(P_20号様式!X98,3,FALSE),4),""))</f>
        <v/>
      </c>
      <c r="Q128" s="11" t="str">
        <f>IF(P_20号様式!AA98&lt;&gt; "",TEXT(INT(P_20号様式!AA98),"#,##0"),"")</f>
        <v/>
      </c>
      <c r="R128" s="10" t="str">
        <f>IF(P_20号様式!AA98= "","",IF(VALUE(FIXED(P_20号様式!AA98,0,TRUE))&lt;&gt;P_20号様式!AA98,RIGHT(FIXED(P_20号様式!AA98,3,FALSE),4),""))</f>
        <v/>
      </c>
      <c r="S128" s="11" t="str">
        <f>IF(P_20号様式!AD98&lt;&gt; "",TEXT(INT(P_20号様式!AD98),"#,##0"),"")</f>
        <v/>
      </c>
      <c r="T128" s="10" t="str">
        <f>IF(P_20号様式!AD98= "","",IF(VALUE(FIXED(P_20号様式!AD98,0,TRUE))&lt;&gt;P_20号様式!AD98,RIGHT(FIXED(P_20号様式!AD98,3,FALSE),4),""))</f>
        <v/>
      </c>
      <c r="U128" s="11" t="str">
        <f>IF(P_20号様式!AG98&lt;&gt; "",TEXT(INT(P_20号様式!AG98),"#,##0"),"")</f>
        <v/>
      </c>
      <c r="V128" s="10" t="str">
        <f>IF(P_20号様式!AG98= "","",IF(VALUE(FIXED(P_20号様式!AG98,0,TRUE))&lt;&gt;P_20号様式!AG98,RIGHT(FIXED(P_20号様式!AG98,3,FALSE),4),""))</f>
        <v/>
      </c>
      <c r="W128" s="11" t="str">
        <f>IF(P_20号様式!AH98&lt;&gt; "",TEXT(INT(P_20号様式!AH98),"#,##0"),"")</f>
        <v/>
      </c>
      <c r="X128" s="10" t="str">
        <f>IF(P_20号様式!AH98= "","",IF(VALUE(FIXED(P_20号様式!AH98,0,TRUE))&lt;&gt;P_20号様式!AH98,RIGHT(FIXED(P_20号様式!AH98,3,FALSE),4),""))</f>
        <v/>
      </c>
    </row>
    <row r="129" spans="1:24" s="8" customFormat="1" ht="12.75" customHeight="1" x14ac:dyDescent="0.15">
      <c r="A129" s="23" t="str">
        <f>IF(P_20号様式!C99="","",P_20号様式!C99)</f>
        <v/>
      </c>
      <c r="B129" s="23"/>
      <c r="C129" s="9" t="str">
        <f>IF(P_20号様式!F99&lt;&gt; "",TEXT(INT(P_20号様式!F99),"#,##0"),"")</f>
        <v/>
      </c>
      <c r="D129" s="10" t="str">
        <f>IF(P_20号様式!F99= "","",IF(VALUE(FIXED(P_20号様式!F99,0,TRUE))&lt;&gt;P_20号様式!F99,RIGHT(FIXED(P_20号様式!F99,3,FALSE),4),""))</f>
        <v/>
      </c>
      <c r="E129" s="11" t="str">
        <f>IF(P_20号様式!I99&lt;&gt; "",TEXT(INT(P_20号様式!I99),"#,##0"),"")</f>
        <v/>
      </c>
      <c r="F129" s="10" t="str">
        <f>IF(P_20号様式!I99= "","",IF(VALUE(FIXED(P_20号様式!I99,0,TRUE))&lt;&gt;P_20号様式!I99,RIGHT(FIXED(P_20号様式!I99,3,FALSE),4),""))</f>
        <v/>
      </c>
      <c r="G129" s="11" t="str">
        <f>IF(P_20号様式!L99&lt;&gt; "",TEXT(INT(P_20号様式!L99),"#,##0"),"")</f>
        <v/>
      </c>
      <c r="H129" s="10" t="str">
        <f>IF(P_20号様式!L99= "","",IF(VALUE(FIXED(P_20号様式!L99,0,TRUE))&lt;&gt;P_20号様式!L99,RIGHT(FIXED(P_20号様式!L99,3,FALSE),4),""))</f>
        <v/>
      </c>
      <c r="I129" s="11" t="str">
        <f>IF(P_20号様式!O99&lt;&gt; "",TEXT(INT(P_20号様式!O99),"#,##0"),"")</f>
        <v/>
      </c>
      <c r="J129" s="10" t="str">
        <f>IF(P_20号様式!O99= "","",IF(VALUE(FIXED(P_20号様式!O99,0,TRUE))&lt;&gt;P_20号様式!O99,RIGHT(FIXED(P_20号様式!O99,3,FALSE),4),""))</f>
        <v/>
      </c>
      <c r="K129" s="11" t="str">
        <f>IF(P_20号様式!R99&lt;&gt; "",TEXT(INT(P_20号様式!R99),"#,##0"),"")</f>
        <v/>
      </c>
      <c r="L129" s="10" t="str">
        <f>IF(P_20号様式!R99= "","",IF(VALUE(FIXED(P_20号様式!R99,0,TRUE))&lt;&gt;P_20号様式!R99,RIGHT(FIXED(P_20号様式!R99,3,FALSE),4),""))</f>
        <v/>
      </c>
      <c r="M129" s="11" t="str">
        <f>IF(P_20号様式!U99&lt;&gt; "",TEXT(INT(P_20号様式!U99),"#,##0"),"")</f>
        <v/>
      </c>
      <c r="N129" s="10" t="str">
        <f>IF(P_20号様式!U99= "","",IF(VALUE(FIXED(P_20号様式!U99,0,TRUE))&lt;&gt;P_20号様式!U99,RIGHT(FIXED(P_20号様式!U99,3,FALSE),4),""))</f>
        <v/>
      </c>
      <c r="O129" s="11" t="str">
        <f>IF(P_20号様式!X99&lt;&gt; "",TEXT(INT(P_20号様式!X99),"#,##0"),"")</f>
        <v/>
      </c>
      <c r="P129" s="10" t="str">
        <f>IF(P_20号様式!X99= "","",IF(VALUE(FIXED(P_20号様式!X99,0,TRUE))&lt;&gt;P_20号様式!X99,RIGHT(FIXED(P_20号様式!X99,3,FALSE),4),""))</f>
        <v/>
      </c>
      <c r="Q129" s="11" t="str">
        <f>IF(P_20号様式!AA99&lt;&gt; "",TEXT(INT(P_20号様式!AA99),"#,##0"),"")</f>
        <v/>
      </c>
      <c r="R129" s="10" t="str">
        <f>IF(P_20号様式!AA99= "","",IF(VALUE(FIXED(P_20号様式!AA99,0,TRUE))&lt;&gt;P_20号様式!AA99,RIGHT(FIXED(P_20号様式!AA99,3,FALSE),4),""))</f>
        <v/>
      </c>
      <c r="S129" s="11" t="str">
        <f>IF(P_20号様式!AD99&lt;&gt; "",TEXT(INT(P_20号様式!AD99),"#,##0"),"")</f>
        <v/>
      </c>
      <c r="T129" s="10" t="str">
        <f>IF(P_20号様式!AD99= "","",IF(VALUE(FIXED(P_20号様式!AD99,0,TRUE))&lt;&gt;P_20号様式!AD99,RIGHT(FIXED(P_20号様式!AD99,3,FALSE),4),""))</f>
        <v/>
      </c>
      <c r="U129" s="11" t="str">
        <f>IF(P_20号様式!AG99&lt;&gt; "",TEXT(INT(P_20号様式!AG99),"#,##0"),"")</f>
        <v/>
      </c>
      <c r="V129" s="10" t="str">
        <f>IF(P_20号様式!AG99= "","",IF(VALUE(FIXED(P_20号様式!AG99,0,TRUE))&lt;&gt;P_20号様式!AG99,RIGHT(FIXED(P_20号様式!AG99,3,FALSE),4),""))</f>
        <v/>
      </c>
      <c r="W129" s="11" t="str">
        <f>IF(P_20号様式!AH99&lt;&gt; "",TEXT(INT(P_20号様式!AH99),"#,##0"),"")</f>
        <v/>
      </c>
      <c r="X129" s="10" t="str">
        <f>IF(P_20号様式!AH99= "","",IF(VALUE(FIXED(P_20号様式!AH99,0,TRUE))&lt;&gt;P_20号様式!AH99,RIGHT(FIXED(P_20号様式!AH99,3,FALSE),4),""))</f>
        <v/>
      </c>
    </row>
    <row r="130" spans="1:24" s="8" customFormat="1" ht="12.75" customHeight="1" x14ac:dyDescent="0.15">
      <c r="A130" s="23" t="str">
        <f>IF(P_20号様式!C100="","",P_20号様式!C100)</f>
        <v/>
      </c>
      <c r="B130" s="23"/>
      <c r="C130" s="9" t="str">
        <f>IF(P_20号様式!F100&lt;&gt; "",TEXT(INT(P_20号様式!F100),"#,##0"),"")</f>
        <v/>
      </c>
      <c r="D130" s="10" t="str">
        <f>IF(P_20号様式!F100= "","",IF(VALUE(FIXED(P_20号様式!F100,0,TRUE))&lt;&gt;P_20号様式!F100,RIGHT(FIXED(P_20号様式!F100,3,FALSE),4),""))</f>
        <v/>
      </c>
      <c r="E130" s="11" t="str">
        <f>IF(P_20号様式!I100&lt;&gt; "",TEXT(INT(P_20号様式!I100),"#,##0"),"")</f>
        <v/>
      </c>
      <c r="F130" s="10" t="str">
        <f>IF(P_20号様式!I100= "","",IF(VALUE(FIXED(P_20号様式!I100,0,TRUE))&lt;&gt;P_20号様式!I100,RIGHT(FIXED(P_20号様式!I100,3,FALSE),4),""))</f>
        <v/>
      </c>
      <c r="G130" s="11" t="str">
        <f>IF(P_20号様式!L100&lt;&gt; "",TEXT(INT(P_20号様式!L100),"#,##0"),"")</f>
        <v/>
      </c>
      <c r="H130" s="10" t="str">
        <f>IF(P_20号様式!L100= "","",IF(VALUE(FIXED(P_20号様式!L100,0,TRUE))&lt;&gt;P_20号様式!L100,RIGHT(FIXED(P_20号様式!L100,3,FALSE),4),""))</f>
        <v/>
      </c>
      <c r="I130" s="11" t="str">
        <f>IF(P_20号様式!O100&lt;&gt; "",TEXT(INT(P_20号様式!O100),"#,##0"),"")</f>
        <v/>
      </c>
      <c r="J130" s="10" t="str">
        <f>IF(P_20号様式!O100= "","",IF(VALUE(FIXED(P_20号様式!O100,0,TRUE))&lt;&gt;P_20号様式!O100,RIGHT(FIXED(P_20号様式!O100,3,FALSE),4),""))</f>
        <v/>
      </c>
      <c r="K130" s="11" t="str">
        <f>IF(P_20号様式!R100&lt;&gt; "",TEXT(INT(P_20号様式!R100),"#,##0"),"")</f>
        <v/>
      </c>
      <c r="L130" s="10" t="str">
        <f>IF(P_20号様式!R100= "","",IF(VALUE(FIXED(P_20号様式!R100,0,TRUE))&lt;&gt;P_20号様式!R100,RIGHT(FIXED(P_20号様式!R100,3,FALSE),4),""))</f>
        <v/>
      </c>
      <c r="M130" s="11" t="str">
        <f>IF(P_20号様式!U100&lt;&gt; "",TEXT(INT(P_20号様式!U100),"#,##0"),"")</f>
        <v/>
      </c>
      <c r="N130" s="10" t="str">
        <f>IF(P_20号様式!U100= "","",IF(VALUE(FIXED(P_20号様式!U100,0,TRUE))&lt;&gt;P_20号様式!U100,RIGHT(FIXED(P_20号様式!U100,3,FALSE),4),""))</f>
        <v/>
      </c>
      <c r="O130" s="11" t="str">
        <f>IF(P_20号様式!X100&lt;&gt; "",TEXT(INT(P_20号様式!X100),"#,##0"),"")</f>
        <v/>
      </c>
      <c r="P130" s="10" t="str">
        <f>IF(P_20号様式!X100= "","",IF(VALUE(FIXED(P_20号様式!X100,0,TRUE))&lt;&gt;P_20号様式!X100,RIGHT(FIXED(P_20号様式!X100,3,FALSE),4),""))</f>
        <v/>
      </c>
      <c r="Q130" s="11" t="str">
        <f>IF(P_20号様式!AA100&lt;&gt; "",TEXT(INT(P_20号様式!AA100),"#,##0"),"")</f>
        <v/>
      </c>
      <c r="R130" s="10" t="str">
        <f>IF(P_20号様式!AA100= "","",IF(VALUE(FIXED(P_20号様式!AA100,0,TRUE))&lt;&gt;P_20号様式!AA100,RIGHT(FIXED(P_20号様式!AA100,3,FALSE),4),""))</f>
        <v/>
      </c>
      <c r="S130" s="11" t="str">
        <f>IF(P_20号様式!AD100&lt;&gt; "",TEXT(INT(P_20号様式!AD100),"#,##0"),"")</f>
        <v/>
      </c>
      <c r="T130" s="10" t="str">
        <f>IF(P_20号様式!AD100= "","",IF(VALUE(FIXED(P_20号様式!AD100,0,TRUE))&lt;&gt;P_20号様式!AD100,RIGHT(FIXED(P_20号様式!AD100,3,FALSE),4),""))</f>
        <v/>
      </c>
      <c r="U130" s="11" t="str">
        <f>IF(P_20号様式!AG100&lt;&gt; "",TEXT(INT(P_20号様式!AG100),"#,##0"),"")</f>
        <v/>
      </c>
      <c r="V130" s="10" t="str">
        <f>IF(P_20号様式!AG100= "","",IF(VALUE(FIXED(P_20号様式!AG100,0,TRUE))&lt;&gt;P_20号様式!AG100,RIGHT(FIXED(P_20号様式!AG100,3,FALSE),4),""))</f>
        <v/>
      </c>
      <c r="W130" s="11" t="str">
        <f>IF(P_20号様式!AH100&lt;&gt; "",TEXT(INT(P_20号様式!AH100),"#,##0"),"")</f>
        <v/>
      </c>
      <c r="X130" s="10" t="str">
        <f>IF(P_20号様式!AH100= "","",IF(VALUE(FIXED(P_20号様式!AH100,0,TRUE))&lt;&gt;P_20号様式!AH100,RIGHT(FIXED(P_20号様式!AH100,3,FALSE),4),""))</f>
        <v/>
      </c>
    </row>
    <row r="131" spans="1:24" s="8" customFormat="1" ht="12.75" customHeight="1" x14ac:dyDescent="0.15">
      <c r="A131" s="23" t="str">
        <f>IF(P_20号様式!C101="","",P_20号様式!C101)</f>
        <v/>
      </c>
      <c r="B131" s="23"/>
      <c r="C131" s="9" t="str">
        <f>IF(P_20号様式!F101&lt;&gt; "",TEXT(INT(P_20号様式!F101),"#,##0"),"")</f>
        <v/>
      </c>
      <c r="D131" s="10" t="str">
        <f>IF(P_20号様式!F101= "","",IF(VALUE(FIXED(P_20号様式!F101,0,TRUE))&lt;&gt;P_20号様式!F101,RIGHT(FIXED(P_20号様式!F101,3,FALSE),4),""))</f>
        <v/>
      </c>
      <c r="E131" s="11" t="str">
        <f>IF(P_20号様式!I101&lt;&gt; "",TEXT(INT(P_20号様式!I101),"#,##0"),"")</f>
        <v/>
      </c>
      <c r="F131" s="10" t="str">
        <f>IF(P_20号様式!I101= "","",IF(VALUE(FIXED(P_20号様式!I101,0,TRUE))&lt;&gt;P_20号様式!I101,RIGHT(FIXED(P_20号様式!I101,3,FALSE),4),""))</f>
        <v/>
      </c>
      <c r="G131" s="11" t="str">
        <f>IF(P_20号様式!L101&lt;&gt; "",TEXT(INT(P_20号様式!L101),"#,##0"),"")</f>
        <v/>
      </c>
      <c r="H131" s="10" t="str">
        <f>IF(P_20号様式!L101= "","",IF(VALUE(FIXED(P_20号様式!L101,0,TRUE))&lt;&gt;P_20号様式!L101,RIGHT(FIXED(P_20号様式!L101,3,FALSE),4),""))</f>
        <v/>
      </c>
      <c r="I131" s="11" t="str">
        <f>IF(P_20号様式!O101&lt;&gt; "",TEXT(INT(P_20号様式!O101),"#,##0"),"")</f>
        <v/>
      </c>
      <c r="J131" s="10" t="str">
        <f>IF(P_20号様式!O101= "","",IF(VALUE(FIXED(P_20号様式!O101,0,TRUE))&lt;&gt;P_20号様式!O101,RIGHT(FIXED(P_20号様式!O101,3,FALSE),4),""))</f>
        <v/>
      </c>
      <c r="K131" s="11" t="str">
        <f>IF(P_20号様式!R101&lt;&gt; "",TEXT(INT(P_20号様式!R101),"#,##0"),"")</f>
        <v/>
      </c>
      <c r="L131" s="10" t="str">
        <f>IF(P_20号様式!R101= "","",IF(VALUE(FIXED(P_20号様式!R101,0,TRUE))&lt;&gt;P_20号様式!R101,RIGHT(FIXED(P_20号様式!R101,3,FALSE),4),""))</f>
        <v/>
      </c>
      <c r="M131" s="11" t="str">
        <f>IF(P_20号様式!U101&lt;&gt; "",TEXT(INT(P_20号様式!U101),"#,##0"),"")</f>
        <v/>
      </c>
      <c r="N131" s="10" t="str">
        <f>IF(P_20号様式!U101= "","",IF(VALUE(FIXED(P_20号様式!U101,0,TRUE))&lt;&gt;P_20号様式!U101,RIGHT(FIXED(P_20号様式!U101,3,FALSE),4),""))</f>
        <v/>
      </c>
      <c r="O131" s="11" t="str">
        <f>IF(P_20号様式!X101&lt;&gt; "",TEXT(INT(P_20号様式!X101),"#,##0"),"")</f>
        <v/>
      </c>
      <c r="P131" s="10" t="str">
        <f>IF(P_20号様式!X101= "","",IF(VALUE(FIXED(P_20号様式!X101,0,TRUE))&lt;&gt;P_20号様式!X101,RIGHT(FIXED(P_20号様式!X101,3,FALSE),4),""))</f>
        <v/>
      </c>
      <c r="Q131" s="11" t="str">
        <f>IF(P_20号様式!AA101&lt;&gt; "",TEXT(INT(P_20号様式!AA101),"#,##0"),"")</f>
        <v/>
      </c>
      <c r="R131" s="10" t="str">
        <f>IF(P_20号様式!AA101= "","",IF(VALUE(FIXED(P_20号様式!AA101,0,TRUE))&lt;&gt;P_20号様式!AA101,RIGHT(FIXED(P_20号様式!AA101,3,FALSE),4),""))</f>
        <v/>
      </c>
      <c r="S131" s="11" t="str">
        <f>IF(P_20号様式!AD101&lt;&gt; "",TEXT(INT(P_20号様式!AD101),"#,##0"),"")</f>
        <v/>
      </c>
      <c r="T131" s="10" t="str">
        <f>IF(P_20号様式!AD101= "","",IF(VALUE(FIXED(P_20号様式!AD101,0,TRUE))&lt;&gt;P_20号様式!AD101,RIGHT(FIXED(P_20号様式!AD101,3,FALSE),4),""))</f>
        <v/>
      </c>
      <c r="U131" s="11" t="str">
        <f>IF(P_20号様式!AG101&lt;&gt; "",TEXT(INT(P_20号様式!AG101),"#,##0"),"")</f>
        <v/>
      </c>
      <c r="V131" s="10" t="str">
        <f>IF(P_20号様式!AG101= "","",IF(VALUE(FIXED(P_20号様式!AG101,0,TRUE))&lt;&gt;P_20号様式!AG101,RIGHT(FIXED(P_20号様式!AG101,3,FALSE),4),""))</f>
        <v/>
      </c>
      <c r="W131" s="11" t="str">
        <f>IF(P_20号様式!AH101&lt;&gt; "",TEXT(INT(P_20号様式!AH101),"#,##0"),"")</f>
        <v/>
      </c>
      <c r="X131" s="10" t="str">
        <f>IF(P_20号様式!AH101= "","",IF(VALUE(FIXED(P_20号様式!AH101,0,TRUE))&lt;&gt;P_20号様式!AH101,RIGHT(FIXED(P_20号様式!AH101,3,FALSE),4),""))</f>
        <v/>
      </c>
    </row>
    <row r="132" spans="1:24" s="8" customFormat="1" ht="12.75" customHeight="1" x14ac:dyDescent="0.15">
      <c r="A132" s="23" t="str">
        <f>IF(P_20号様式!C102="","",P_20号様式!C102)</f>
        <v/>
      </c>
      <c r="B132" s="23"/>
      <c r="C132" s="9" t="str">
        <f>IF(P_20号様式!F102&lt;&gt; "",TEXT(INT(P_20号様式!F102),"#,##0"),"")</f>
        <v/>
      </c>
      <c r="D132" s="10" t="str">
        <f>IF(P_20号様式!F102= "","",IF(VALUE(FIXED(P_20号様式!F102,0,TRUE))&lt;&gt;P_20号様式!F102,RIGHT(FIXED(P_20号様式!F102,3,FALSE),4),""))</f>
        <v/>
      </c>
      <c r="E132" s="11" t="str">
        <f>IF(P_20号様式!I102&lt;&gt; "",TEXT(INT(P_20号様式!I102),"#,##0"),"")</f>
        <v/>
      </c>
      <c r="F132" s="10" t="str">
        <f>IF(P_20号様式!I102= "","",IF(VALUE(FIXED(P_20号様式!I102,0,TRUE))&lt;&gt;P_20号様式!I102,RIGHT(FIXED(P_20号様式!I102,3,FALSE),4),""))</f>
        <v/>
      </c>
      <c r="G132" s="11" t="str">
        <f>IF(P_20号様式!L102&lt;&gt; "",TEXT(INT(P_20号様式!L102),"#,##0"),"")</f>
        <v/>
      </c>
      <c r="H132" s="10" t="str">
        <f>IF(P_20号様式!L102= "","",IF(VALUE(FIXED(P_20号様式!L102,0,TRUE))&lt;&gt;P_20号様式!L102,RIGHT(FIXED(P_20号様式!L102,3,FALSE),4),""))</f>
        <v/>
      </c>
      <c r="I132" s="11" t="str">
        <f>IF(P_20号様式!O102&lt;&gt; "",TEXT(INT(P_20号様式!O102),"#,##0"),"")</f>
        <v/>
      </c>
      <c r="J132" s="10" t="str">
        <f>IF(P_20号様式!O102= "","",IF(VALUE(FIXED(P_20号様式!O102,0,TRUE))&lt;&gt;P_20号様式!O102,RIGHT(FIXED(P_20号様式!O102,3,FALSE),4),""))</f>
        <v/>
      </c>
      <c r="K132" s="11" t="str">
        <f>IF(P_20号様式!R102&lt;&gt; "",TEXT(INT(P_20号様式!R102),"#,##0"),"")</f>
        <v/>
      </c>
      <c r="L132" s="10" t="str">
        <f>IF(P_20号様式!R102= "","",IF(VALUE(FIXED(P_20号様式!R102,0,TRUE))&lt;&gt;P_20号様式!R102,RIGHT(FIXED(P_20号様式!R102,3,FALSE),4),""))</f>
        <v/>
      </c>
      <c r="M132" s="11" t="str">
        <f>IF(P_20号様式!U102&lt;&gt; "",TEXT(INT(P_20号様式!U102),"#,##0"),"")</f>
        <v/>
      </c>
      <c r="N132" s="10" t="str">
        <f>IF(P_20号様式!U102= "","",IF(VALUE(FIXED(P_20号様式!U102,0,TRUE))&lt;&gt;P_20号様式!U102,RIGHT(FIXED(P_20号様式!U102,3,FALSE),4),""))</f>
        <v/>
      </c>
      <c r="O132" s="11" t="str">
        <f>IF(P_20号様式!X102&lt;&gt; "",TEXT(INT(P_20号様式!X102),"#,##0"),"")</f>
        <v/>
      </c>
      <c r="P132" s="10" t="str">
        <f>IF(P_20号様式!X102= "","",IF(VALUE(FIXED(P_20号様式!X102,0,TRUE))&lt;&gt;P_20号様式!X102,RIGHT(FIXED(P_20号様式!X102,3,FALSE),4),""))</f>
        <v/>
      </c>
      <c r="Q132" s="11" t="str">
        <f>IF(P_20号様式!AA102&lt;&gt; "",TEXT(INT(P_20号様式!AA102),"#,##0"),"")</f>
        <v/>
      </c>
      <c r="R132" s="10" t="str">
        <f>IF(P_20号様式!AA102= "","",IF(VALUE(FIXED(P_20号様式!AA102,0,TRUE))&lt;&gt;P_20号様式!AA102,RIGHT(FIXED(P_20号様式!AA102,3,FALSE),4),""))</f>
        <v/>
      </c>
      <c r="S132" s="11" t="str">
        <f>IF(P_20号様式!AD102&lt;&gt; "",TEXT(INT(P_20号様式!AD102),"#,##0"),"")</f>
        <v/>
      </c>
      <c r="T132" s="10" t="str">
        <f>IF(P_20号様式!AD102= "","",IF(VALUE(FIXED(P_20号様式!AD102,0,TRUE))&lt;&gt;P_20号様式!AD102,RIGHT(FIXED(P_20号様式!AD102,3,FALSE),4),""))</f>
        <v/>
      </c>
      <c r="U132" s="11" t="str">
        <f>IF(P_20号様式!AG102&lt;&gt; "",TEXT(INT(P_20号様式!AG102),"#,##0"),"")</f>
        <v/>
      </c>
      <c r="V132" s="10" t="str">
        <f>IF(P_20号様式!AG102= "","",IF(VALUE(FIXED(P_20号様式!AG102,0,TRUE))&lt;&gt;P_20号様式!AG102,RIGHT(FIXED(P_20号様式!AG102,3,FALSE),4),""))</f>
        <v/>
      </c>
      <c r="W132" s="11" t="str">
        <f>IF(P_20号様式!AH102&lt;&gt; "",TEXT(INT(P_20号様式!AH102),"#,##0"),"")</f>
        <v/>
      </c>
      <c r="X132" s="10" t="str">
        <f>IF(P_20号様式!AH102= "","",IF(VALUE(FIXED(P_20号様式!AH102,0,TRUE))&lt;&gt;P_20号様式!AH102,RIGHT(FIXED(P_20号様式!AH102,3,FALSE),4),""))</f>
        <v/>
      </c>
    </row>
    <row r="133" spans="1:24" s="8" customFormat="1" ht="12.75" customHeight="1" x14ac:dyDescent="0.15">
      <c r="A133" s="23" t="str">
        <f>IF(P_20号様式!C103="","",P_20号様式!C103)</f>
        <v/>
      </c>
      <c r="B133" s="23"/>
      <c r="C133" s="9" t="str">
        <f>IF(P_20号様式!F103&lt;&gt; "",TEXT(INT(P_20号様式!F103),"#,##0"),"")</f>
        <v/>
      </c>
      <c r="D133" s="10" t="str">
        <f>IF(P_20号様式!F103= "","",IF(VALUE(FIXED(P_20号様式!F103,0,TRUE))&lt;&gt;P_20号様式!F103,RIGHT(FIXED(P_20号様式!F103,3,FALSE),4),""))</f>
        <v/>
      </c>
      <c r="E133" s="11" t="str">
        <f>IF(P_20号様式!I103&lt;&gt; "",TEXT(INT(P_20号様式!I103),"#,##0"),"")</f>
        <v/>
      </c>
      <c r="F133" s="10" t="str">
        <f>IF(P_20号様式!I103= "","",IF(VALUE(FIXED(P_20号様式!I103,0,TRUE))&lt;&gt;P_20号様式!I103,RIGHT(FIXED(P_20号様式!I103,3,FALSE),4),""))</f>
        <v/>
      </c>
      <c r="G133" s="11" t="str">
        <f>IF(P_20号様式!L103&lt;&gt; "",TEXT(INT(P_20号様式!L103),"#,##0"),"")</f>
        <v/>
      </c>
      <c r="H133" s="10" t="str">
        <f>IF(P_20号様式!L103= "","",IF(VALUE(FIXED(P_20号様式!L103,0,TRUE))&lt;&gt;P_20号様式!L103,RIGHT(FIXED(P_20号様式!L103,3,FALSE),4),""))</f>
        <v/>
      </c>
      <c r="I133" s="11" t="str">
        <f>IF(P_20号様式!O103&lt;&gt; "",TEXT(INT(P_20号様式!O103),"#,##0"),"")</f>
        <v/>
      </c>
      <c r="J133" s="10" t="str">
        <f>IF(P_20号様式!O103= "","",IF(VALUE(FIXED(P_20号様式!O103,0,TRUE))&lt;&gt;P_20号様式!O103,RIGHT(FIXED(P_20号様式!O103,3,FALSE),4),""))</f>
        <v/>
      </c>
      <c r="K133" s="11" t="str">
        <f>IF(P_20号様式!R103&lt;&gt; "",TEXT(INT(P_20号様式!R103),"#,##0"),"")</f>
        <v/>
      </c>
      <c r="L133" s="10" t="str">
        <f>IF(P_20号様式!R103= "","",IF(VALUE(FIXED(P_20号様式!R103,0,TRUE))&lt;&gt;P_20号様式!R103,RIGHT(FIXED(P_20号様式!R103,3,FALSE),4),""))</f>
        <v/>
      </c>
      <c r="M133" s="11" t="str">
        <f>IF(P_20号様式!U103&lt;&gt; "",TEXT(INT(P_20号様式!U103),"#,##0"),"")</f>
        <v/>
      </c>
      <c r="N133" s="10" t="str">
        <f>IF(P_20号様式!U103= "","",IF(VALUE(FIXED(P_20号様式!U103,0,TRUE))&lt;&gt;P_20号様式!U103,RIGHT(FIXED(P_20号様式!U103,3,FALSE),4),""))</f>
        <v/>
      </c>
      <c r="O133" s="11" t="str">
        <f>IF(P_20号様式!X103&lt;&gt; "",TEXT(INT(P_20号様式!X103),"#,##0"),"")</f>
        <v/>
      </c>
      <c r="P133" s="10" t="str">
        <f>IF(P_20号様式!X103= "","",IF(VALUE(FIXED(P_20号様式!X103,0,TRUE))&lt;&gt;P_20号様式!X103,RIGHT(FIXED(P_20号様式!X103,3,FALSE),4),""))</f>
        <v/>
      </c>
      <c r="Q133" s="11" t="str">
        <f>IF(P_20号様式!AA103&lt;&gt; "",TEXT(INT(P_20号様式!AA103),"#,##0"),"")</f>
        <v/>
      </c>
      <c r="R133" s="10" t="str">
        <f>IF(P_20号様式!AA103= "","",IF(VALUE(FIXED(P_20号様式!AA103,0,TRUE))&lt;&gt;P_20号様式!AA103,RIGHT(FIXED(P_20号様式!AA103,3,FALSE),4),""))</f>
        <v/>
      </c>
      <c r="S133" s="11" t="str">
        <f>IF(P_20号様式!AD103&lt;&gt; "",TEXT(INT(P_20号様式!AD103),"#,##0"),"")</f>
        <v/>
      </c>
      <c r="T133" s="10" t="str">
        <f>IF(P_20号様式!AD103= "","",IF(VALUE(FIXED(P_20号様式!AD103,0,TRUE))&lt;&gt;P_20号様式!AD103,RIGHT(FIXED(P_20号様式!AD103,3,FALSE),4),""))</f>
        <v/>
      </c>
      <c r="U133" s="11" t="str">
        <f>IF(P_20号様式!AG103&lt;&gt; "",TEXT(INT(P_20号様式!AG103),"#,##0"),"")</f>
        <v/>
      </c>
      <c r="V133" s="10" t="str">
        <f>IF(P_20号様式!AG103= "","",IF(VALUE(FIXED(P_20号様式!AG103,0,TRUE))&lt;&gt;P_20号様式!AG103,RIGHT(FIXED(P_20号様式!AG103,3,FALSE),4),""))</f>
        <v/>
      </c>
      <c r="W133" s="11" t="str">
        <f>IF(P_20号様式!AH103&lt;&gt; "",TEXT(INT(P_20号様式!AH103),"#,##0"),"")</f>
        <v/>
      </c>
      <c r="X133" s="10" t="str">
        <f>IF(P_20号様式!AH103= "","",IF(VALUE(FIXED(P_20号様式!AH103,0,TRUE))&lt;&gt;P_20号様式!AH103,RIGHT(FIXED(P_20号様式!AH103,3,FALSE),4),""))</f>
        <v/>
      </c>
    </row>
    <row r="134" spans="1:24" s="8" customFormat="1" ht="12.75" customHeight="1" x14ac:dyDescent="0.15">
      <c r="A134" s="23" t="str">
        <f>IF(P_20号様式!C104="","",P_20号様式!C104)</f>
        <v/>
      </c>
      <c r="B134" s="23"/>
      <c r="C134" s="9" t="str">
        <f>IF(P_20号様式!F104&lt;&gt; "",TEXT(INT(P_20号様式!F104),"#,##0"),"")</f>
        <v/>
      </c>
      <c r="D134" s="10" t="str">
        <f>IF(P_20号様式!F104= "","",IF(VALUE(FIXED(P_20号様式!F104,0,TRUE))&lt;&gt;P_20号様式!F104,RIGHT(FIXED(P_20号様式!F104,3,FALSE),4),""))</f>
        <v/>
      </c>
      <c r="E134" s="11" t="str">
        <f>IF(P_20号様式!I104&lt;&gt; "",TEXT(INT(P_20号様式!I104),"#,##0"),"")</f>
        <v/>
      </c>
      <c r="F134" s="10" t="str">
        <f>IF(P_20号様式!I104= "","",IF(VALUE(FIXED(P_20号様式!I104,0,TRUE))&lt;&gt;P_20号様式!I104,RIGHT(FIXED(P_20号様式!I104,3,FALSE),4),""))</f>
        <v/>
      </c>
      <c r="G134" s="11" t="str">
        <f>IF(P_20号様式!L104&lt;&gt; "",TEXT(INT(P_20号様式!L104),"#,##0"),"")</f>
        <v/>
      </c>
      <c r="H134" s="10" t="str">
        <f>IF(P_20号様式!L104= "","",IF(VALUE(FIXED(P_20号様式!L104,0,TRUE))&lt;&gt;P_20号様式!L104,RIGHT(FIXED(P_20号様式!L104,3,FALSE),4),""))</f>
        <v/>
      </c>
      <c r="I134" s="11" t="str">
        <f>IF(P_20号様式!O104&lt;&gt; "",TEXT(INT(P_20号様式!O104),"#,##0"),"")</f>
        <v/>
      </c>
      <c r="J134" s="10" t="str">
        <f>IF(P_20号様式!O104= "","",IF(VALUE(FIXED(P_20号様式!O104,0,TRUE))&lt;&gt;P_20号様式!O104,RIGHT(FIXED(P_20号様式!O104,3,FALSE),4),""))</f>
        <v/>
      </c>
      <c r="K134" s="11" t="str">
        <f>IF(P_20号様式!R104&lt;&gt; "",TEXT(INT(P_20号様式!R104),"#,##0"),"")</f>
        <v/>
      </c>
      <c r="L134" s="10" t="str">
        <f>IF(P_20号様式!R104= "","",IF(VALUE(FIXED(P_20号様式!R104,0,TRUE))&lt;&gt;P_20号様式!R104,RIGHT(FIXED(P_20号様式!R104,3,FALSE),4),""))</f>
        <v/>
      </c>
      <c r="M134" s="11" t="str">
        <f>IF(P_20号様式!U104&lt;&gt; "",TEXT(INT(P_20号様式!U104),"#,##0"),"")</f>
        <v/>
      </c>
      <c r="N134" s="10" t="str">
        <f>IF(P_20号様式!U104= "","",IF(VALUE(FIXED(P_20号様式!U104,0,TRUE))&lt;&gt;P_20号様式!U104,RIGHT(FIXED(P_20号様式!U104,3,FALSE),4),""))</f>
        <v/>
      </c>
      <c r="O134" s="11" t="str">
        <f>IF(P_20号様式!X104&lt;&gt; "",TEXT(INT(P_20号様式!X104),"#,##0"),"")</f>
        <v/>
      </c>
      <c r="P134" s="10" t="str">
        <f>IF(P_20号様式!X104= "","",IF(VALUE(FIXED(P_20号様式!X104,0,TRUE))&lt;&gt;P_20号様式!X104,RIGHT(FIXED(P_20号様式!X104,3,FALSE),4),""))</f>
        <v/>
      </c>
      <c r="Q134" s="11" t="str">
        <f>IF(P_20号様式!AA104&lt;&gt; "",TEXT(INT(P_20号様式!AA104),"#,##0"),"")</f>
        <v/>
      </c>
      <c r="R134" s="10" t="str">
        <f>IF(P_20号様式!AA104= "","",IF(VALUE(FIXED(P_20号様式!AA104,0,TRUE))&lt;&gt;P_20号様式!AA104,RIGHT(FIXED(P_20号様式!AA104,3,FALSE),4),""))</f>
        <v/>
      </c>
      <c r="S134" s="11" t="str">
        <f>IF(P_20号様式!AD104&lt;&gt; "",TEXT(INT(P_20号様式!AD104),"#,##0"),"")</f>
        <v/>
      </c>
      <c r="T134" s="10" t="str">
        <f>IF(P_20号様式!AD104= "","",IF(VALUE(FIXED(P_20号様式!AD104,0,TRUE))&lt;&gt;P_20号様式!AD104,RIGHT(FIXED(P_20号様式!AD104,3,FALSE),4),""))</f>
        <v/>
      </c>
      <c r="U134" s="11" t="str">
        <f>IF(P_20号様式!AG104&lt;&gt; "",TEXT(INT(P_20号様式!AG104),"#,##0"),"")</f>
        <v/>
      </c>
      <c r="V134" s="10" t="str">
        <f>IF(P_20号様式!AG104= "","",IF(VALUE(FIXED(P_20号様式!AG104,0,TRUE))&lt;&gt;P_20号様式!AG104,RIGHT(FIXED(P_20号様式!AG104,3,FALSE),4),""))</f>
        <v/>
      </c>
      <c r="W134" s="11" t="str">
        <f>IF(P_20号様式!AH104&lt;&gt; "",TEXT(INT(P_20号様式!AH104),"#,##0"),"")</f>
        <v/>
      </c>
      <c r="X134" s="10" t="str">
        <f>IF(P_20号様式!AH104= "","",IF(VALUE(FIXED(P_20号様式!AH104,0,TRUE))&lt;&gt;P_20号様式!AH104,RIGHT(FIXED(P_20号様式!AH104,3,FALSE),4),""))</f>
        <v/>
      </c>
    </row>
    <row r="135" spans="1:24" s="8" customFormat="1" ht="12.75" customHeight="1" x14ac:dyDescent="0.15">
      <c r="A135" s="23" t="str">
        <f>IF(P_20号様式!C105="","",P_20号様式!C105)</f>
        <v/>
      </c>
      <c r="B135" s="23"/>
      <c r="C135" s="9" t="str">
        <f>IF(P_20号様式!F105&lt;&gt; "",TEXT(INT(P_20号様式!F105),"#,##0"),"")</f>
        <v/>
      </c>
      <c r="D135" s="10" t="str">
        <f>IF(P_20号様式!F105= "","",IF(VALUE(FIXED(P_20号様式!F105,0,TRUE))&lt;&gt;P_20号様式!F105,RIGHT(FIXED(P_20号様式!F105,3,FALSE),4),""))</f>
        <v/>
      </c>
      <c r="E135" s="11" t="str">
        <f>IF(P_20号様式!I105&lt;&gt; "",TEXT(INT(P_20号様式!I105),"#,##0"),"")</f>
        <v/>
      </c>
      <c r="F135" s="10" t="str">
        <f>IF(P_20号様式!I105= "","",IF(VALUE(FIXED(P_20号様式!I105,0,TRUE))&lt;&gt;P_20号様式!I105,RIGHT(FIXED(P_20号様式!I105,3,FALSE),4),""))</f>
        <v/>
      </c>
      <c r="G135" s="11" t="str">
        <f>IF(P_20号様式!L105&lt;&gt; "",TEXT(INT(P_20号様式!L105),"#,##0"),"")</f>
        <v/>
      </c>
      <c r="H135" s="10" t="str">
        <f>IF(P_20号様式!L105= "","",IF(VALUE(FIXED(P_20号様式!L105,0,TRUE))&lt;&gt;P_20号様式!L105,RIGHT(FIXED(P_20号様式!L105,3,FALSE),4),""))</f>
        <v/>
      </c>
      <c r="I135" s="11" t="str">
        <f>IF(P_20号様式!O105&lt;&gt; "",TEXT(INT(P_20号様式!O105),"#,##0"),"")</f>
        <v/>
      </c>
      <c r="J135" s="10" t="str">
        <f>IF(P_20号様式!O105= "","",IF(VALUE(FIXED(P_20号様式!O105,0,TRUE))&lt;&gt;P_20号様式!O105,RIGHT(FIXED(P_20号様式!O105,3,FALSE),4),""))</f>
        <v/>
      </c>
      <c r="K135" s="11" t="str">
        <f>IF(P_20号様式!R105&lt;&gt; "",TEXT(INT(P_20号様式!R105),"#,##0"),"")</f>
        <v/>
      </c>
      <c r="L135" s="10" t="str">
        <f>IF(P_20号様式!R105= "","",IF(VALUE(FIXED(P_20号様式!R105,0,TRUE))&lt;&gt;P_20号様式!R105,RIGHT(FIXED(P_20号様式!R105,3,FALSE),4),""))</f>
        <v/>
      </c>
      <c r="M135" s="11" t="str">
        <f>IF(P_20号様式!U105&lt;&gt; "",TEXT(INT(P_20号様式!U105),"#,##0"),"")</f>
        <v/>
      </c>
      <c r="N135" s="10" t="str">
        <f>IF(P_20号様式!U105= "","",IF(VALUE(FIXED(P_20号様式!U105,0,TRUE))&lt;&gt;P_20号様式!U105,RIGHT(FIXED(P_20号様式!U105,3,FALSE),4),""))</f>
        <v/>
      </c>
      <c r="O135" s="11" t="str">
        <f>IF(P_20号様式!X105&lt;&gt; "",TEXT(INT(P_20号様式!X105),"#,##0"),"")</f>
        <v/>
      </c>
      <c r="P135" s="10" t="str">
        <f>IF(P_20号様式!X105= "","",IF(VALUE(FIXED(P_20号様式!X105,0,TRUE))&lt;&gt;P_20号様式!X105,RIGHT(FIXED(P_20号様式!X105,3,FALSE),4),""))</f>
        <v/>
      </c>
      <c r="Q135" s="11" t="str">
        <f>IF(P_20号様式!AA105&lt;&gt; "",TEXT(INT(P_20号様式!AA105),"#,##0"),"")</f>
        <v/>
      </c>
      <c r="R135" s="10" t="str">
        <f>IF(P_20号様式!AA105= "","",IF(VALUE(FIXED(P_20号様式!AA105,0,TRUE))&lt;&gt;P_20号様式!AA105,RIGHT(FIXED(P_20号様式!AA105,3,FALSE),4),""))</f>
        <v/>
      </c>
      <c r="S135" s="11" t="str">
        <f>IF(P_20号様式!AD105&lt;&gt; "",TEXT(INT(P_20号様式!AD105),"#,##0"),"")</f>
        <v/>
      </c>
      <c r="T135" s="10" t="str">
        <f>IF(P_20号様式!AD105= "","",IF(VALUE(FIXED(P_20号様式!AD105,0,TRUE))&lt;&gt;P_20号様式!AD105,RIGHT(FIXED(P_20号様式!AD105,3,FALSE),4),""))</f>
        <v/>
      </c>
      <c r="U135" s="11" t="str">
        <f>IF(P_20号様式!AG105&lt;&gt; "",TEXT(INT(P_20号様式!AG105),"#,##0"),"")</f>
        <v/>
      </c>
      <c r="V135" s="10" t="str">
        <f>IF(P_20号様式!AG105= "","",IF(VALUE(FIXED(P_20号様式!AG105,0,TRUE))&lt;&gt;P_20号様式!AG105,RIGHT(FIXED(P_20号様式!AG105,3,FALSE),4),""))</f>
        <v/>
      </c>
      <c r="W135" s="11" t="str">
        <f>IF(P_20号様式!AH105&lt;&gt; "",TEXT(INT(P_20号様式!AH105),"#,##0"),"")</f>
        <v/>
      </c>
      <c r="X135" s="10" t="str">
        <f>IF(P_20号様式!AH105= "","",IF(VALUE(FIXED(P_20号様式!AH105,0,TRUE))&lt;&gt;P_20号様式!AH105,RIGHT(FIXED(P_20号様式!AH105,3,FALSE),4),""))</f>
        <v/>
      </c>
    </row>
    <row r="136" spans="1:24" s="8" customFormat="1" ht="12.75" customHeight="1" x14ac:dyDescent="0.15">
      <c r="A136" s="23" t="str">
        <f>IF(P_20号様式!C106="","",P_20号様式!C106)</f>
        <v/>
      </c>
      <c r="B136" s="23"/>
      <c r="C136" s="9" t="str">
        <f>IF(P_20号様式!F106&lt;&gt; "",TEXT(INT(P_20号様式!F106),"#,##0"),"")</f>
        <v/>
      </c>
      <c r="D136" s="10" t="str">
        <f>IF(P_20号様式!F106= "","",IF(VALUE(FIXED(P_20号様式!F106,0,TRUE))&lt;&gt;P_20号様式!F106,RIGHT(FIXED(P_20号様式!F106,3,FALSE),4),""))</f>
        <v/>
      </c>
      <c r="E136" s="11" t="str">
        <f>IF(P_20号様式!I106&lt;&gt; "",TEXT(INT(P_20号様式!I106),"#,##0"),"")</f>
        <v/>
      </c>
      <c r="F136" s="10" t="str">
        <f>IF(P_20号様式!I106= "","",IF(VALUE(FIXED(P_20号様式!I106,0,TRUE))&lt;&gt;P_20号様式!I106,RIGHT(FIXED(P_20号様式!I106,3,FALSE),4),""))</f>
        <v/>
      </c>
      <c r="G136" s="11" t="str">
        <f>IF(P_20号様式!L106&lt;&gt; "",TEXT(INT(P_20号様式!L106),"#,##0"),"")</f>
        <v/>
      </c>
      <c r="H136" s="10" t="str">
        <f>IF(P_20号様式!L106= "","",IF(VALUE(FIXED(P_20号様式!L106,0,TRUE))&lt;&gt;P_20号様式!L106,RIGHT(FIXED(P_20号様式!L106,3,FALSE),4),""))</f>
        <v/>
      </c>
      <c r="I136" s="11" t="str">
        <f>IF(P_20号様式!O106&lt;&gt; "",TEXT(INT(P_20号様式!O106),"#,##0"),"")</f>
        <v/>
      </c>
      <c r="J136" s="10" t="str">
        <f>IF(P_20号様式!O106= "","",IF(VALUE(FIXED(P_20号様式!O106,0,TRUE))&lt;&gt;P_20号様式!O106,RIGHT(FIXED(P_20号様式!O106,3,FALSE),4),""))</f>
        <v/>
      </c>
      <c r="K136" s="11" t="str">
        <f>IF(P_20号様式!R106&lt;&gt; "",TEXT(INT(P_20号様式!R106),"#,##0"),"")</f>
        <v/>
      </c>
      <c r="L136" s="10" t="str">
        <f>IF(P_20号様式!R106= "","",IF(VALUE(FIXED(P_20号様式!R106,0,TRUE))&lt;&gt;P_20号様式!R106,RIGHT(FIXED(P_20号様式!R106,3,FALSE),4),""))</f>
        <v/>
      </c>
      <c r="M136" s="11" t="str">
        <f>IF(P_20号様式!U106&lt;&gt; "",TEXT(INT(P_20号様式!U106),"#,##0"),"")</f>
        <v/>
      </c>
      <c r="N136" s="10" t="str">
        <f>IF(P_20号様式!U106= "","",IF(VALUE(FIXED(P_20号様式!U106,0,TRUE))&lt;&gt;P_20号様式!U106,RIGHT(FIXED(P_20号様式!U106,3,FALSE),4),""))</f>
        <v/>
      </c>
      <c r="O136" s="11" t="str">
        <f>IF(P_20号様式!X106&lt;&gt; "",TEXT(INT(P_20号様式!X106),"#,##0"),"")</f>
        <v/>
      </c>
      <c r="P136" s="10" t="str">
        <f>IF(P_20号様式!X106= "","",IF(VALUE(FIXED(P_20号様式!X106,0,TRUE))&lt;&gt;P_20号様式!X106,RIGHT(FIXED(P_20号様式!X106,3,FALSE),4),""))</f>
        <v/>
      </c>
      <c r="Q136" s="11" t="str">
        <f>IF(P_20号様式!AA106&lt;&gt; "",TEXT(INT(P_20号様式!AA106),"#,##0"),"")</f>
        <v/>
      </c>
      <c r="R136" s="10" t="str">
        <f>IF(P_20号様式!AA106= "","",IF(VALUE(FIXED(P_20号様式!AA106,0,TRUE))&lt;&gt;P_20号様式!AA106,RIGHT(FIXED(P_20号様式!AA106,3,FALSE),4),""))</f>
        <v/>
      </c>
      <c r="S136" s="11" t="str">
        <f>IF(P_20号様式!AD106&lt;&gt; "",TEXT(INT(P_20号様式!AD106),"#,##0"),"")</f>
        <v/>
      </c>
      <c r="T136" s="10" t="str">
        <f>IF(P_20号様式!AD106= "","",IF(VALUE(FIXED(P_20号様式!AD106,0,TRUE))&lt;&gt;P_20号様式!AD106,RIGHT(FIXED(P_20号様式!AD106,3,FALSE),4),""))</f>
        <v/>
      </c>
      <c r="U136" s="11" t="str">
        <f>IF(P_20号様式!AG106&lt;&gt; "",TEXT(INT(P_20号様式!AG106),"#,##0"),"")</f>
        <v/>
      </c>
      <c r="V136" s="10" t="str">
        <f>IF(P_20号様式!AG106= "","",IF(VALUE(FIXED(P_20号様式!AG106,0,TRUE))&lt;&gt;P_20号様式!AG106,RIGHT(FIXED(P_20号様式!AG106,3,FALSE),4),""))</f>
        <v/>
      </c>
      <c r="W136" s="11" t="str">
        <f>IF(P_20号様式!AH106&lt;&gt; "",TEXT(INT(P_20号様式!AH106),"#,##0"),"")</f>
        <v/>
      </c>
      <c r="X136" s="10" t="str">
        <f>IF(P_20号様式!AH106= "","",IF(VALUE(FIXED(P_20号様式!AH106,0,TRUE))&lt;&gt;P_20号様式!AH106,RIGHT(FIXED(P_20号様式!AH106,3,FALSE),4),""))</f>
        <v/>
      </c>
    </row>
    <row r="137" spans="1:24" s="8" customFormat="1" ht="12.75" customHeight="1" x14ac:dyDescent="0.15">
      <c r="A137" s="23" t="str">
        <f>IF(P_20号様式!C107="","",P_20号様式!C107)</f>
        <v/>
      </c>
      <c r="B137" s="23"/>
      <c r="C137" s="9" t="str">
        <f>IF(P_20号様式!F107&lt;&gt; "",TEXT(INT(P_20号様式!F107),"#,##0"),"")</f>
        <v/>
      </c>
      <c r="D137" s="10" t="str">
        <f>IF(P_20号様式!F107= "","",IF(VALUE(FIXED(P_20号様式!F107,0,TRUE))&lt;&gt;P_20号様式!F107,RIGHT(FIXED(P_20号様式!F107,3,FALSE),4),""))</f>
        <v/>
      </c>
      <c r="E137" s="11" t="str">
        <f>IF(P_20号様式!I107&lt;&gt; "",TEXT(INT(P_20号様式!I107),"#,##0"),"")</f>
        <v/>
      </c>
      <c r="F137" s="10" t="str">
        <f>IF(P_20号様式!I107= "","",IF(VALUE(FIXED(P_20号様式!I107,0,TRUE))&lt;&gt;P_20号様式!I107,RIGHT(FIXED(P_20号様式!I107,3,FALSE),4),""))</f>
        <v/>
      </c>
      <c r="G137" s="11" t="str">
        <f>IF(P_20号様式!L107&lt;&gt; "",TEXT(INT(P_20号様式!L107),"#,##0"),"")</f>
        <v/>
      </c>
      <c r="H137" s="10" t="str">
        <f>IF(P_20号様式!L107= "","",IF(VALUE(FIXED(P_20号様式!L107,0,TRUE))&lt;&gt;P_20号様式!L107,RIGHT(FIXED(P_20号様式!L107,3,FALSE),4),""))</f>
        <v/>
      </c>
      <c r="I137" s="11" t="str">
        <f>IF(P_20号様式!O107&lt;&gt; "",TEXT(INT(P_20号様式!O107),"#,##0"),"")</f>
        <v/>
      </c>
      <c r="J137" s="10" t="str">
        <f>IF(P_20号様式!O107= "","",IF(VALUE(FIXED(P_20号様式!O107,0,TRUE))&lt;&gt;P_20号様式!O107,RIGHT(FIXED(P_20号様式!O107,3,FALSE),4),""))</f>
        <v/>
      </c>
      <c r="K137" s="11" t="str">
        <f>IF(P_20号様式!R107&lt;&gt; "",TEXT(INT(P_20号様式!R107),"#,##0"),"")</f>
        <v/>
      </c>
      <c r="L137" s="10" t="str">
        <f>IF(P_20号様式!R107= "","",IF(VALUE(FIXED(P_20号様式!R107,0,TRUE))&lt;&gt;P_20号様式!R107,RIGHT(FIXED(P_20号様式!R107,3,FALSE),4),""))</f>
        <v/>
      </c>
      <c r="M137" s="11" t="str">
        <f>IF(P_20号様式!U107&lt;&gt; "",TEXT(INT(P_20号様式!U107),"#,##0"),"")</f>
        <v/>
      </c>
      <c r="N137" s="10" t="str">
        <f>IF(P_20号様式!U107= "","",IF(VALUE(FIXED(P_20号様式!U107,0,TRUE))&lt;&gt;P_20号様式!U107,RIGHT(FIXED(P_20号様式!U107,3,FALSE),4),""))</f>
        <v/>
      </c>
      <c r="O137" s="11" t="str">
        <f>IF(P_20号様式!X107&lt;&gt; "",TEXT(INT(P_20号様式!X107),"#,##0"),"")</f>
        <v/>
      </c>
      <c r="P137" s="10" t="str">
        <f>IF(P_20号様式!X107= "","",IF(VALUE(FIXED(P_20号様式!X107,0,TRUE))&lt;&gt;P_20号様式!X107,RIGHT(FIXED(P_20号様式!X107,3,FALSE),4),""))</f>
        <v/>
      </c>
      <c r="Q137" s="11" t="str">
        <f>IF(P_20号様式!AA107&lt;&gt; "",TEXT(INT(P_20号様式!AA107),"#,##0"),"")</f>
        <v/>
      </c>
      <c r="R137" s="10" t="str">
        <f>IF(P_20号様式!AA107= "","",IF(VALUE(FIXED(P_20号様式!AA107,0,TRUE))&lt;&gt;P_20号様式!AA107,RIGHT(FIXED(P_20号様式!AA107,3,FALSE),4),""))</f>
        <v/>
      </c>
      <c r="S137" s="11" t="str">
        <f>IF(P_20号様式!AD107&lt;&gt; "",TEXT(INT(P_20号様式!AD107),"#,##0"),"")</f>
        <v/>
      </c>
      <c r="T137" s="10" t="str">
        <f>IF(P_20号様式!AD107= "","",IF(VALUE(FIXED(P_20号様式!AD107,0,TRUE))&lt;&gt;P_20号様式!AD107,RIGHT(FIXED(P_20号様式!AD107,3,FALSE),4),""))</f>
        <v/>
      </c>
      <c r="U137" s="11" t="str">
        <f>IF(P_20号様式!AG107&lt;&gt; "",TEXT(INT(P_20号様式!AG107),"#,##0"),"")</f>
        <v/>
      </c>
      <c r="V137" s="10" t="str">
        <f>IF(P_20号様式!AG107= "","",IF(VALUE(FIXED(P_20号様式!AG107,0,TRUE))&lt;&gt;P_20号様式!AG107,RIGHT(FIXED(P_20号様式!AG107,3,FALSE),4),""))</f>
        <v/>
      </c>
      <c r="W137" s="11" t="str">
        <f>IF(P_20号様式!AH107&lt;&gt; "",TEXT(INT(P_20号様式!AH107),"#,##0"),"")</f>
        <v/>
      </c>
      <c r="X137" s="10" t="str">
        <f>IF(P_20号様式!AH107= "","",IF(VALUE(FIXED(P_20号様式!AH107,0,TRUE))&lt;&gt;P_20号様式!AH107,RIGHT(FIXED(P_20号様式!AH107,3,FALSE),4),""))</f>
        <v/>
      </c>
    </row>
    <row r="138" spans="1:24" s="8" customFormat="1" ht="12.75" customHeight="1" x14ac:dyDescent="0.15">
      <c r="A138" s="23" t="str">
        <f>IF(P_20号様式!C108="","",P_20号様式!C108)</f>
        <v/>
      </c>
      <c r="B138" s="23"/>
      <c r="C138" s="9" t="str">
        <f>IF(P_20号様式!F108&lt;&gt; "",TEXT(INT(P_20号様式!F108),"#,##0"),"")</f>
        <v/>
      </c>
      <c r="D138" s="10" t="str">
        <f>IF(P_20号様式!F108= "","",IF(VALUE(FIXED(P_20号様式!F108,0,TRUE))&lt;&gt;P_20号様式!F108,RIGHT(FIXED(P_20号様式!F108,3,FALSE),4),""))</f>
        <v/>
      </c>
      <c r="E138" s="11" t="str">
        <f>IF(P_20号様式!I108&lt;&gt; "",TEXT(INT(P_20号様式!I108),"#,##0"),"")</f>
        <v/>
      </c>
      <c r="F138" s="10" t="str">
        <f>IF(P_20号様式!I108= "","",IF(VALUE(FIXED(P_20号様式!I108,0,TRUE))&lt;&gt;P_20号様式!I108,RIGHT(FIXED(P_20号様式!I108,3,FALSE),4),""))</f>
        <v/>
      </c>
      <c r="G138" s="11" t="str">
        <f>IF(P_20号様式!L108&lt;&gt; "",TEXT(INT(P_20号様式!L108),"#,##0"),"")</f>
        <v/>
      </c>
      <c r="H138" s="10" t="str">
        <f>IF(P_20号様式!L108= "","",IF(VALUE(FIXED(P_20号様式!L108,0,TRUE))&lt;&gt;P_20号様式!L108,RIGHT(FIXED(P_20号様式!L108,3,FALSE),4),""))</f>
        <v/>
      </c>
      <c r="I138" s="11" t="str">
        <f>IF(P_20号様式!O108&lt;&gt; "",TEXT(INT(P_20号様式!O108),"#,##0"),"")</f>
        <v/>
      </c>
      <c r="J138" s="10" t="str">
        <f>IF(P_20号様式!O108= "","",IF(VALUE(FIXED(P_20号様式!O108,0,TRUE))&lt;&gt;P_20号様式!O108,RIGHT(FIXED(P_20号様式!O108,3,FALSE),4),""))</f>
        <v/>
      </c>
      <c r="K138" s="11" t="str">
        <f>IF(P_20号様式!R108&lt;&gt; "",TEXT(INT(P_20号様式!R108),"#,##0"),"")</f>
        <v/>
      </c>
      <c r="L138" s="10" t="str">
        <f>IF(P_20号様式!R108= "","",IF(VALUE(FIXED(P_20号様式!R108,0,TRUE))&lt;&gt;P_20号様式!R108,RIGHT(FIXED(P_20号様式!R108,3,FALSE),4),""))</f>
        <v/>
      </c>
      <c r="M138" s="11" t="str">
        <f>IF(P_20号様式!U108&lt;&gt; "",TEXT(INT(P_20号様式!U108),"#,##0"),"")</f>
        <v/>
      </c>
      <c r="N138" s="10" t="str">
        <f>IF(P_20号様式!U108= "","",IF(VALUE(FIXED(P_20号様式!U108,0,TRUE))&lt;&gt;P_20号様式!U108,RIGHT(FIXED(P_20号様式!U108,3,FALSE),4),""))</f>
        <v/>
      </c>
      <c r="O138" s="11" t="str">
        <f>IF(P_20号様式!X108&lt;&gt; "",TEXT(INT(P_20号様式!X108),"#,##0"),"")</f>
        <v/>
      </c>
      <c r="P138" s="10" t="str">
        <f>IF(P_20号様式!X108= "","",IF(VALUE(FIXED(P_20号様式!X108,0,TRUE))&lt;&gt;P_20号様式!X108,RIGHT(FIXED(P_20号様式!X108,3,FALSE),4),""))</f>
        <v/>
      </c>
      <c r="Q138" s="11" t="str">
        <f>IF(P_20号様式!AA108&lt;&gt; "",TEXT(INT(P_20号様式!AA108),"#,##0"),"")</f>
        <v/>
      </c>
      <c r="R138" s="10" t="str">
        <f>IF(P_20号様式!AA108= "","",IF(VALUE(FIXED(P_20号様式!AA108,0,TRUE))&lt;&gt;P_20号様式!AA108,RIGHT(FIXED(P_20号様式!AA108,3,FALSE),4),""))</f>
        <v/>
      </c>
      <c r="S138" s="11" t="str">
        <f>IF(P_20号様式!AD108&lt;&gt; "",TEXT(INT(P_20号様式!AD108),"#,##0"),"")</f>
        <v/>
      </c>
      <c r="T138" s="10" t="str">
        <f>IF(P_20号様式!AD108= "","",IF(VALUE(FIXED(P_20号様式!AD108,0,TRUE))&lt;&gt;P_20号様式!AD108,RIGHT(FIXED(P_20号様式!AD108,3,FALSE),4),""))</f>
        <v/>
      </c>
      <c r="U138" s="11" t="str">
        <f>IF(P_20号様式!AG108&lt;&gt; "",TEXT(INT(P_20号様式!AG108),"#,##0"),"")</f>
        <v/>
      </c>
      <c r="V138" s="10" t="str">
        <f>IF(P_20号様式!AG108= "","",IF(VALUE(FIXED(P_20号様式!AG108,0,TRUE))&lt;&gt;P_20号様式!AG108,RIGHT(FIXED(P_20号様式!AG108,3,FALSE),4),""))</f>
        <v/>
      </c>
      <c r="W138" s="11" t="str">
        <f>IF(P_20号様式!AH108&lt;&gt; "",TEXT(INT(P_20号様式!AH108),"#,##0"),"")</f>
        <v/>
      </c>
      <c r="X138" s="10" t="str">
        <f>IF(P_20号様式!AH108= "","",IF(VALUE(FIXED(P_20号様式!AH108,0,TRUE))&lt;&gt;P_20号様式!AH108,RIGHT(FIXED(P_20号様式!AH108,3,FALSE),4),""))</f>
        <v/>
      </c>
    </row>
    <row r="139" spans="1:24" s="8" customFormat="1" ht="12.75" customHeight="1" x14ac:dyDescent="0.15">
      <c r="A139" s="23" t="str">
        <f>IF(P_20号様式!C109="","",P_20号様式!C109)</f>
        <v/>
      </c>
      <c r="B139" s="23"/>
      <c r="C139" s="9" t="str">
        <f>IF(P_20号様式!F109&lt;&gt; "",TEXT(INT(P_20号様式!F109),"#,##0"),"")</f>
        <v/>
      </c>
      <c r="D139" s="10" t="str">
        <f>IF(P_20号様式!F109= "","",IF(VALUE(FIXED(P_20号様式!F109,0,TRUE))&lt;&gt;P_20号様式!F109,RIGHT(FIXED(P_20号様式!F109,3,FALSE),4),""))</f>
        <v/>
      </c>
      <c r="E139" s="11" t="str">
        <f>IF(P_20号様式!I109&lt;&gt; "",TEXT(INT(P_20号様式!I109),"#,##0"),"")</f>
        <v/>
      </c>
      <c r="F139" s="10" t="str">
        <f>IF(P_20号様式!I109= "","",IF(VALUE(FIXED(P_20号様式!I109,0,TRUE))&lt;&gt;P_20号様式!I109,RIGHT(FIXED(P_20号様式!I109,3,FALSE),4),""))</f>
        <v/>
      </c>
      <c r="G139" s="11" t="str">
        <f>IF(P_20号様式!L109&lt;&gt; "",TEXT(INT(P_20号様式!L109),"#,##0"),"")</f>
        <v/>
      </c>
      <c r="H139" s="10" t="str">
        <f>IF(P_20号様式!L109= "","",IF(VALUE(FIXED(P_20号様式!L109,0,TRUE))&lt;&gt;P_20号様式!L109,RIGHT(FIXED(P_20号様式!L109,3,FALSE),4),""))</f>
        <v/>
      </c>
      <c r="I139" s="11" t="str">
        <f>IF(P_20号様式!O109&lt;&gt; "",TEXT(INT(P_20号様式!O109),"#,##0"),"")</f>
        <v/>
      </c>
      <c r="J139" s="10" t="str">
        <f>IF(P_20号様式!O109= "","",IF(VALUE(FIXED(P_20号様式!O109,0,TRUE))&lt;&gt;P_20号様式!O109,RIGHT(FIXED(P_20号様式!O109,3,FALSE),4),""))</f>
        <v/>
      </c>
      <c r="K139" s="11" t="str">
        <f>IF(P_20号様式!R109&lt;&gt; "",TEXT(INT(P_20号様式!R109),"#,##0"),"")</f>
        <v/>
      </c>
      <c r="L139" s="10" t="str">
        <f>IF(P_20号様式!R109= "","",IF(VALUE(FIXED(P_20号様式!R109,0,TRUE))&lt;&gt;P_20号様式!R109,RIGHT(FIXED(P_20号様式!R109,3,FALSE),4),""))</f>
        <v/>
      </c>
      <c r="M139" s="11" t="str">
        <f>IF(P_20号様式!U109&lt;&gt; "",TEXT(INT(P_20号様式!U109),"#,##0"),"")</f>
        <v/>
      </c>
      <c r="N139" s="10" t="str">
        <f>IF(P_20号様式!U109= "","",IF(VALUE(FIXED(P_20号様式!U109,0,TRUE))&lt;&gt;P_20号様式!U109,RIGHT(FIXED(P_20号様式!U109,3,FALSE),4),""))</f>
        <v/>
      </c>
      <c r="O139" s="11" t="str">
        <f>IF(P_20号様式!X109&lt;&gt; "",TEXT(INT(P_20号様式!X109),"#,##0"),"")</f>
        <v/>
      </c>
      <c r="P139" s="10" t="str">
        <f>IF(P_20号様式!X109= "","",IF(VALUE(FIXED(P_20号様式!X109,0,TRUE))&lt;&gt;P_20号様式!X109,RIGHT(FIXED(P_20号様式!X109,3,FALSE),4),""))</f>
        <v/>
      </c>
      <c r="Q139" s="11" t="str">
        <f>IF(P_20号様式!AA109&lt;&gt; "",TEXT(INT(P_20号様式!AA109),"#,##0"),"")</f>
        <v/>
      </c>
      <c r="R139" s="10" t="str">
        <f>IF(P_20号様式!AA109= "","",IF(VALUE(FIXED(P_20号様式!AA109,0,TRUE))&lt;&gt;P_20号様式!AA109,RIGHT(FIXED(P_20号様式!AA109,3,FALSE),4),""))</f>
        <v/>
      </c>
      <c r="S139" s="11" t="str">
        <f>IF(P_20号様式!AD109&lt;&gt; "",TEXT(INT(P_20号様式!AD109),"#,##0"),"")</f>
        <v/>
      </c>
      <c r="T139" s="10" t="str">
        <f>IF(P_20号様式!AD109= "","",IF(VALUE(FIXED(P_20号様式!AD109,0,TRUE))&lt;&gt;P_20号様式!AD109,RIGHT(FIXED(P_20号様式!AD109,3,FALSE),4),""))</f>
        <v/>
      </c>
      <c r="U139" s="11" t="str">
        <f>IF(P_20号様式!AG109&lt;&gt; "",TEXT(INT(P_20号様式!AG109),"#,##0"),"")</f>
        <v/>
      </c>
      <c r="V139" s="10" t="str">
        <f>IF(P_20号様式!AG109= "","",IF(VALUE(FIXED(P_20号様式!AG109,0,TRUE))&lt;&gt;P_20号様式!AG109,RIGHT(FIXED(P_20号様式!AG109,3,FALSE),4),""))</f>
        <v/>
      </c>
      <c r="W139" s="11" t="str">
        <f>IF(P_20号様式!AH109&lt;&gt; "",TEXT(INT(P_20号様式!AH109),"#,##0"),"")</f>
        <v/>
      </c>
      <c r="X139" s="10" t="str">
        <f>IF(P_20号様式!AH109= "","",IF(VALUE(FIXED(P_20号様式!AH109,0,TRUE))&lt;&gt;P_20号様式!AH109,RIGHT(FIXED(P_20号様式!AH109,3,FALSE),4),""))</f>
        <v/>
      </c>
    </row>
    <row r="140" spans="1:24" s="8" customFormat="1" ht="12.75" customHeight="1" x14ac:dyDescent="0.15">
      <c r="A140" s="23" t="str">
        <f>IF(P_20号様式!C110="","",P_20号様式!C110)</f>
        <v/>
      </c>
      <c r="B140" s="23"/>
      <c r="C140" s="9" t="str">
        <f>IF(P_20号様式!F110&lt;&gt; "",TEXT(INT(P_20号様式!F110),"#,##0"),"")</f>
        <v/>
      </c>
      <c r="D140" s="10" t="str">
        <f>IF(P_20号様式!F110= "","",IF(VALUE(FIXED(P_20号様式!F110,0,TRUE))&lt;&gt;P_20号様式!F110,RIGHT(FIXED(P_20号様式!F110,3,FALSE),4),""))</f>
        <v/>
      </c>
      <c r="E140" s="11" t="str">
        <f>IF(P_20号様式!I110&lt;&gt; "",TEXT(INT(P_20号様式!I110),"#,##0"),"")</f>
        <v/>
      </c>
      <c r="F140" s="10" t="str">
        <f>IF(P_20号様式!I110= "","",IF(VALUE(FIXED(P_20号様式!I110,0,TRUE))&lt;&gt;P_20号様式!I110,RIGHT(FIXED(P_20号様式!I110,3,FALSE),4),""))</f>
        <v/>
      </c>
      <c r="G140" s="11" t="str">
        <f>IF(P_20号様式!L110&lt;&gt; "",TEXT(INT(P_20号様式!L110),"#,##0"),"")</f>
        <v/>
      </c>
      <c r="H140" s="10" t="str">
        <f>IF(P_20号様式!L110= "","",IF(VALUE(FIXED(P_20号様式!L110,0,TRUE))&lt;&gt;P_20号様式!L110,RIGHT(FIXED(P_20号様式!L110,3,FALSE),4),""))</f>
        <v/>
      </c>
      <c r="I140" s="11" t="str">
        <f>IF(P_20号様式!O110&lt;&gt; "",TEXT(INT(P_20号様式!O110),"#,##0"),"")</f>
        <v/>
      </c>
      <c r="J140" s="10" t="str">
        <f>IF(P_20号様式!O110= "","",IF(VALUE(FIXED(P_20号様式!O110,0,TRUE))&lt;&gt;P_20号様式!O110,RIGHT(FIXED(P_20号様式!O110,3,FALSE),4),""))</f>
        <v/>
      </c>
      <c r="K140" s="11" t="str">
        <f>IF(P_20号様式!R110&lt;&gt; "",TEXT(INT(P_20号様式!R110),"#,##0"),"")</f>
        <v/>
      </c>
      <c r="L140" s="10" t="str">
        <f>IF(P_20号様式!R110= "","",IF(VALUE(FIXED(P_20号様式!R110,0,TRUE))&lt;&gt;P_20号様式!R110,RIGHT(FIXED(P_20号様式!R110,3,FALSE),4),""))</f>
        <v/>
      </c>
      <c r="M140" s="11" t="str">
        <f>IF(P_20号様式!U110&lt;&gt; "",TEXT(INT(P_20号様式!U110),"#,##0"),"")</f>
        <v/>
      </c>
      <c r="N140" s="10" t="str">
        <f>IF(P_20号様式!U110= "","",IF(VALUE(FIXED(P_20号様式!U110,0,TRUE))&lt;&gt;P_20号様式!U110,RIGHT(FIXED(P_20号様式!U110,3,FALSE),4),""))</f>
        <v/>
      </c>
      <c r="O140" s="11" t="str">
        <f>IF(P_20号様式!X110&lt;&gt; "",TEXT(INT(P_20号様式!X110),"#,##0"),"")</f>
        <v/>
      </c>
      <c r="P140" s="10" t="str">
        <f>IF(P_20号様式!X110= "","",IF(VALUE(FIXED(P_20号様式!X110,0,TRUE))&lt;&gt;P_20号様式!X110,RIGHT(FIXED(P_20号様式!X110,3,FALSE),4),""))</f>
        <v/>
      </c>
      <c r="Q140" s="11" t="str">
        <f>IF(P_20号様式!AA110&lt;&gt; "",TEXT(INT(P_20号様式!AA110),"#,##0"),"")</f>
        <v/>
      </c>
      <c r="R140" s="10" t="str">
        <f>IF(P_20号様式!AA110= "","",IF(VALUE(FIXED(P_20号様式!AA110,0,TRUE))&lt;&gt;P_20号様式!AA110,RIGHT(FIXED(P_20号様式!AA110,3,FALSE),4),""))</f>
        <v/>
      </c>
      <c r="S140" s="11" t="str">
        <f>IF(P_20号様式!AD110&lt;&gt; "",TEXT(INT(P_20号様式!AD110),"#,##0"),"")</f>
        <v/>
      </c>
      <c r="T140" s="10" t="str">
        <f>IF(P_20号様式!AD110= "","",IF(VALUE(FIXED(P_20号様式!AD110,0,TRUE))&lt;&gt;P_20号様式!AD110,RIGHT(FIXED(P_20号様式!AD110,3,FALSE),4),""))</f>
        <v/>
      </c>
      <c r="U140" s="11" t="str">
        <f>IF(P_20号様式!AG110&lt;&gt; "",TEXT(INT(P_20号様式!AG110),"#,##0"),"")</f>
        <v/>
      </c>
      <c r="V140" s="10" t="str">
        <f>IF(P_20号様式!AG110= "","",IF(VALUE(FIXED(P_20号様式!AG110,0,TRUE))&lt;&gt;P_20号様式!AG110,RIGHT(FIXED(P_20号様式!AG110,3,FALSE),4),""))</f>
        <v/>
      </c>
      <c r="W140" s="11" t="str">
        <f>IF(P_20号様式!AH110&lt;&gt; "",TEXT(INT(P_20号様式!AH110),"#,##0"),"")</f>
        <v/>
      </c>
      <c r="X140" s="10" t="str">
        <f>IF(P_20号様式!AH110= "","",IF(VALUE(FIXED(P_20号様式!AH110,0,TRUE))&lt;&gt;P_20号様式!AH110,RIGHT(FIXED(P_20号様式!AH110,3,FALSE),4),""))</f>
        <v/>
      </c>
    </row>
    <row r="141" spans="1:24" s="8" customFormat="1" ht="12.75" customHeight="1" x14ac:dyDescent="0.15">
      <c r="A141" s="23" t="str">
        <f>IF(P_20号様式!C111="","",P_20号様式!C111)</f>
        <v/>
      </c>
      <c r="B141" s="23"/>
      <c r="C141" s="9" t="str">
        <f>IF(P_20号様式!F111&lt;&gt; "",TEXT(INT(P_20号様式!F111),"#,##0"),"")</f>
        <v/>
      </c>
      <c r="D141" s="10" t="str">
        <f>IF(P_20号様式!F111= "","",IF(VALUE(FIXED(P_20号様式!F111,0,TRUE))&lt;&gt;P_20号様式!F111,RIGHT(FIXED(P_20号様式!F111,3,FALSE),4),""))</f>
        <v/>
      </c>
      <c r="E141" s="11" t="str">
        <f>IF(P_20号様式!I111&lt;&gt; "",TEXT(INT(P_20号様式!I111),"#,##0"),"")</f>
        <v/>
      </c>
      <c r="F141" s="10" t="str">
        <f>IF(P_20号様式!I111= "","",IF(VALUE(FIXED(P_20号様式!I111,0,TRUE))&lt;&gt;P_20号様式!I111,RIGHT(FIXED(P_20号様式!I111,3,FALSE),4),""))</f>
        <v/>
      </c>
      <c r="G141" s="11" t="str">
        <f>IF(P_20号様式!L111&lt;&gt; "",TEXT(INT(P_20号様式!L111),"#,##0"),"")</f>
        <v/>
      </c>
      <c r="H141" s="10" t="str">
        <f>IF(P_20号様式!L111= "","",IF(VALUE(FIXED(P_20号様式!L111,0,TRUE))&lt;&gt;P_20号様式!L111,RIGHT(FIXED(P_20号様式!L111,3,FALSE),4),""))</f>
        <v/>
      </c>
      <c r="I141" s="11" t="str">
        <f>IF(P_20号様式!O111&lt;&gt; "",TEXT(INT(P_20号様式!O111),"#,##0"),"")</f>
        <v/>
      </c>
      <c r="J141" s="10" t="str">
        <f>IF(P_20号様式!O111= "","",IF(VALUE(FIXED(P_20号様式!O111,0,TRUE))&lt;&gt;P_20号様式!O111,RIGHT(FIXED(P_20号様式!O111,3,FALSE),4),""))</f>
        <v/>
      </c>
      <c r="K141" s="11" t="str">
        <f>IF(P_20号様式!R111&lt;&gt; "",TEXT(INT(P_20号様式!R111),"#,##0"),"")</f>
        <v/>
      </c>
      <c r="L141" s="10" t="str">
        <f>IF(P_20号様式!R111= "","",IF(VALUE(FIXED(P_20号様式!R111,0,TRUE))&lt;&gt;P_20号様式!R111,RIGHT(FIXED(P_20号様式!R111,3,FALSE),4),""))</f>
        <v/>
      </c>
      <c r="M141" s="11" t="str">
        <f>IF(P_20号様式!U111&lt;&gt; "",TEXT(INT(P_20号様式!U111),"#,##0"),"")</f>
        <v/>
      </c>
      <c r="N141" s="10" t="str">
        <f>IF(P_20号様式!U111= "","",IF(VALUE(FIXED(P_20号様式!U111,0,TRUE))&lt;&gt;P_20号様式!U111,RIGHT(FIXED(P_20号様式!U111,3,FALSE),4),""))</f>
        <v/>
      </c>
      <c r="O141" s="11" t="str">
        <f>IF(P_20号様式!X111&lt;&gt; "",TEXT(INT(P_20号様式!X111),"#,##0"),"")</f>
        <v/>
      </c>
      <c r="P141" s="10" t="str">
        <f>IF(P_20号様式!X111= "","",IF(VALUE(FIXED(P_20号様式!X111,0,TRUE))&lt;&gt;P_20号様式!X111,RIGHT(FIXED(P_20号様式!X111,3,FALSE),4),""))</f>
        <v/>
      </c>
      <c r="Q141" s="11" t="str">
        <f>IF(P_20号様式!AA111&lt;&gt; "",TEXT(INT(P_20号様式!AA111),"#,##0"),"")</f>
        <v/>
      </c>
      <c r="R141" s="10" t="str">
        <f>IF(P_20号様式!AA111= "","",IF(VALUE(FIXED(P_20号様式!AA111,0,TRUE))&lt;&gt;P_20号様式!AA111,RIGHT(FIXED(P_20号様式!AA111,3,FALSE),4),""))</f>
        <v/>
      </c>
      <c r="S141" s="11" t="str">
        <f>IF(P_20号様式!AD111&lt;&gt; "",TEXT(INT(P_20号様式!AD111),"#,##0"),"")</f>
        <v/>
      </c>
      <c r="T141" s="10" t="str">
        <f>IF(P_20号様式!AD111= "","",IF(VALUE(FIXED(P_20号様式!AD111,0,TRUE))&lt;&gt;P_20号様式!AD111,RIGHT(FIXED(P_20号様式!AD111,3,FALSE),4),""))</f>
        <v/>
      </c>
      <c r="U141" s="11" t="str">
        <f>IF(P_20号様式!AG111&lt;&gt; "",TEXT(INT(P_20号様式!AG111),"#,##0"),"")</f>
        <v/>
      </c>
      <c r="V141" s="10" t="str">
        <f>IF(P_20号様式!AG111= "","",IF(VALUE(FIXED(P_20号様式!AG111,0,TRUE))&lt;&gt;P_20号様式!AG111,RIGHT(FIXED(P_20号様式!AG111,3,FALSE),4),""))</f>
        <v/>
      </c>
      <c r="W141" s="11" t="str">
        <f>IF(P_20号様式!AH111&lt;&gt; "",TEXT(INT(P_20号様式!AH111),"#,##0"),"")</f>
        <v/>
      </c>
      <c r="X141" s="10" t="str">
        <f>IF(P_20号様式!AH111= "","",IF(VALUE(FIXED(P_20号様式!AH111,0,TRUE))&lt;&gt;P_20号様式!AH111,RIGHT(FIXED(P_20号様式!AH111,3,FALSE),4),""))</f>
        <v/>
      </c>
    </row>
    <row r="142" spans="1:24" s="8" customFormat="1" ht="12.75" customHeight="1" x14ac:dyDescent="0.15">
      <c r="A142" s="23" t="str">
        <f>IF(P_20号様式!C112="","",P_20号様式!C112)</f>
        <v/>
      </c>
      <c r="B142" s="23"/>
      <c r="C142" s="9" t="str">
        <f>IF(P_20号様式!F112&lt;&gt; "",TEXT(INT(P_20号様式!F112),"#,##0"),"")</f>
        <v/>
      </c>
      <c r="D142" s="10" t="str">
        <f>IF(P_20号様式!F112= "","",IF(VALUE(FIXED(P_20号様式!F112,0,TRUE))&lt;&gt;P_20号様式!F112,RIGHT(FIXED(P_20号様式!F112,3,FALSE),4),""))</f>
        <v/>
      </c>
      <c r="E142" s="11" t="str">
        <f>IF(P_20号様式!I112&lt;&gt; "",TEXT(INT(P_20号様式!I112),"#,##0"),"")</f>
        <v/>
      </c>
      <c r="F142" s="10" t="str">
        <f>IF(P_20号様式!I112= "","",IF(VALUE(FIXED(P_20号様式!I112,0,TRUE))&lt;&gt;P_20号様式!I112,RIGHT(FIXED(P_20号様式!I112,3,FALSE),4),""))</f>
        <v/>
      </c>
      <c r="G142" s="11" t="str">
        <f>IF(P_20号様式!L112&lt;&gt; "",TEXT(INT(P_20号様式!L112),"#,##0"),"")</f>
        <v/>
      </c>
      <c r="H142" s="10" t="str">
        <f>IF(P_20号様式!L112= "","",IF(VALUE(FIXED(P_20号様式!L112,0,TRUE))&lt;&gt;P_20号様式!L112,RIGHT(FIXED(P_20号様式!L112,3,FALSE),4),""))</f>
        <v/>
      </c>
      <c r="I142" s="11" t="str">
        <f>IF(P_20号様式!O112&lt;&gt; "",TEXT(INT(P_20号様式!O112),"#,##0"),"")</f>
        <v/>
      </c>
      <c r="J142" s="10" t="str">
        <f>IF(P_20号様式!O112= "","",IF(VALUE(FIXED(P_20号様式!O112,0,TRUE))&lt;&gt;P_20号様式!O112,RIGHT(FIXED(P_20号様式!O112,3,FALSE),4),""))</f>
        <v/>
      </c>
      <c r="K142" s="11" t="str">
        <f>IF(P_20号様式!R112&lt;&gt; "",TEXT(INT(P_20号様式!R112),"#,##0"),"")</f>
        <v/>
      </c>
      <c r="L142" s="10" t="str">
        <f>IF(P_20号様式!R112= "","",IF(VALUE(FIXED(P_20号様式!R112,0,TRUE))&lt;&gt;P_20号様式!R112,RIGHT(FIXED(P_20号様式!R112,3,FALSE),4),""))</f>
        <v/>
      </c>
      <c r="M142" s="11" t="str">
        <f>IF(P_20号様式!U112&lt;&gt; "",TEXT(INT(P_20号様式!U112),"#,##0"),"")</f>
        <v/>
      </c>
      <c r="N142" s="10" t="str">
        <f>IF(P_20号様式!U112= "","",IF(VALUE(FIXED(P_20号様式!U112,0,TRUE))&lt;&gt;P_20号様式!U112,RIGHT(FIXED(P_20号様式!U112,3,FALSE),4),""))</f>
        <v/>
      </c>
      <c r="O142" s="11" t="str">
        <f>IF(P_20号様式!X112&lt;&gt; "",TEXT(INT(P_20号様式!X112),"#,##0"),"")</f>
        <v/>
      </c>
      <c r="P142" s="10" t="str">
        <f>IF(P_20号様式!X112= "","",IF(VALUE(FIXED(P_20号様式!X112,0,TRUE))&lt;&gt;P_20号様式!X112,RIGHT(FIXED(P_20号様式!X112,3,FALSE),4),""))</f>
        <v/>
      </c>
      <c r="Q142" s="11" t="str">
        <f>IF(P_20号様式!AA112&lt;&gt; "",TEXT(INT(P_20号様式!AA112),"#,##0"),"")</f>
        <v/>
      </c>
      <c r="R142" s="10" t="str">
        <f>IF(P_20号様式!AA112= "","",IF(VALUE(FIXED(P_20号様式!AA112,0,TRUE))&lt;&gt;P_20号様式!AA112,RIGHT(FIXED(P_20号様式!AA112,3,FALSE),4),""))</f>
        <v/>
      </c>
      <c r="S142" s="11" t="str">
        <f>IF(P_20号様式!AD112&lt;&gt; "",TEXT(INT(P_20号様式!AD112),"#,##0"),"")</f>
        <v/>
      </c>
      <c r="T142" s="10" t="str">
        <f>IF(P_20号様式!AD112= "","",IF(VALUE(FIXED(P_20号様式!AD112,0,TRUE))&lt;&gt;P_20号様式!AD112,RIGHT(FIXED(P_20号様式!AD112,3,FALSE),4),""))</f>
        <v/>
      </c>
      <c r="U142" s="11" t="str">
        <f>IF(P_20号様式!AG112&lt;&gt; "",TEXT(INT(P_20号様式!AG112),"#,##0"),"")</f>
        <v/>
      </c>
      <c r="V142" s="10" t="str">
        <f>IF(P_20号様式!AG112= "","",IF(VALUE(FIXED(P_20号様式!AG112,0,TRUE))&lt;&gt;P_20号様式!AG112,RIGHT(FIXED(P_20号様式!AG112,3,FALSE),4),""))</f>
        <v/>
      </c>
      <c r="W142" s="11" t="str">
        <f>IF(P_20号様式!AH112&lt;&gt; "",TEXT(INT(P_20号様式!AH112),"#,##0"),"")</f>
        <v/>
      </c>
      <c r="X142" s="10" t="str">
        <f>IF(P_20号様式!AH112= "","",IF(VALUE(FIXED(P_20号様式!AH112,0,TRUE))&lt;&gt;P_20号様式!AH112,RIGHT(FIXED(P_20号様式!AH112,3,FALSE),4),""))</f>
        <v/>
      </c>
    </row>
    <row r="143" spans="1:24" s="8" customFormat="1" ht="12.75" customHeight="1" x14ac:dyDescent="0.15">
      <c r="A143" s="23" t="str">
        <f>IF(P_20号様式!C113="","",P_20号様式!C113)</f>
        <v/>
      </c>
      <c r="B143" s="23"/>
      <c r="C143" s="9" t="str">
        <f>IF(P_20号様式!F113&lt;&gt; "",TEXT(INT(P_20号様式!F113),"#,##0"),"")</f>
        <v/>
      </c>
      <c r="D143" s="10" t="str">
        <f>IF(P_20号様式!F113= "","",IF(VALUE(FIXED(P_20号様式!F113,0,TRUE))&lt;&gt;P_20号様式!F113,RIGHT(FIXED(P_20号様式!F113,3,FALSE),4),""))</f>
        <v/>
      </c>
      <c r="E143" s="11" t="str">
        <f>IF(P_20号様式!I113&lt;&gt; "",TEXT(INT(P_20号様式!I113),"#,##0"),"")</f>
        <v/>
      </c>
      <c r="F143" s="10" t="str">
        <f>IF(P_20号様式!I113= "","",IF(VALUE(FIXED(P_20号様式!I113,0,TRUE))&lt;&gt;P_20号様式!I113,RIGHT(FIXED(P_20号様式!I113,3,FALSE),4),""))</f>
        <v/>
      </c>
      <c r="G143" s="11" t="str">
        <f>IF(P_20号様式!L113&lt;&gt; "",TEXT(INT(P_20号様式!L113),"#,##0"),"")</f>
        <v/>
      </c>
      <c r="H143" s="10" t="str">
        <f>IF(P_20号様式!L113= "","",IF(VALUE(FIXED(P_20号様式!L113,0,TRUE))&lt;&gt;P_20号様式!L113,RIGHT(FIXED(P_20号様式!L113,3,FALSE),4),""))</f>
        <v/>
      </c>
      <c r="I143" s="11" t="str">
        <f>IF(P_20号様式!O113&lt;&gt; "",TEXT(INT(P_20号様式!O113),"#,##0"),"")</f>
        <v/>
      </c>
      <c r="J143" s="10" t="str">
        <f>IF(P_20号様式!O113= "","",IF(VALUE(FIXED(P_20号様式!O113,0,TRUE))&lt;&gt;P_20号様式!O113,RIGHT(FIXED(P_20号様式!O113,3,FALSE),4),""))</f>
        <v/>
      </c>
      <c r="K143" s="11" t="str">
        <f>IF(P_20号様式!R113&lt;&gt; "",TEXT(INT(P_20号様式!R113),"#,##0"),"")</f>
        <v/>
      </c>
      <c r="L143" s="10" t="str">
        <f>IF(P_20号様式!R113= "","",IF(VALUE(FIXED(P_20号様式!R113,0,TRUE))&lt;&gt;P_20号様式!R113,RIGHT(FIXED(P_20号様式!R113,3,FALSE),4),""))</f>
        <v/>
      </c>
      <c r="M143" s="11" t="str">
        <f>IF(P_20号様式!U113&lt;&gt; "",TEXT(INT(P_20号様式!U113),"#,##0"),"")</f>
        <v/>
      </c>
      <c r="N143" s="10" t="str">
        <f>IF(P_20号様式!U113= "","",IF(VALUE(FIXED(P_20号様式!U113,0,TRUE))&lt;&gt;P_20号様式!U113,RIGHT(FIXED(P_20号様式!U113,3,FALSE),4),""))</f>
        <v/>
      </c>
      <c r="O143" s="11" t="str">
        <f>IF(P_20号様式!X113&lt;&gt; "",TEXT(INT(P_20号様式!X113),"#,##0"),"")</f>
        <v/>
      </c>
      <c r="P143" s="10" t="str">
        <f>IF(P_20号様式!X113= "","",IF(VALUE(FIXED(P_20号様式!X113,0,TRUE))&lt;&gt;P_20号様式!X113,RIGHT(FIXED(P_20号様式!X113,3,FALSE),4),""))</f>
        <v/>
      </c>
      <c r="Q143" s="11" t="str">
        <f>IF(P_20号様式!AA113&lt;&gt; "",TEXT(INT(P_20号様式!AA113),"#,##0"),"")</f>
        <v/>
      </c>
      <c r="R143" s="10" t="str">
        <f>IF(P_20号様式!AA113= "","",IF(VALUE(FIXED(P_20号様式!AA113,0,TRUE))&lt;&gt;P_20号様式!AA113,RIGHT(FIXED(P_20号様式!AA113,3,FALSE),4),""))</f>
        <v/>
      </c>
      <c r="S143" s="11" t="str">
        <f>IF(P_20号様式!AD113&lt;&gt; "",TEXT(INT(P_20号様式!AD113),"#,##0"),"")</f>
        <v/>
      </c>
      <c r="T143" s="10" t="str">
        <f>IF(P_20号様式!AD113= "","",IF(VALUE(FIXED(P_20号様式!AD113,0,TRUE))&lt;&gt;P_20号様式!AD113,RIGHT(FIXED(P_20号様式!AD113,3,FALSE),4),""))</f>
        <v/>
      </c>
      <c r="U143" s="11" t="str">
        <f>IF(P_20号様式!AG113&lt;&gt; "",TEXT(INT(P_20号様式!AG113),"#,##0"),"")</f>
        <v/>
      </c>
      <c r="V143" s="10" t="str">
        <f>IF(P_20号様式!AG113= "","",IF(VALUE(FIXED(P_20号様式!AG113,0,TRUE))&lt;&gt;P_20号様式!AG113,RIGHT(FIXED(P_20号様式!AG113,3,FALSE),4),""))</f>
        <v/>
      </c>
      <c r="W143" s="11" t="str">
        <f>IF(P_20号様式!AH113&lt;&gt; "",TEXT(INT(P_20号様式!AH113),"#,##0"),"")</f>
        <v/>
      </c>
      <c r="X143" s="10" t="str">
        <f>IF(P_20号様式!AH113= "","",IF(VALUE(FIXED(P_20号様式!AH113,0,TRUE))&lt;&gt;P_20号様式!AH113,RIGHT(FIXED(P_20号様式!AH113,3,FALSE),4),""))</f>
        <v/>
      </c>
    </row>
    <row r="144" spans="1:24" s="8" customFormat="1" ht="12.75" customHeight="1" x14ac:dyDescent="0.15">
      <c r="A144" s="23" t="str">
        <f>IF(P_20号様式!C114="","",P_20号様式!C114)</f>
        <v/>
      </c>
      <c r="B144" s="23"/>
      <c r="C144" s="9" t="str">
        <f>IF(P_20号様式!F114&lt;&gt; "",TEXT(INT(P_20号様式!F114),"#,##0"),"")</f>
        <v/>
      </c>
      <c r="D144" s="10" t="str">
        <f>IF(P_20号様式!F114= "","",IF(VALUE(FIXED(P_20号様式!F114,0,TRUE))&lt;&gt;P_20号様式!F114,RIGHT(FIXED(P_20号様式!F114,3,FALSE),4),""))</f>
        <v/>
      </c>
      <c r="E144" s="11" t="str">
        <f>IF(P_20号様式!I114&lt;&gt; "",TEXT(INT(P_20号様式!I114),"#,##0"),"")</f>
        <v/>
      </c>
      <c r="F144" s="10" t="str">
        <f>IF(P_20号様式!I114= "","",IF(VALUE(FIXED(P_20号様式!I114,0,TRUE))&lt;&gt;P_20号様式!I114,RIGHT(FIXED(P_20号様式!I114,3,FALSE),4),""))</f>
        <v/>
      </c>
      <c r="G144" s="11" t="str">
        <f>IF(P_20号様式!L114&lt;&gt; "",TEXT(INT(P_20号様式!L114),"#,##0"),"")</f>
        <v/>
      </c>
      <c r="H144" s="10" t="str">
        <f>IF(P_20号様式!L114= "","",IF(VALUE(FIXED(P_20号様式!L114,0,TRUE))&lt;&gt;P_20号様式!L114,RIGHT(FIXED(P_20号様式!L114,3,FALSE),4),""))</f>
        <v/>
      </c>
      <c r="I144" s="11" t="str">
        <f>IF(P_20号様式!O114&lt;&gt; "",TEXT(INT(P_20号様式!O114),"#,##0"),"")</f>
        <v/>
      </c>
      <c r="J144" s="10" t="str">
        <f>IF(P_20号様式!O114= "","",IF(VALUE(FIXED(P_20号様式!O114,0,TRUE))&lt;&gt;P_20号様式!O114,RIGHT(FIXED(P_20号様式!O114,3,FALSE),4),""))</f>
        <v/>
      </c>
      <c r="K144" s="11" t="str">
        <f>IF(P_20号様式!R114&lt;&gt; "",TEXT(INT(P_20号様式!R114),"#,##0"),"")</f>
        <v/>
      </c>
      <c r="L144" s="10" t="str">
        <f>IF(P_20号様式!R114= "","",IF(VALUE(FIXED(P_20号様式!R114,0,TRUE))&lt;&gt;P_20号様式!R114,RIGHT(FIXED(P_20号様式!R114,3,FALSE),4),""))</f>
        <v/>
      </c>
      <c r="M144" s="11" t="str">
        <f>IF(P_20号様式!U114&lt;&gt; "",TEXT(INT(P_20号様式!U114),"#,##0"),"")</f>
        <v/>
      </c>
      <c r="N144" s="10" t="str">
        <f>IF(P_20号様式!U114= "","",IF(VALUE(FIXED(P_20号様式!U114,0,TRUE))&lt;&gt;P_20号様式!U114,RIGHT(FIXED(P_20号様式!U114,3,FALSE),4),""))</f>
        <v/>
      </c>
      <c r="O144" s="11" t="str">
        <f>IF(P_20号様式!X114&lt;&gt; "",TEXT(INT(P_20号様式!X114),"#,##0"),"")</f>
        <v/>
      </c>
      <c r="P144" s="10" t="str">
        <f>IF(P_20号様式!X114= "","",IF(VALUE(FIXED(P_20号様式!X114,0,TRUE))&lt;&gt;P_20号様式!X114,RIGHT(FIXED(P_20号様式!X114,3,FALSE),4),""))</f>
        <v/>
      </c>
      <c r="Q144" s="11" t="str">
        <f>IF(P_20号様式!AA114&lt;&gt; "",TEXT(INT(P_20号様式!AA114),"#,##0"),"")</f>
        <v/>
      </c>
      <c r="R144" s="10" t="str">
        <f>IF(P_20号様式!AA114= "","",IF(VALUE(FIXED(P_20号様式!AA114,0,TRUE))&lt;&gt;P_20号様式!AA114,RIGHT(FIXED(P_20号様式!AA114,3,FALSE),4),""))</f>
        <v/>
      </c>
      <c r="S144" s="11" t="str">
        <f>IF(P_20号様式!AD114&lt;&gt; "",TEXT(INT(P_20号様式!AD114),"#,##0"),"")</f>
        <v/>
      </c>
      <c r="T144" s="10" t="str">
        <f>IF(P_20号様式!AD114= "","",IF(VALUE(FIXED(P_20号様式!AD114,0,TRUE))&lt;&gt;P_20号様式!AD114,RIGHT(FIXED(P_20号様式!AD114,3,FALSE),4),""))</f>
        <v/>
      </c>
      <c r="U144" s="11" t="str">
        <f>IF(P_20号様式!AG114&lt;&gt; "",TEXT(INT(P_20号様式!AG114),"#,##0"),"")</f>
        <v/>
      </c>
      <c r="V144" s="10" t="str">
        <f>IF(P_20号様式!AG114= "","",IF(VALUE(FIXED(P_20号様式!AG114,0,TRUE))&lt;&gt;P_20号様式!AG114,RIGHT(FIXED(P_20号様式!AG114,3,FALSE),4),""))</f>
        <v/>
      </c>
      <c r="W144" s="11" t="str">
        <f>IF(P_20号様式!AH114&lt;&gt; "",TEXT(INT(P_20号様式!AH114),"#,##0"),"")</f>
        <v/>
      </c>
      <c r="X144" s="10" t="str">
        <f>IF(P_20号様式!AH114= "","",IF(VALUE(FIXED(P_20号様式!AH114,0,TRUE))&lt;&gt;P_20号様式!AH114,RIGHT(FIXED(P_20号様式!AH114,3,FALSE),4),""))</f>
        <v/>
      </c>
    </row>
    <row r="145" spans="1:24" s="8" customFormat="1" ht="12.75" customHeight="1" x14ac:dyDescent="0.15">
      <c r="A145" s="23" t="str">
        <f>IF(P_20号様式!C115="","",P_20号様式!C115)</f>
        <v/>
      </c>
      <c r="B145" s="23"/>
      <c r="C145" s="9" t="str">
        <f>IF(P_20号様式!F115&lt;&gt; "",TEXT(INT(P_20号様式!F115),"#,##0"),"")</f>
        <v/>
      </c>
      <c r="D145" s="10" t="str">
        <f>IF(P_20号様式!F115= "","",IF(VALUE(FIXED(P_20号様式!F115,0,TRUE))&lt;&gt;P_20号様式!F115,RIGHT(FIXED(P_20号様式!F115,3,FALSE),4),""))</f>
        <v/>
      </c>
      <c r="E145" s="11" t="str">
        <f>IF(P_20号様式!I115&lt;&gt; "",TEXT(INT(P_20号様式!I115),"#,##0"),"")</f>
        <v/>
      </c>
      <c r="F145" s="10" t="str">
        <f>IF(P_20号様式!I115= "","",IF(VALUE(FIXED(P_20号様式!I115,0,TRUE))&lt;&gt;P_20号様式!I115,RIGHT(FIXED(P_20号様式!I115,3,FALSE),4),""))</f>
        <v/>
      </c>
      <c r="G145" s="11" t="str">
        <f>IF(P_20号様式!L115&lt;&gt; "",TEXT(INT(P_20号様式!L115),"#,##0"),"")</f>
        <v/>
      </c>
      <c r="H145" s="10" t="str">
        <f>IF(P_20号様式!L115= "","",IF(VALUE(FIXED(P_20号様式!L115,0,TRUE))&lt;&gt;P_20号様式!L115,RIGHT(FIXED(P_20号様式!L115,3,FALSE),4),""))</f>
        <v/>
      </c>
      <c r="I145" s="11" t="str">
        <f>IF(P_20号様式!O115&lt;&gt; "",TEXT(INT(P_20号様式!O115),"#,##0"),"")</f>
        <v/>
      </c>
      <c r="J145" s="10" t="str">
        <f>IF(P_20号様式!O115= "","",IF(VALUE(FIXED(P_20号様式!O115,0,TRUE))&lt;&gt;P_20号様式!O115,RIGHT(FIXED(P_20号様式!O115,3,FALSE),4),""))</f>
        <v/>
      </c>
      <c r="K145" s="11" t="str">
        <f>IF(P_20号様式!R115&lt;&gt; "",TEXT(INT(P_20号様式!R115),"#,##0"),"")</f>
        <v/>
      </c>
      <c r="L145" s="10" t="str">
        <f>IF(P_20号様式!R115= "","",IF(VALUE(FIXED(P_20号様式!R115,0,TRUE))&lt;&gt;P_20号様式!R115,RIGHT(FIXED(P_20号様式!R115,3,FALSE),4),""))</f>
        <v/>
      </c>
      <c r="M145" s="11" t="str">
        <f>IF(P_20号様式!U115&lt;&gt; "",TEXT(INT(P_20号様式!U115),"#,##0"),"")</f>
        <v/>
      </c>
      <c r="N145" s="10" t="str">
        <f>IF(P_20号様式!U115= "","",IF(VALUE(FIXED(P_20号様式!U115,0,TRUE))&lt;&gt;P_20号様式!U115,RIGHT(FIXED(P_20号様式!U115,3,FALSE),4),""))</f>
        <v/>
      </c>
      <c r="O145" s="11" t="str">
        <f>IF(P_20号様式!X115&lt;&gt; "",TEXT(INT(P_20号様式!X115),"#,##0"),"")</f>
        <v/>
      </c>
      <c r="P145" s="10" t="str">
        <f>IF(P_20号様式!X115= "","",IF(VALUE(FIXED(P_20号様式!X115,0,TRUE))&lt;&gt;P_20号様式!X115,RIGHT(FIXED(P_20号様式!X115,3,FALSE),4),""))</f>
        <v/>
      </c>
      <c r="Q145" s="11" t="str">
        <f>IF(P_20号様式!AA115&lt;&gt; "",TEXT(INT(P_20号様式!AA115),"#,##0"),"")</f>
        <v/>
      </c>
      <c r="R145" s="10" t="str">
        <f>IF(P_20号様式!AA115= "","",IF(VALUE(FIXED(P_20号様式!AA115,0,TRUE))&lt;&gt;P_20号様式!AA115,RIGHT(FIXED(P_20号様式!AA115,3,FALSE),4),""))</f>
        <v/>
      </c>
      <c r="S145" s="11" t="str">
        <f>IF(P_20号様式!AD115&lt;&gt; "",TEXT(INT(P_20号様式!AD115),"#,##0"),"")</f>
        <v/>
      </c>
      <c r="T145" s="10" t="str">
        <f>IF(P_20号様式!AD115= "","",IF(VALUE(FIXED(P_20号様式!AD115,0,TRUE))&lt;&gt;P_20号様式!AD115,RIGHT(FIXED(P_20号様式!AD115,3,FALSE),4),""))</f>
        <v/>
      </c>
      <c r="U145" s="11" t="str">
        <f>IF(P_20号様式!AG115&lt;&gt; "",TEXT(INT(P_20号様式!AG115),"#,##0"),"")</f>
        <v/>
      </c>
      <c r="V145" s="10" t="str">
        <f>IF(P_20号様式!AG115= "","",IF(VALUE(FIXED(P_20号様式!AG115,0,TRUE))&lt;&gt;P_20号様式!AG115,RIGHT(FIXED(P_20号様式!AG115,3,FALSE),4),""))</f>
        <v/>
      </c>
      <c r="W145" s="11" t="str">
        <f>IF(P_20号様式!AH115&lt;&gt; "",TEXT(INT(P_20号様式!AH115),"#,##0"),"")</f>
        <v/>
      </c>
      <c r="X145" s="10" t="str">
        <f>IF(P_20号様式!AH115= "","",IF(VALUE(FIXED(P_20号様式!AH115,0,TRUE))&lt;&gt;P_20号様式!AH115,RIGHT(FIXED(P_20号様式!AH115,3,FALSE),4),""))</f>
        <v/>
      </c>
    </row>
    <row r="146" spans="1:24" s="8" customFormat="1" ht="12.75" customHeight="1" x14ac:dyDescent="0.15">
      <c r="A146" s="23" t="str">
        <f>IF(P_20号様式!C116="","",P_20号様式!C116)</f>
        <v/>
      </c>
      <c r="B146" s="23"/>
      <c r="C146" s="9" t="str">
        <f>IF(P_20号様式!F116&lt;&gt; "",TEXT(INT(P_20号様式!F116),"#,##0"),"")</f>
        <v/>
      </c>
      <c r="D146" s="10" t="str">
        <f>IF(P_20号様式!F116= "","",IF(VALUE(FIXED(P_20号様式!F116,0,TRUE))&lt;&gt;P_20号様式!F116,RIGHT(FIXED(P_20号様式!F116,3,FALSE),4),""))</f>
        <v/>
      </c>
      <c r="E146" s="11" t="str">
        <f>IF(P_20号様式!I116&lt;&gt; "",TEXT(INT(P_20号様式!I116),"#,##0"),"")</f>
        <v/>
      </c>
      <c r="F146" s="10" t="str">
        <f>IF(P_20号様式!I116= "","",IF(VALUE(FIXED(P_20号様式!I116,0,TRUE))&lt;&gt;P_20号様式!I116,RIGHT(FIXED(P_20号様式!I116,3,FALSE),4),""))</f>
        <v/>
      </c>
      <c r="G146" s="11" t="str">
        <f>IF(P_20号様式!L116&lt;&gt; "",TEXT(INT(P_20号様式!L116),"#,##0"),"")</f>
        <v/>
      </c>
      <c r="H146" s="10" t="str">
        <f>IF(P_20号様式!L116= "","",IF(VALUE(FIXED(P_20号様式!L116,0,TRUE))&lt;&gt;P_20号様式!L116,RIGHT(FIXED(P_20号様式!L116,3,FALSE),4),""))</f>
        <v/>
      </c>
      <c r="I146" s="11" t="str">
        <f>IF(P_20号様式!O116&lt;&gt; "",TEXT(INT(P_20号様式!O116),"#,##0"),"")</f>
        <v/>
      </c>
      <c r="J146" s="10" t="str">
        <f>IF(P_20号様式!O116= "","",IF(VALUE(FIXED(P_20号様式!O116,0,TRUE))&lt;&gt;P_20号様式!O116,RIGHT(FIXED(P_20号様式!O116,3,FALSE),4),""))</f>
        <v/>
      </c>
      <c r="K146" s="11" t="str">
        <f>IF(P_20号様式!R116&lt;&gt; "",TEXT(INT(P_20号様式!R116),"#,##0"),"")</f>
        <v/>
      </c>
      <c r="L146" s="10" t="str">
        <f>IF(P_20号様式!R116= "","",IF(VALUE(FIXED(P_20号様式!R116,0,TRUE))&lt;&gt;P_20号様式!R116,RIGHT(FIXED(P_20号様式!R116,3,FALSE),4),""))</f>
        <v/>
      </c>
      <c r="M146" s="11" t="str">
        <f>IF(P_20号様式!U116&lt;&gt; "",TEXT(INT(P_20号様式!U116),"#,##0"),"")</f>
        <v/>
      </c>
      <c r="N146" s="10" t="str">
        <f>IF(P_20号様式!U116= "","",IF(VALUE(FIXED(P_20号様式!U116,0,TRUE))&lt;&gt;P_20号様式!U116,RIGHT(FIXED(P_20号様式!U116,3,FALSE),4),""))</f>
        <v/>
      </c>
      <c r="O146" s="11" t="str">
        <f>IF(P_20号様式!X116&lt;&gt; "",TEXT(INT(P_20号様式!X116),"#,##0"),"")</f>
        <v/>
      </c>
      <c r="P146" s="10" t="str">
        <f>IF(P_20号様式!X116= "","",IF(VALUE(FIXED(P_20号様式!X116,0,TRUE))&lt;&gt;P_20号様式!X116,RIGHT(FIXED(P_20号様式!X116,3,FALSE),4),""))</f>
        <v/>
      </c>
      <c r="Q146" s="11" t="str">
        <f>IF(P_20号様式!AA116&lt;&gt; "",TEXT(INT(P_20号様式!AA116),"#,##0"),"")</f>
        <v/>
      </c>
      <c r="R146" s="10" t="str">
        <f>IF(P_20号様式!AA116= "","",IF(VALUE(FIXED(P_20号様式!AA116,0,TRUE))&lt;&gt;P_20号様式!AA116,RIGHT(FIXED(P_20号様式!AA116,3,FALSE),4),""))</f>
        <v/>
      </c>
      <c r="S146" s="11" t="str">
        <f>IF(P_20号様式!AD116&lt;&gt; "",TEXT(INT(P_20号様式!AD116),"#,##0"),"")</f>
        <v/>
      </c>
      <c r="T146" s="10" t="str">
        <f>IF(P_20号様式!AD116= "","",IF(VALUE(FIXED(P_20号様式!AD116,0,TRUE))&lt;&gt;P_20号様式!AD116,RIGHT(FIXED(P_20号様式!AD116,3,FALSE),4),""))</f>
        <v/>
      </c>
      <c r="U146" s="11" t="str">
        <f>IF(P_20号様式!AG116&lt;&gt; "",TEXT(INT(P_20号様式!AG116),"#,##0"),"")</f>
        <v/>
      </c>
      <c r="V146" s="10" t="str">
        <f>IF(P_20号様式!AG116= "","",IF(VALUE(FIXED(P_20号様式!AG116,0,TRUE))&lt;&gt;P_20号様式!AG116,RIGHT(FIXED(P_20号様式!AG116,3,FALSE),4),""))</f>
        <v/>
      </c>
      <c r="W146" s="11" t="str">
        <f>IF(P_20号様式!AH116&lt;&gt; "",TEXT(INT(P_20号様式!AH116),"#,##0"),"")</f>
        <v/>
      </c>
      <c r="X146" s="10" t="str">
        <f>IF(P_20号様式!AH116= "","",IF(VALUE(FIXED(P_20号様式!AH116,0,TRUE))&lt;&gt;P_20号様式!AH116,RIGHT(FIXED(P_20号様式!AH116,3,FALSE),4),""))</f>
        <v/>
      </c>
    </row>
    <row r="147" spans="1:24" s="8" customFormat="1" ht="12.75" customHeight="1" x14ac:dyDescent="0.15">
      <c r="A147" s="23" t="str">
        <f>IF(P_20号様式!C117="","",P_20号様式!C117)</f>
        <v/>
      </c>
      <c r="B147" s="23"/>
      <c r="C147" s="9" t="str">
        <f>IF(P_20号様式!F117&lt;&gt; "",TEXT(INT(P_20号様式!F117),"#,##0"),"")</f>
        <v/>
      </c>
      <c r="D147" s="10" t="str">
        <f>IF(P_20号様式!F117= "","",IF(VALUE(FIXED(P_20号様式!F117,0,TRUE))&lt;&gt;P_20号様式!F117,RIGHT(FIXED(P_20号様式!F117,3,FALSE),4),""))</f>
        <v/>
      </c>
      <c r="E147" s="11" t="str">
        <f>IF(P_20号様式!I117&lt;&gt; "",TEXT(INT(P_20号様式!I117),"#,##0"),"")</f>
        <v/>
      </c>
      <c r="F147" s="10" t="str">
        <f>IF(P_20号様式!I117= "","",IF(VALUE(FIXED(P_20号様式!I117,0,TRUE))&lt;&gt;P_20号様式!I117,RIGHT(FIXED(P_20号様式!I117,3,FALSE),4),""))</f>
        <v/>
      </c>
      <c r="G147" s="11" t="str">
        <f>IF(P_20号様式!L117&lt;&gt; "",TEXT(INT(P_20号様式!L117),"#,##0"),"")</f>
        <v/>
      </c>
      <c r="H147" s="10" t="str">
        <f>IF(P_20号様式!L117= "","",IF(VALUE(FIXED(P_20号様式!L117,0,TRUE))&lt;&gt;P_20号様式!L117,RIGHT(FIXED(P_20号様式!L117,3,FALSE),4),""))</f>
        <v/>
      </c>
      <c r="I147" s="11" t="str">
        <f>IF(P_20号様式!O117&lt;&gt; "",TEXT(INT(P_20号様式!O117),"#,##0"),"")</f>
        <v/>
      </c>
      <c r="J147" s="10" t="str">
        <f>IF(P_20号様式!O117= "","",IF(VALUE(FIXED(P_20号様式!O117,0,TRUE))&lt;&gt;P_20号様式!O117,RIGHT(FIXED(P_20号様式!O117,3,FALSE),4),""))</f>
        <v/>
      </c>
      <c r="K147" s="11" t="str">
        <f>IF(P_20号様式!R117&lt;&gt; "",TEXT(INT(P_20号様式!R117),"#,##0"),"")</f>
        <v/>
      </c>
      <c r="L147" s="10" t="str">
        <f>IF(P_20号様式!R117= "","",IF(VALUE(FIXED(P_20号様式!R117,0,TRUE))&lt;&gt;P_20号様式!R117,RIGHT(FIXED(P_20号様式!R117,3,FALSE),4),""))</f>
        <v/>
      </c>
      <c r="M147" s="11" t="str">
        <f>IF(P_20号様式!U117&lt;&gt; "",TEXT(INT(P_20号様式!U117),"#,##0"),"")</f>
        <v/>
      </c>
      <c r="N147" s="10" t="str">
        <f>IF(P_20号様式!U117= "","",IF(VALUE(FIXED(P_20号様式!U117,0,TRUE))&lt;&gt;P_20号様式!U117,RIGHT(FIXED(P_20号様式!U117,3,FALSE),4),""))</f>
        <v/>
      </c>
      <c r="O147" s="11" t="str">
        <f>IF(P_20号様式!X117&lt;&gt; "",TEXT(INT(P_20号様式!X117),"#,##0"),"")</f>
        <v/>
      </c>
      <c r="P147" s="10" t="str">
        <f>IF(P_20号様式!X117= "","",IF(VALUE(FIXED(P_20号様式!X117,0,TRUE))&lt;&gt;P_20号様式!X117,RIGHT(FIXED(P_20号様式!X117,3,FALSE),4),""))</f>
        <v/>
      </c>
      <c r="Q147" s="11" t="str">
        <f>IF(P_20号様式!AA117&lt;&gt; "",TEXT(INT(P_20号様式!AA117),"#,##0"),"")</f>
        <v/>
      </c>
      <c r="R147" s="10" t="str">
        <f>IF(P_20号様式!AA117= "","",IF(VALUE(FIXED(P_20号様式!AA117,0,TRUE))&lt;&gt;P_20号様式!AA117,RIGHT(FIXED(P_20号様式!AA117,3,FALSE),4),""))</f>
        <v/>
      </c>
      <c r="S147" s="11" t="str">
        <f>IF(P_20号様式!AD117&lt;&gt; "",TEXT(INT(P_20号様式!AD117),"#,##0"),"")</f>
        <v/>
      </c>
      <c r="T147" s="10" t="str">
        <f>IF(P_20号様式!AD117= "","",IF(VALUE(FIXED(P_20号様式!AD117,0,TRUE))&lt;&gt;P_20号様式!AD117,RIGHT(FIXED(P_20号様式!AD117,3,FALSE),4),""))</f>
        <v/>
      </c>
      <c r="U147" s="11" t="str">
        <f>IF(P_20号様式!AG117&lt;&gt; "",TEXT(INT(P_20号様式!AG117),"#,##0"),"")</f>
        <v/>
      </c>
      <c r="V147" s="10" t="str">
        <f>IF(P_20号様式!AG117= "","",IF(VALUE(FIXED(P_20号様式!AG117,0,TRUE))&lt;&gt;P_20号様式!AG117,RIGHT(FIXED(P_20号様式!AG117,3,FALSE),4),""))</f>
        <v/>
      </c>
      <c r="W147" s="11" t="str">
        <f>IF(P_20号様式!AH117&lt;&gt; "",TEXT(INT(P_20号様式!AH117),"#,##0"),"")</f>
        <v/>
      </c>
      <c r="X147" s="10" t="str">
        <f>IF(P_20号様式!AH117= "","",IF(VALUE(FIXED(P_20号様式!AH117,0,TRUE))&lt;&gt;P_20号様式!AH117,RIGHT(FIXED(P_20号様式!AH117,3,FALSE),4),""))</f>
        <v/>
      </c>
    </row>
    <row r="148" spans="1:24" s="8" customFormat="1" ht="12.75" customHeight="1" x14ac:dyDescent="0.15">
      <c r="A148" s="23" t="str">
        <f>IF(P_20号様式!C118="","",P_20号様式!C118)</f>
        <v/>
      </c>
      <c r="B148" s="23"/>
      <c r="C148" s="9" t="str">
        <f>IF(P_20号様式!F118&lt;&gt; "",TEXT(INT(P_20号様式!F118),"#,##0"),"")</f>
        <v/>
      </c>
      <c r="D148" s="10" t="str">
        <f>IF(P_20号様式!F118= "","",IF(VALUE(FIXED(P_20号様式!F118,0,TRUE))&lt;&gt;P_20号様式!F118,RIGHT(FIXED(P_20号様式!F118,3,FALSE),4),""))</f>
        <v/>
      </c>
      <c r="E148" s="11" t="str">
        <f>IF(P_20号様式!I118&lt;&gt; "",TEXT(INT(P_20号様式!I118),"#,##0"),"")</f>
        <v/>
      </c>
      <c r="F148" s="10" t="str">
        <f>IF(P_20号様式!I118= "","",IF(VALUE(FIXED(P_20号様式!I118,0,TRUE))&lt;&gt;P_20号様式!I118,RIGHT(FIXED(P_20号様式!I118,3,FALSE),4),""))</f>
        <v/>
      </c>
      <c r="G148" s="11" t="str">
        <f>IF(P_20号様式!L118&lt;&gt; "",TEXT(INT(P_20号様式!L118),"#,##0"),"")</f>
        <v/>
      </c>
      <c r="H148" s="10" t="str">
        <f>IF(P_20号様式!L118= "","",IF(VALUE(FIXED(P_20号様式!L118,0,TRUE))&lt;&gt;P_20号様式!L118,RIGHT(FIXED(P_20号様式!L118,3,FALSE),4),""))</f>
        <v/>
      </c>
      <c r="I148" s="11" t="str">
        <f>IF(P_20号様式!O118&lt;&gt; "",TEXT(INT(P_20号様式!O118),"#,##0"),"")</f>
        <v/>
      </c>
      <c r="J148" s="10" t="str">
        <f>IF(P_20号様式!O118= "","",IF(VALUE(FIXED(P_20号様式!O118,0,TRUE))&lt;&gt;P_20号様式!O118,RIGHT(FIXED(P_20号様式!O118,3,FALSE),4),""))</f>
        <v/>
      </c>
      <c r="K148" s="11" t="str">
        <f>IF(P_20号様式!R118&lt;&gt; "",TEXT(INT(P_20号様式!R118),"#,##0"),"")</f>
        <v/>
      </c>
      <c r="L148" s="10" t="str">
        <f>IF(P_20号様式!R118= "","",IF(VALUE(FIXED(P_20号様式!R118,0,TRUE))&lt;&gt;P_20号様式!R118,RIGHT(FIXED(P_20号様式!R118,3,FALSE),4),""))</f>
        <v/>
      </c>
      <c r="M148" s="11" t="str">
        <f>IF(P_20号様式!U118&lt;&gt; "",TEXT(INT(P_20号様式!U118),"#,##0"),"")</f>
        <v/>
      </c>
      <c r="N148" s="10" t="str">
        <f>IF(P_20号様式!U118= "","",IF(VALUE(FIXED(P_20号様式!U118,0,TRUE))&lt;&gt;P_20号様式!U118,RIGHT(FIXED(P_20号様式!U118,3,FALSE),4),""))</f>
        <v/>
      </c>
      <c r="O148" s="11" t="str">
        <f>IF(P_20号様式!X118&lt;&gt; "",TEXT(INT(P_20号様式!X118),"#,##0"),"")</f>
        <v/>
      </c>
      <c r="P148" s="10" t="str">
        <f>IF(P_20号様式!X118= "","",IF(VALUE(FIXED(P_20号様式!X118,0,TRUE))&lt;&gt;P_20号様式!X118,RIGHT(FIXED(P_20号様式!X118,3,FALSE),4),""))</f>
        <v/>
      </c>
      <c r="Q148" s="11" t="str">
        <f>IF(P_20号様式!AA118&lt;&gt; "",TEXT(INT(P_20号様式!AA118),"#,##0"),"")</f>
        <v/>
      </c>
      <c r="R148" s="10" t="str">
        <f>IF(P_20号様式!AA118= "","",IF(VALUE(FIXED(P_20号様式!AA118,0,TRUE))&lt;&gt;P_20号様式!AA118,RIGHT(FIXED(P_20号様式!AA118,3,FALSE),4),""))</f>
        <v/>
      </c>
      <c r="S148" s="11" t="str">
        <f>IF(P_20号様式!AD118&lt;&gt; "",TEXT(INT(P_20号様式!AD118),"#,##0"),"")</f>
        <v/>
      </c>
      <c r="T148" s="10" t="str">
        <f>IF(P_20号様式!AD118= "","",IF(VALUE(FIXED(P_20号様式!AD118,0,TRUE))&lt;&gt;P_20号様式!AD118,RIGHT(FIXED(P_20号様式!AD118,3,FALSE),4),""))</f>
        <v/>
      </c>
      <c r="U148" s="11" t="str">
        <f>IF(P_20号様式!AG118&lt;&gt; "",TEXT(INT(P_20号様式!AG118),"#,##0"),"")</f>
        <v/>
      </c>
      <c r="V148" s="10" t="str">
        <f>IF(P_20号様式!AG118= "","",IF(VALUE(FIXED(P_20号様式!AG118,0,TRUE))&lt;&gt;P_20号様式!AG118,RIGHT(FIXED(P_20号様式!AG118,3,FALSE),4),""))</f>
        <v/>
      </c>
      <c r="W148" s="11" t="str">
        <f>IF(P_20号様式!AH118&lt;&gt; "",TEXT(INT(P_20号様式!AH118),"#,##0"),"")</f>
        <v/>
      </c>
      <c r="X148" s="10" t="str">
        <f>IF(P_20号様式!AH118= "","",IF(VALUE(FIXED(P_20号様式!AH118,0,TRUE))&lt;&gt;P_20号様式!AH118,RIGHT(FIXED(P_20号様式!AH118,3,FALSE),4),""))</f>
        <v/>
      </c>
    </row>
    <row r="149" spans="1:24" s="8" customFormat="1" ht="12.75" customHeight="1" x14ac:dyDescent="0.15">
      <c r="A149" s="23" t="str">
        <f>IF(P_20号様式!C119="","",P_20号様式!C119)</f>
        <v/>
      </c>
      <c r="B149" s="23"/>
      <c r="C149" s="9" t="str">
        <f>IF(P_20号様式!F119&lt;&gt; "",TEXT(INT(P_20号様式!F119),"#,##0"),"")</f>
        <v/>
      </c>
      <c r="D149" s="10" t="str">
        <f>IF(P_20号様式!F119= "","",IF(VALUE(FIXED(P_20号様式!F119,0,TRUE))&lt;&gt;P_20号様式!F119,RIGHT(FIXED(P_20号様式!F119,3,FALSE),4),""))</f>
        <v/>
      </c>
      <c r="E149" s="11" t="str">
        <f>IF(P_20号様式!I119&lt;&gt; "",TEXT(INT(P_20号様式!I119),"#,##0"),"")</f>
        <v/>
      </c>
      <c r="F149" s="10" t="str">
        <f>IF(P_20号様式!I119= "","",IF(VALUE(FIXED(P_20号様式!I119,0,TRUE))&lt;&gt;P_20号様式!I119,RIGHT(FIXED(P_20号様式!I119,3,FALSE),4),""))</f>
        <v/>
      </c>
      <c r="G149" s="11" t="str">
        <f>IF(P_20号様式!L119&lt;&gt; "",TEXT(INT(P_20号様式!L119),"#,##0"),"")</f>
        <v/>
      </c>
      <c r="H149" s="10" t="str">
        <f>IF(P_20号様式!L119= "","",IF(VALUE(FIXED(P_20号様式!L119,0,TRUE))&lt;&gt;P_20号様式!L119,RIGHT(FIXED(P_20号様式!L119,3,FALSE),4),""))</f>
        <v/>
      </c>
      <c r="I149" s="11" t="str">
        <f>IF(P_20号様式!O119&lt;&gt; "",TEXT(INT(P_20号様式!O119),"#,##0"),"")</f>
        <v/>
      </c>
      <c r="J149" s="10" t="str">
        <f>IF(P_20号様式!O119= "","",IF(VALUE(FIXED(P_20号様式!O119,0,TRUE))&lt;&gt;P_20号様式!O119,RIGHT(FIXED(P_20号様式!O119,3,FALSE),4),""))</f>
        <v/>
      </c>
      <c r="K149" s="11" t="str">
        <f>IF(P_20号様式!R119&lt;&gt; "",TEXT(INT(P_20号様式!R119),"#,##0"),"")</f>
        <v/>
      </c>
      <c r="L149" s="10" t="str">
        <f>IF(P_20号様式!R119= "","",IF(VALUE(FIXED(P_20号様式!R119,0,TRUE))&lt;&gt;P_20号様式!R119,RIGHT(FIXED(P_20号様式!R119,3,FALSE),4),""))</f>
        <v/>
      </c>
      <c r="M149" s="11" t="str">
        <f>IF(P_20号様式!U119&lt;&gt; "",TEXT(INT(P_20号様式!U119),"#,##0"),"")</f>
        <v/>
      </c>
      <c r="N149" s="10" t="str">
        <f>IF(P_20号様式!U119= "","",IF(VALUE(FIXED(P_20号様式!U119,0,TRUE))&lt;&gt;P_20号様式!U119,RIGHT(FIXED(P_20号様式!U119,3,FALSE),4),""))</f>
        <v/>
      </c>
      <c r="O149" s="11" t="str">
        <f>IF(P_20号様式!X119&lt;&gt; "",TEXT(INT(P_20号様式!X119),"#,##0"),"")</f>
        <v/>
      </c>
      <c r="P149" s="10" t="str">
        <f>IF(P_20号様式!X119= "","",IF(VALUE(FIXED(P_20号様式!X119,0,TRUE))&lt;&gt;P_20号様式!X119,RIGHT(FIXED(P_20号様式!X119,3,FALSE),4),""))</f>
        <v/>
      </c>
      <c r="Q149" s="11" t="str">
        <f>IF(P_20号様式!AA119&lt;&gt; "",TEXT(INT(P_20号様式!AA119),"#,##0"),"")</f>
        <v/>
      </c>
      <c r="R149" s="10" t="str">
        <f>IF(P_20号様式!AA119= "","",IF(VALUE(FIXED(P_20号様式!AA119,0,TRUE))&lt;&gt;P_20号様式!AA119,RIGHT(FIXED(P_20号様式!AA119,3,FALSE),4),""))</f>
        <v/>
      </c>
      <c r="S149" s="11" t="str">
        <f>IF(P_20号様式!AD119&lt;&gt; "",TEXT(INT(P_20号様式!AD119),"#,##0"),"")</f>
        <v/>
      </c>
      <c r="T149" s="10" t="str">
        <f>IF(P_20号様式!AD119= "","",IF(VALUE(FIXED(P_20号様式!AD119,0,TRUE))&lt;&gt;P_20号様式!AD119,RIGHT(FIXED(P_20号様式!AD119,3,FALSE),4),""))</f>
        <v/>
      </c>
      <c r="U149" s="11" t="str">
        <f>IF(P_20号様式!AG119&lt;&gt; "",TEXT(INT(P_20号様式!AG119),"#,##0"),"")</f>
        <v/>
      </c>
      <c r="V149" s="10" t="str">
        <f>IF(P_20号様式!AG119= "","",IF(VALUE(FIXED(P_20号様式!AG119,0,TRUE))&lt;&gt;P_20号様式!AG119,RIGHT(FIXED(P_20号様式!AG119,3,FALSE),4),""))</f>
        <v/>
      </c>
      <c r="W149" s="11" t="str">
        <f>IF(P_20号様式!AH119&lt;&gt; "",TEXT(INT(P_20号様式!AH119),"#,##0"),"")</f>
        <v/>
      </c>
      <c r="X149" s="10" t="str">
        <f>IF(P_20号様式!AH119= "","",IF(VALUE(FIXED(P_20号様式!AH119,0,TRUE))&lt;&gt;P_20号様式!AH119,RIGHT(FIXED(P_20号様式!AH119,3,FALSE),4),""))</f>
        <v/>
      </c>
    </row>
    <row r="150" spans="1:24" s="8" customFormat="1" ht="12.75" customHeight="1" x14ac:dyDescent="0.15">
      <c r="A150" s="23" t="str">
        <f>IF(P_20号様式!C120="","",P_20号様式!C120)</f>
        <v/>
      </c>
      <c r="B150" s="23"/>
      <c r="C150" s="9" t="str">
        <f>IF(P_20号様式!F120&lt;&gt; "",TEXT(INT(P_20号様式!F120),"#,##0"),"")</f>
        <v/>
      </c>
      <c r="D150" s="10" t="str">
        <f>IF(P_20号様式!F120= "","",IF(VALUE(FIXED(P_20号様式!F120,0,TRUE))&lt;&gt;P_20号様式!F120,RIGHT(FIXED(P_20号様式!F120,3,FALSE),4),""))</f>
        <v/>
      </c>
      <c r="E150" s="11" t="str">
        <f>IF(P_20号様式!I120&lt;&gt; "",TEXT(INT(P_20号様式!I120),"#,##0"),"")</f>
        <v/>
      </c>
      <c r="F150" s="10" t="str">
        <f>IF(P_20号様式!I120= "","",IF(VALUE(FIXED(P_20号様式!I120,0,TRUE))&lt;&gt;P_20号様式!I120,RIGHT(FIXED(P_20号様式!I120,3,FALSE),4),""))</f>
        <v/>
      </c>
      <c r="G150" s="11" t="str">
        <f>IF(P_20号様式!L120&lt;&gt; "",TEXT(INT(P_20号様式!L120),"#,##0"),"")</f>
        <v/>
      </c>
      <c r="H150" s="10" t="str">
        <f>IF(P_20号様式!L120= "","",IF(VALUE(FIXED(P_20号様式!L120,0,TRUE))&lt;&gt;P_20号様式!L120,RIGHT(FIXED(P_20号様式!L120,3,FALSE),4),""))</f>
        <v/>
      </c>
      <c r="I150" s="11" t="str">
        <f>IF(P_20号様式!O120&lt;&gt; "",TEXT(INT(P_20号様式!O120),"#,##0"),"")</f>
        <v/>
      </c>
      <c r="J150" s="10" t="str">
        <f>IF(P_20号様式!O120= "","",IF(VALUE(FIXED(P_20号様式!O120,0,TRUE))&lt;&gt;P_20号様式!O120,RIGHT(FIXED(P_20号様式!O120,3,FALSE),4),""))</f>
        <v/>
      </c>
      <c r="K150" s="11" t="str">
        <f>IF(P_20号様式!R120&lt;&gt; "",TEXT(INT(P_20号様式!R120),"#,##0"),"")</f>
        <v/>
      </c>
      <c r="L150" s="10" t="str">
        <f>IF(P_20号様式!R120= "","",IF(VALUE(FIXED(P_20号様式!R120,0,TRUE))&lt;&gt;P_20号様式!R120,RIGHT(FIXED(P_20号様式!R120,3,FALSE),4),""))</f>
        <v/>
      </c>
      <c r="M150" s="11" t="str">
        <f>IF(P_20号様式!U120&lt;&gt; "",TEXT(INT(P_20号様式!U120),"#,##0"),"")</f>
        <v/>
      </c>
      <c r="N150" s="10" t="str">
        <f>IF(P_20号様式!U120= "","",IF(VALUE(FIXED(P_20号様式!U120,0,TRUE))&lt;&gt;P_20号様式!U120,RIGHT(FIXED(P_20号様式!U120,3,FALSE),4),""))</f>
        <v/>
      </c>
      <c r="O150" s="11" t="str">
        <f>IF(P_20号様式!X120&lt;&gt; "",TEXT(INT(P_20号様式!X120),"#,##0"),"")</f>
        <v/>
      </c>
      <c r="P150" s="10" t="str">
        <f>IF(P_20号様式!X120= "","",IF(VALUE(FIXED(P_20号様式!X120,0,TRUE))&lt;&gt;P_20号様式!X120,RIGHT(FIXED(P_20号様式!X120,3,FALSE),4),""))</f>
        <v/>
      </c>
      <c r="Q150" s="11" t="str">
        <f>IF(P_20号様式!AA120&lt;&gt; "",TEXT(INT(P_20号様式!AA120),"#,##0"),"")</f>
        <v/>
      </c>
      <c r="R150" s="10" t="str">
        <f>IF(P_20号様式!AA120= "","",IF(VALUE(FIXED(P_20号様式!AA120,0,TRUE))&lt;&gt;P_20号様式!AA120,RIGHT(FIXED(P_20号様式!AA120,3,FALSE),4),""))</f>
        <v/>
      </c>
      <c r="S150" s="11" t="str">
        <f>IF(P_20号様式!AD120&lt;&gt; "",TEXT(INT(P_20号様式!AD120),"#,##0"),"")</f>
        <v/>
      </c>
      <c r="T150" s="10" t="str">
        <f>IF(P_20号様式!AD120= "","",IF(VALUE(FIXED(P_20号様式!AD120,0,TRUE))&lt;&gt;P_20号様式!AD120,RIGHT(FIXED(P_20号様式!AD120,3,FALSE),4),""))</f>
        <v/>
      </c>
      <c r="U150" s="11" t="str">
        <f>IF(P_20号様式!AG120&lt;&gt; "",TEXT(INT(P_20号様式!AG120),"#,##0"),"")</f>
        <v/>
      </c>
      <c r="V150" s="10" t="str">
        <f>IF(P_20号様式!AG120= "","",IF(VALUE(FIXED(P_20号様式!AG120,0,TRUE))&lt;&gt;P_20号様式!AG120,RIGHT(FIXED(P_20号様式!AG120,3,FALSE),4),""))</f>
        <v/>
      </c>
      <c r="W150" s="11" t="str">
        <f>IF(P_20号様式!AH120&lt;&gt; "",TEXT(INT(P_20号様式!AH120),"#,##0"),"")</f>
        <v/>
      </c>
      <c r="X150" s="10" t="str">
        <f>IF(P_20号様式!AH120= "","",IF(VALUE(FIXED(P_20号様式!AH120,0,TRUE))&lt;&gt;P_20号様式!AH120,RIGHT(FIXED(P_20号様式!AH120,3,FALSE),4),""))</f>
        <v/>
      </c>
    </row>
    <row r="151" spans="1:24" s="8" customFormat="1" ht="12.75" customHeight="1" x14ac:dyDescent="0.15">
      <c r="A151" s="23" t="str">
        <f>IF(P_20号様式!C121="","",P_20号様式!C121)</f>
        <v/>
      </c>
      <c r="B151" s="23"/>
      <c r="C151" s="9" t="str">
        <f>IF(P_20号様式!F121&lt;&gt; "",TEXT(INT(P_20号様式!F121),"#,##0"),"")</f>
        <v/>
      </c>
      <c r="D151" s="10" t="str">
        <f>IF(P_20号様式!F121= "","",IF(VALUE(FIXED(P_20号様式!F121,0,TRUE))&lt;&gt;P_20号様式!F121,RIGHT(FIXED(P_20号様式!F121,3,FALSE),4),""))</f>
        <v/>
      </c>
      <c r="E151" s="11" t="str">
        <f>IF(P_20号様式!I121&lt;&gt; "",TEXT(INT(P_20号様式!I121),"#,##0"),"")</f>
        <v/>
      </c>
      <c r="F151" s="10" t="str">
        <f>IF(P_20号様式!I121= "","",IF(VALUE(FIXED(P_20号様式!I121,0,TRUE))&lt;&gt;P_20号様式!I121,RIGHT(FIXED(P_20号様式!I121,3,FALSE),4),""))</f>
        <v/>
      </c>
      <c r="G151" s="11" t="str">
        <f>IF(P_20号様式!L121&lt;&gt; "",TEXT(INT(P_20号様式!L121),"#,##0"),"")</f>
        <v/>
      </c>
      <c r="H151" s="10" t="str">
        <f>IF(P_20号様式!L121= "","",IF(VALUE(FIXED(P_20号様式!L121,0,TRUE))&lt;&gt;P_20号様式!L121,RIGHT(FIXED(P_20号様式!L121,3,FALSE),4),""))</f>
        <v/>
      </c>
      <c r="I151" s="11" t="str">
        <f>IF(P_20号様式!O121&lt;&gt; "",TEXT(INT(P_20号様式!O121),"#,##0"),"")</f>
        <v/>
      </c>
      <c r="J151" s="10" t="str">
        <f>IF(P_20号様式!O121= "","",IF(VALUE(FIXED(P_20号様式!O121,0,TRUE))&lt;&gt;P_20号様式!O121,RIGHT(FIXED(P_20号様式!O121,3,FALSE),4),""))</f>
        <v/>
      </c>
      <c r="K151" s="11" t="str">
        <f>IF(P_20号様式!R121&lt;&gt; "",TEXT(INT(P_20号様式!R121),"#,##0"),"")</f>
        <v/>
      </c>
      <c r="L151" s="10" t="str">
        <f>IF(P_20号様式!R121= "","",IF(VALUE(FIXED(P_20号様式!R121,0,TRUE))&lt;&gt;P_20号様式!R121,RIGHT(FIXED(P_20号様式!R121,3,FALSE),4),""))</f>
        <v/>
      </c>
      <c r="M151" s="11" t="str">
        <f>IF(P_20号様式!U121&lt;&gt; "",TEXT(INT(P_20号様式!U121),"#,##0"),"")</f>
        <v/>
      </c>
      <c r="N151" s="10" t="str">
        <f>IF(P_20号様式!U121= "","",IF(VALUE(FIXED(P_20号様式!U121,0,TRUE))&lt;&gt;P_20号様式!U121,RIGHT(FIXED(P_20号様式!U121,3,FALSE),4),""))</f>
        <v/>
      </c>
      <c r="O151" s="11" t="str">
        <f>IF(P_20号様式!X121&lt;&gt; "",TEXT(INT(P_20号様式!X121),"#,##0"),"")</f>
        <v/>
      </c>
      <c r="P151" s="10" t="str">
        <f>IF(P_20号様式!X121= "","",IF(VALUE(FIXED(P_20号様式!X121,0,TRUE))&lt;&gt;P_20号様式!X121,RIGHT(FIXED(P_20号様式!X121,3,FALSE),4),""))</f>
        <v/>
      </c>
      <c r="Q151" s="11" t="str">
        <f>IF(P_20号様式!AA121&lt;&gt; "",TEXT(INT(P_20号様式!AA121),"#,##0"),"")</f>
        <v/>
      </c>
      <c r="R151" s="10" t="str">
        <f>IF(P_20号様式!AA121= "","",IF(VALUE(FIXED(P_20号様式!AA121,0,TRUE))&lt;&gt;P_20号様式!AA121,RIGHT(FIXED(P_20号様式!AA121,3,FALSE),4),""))</f>
        <v/>
      </c>
      <c r="S151" s="11" t="str">
        <f>IF(P_20号様式!AD121&lt;&gt; "",TEXT(INT(P_20号様式!AD121),"#,##0"),"")</f>
        <v/>
      </c>
      <c r="T151" s="10" t="str">
        <f>IF(P_20号様式!AD121= "","",IF(VALUE(FIXED(P_20号様式!AD121,0,TRUE))&lt;&gt;P_20号様式!AD121,RIGHT(FIXED(P_20号様式!AD121,3,FALSE),4),""))</f>
        <v/>
      </c>
      <c r="U151" s="11" t="str">
        <f>IF(P_20号様式!AG121&lt;&gt; "",TEXT(INT(P_20号様式!AG121),"#,##0"),"")</f>
        <v/>
      </c>
      <c r="V151" s="10" t="str">
        <f>IF(P_20号様式!AG121= "","",IF(VALUE(FIXED(P_20号様式!AG121,0,TRUE))&lt;&gt;P_20号様式!AG121,RIGHT(FIXED(P_20号様式!AG121,3,FALSE),4),""))</f>
        <v/>
      </c>
      <c r="W151" s="11" t="str">
        <f>IF(P_20号様式!AH121&lt;&gt; "",TEXT(INT(P_20号様式!AH121),"#,##0"),"")</f>
        <v/>
      </c>
      <c r="X151" s="10" t="str">
        <f>IF(P_20号様式!AH121= "","",IF(VALUE(FIXED(P_20号様式!AH121,0,TRUE))&lt;&gt;P_20号様式!AH121,RIGHT(FIXED(P_20号様式!AH121,3,FALSE),4),""))</f>
        <v/>
      </c>
    </row>
    <row r="152" spans="1:24" s="8" customFormat="1" ht="12.75" customHeight="1" x14ac:dyDescent="0.15">
      <c r="A152" s="23" t="str">
        <f>IF(P_20号様式!C122="","",P_20号様式!C122)</f>
        <v/>
      </c>
      <c r="B152" s="23"/>
      <c r="C152" s="9" t="str">
        <f>IF(P_20号様式!F122&lt;&gt; "",TEXT(INT(P_20号様式!F122),"#,##0"),"")</f>
        <v/>
      </c>
      <c r="D152" s="10" t="str">
        <f>IF(P_20号様式!F122= "","",IF(VALUE(FIXED(P_20号様式!F122,0,TRUE))&lt;&gt;P_20号様式!F122,RIGHT(FIXED(P_20号様式!F122,3,FALSE),4),""))</f>
        <v/>
      </c>
      <c r="E152" s="11" t="str">
        <f>IF(P_20号様式!I122&lt;&gt; "",TEXT(INT(P_20号様式!I122),"#,##0"),"")</f>
        <v/>
      </c>
      <c r="F152" s="10" t="str">
        <f>IF(P_20号様式!I122= "","",IF(VALUE(FIXED(P_20号様式!I122,0,TRUE))&lt;&gt;P_20号様式!I122,RIGHT(FIXED(P_20号様式!I122,3,FALSE),4),""))</f>
        <v/>
      </c>
      <c r="G152" s="11" t="str">
        <f>IF(P_20号様式!L122&lt;&gt; "",TEXT(INT(P_20号様式!L122),"#,##0"),"")</f>
        <v/>
      </c>
      <c r="H152" s="10" t="str">
        <f>IF(P_20号様式!L122= "","",IF(VALUE(FIXED(P_20号様式!L122,0,TRUE))&lt;&gt;P_20号様式!L122,RIGHT(FIXED(P_20号様式!L122,3,FALSE),4),""))</f>
        <v/>
      </c>
      <c r="I152" s="11" t="str">
        <f>IF(P_20号様式!O122&lt;&gt; "",TEXT(INT(P_20号様式!O122),"#,##0"),"")</f>
        <v/>
      </c>
      <c r="J152" s="10" t="str">
        <f>IF(P_20号様式!O122= "","",IF(VALUE(FIXED(P_20号様式!O122,0,TRUE))&lt;&gt;P_20号様式!O122,RIGHT(FIXED(P_20号様式!O122,3,FALSE),4),""))</f>
        <v/>
      </c>
      <c r="K152" s="11" t="str">
        <f>IF(P_20号様式!R122&lt;&gt; "",TEXT(INT(P_20号様式!R122),"#,##0"),"")</f>
        <v/>
      </c>
      <c r="L152" s="10" t="str">
        <f>IF(P_20号様式!R122= "","",IF(VALUE(FIXED(P_20号様式!R122,0,TRUE))&lt;&gt;P_20号様式!R122,RIGHT(FIXED(P_20号様式!R122,3,FALSE),4),""))</f>
        <v/>
      </c>
      <c r="M152" s="11" t="str">
        <f>IF(P_20号様式!U122&lt;&gt; "",TEXT(INT(P_20号様式!U122),"#,##0"),"")</f>
        <v/>
      </c>
      <c r="N152" s="10" t="str">
        <f>IF(P_20号様式!U122= "","",IF(VALUE(FIXED(P_20号様式!U122,0,TRUE))&lt;&gt;P_20号様式!U122,RIGHT(FIXED(P_20号様式!U122,3,FALSE),4),""))</f>
        <v/>
      </c>
      <c r="O152" s="11" t="str">
        <f>IF(P_20号様式!X122&lt;&gt; "",TEXT(INT(P_20号様式!X122),"#,##0"),"")</f>
        <v/>
      </c>
      <c r="P152" s="10" t="str">
        <f>IF(P_20号様式!X122= "","",IF(VALUE(FIXED(P_20号様式!X122,0,TRUE))&lt;&gt;P_20号様式!X122,RIGHT(FIXED(P_20号様式!X122,3,FALSE),4),""))</f>
        <v/>
      </c>
      <c r="Q152" s="11" t="str">
        <f>IF(P_20号様式!AA122&lt;&gt; "",TEXT(INT(P_20号様式!AA122),"#,##0"),"")</f>
        <v/>
      </c>
      <c r="R152" s="10" t="str">
        <f>IF(P_20号様式!AA122= "","",IF(VALUE(FIXED(P_20号様式!AA122,0,TRUE))&lt;&gt;P_20号様式!AA122,RIGHT(FIXED(P_20号様式!AA122,3,FALSE),4),""))</f>
        <v/>
      </c>
      <c r="S152" s="11" t="str">
        <f>IF(P_20号様式!AD122&lt;&gt; "",TEXT(INT(P_20号様式!AD122),"#,##0"),"")</f>
        <v/>
      </c>
      <c r="T152" s="10" t="str">
        <f>IF(P_20号様式!AD122= "","",IF(VALUE(FIXED(P_20号様式!AD122,0,TRUE))&lt;&gt;P_20号様式!AD122,RIGHT(FIXED(P_20号様式!AD122,3,FALSE),4),""))</f>
        <v/>
      </c>
      <c r="U152" s="11" t="str">
        <f>IF(P_20号様式!AG122&lt;&gt; "",TEXT(INT(P_20号様式!AG122),"#,##0"),"")</f>
        <v/>
      </c>
      <c r="V152" s="10" t="str">
        <f>IF(P_20号様式!AG122= "","",IF(VALUE(FIXED(P_20号様式!AG122,0,TRUE))&lt;&gt;P_20号様式!AG122,RIGHT(FIXED(P_20号様式!AG122,3,FALSE),4),""))</f>
        <v/>
      </c>
      <c r="W152" s="11" t="str">
        <f>IF(P_20号様式!AH122&lt;&gt; "",TEXT(INT(P_20号様式!AH122),"#,##0"),"")</f>
        <v/>
      </c>
      <c r="X152" s="10" t="str">
        <f>IF(P_20号様式!AH122= "","",IF(VALUE(FIXED(P_20号様式!AH122,0,TRUE))&lt;&gt;P_20号様式!AH122,RIGHT(FIXED(P_20号様式!AH122,3,FALSE),4),""))</f>
        <v/>
      </c>
    </row>
    <row r="153" spans="1:24" s="8" customFormat="1" ht="12.75" customHeight="1" x14ac:dyDescent="0.15">
      <c r="A153" s="23" t="str">
        <f>IF(P_20号様式!C123="","",P_20号様式!C123)</f>
        <v/>
      </c>
      <c r="B153" s="23"/>
      <c r="C153" s="9" t="str">
        <f>IF(P_20号様式!F123&lt;&gt; "",TEXT(INT(P_20号様式!F123),"#,##0"),"")</f>
        <v/>
      </c>
      <c r="D153" s="10" t="str">
        <f>IF(P_20号様式!F123= "","",IF(VALUE(FIXED(P_20号様式!F123,0,TRUE))&lt;&gt;P_20号様式!F123,RIGHT(FIXED(P_20号様式!F123,3,FALSE),4),""))</f>
        <v/>
      </c>
      <c r="E153" s="11" t="str">
        <f>IF(P_20号様式!I123&lt;&gt; "",TEXT(INT(P_20号様式!I123),"#,##0"),"")</f>
        <v/>
      </c>
      <c r="F153" s="10" t="str">
        <f>IF(P_20号様式!I123= "","",IF(VALUE(FIXED(P_20号様式!I123,0,TRUE))&lt;&gt;P_20号様式!I123,RIGHT(FIXED(P_20号様式!I123,3,FALSE),4),""))</f>
        <v/>
      </c>
      <c r="G153" s="11" t="str">
        <f>IF(P_20号様式!L123&lt;&gt; "",TEXT(INT(P_20号様式!L123),"#,##0"),"")</f>
        <v/>
      </c>
      <c r="H153" s="10" t="str">
        <f>IF(P_20号様式!L123= "","",IF(VALUE(FIXED(P_20号様式!L123,0,TRUE))&lt;&gt;P_20号様式!L123,RIGHT(FIXED(P_20号様式!L123,3,FALSE),4),""))</f>
        <v/>
      </c>
      <c r="I153" s="11" t="str">
        <f>IF(P_20号様式!O123&lt;&gt; "",TEXT(INT(P_20号様式!O123),"#,##0"),"")</f>
        <v/>
      </c>
      <c r="J153" s="10" t="str">
        <f>IF(P_20号様式!O123= "","",IF(VALUE(FIXED(P_20号様式!O123,0,TRUE))&lt;&gt;P_20号様式!O123,RIGHT(FIXED(P_20号様式!O123,3,FALSE),4),""))</f>
        <v/>
      </c>
      <c r="K153" s="11" t="str">
        <f>IF(P_20号様式!R123&lt;&gt; "",TEXT(INT(P_20号様式!R123),"#,##0"),"")</f>
        <v/>
      </c>
      <c r="L153" s="10" t="str">
        <f>IF(P_20号様式!R123= "","",IF(VALUE(FIXED(P_20号様式!R123,0,TRUE))&lt;&gt;P_20号様式!R123,RIGHT(FIXED(P_20号様式!R123,3,FALSE),4),""))</f>
        <v/>
      </c>
      <c r="M153" s="11" t="str">
        <f>IF(P_20号様式!U123&lt;&gt; "",TEXT(INT(P_20号様式!U123),"#,##0"),"")</f>
        <v/>
      </c>
      <c r="N153" s="10" t="str">
        <f>IF(P_20号様式!U123= "","",IF(VALUE(FIXED(P_20号様式!U123,0,TRUE))&lt;&gt;P_20号様式!U123,RIGHT(FIXED(P_20号様式!U123,3,FALSE),4),""))</f>
        <v/>
      </c>
      <c r="O153" s="11" t="str">
        <f>IF(P_20号様式!X123&lt;&gt; "",TEXT(INT(P_20号様式!X123),"#,##0"),"")</f>
        <v/>
      </c>
      <c r="P153" s="10" t="str">
        <f>IF(P_20号様式!X123= "","",IF(VALUE(FIXED(P_20号様式!X123,0,TRUE))&lt;&gt;P_20号様式!X123,RIGHT(FIXED(P_20号様式!X123,3,FALSE),4),""))</f>
        <v/>
      </c>
      <c r="Q153" s="11" t="str">
        <f>IF(P_20号様式!AA123&lt;&gt; "",TEXT(INT(P_20号様式!AA123),"#,##0"),"")</f>
        <v/>
      </c>
      <c r="R153" s="10" t="str">
        <f>IF(P_20号様式!AA123= "","",IF(VALUE(FIXED(P_20号様式!AA123,0,TRUE))&lt;&gt;P_20号様式!AA123,RIGHT(FIXED(P_20号様式!AA123,3,FALSE),4),""))</f>
        <v/>
      </c>
      <c r="S153" s="11" t="str">
        <f>IF(P_20号様式!AD123&lt;&gt; "",TEXT(INT(P_20号様式!AD123),"#,##0"),"")</f>
        <v/>
      </c>
      <c r="T153" s="10" t="str">
        <f>IF(P_20号様式!AD123= "","",IF(VALUE(FIXED(P_20号様式!AD123,0,TRUE))&lt;&gt;P_20号様式!AD123,RIGHT(FIXED(P_20号様式!AD123,3,FALSE),4),""))</f>
        <v/>
      </c>
      <c r="U153" s="11" t="str">
        <f>IF(P_20号様式!AG123&lt;&gt; "",TEXT(INT(P_20号様式!AG123),"#,##0"),"")</f>
        <v/>
      </c>
      <c r="V153" s="10" t="str">
        <f>IF(P_20号様式!AG123= "","",IF(VALUE(FIXED(P_20号様式!AG123,0,TRUE))&lt;&gt;P_20号様式!AG123,RIGHT(FIXED(P_20号様式!AG123,3,FALSE),4),""))</f>
        <v/>
      </c>
      <c r="W153" s="11" t="str">
        <f>IF(P_20号様式!AH123&lt;&gt; "",TEXT(INT(P_20号様式!AH123),"#,##0"),"")</f>
        <v/>
      </c>
      <c r="X153" s="10" t="str">
        <f>IF(P_20号様式!AH123= "","",IF(VALUE(FIXED(P_20号様式!AH123,0,TRUE))&lt;&gt;P_20号様式!AH123,RIGHT(FIXED(P_20号様式!AH123,3,FALSE),4),""))</f>
        <v/>
      </c>
    </row>
    <row r="154" spans="1:24" s="8" customFormat="1" ht="12.75" customHeight="1" x14ac:dyDescent="0.15">
      <c r="A154" s="23" t="str">
        <f>IF(P_20号様式!C124="","",P_20号様式!C124)</f>
        <v/>
      </c>
      <c r="B154" s="23"/>
      <c r="C154" s="9" t="str">
        <f>IF(P_20号様式!F124&lt;&gt; "",TEXT(INT(P_20号様式!F124),"#,##0"),"")</f>
        <v/>
      </c>
      <c r="D154" s="10" t="str">
        <f>IF(P_20号様式!F124= "","",IF(VALUE(FIXED(P_20号様式!F124,0,TRUE))&lt;&gt;P_20号様式!F124,RIGHT(FIXED(P_20号様式!F124,3,FALSE),4),""))</f>
        <v/>
      </c>
      <c r="E154" s="11" t="str">
        <f>IF(P_20号様式!I124&lt;&gt; "",TEXT(INT(P_20号様式!I124),"#,##0"),"")</f>
        <v/>
      </c>
      <c r="F154" s="10" t="str">
        <f>IF(P_20号様式!I124= "","",IF(VALUE(FIXED(P_20号様式!I124,0,TRUE))&lt;&gt;P_20号様式!I124,RIGHT(FIXED(P_20号様式!I124,3,FALSE),4),""))</f>
        <v/>
      </c>
      <c r="G154" s="11" t="str">
        <f>IF(P_20号様式!L124&lt;&gt; "",TEXT(INT(P_20号様式!L124),"#,##0"),"")</f>
        <v/>
      </c>
      <c r="H154" s="10" t="str">
        <f>IF(P_20号様式!L124= "","",IF(VALUE(FIXED(P_20号様式!L124,0,TRUE))&lt;&gt;P_20号様式!L124,RIGHT(FIXED(P_20号様式!L124,3,FALSE),4),""))</f>
        <v/>
      </c>
      <c r="I154" s="11" t="str">
        <f>IF(P_20号様式!O124&lt;&gt; "",TEXT(INT(P_20号様式!O124),"#,##0"),"")</f>
        <v/>
      </c>
      <c r="J154" s="10" t="str">
        <f>IF(P_20号様式!O124= "","",IF(VALUE(FIXED(P_20号様式!O124,0,TRUE))&lt;&gt;P_20号様式!O124,RIGHT(FIXED(P_20号様式!O124,3,FALSE),4),""))</f>
        <v/>
      </c>
      <c r="K154" s="11" t="str">
        <f>IF(P_20号様式!R124&lt;&gt; "",TEXT(INT(P_20号様式!R124),"#,##0"),"")</f>
        <v/>
      </c>
      <c r="L154" s="10" t="str">
        <f>IF(P_20号様式!R124= "","",IF(VALUE(FIXED(P_20号様式!R124,0,TRUE))&lt;&gt;P_20号様式!R124,RIGHT(FIXED(P_20号様式!R124,3,FALSE),4),""))</f>
        <v/>
      </c>
      <c r="M154" s="11" t="str">
        <f>IF(P_20号様式!U124&lt;&gt; "",TEXT(INT(P_20号様式!U124),"#,##0"),"")</f>
        <v/>
      </c>
      <c r="N154" s="10" t="str">
        <f>IF(P_20号様式!U124= "","",IF(VALUE(FIXED(P_20号様式!U124,0,TRUE))&lt;&gt;P_20号様式!U124,RIGHT(FIXED(P_20号様式!U124,3,FALSE),4),""))</f>
        <v/>
      </c>
      <c r="O154" s="11" t="str">
        <f>IF(P_20号様式!X124&lt;&gt; "",TEXT(INT(P_20号様式!X124),"#,##0"),"")</f>
        <v/>
      </c>
      <c r="P154" s="10" t="str">
        <f>IF(P_20号様式!X124= "","",IF(VALUE(FIXED(P_20号様式!X124,0,TRUE))&lt;&gt;P_20号様式!X124,RIGHT(FIXED(P_20号様式!X124,3,FALSE),4),""))</f>
        <v/>
      </c>
      <c r="Q154" s="11" t="str">
        <f>IF(P_20号様式!AA124&lt;&gt; "",TEXT(INT(P_20号様式!AA124),"#,##0"),"")</f>
        <v/>
      </c>
      <c r="R154" s="10" t="str">
        <f>IF(P_20号様式!AA124= "","",IF(VALUE(FIXED(P_20号様式!AA124,0,TRUE))&lt;&gt;P_20号様式!AA124,RIGHT(FIXED(P_20号様式!AA124,3,FALSE),4),""))</f>
        <v/>
      </c>
      <c r="S154" s="11" t="str">
        <f>IF(P_20号様式!AD124&lt;&gt; "",TEXT(INT(P_20号様式!AD124),"#,##0"),"")</f>
        <v/>
      </c>
      <c r="T154" s="10" t="str">
        <f>IF(P_20号様式!AD124= "","",IF(VALUE(FIXED(P_20号様式!AD124,0,TRUE))&lt;&gt;P_20号様式!AD124,RIGHT(FIXED(P_20号様式!AD124,3,FALSE),4),""))</f>
        <v/>
      </c>
      <c r="U154" s="11" t="str">
        <f>IF(P_20号様式!AG124&lt;&gt; "",TEXT(INT(P_20号様式!AG124),"#,##0"),"")</f>
        <v/>
      </c>
      <c r="V154" s="10" t="str">
        <f>IF(P_20号様式!AG124= "","",IF(VALUE(FIXED(P_20号様式!AG124,0,TRUE))&lt;&gt;P_20号様式!AG124,RIGHT(FIXED(P_20号様式!AG124,3,FALSE),4),""))</f>
        <v/>
      </c>
      <c r="W154" s="11" t="str">
        <f>IF(P_20号様式!AH124&lt;&gt; "",TEXT(INT(P_20号様式!AH124),"#,##0"),"")</f>
        <v/>
      </c>
      <c r="X154" s="10" t="str">
        <f>IF(P_20号様式!AH124= "","",IF(VALUE(FIXED(P_20号様式!AH124,0,TRUE))&lt;&gt;P_20号様式!AH124,RIGHT(FIXED(P_20号様式!AH124,3,FALSE),4),""))</f>
        <v/>
      </c>
    </row>
    <row r="155" spans="1:24" s="8" customFormat="1" ht="12.75" customHeight="1" x14ac:dyDescent="0.15">
      <c r="A155" s="23" t="str">
        <f>IF(P_20号様式!C125="","",P_20号様式!C125)</f>
        <v/>
      </c>
      <c r="B155" s="23"/>
      <c r="C155" s="9" t="str">
        <f>IF(P_20号様式!F125&lt;&gt; "",TEXT(INT(P_20号様式!F125),"#,##0"),"")</f>
        <v/>
      </c>
      <c r="D155" s="10" t="str">
        <f>IF(P_20号様式!F125= "","",IF(VALUE(FIXED(P_20号様式!F125,0,TRUE))&lt;&gt;P_20号様式!F125,RIGHT(FIXED(P_20号様式!F125,3,FALSE),4),""))</f>
        <v/>
      </c>
      <c r="E155" s="11" t="str">
        <f>IF(P_20号様式!I125&lt;&gt; "",TEXT(INT(P_20号様式!I125),"#,##0"),"")</f>
        <v/>
      </c>
      <c r="F155" s="10" t="str">
        <f>IF(P_20号様式!I125= "","",IF(VALUE(FIXED(P_20号様式!I125,0,TRUE))&lt;&gt;P_20号様式!I125,RIGHT(FIXED(P_20号様式!I125,3,FALSE),4),""))</f>
        <v/>
      </c>
      <c r="G155" s="11" t="str">
        <f>IF(P_20号様式!L125&lt;&gt; "",TEXT(INT(P_20号様式!L125),"#,##0"),"")</f>
        <v/>
      </c>
      <c r="H155" s="10" t="str">
        <f>IF(P_20号様式!L125= "","",IF(VALUE(FIXED(P_20号様式!L125,0,TRUE))&lt;&gt;P_20号様式!L125,RIGHT(FIXED(P_20号様式!L125,3,FALSE),4),""))</f>
        <v/>
      </c>
      <c r="I155" s="11" t="str">
        <f>IF(P_20号様式!O125&lt;&gt; "",TEXT(INT(P_20号様式!O125),"#,##0"),"")</f>
        <v/>
      </c>
      <c r="J155" s="10" t="str">
        <f>IF(P_20号様式!O125= "","",IF(VALUE(FIXED(P_20号様式!O125,0,TRUE))&lt;&gt;P_20号様式!O125,RIGHT(FIXED(P_20号様式!O125,3,FALSE),4),""))</f>
        <v/>
      </c>
      <c r="K155" s="11" t="str">
        <f>IF(P_20号様式!R125&lt;&gt; "",TEXT(INT(P_20号様式!R125),"#,##0"),"")</f>
        <v/>
      </c>
      <c r="L155" s="10" t="str">
        <f>IF(P_20号様式!R125= "","",IF(VALUE(FIXED(P_20号様式!R125,0,TRUE))&lt;&gt;P_20号様式!R125,RIGHT(FIXED(P_20号様式!R125,3,FALSE),4),""))</f>
        <v/>
      </c>
      <c r="M155" s="11" t="str">
        <f>IF(P_20号様式!U125&lt;&gt; "",TEXT(INT(P_20号様式!U125),"#,##0"),"")</f>
        <v/>
      </c>
      <c r="N155" s="10" t="str">
        <f>IF(P_20号様式!U125= "","",IF(VALUE(FIXED(P_20号様式!U125,0,TRUE))&lt;&gt;P_20号様式!U125,RIGHT(FIXED(P_20号様式!U125,3,FALSE),4),""))</f>
        <v/>
      </c>
      <c r="O155" s="11" t="str">
        <f>IF(P_20号様式!X125&lt;&gt; "",TEXT(INT(P_20号様式!X125),"#,##0"),"")</f>
        <v/>
      </c>
      <c r="P155" s="10" t="str">
        <f>IF(P_20号様式!X125= "","",IF(VALUE(FIXED(P_20号様式!X125,0,TRUE))&lt;&gt;P_20号様式!X125,RIGHT(FIXED(P_20号様式!X125,3,FALSE),4),""))</f>
        <v/>
      </c>
      <c r="Q155" s="11" t="str">
        <f>IF(P_20号様式!AA125&lt;&gt; "",TEXT(INT(P_20号様式!AA125),"#,##0"),"")</f>
        <v/>
      </c>
      <c r="R155" s="10" t="str">
        <f>IF(P_20号様式!AA125= "","",IF(VALUE(FIXED(P_20号様式!AA125,0,TRUE))&lt;&gt;P_20号様式!AA125,RIGHT(FIXED(P_20号様式!AA125,3,FALSE),4),""))</f>
        <v/>
      </c>
      <c r="S155" s="11" t="str">
        <f>IF(P_20号様式!AD125&lt;&gt; "",TEXT(INT(P_20号様式!AD125),"#,##0"),"")</f>
        <v/>
      </c>
      <c r="T155" s="10" t="str">
        <f>IF(P_20号様式!AD125= "","",IF(VALUE(FIXED(P_20号様式!AD125,0,TRUE))&lt;&gt;P_20号様式!AD125,RIGHT(FIXED(P_20号様式!AD125,3,FALSE),4),""))</f>
        <v/>
      </c>
      <c r="U155" s="11" t="str">
        <f>IF(P_20号様式!AG125&lt;&gt; "",TEXT(INT(P_20号様式!AG125),"#,##0"),"")</f>
        <v/>
      </c>
      <c r="V155" s="10" t="str">
        <f>IF(P_20号様式!AG125= "","",IF(VALUE(FIXED(P_20号様式!AG125,0,TRUE))&lt;&gt;P_20号様式!AG125,RIGHT(FIXED(P_20号様式!AG125,3,FALSE),4),""))</f>
        <v/>
      </c>
      <c r="W155" s="11" t="str">
        <f>IF(P_20号様式!AH125&lt;&gt; "",TEXT(INT(P_20号様式!AH125),"#,##0"),"")</f>
        <v/>
      </c>
      <c r="X155" s="10" t="str">
        <f>IF(P_20号様式!AH125= "","",IF(VALUE(FIXED(P_20号様式!AH125,0,TRUE))&lt;&gt;P_20号様式!AH125,RIGHT(FIXED(P_20号様式!AH125,3,FALSE),4),""))</f>
        <v/>
      </c>
    </row>
    <row r="156" spans="1:24" s="8" customFormat="1" ht="12.75" customHeight="1" x14ac:dyDescent="0.15">
      <c r="A156" s="23" t="str">
        <f>IF(P_20号様式!C126="","",P_20号様式!C126)</f>
        <v/>
      </c>
      <c r="B156" s="23"/>
      <c r="C156" s="9" t="str">
        <f>IF(P_20号様式!F126&lt;&gt; "",TEXT(INT(P_20号様式!F126),"#,##0"),"")</f>
        <v/>
      </c>
      <c r="D156" s="10" t="str">
        <f>IF(P_20号様式!F126= "","",IF(VALUE(FIXED(P_20号様式!F126,0,TRUE))&lt;&gt;P_20号様式!F126,RIGHT(FIXED(P_20号様式!F126,3,FALSE),4),""))</f>
        <v/>
      </c>
      <c r="E156" s="11" t="str">
        <f>IF(P_20号様式!I126&lt;&gt; "",TEXT(INT(P_20号様式!I126),"#,##0"),"")</f>
        <v/>
      </c>
      <c r="F156" s="10" t="str">
        <f>IF(P_20号様式!I126= "","",IF(VALUE(FIXED(P_20号様式!I126,0,TRUE))&lt;&gt;P_20号様式!I126,RIGHT(FIXED(P_20号様式!I126,3,FALSE),4),""))</f>
        <v/>
      </c>
      <c r="G156" s="11" t="str">
        <f>IF(P_20号様式!L126&lt;&gt; "",TEXT(INT(P_20号様式!L126),"#,##0"),"")</f>
        <v/>
      </c>
      <c r="H156" s="10" t="str">
        <f>IF(P_20号様式!L126= "","",IF(VALUE(FIXED(P_20号様式!L126,0,TRUE))&lt;&gt;P_20号様式!L126,RIGHT(FIXED(P_20号様式!L126,3,FALSE),4),""))</f>
        <v/>
      </c>
      <c r="I156" s="11" t="str">
        <f>IF(P_20号様式!O126&lt;&gt; "",TEXT(INT(P_20号様式!O126),"#,##0"),"")</f>
        <v/>
      </c>
      <c r="J156" s="10" t="str">
        <f>IF(P_20号様式!O126= "","",IF(VALUE(FIXED(P_20号様式!O126,0,TRUE))&lt;&gt;P_20号様式!O126,RIGHT(FIXED(P_20号様式!O126,3,FALSE),4),""))</f>
        <v/>
      </c>
      <c r="K156" s="11" t="str">
        <f>IF(P_20号様式!R126&lt;&gt; "",TEXT(INT(P_20号様式!R126),"#,##0"),"")</f>
        <v/>
      </c>
      <c r="L156" s="10" t="str">
        <f>IF(P_20号様式!R126= "","",IF(VALUE(FIXED(P_20号様式!R126,0,TRUE))&lt;&gt;P_20号様式!R126,RIGHT(FIXED(P_20号様式!R126,3,FALSE),4),""))</f>
        <v/>
      </c>
      <c r="M156" s="11" t="str">
        <f>IF(P_20号様式!U126&lt;&gt; "",TEXT(INT(P_20号様式!U126),"#,##0"),"")</f>
        <v/>
      </c>
      <c r="N156" s="10" t="str">
        <f>IF(P_20号様式!U126= "","",IF(VALUE(FIXED(P_20号様式!U126,0,TRUE))&lt;&gt;P_20号様式!U126,RIGHT(FIXED(P_20号様式!U126,3,FALSE),4),""))</f>
        <v/>
      </c>
      <c r="O156" s="11" t="str">
        <f>IF(P_20号様式!X126&lt;&gt; "",TEXT(INT(P_20号様式!X126),"#,##0"),"")</f>
        <v/>
      </c>
      <c r="P156" s="10" t="str">
        <f>IF(P_20号様式!X126= "","",IF(VALUE(FIXED(P_20号様式!X126,0,TRUE))&lt;&gt;P_20号様式!X126,RIGHT(FIXED(P_20号様式!X126,3,FALSE),4),""))</f>
        <v/>
      </c>
      <c r="Q156" s="11" t="str">
        <f>IF(P_20号様式!AA126&lt;&gt; "",TEXT(INT(P_20号様式!AA126),"#,##0"),"")</f>
        <v/>
      </c>
      <c r="R156" s="10" t="str">
        <f>IF(P_20号様式!AA126= "","",IF(VALUE(FIXED(P_20号様式!AA126,0,TRUE))&lt;&gt;P_20号様式!AA126,RIGHT(FIXED(P_20号様式!AA126,3,FALSE),4),""))</f>
        <v/>
      </c>
      <c r="S156" s="11" t="str">
        <f>IF(P_20号様式!AD126&lt;&gt; "",TEXT(INT(P_20号様式!AD126),"#,##0"),"")</f>
        <v/>
      </c>
      <c r="T156" s="10" t="str">
        <f>IF(P_20号様式!AD126= "","",IF(VALUE(FIXED(P_20号様式!AD126,0,TRUE))&lt;&gt;P_20号様式!AD126,RIGHT(FIXED(P_20号様式!AD126,3,FALSE),4),""))</f>
        <v/>
      </c>
      <c r="U156" s="11" t="str">
        <f>IF(P_20号様式!AG126&lt;&gt; "",TEXT(INT(P_20号様式!AG126),"#,##0"),"")</f>
        <v/>
      </c>
      <c r="V156" s="10" t="str">
        <f>IF(P_20号様式!AG126= "","",IF(VALUE(FIXED(P_20号様式!AG126,0,TRUE))&lt;&gt;P_20号様式!AG126,RIGHT(FIXED(P_20号様式!AG126,3,FALSE),4),""))</f>
        <v/>
      </c>
      <c r="W156" s="11" t="str">
        <f>IF(P_20号様式!AH126&lt;&gt; "",TEXT(INT(P_20号様式!AH126),"#,##0"),"")</f>
        <v/>
      </c>
      <c r="X156" s="10" t="str">
        <f>IF(P_20号様式!AH126= "","",IF(VALUE(FIXED(P_20号様式!AH126,0,TRUE))&lt;&gt;P_20号様式!AH126,RIGHT(FIXED(P_20号様式!AH126,3,FALSE),4),""))</f>
        <v/>
      </c>
    </row>
    <row r="157" spans="1:24" s="8" customFormat="1" ht="12.75" customHeight="1" x14ac:dyDescent="0.15">
      <c r="A157" s="23" t="str">
        <f>IF(P_20号様式!C127="","",P_20号様式!C127)</f>
        <v/>
      </c>
      <c r="B157" s="23"/>
      <c r="C157" s="9" t="str">
        <f>IF(P_20号様式!F127&lt;&gt; "",TEXT(INT(P_20号様式!F127),"#,##0"),"")</f>
        <v/>
      </c>
      <c r="D157" s="10" t="str">
        <f>IF(P_20号様式!F127= "","",IF(VALUE(FIXED(P_20号様式!F127,0,TRUE))&lt;&gt;P_20号様式!F127,RIGHT(FIXED(P_20号様式!F127,3,FALSE),4),""))</f>
        <v/>
      </c>
      <c r="E157" s="11" t="str">
        <f>IF(P_20号様式!I127&lt;&gt; "",TEXT(INT(P_20号様式!I127),"#,##0"),"")</f>
        <v/>
      </c>
      <c r="F157" s="10" t="str">
        <f>IF(P_20号様式!I127= "","",IF(VALUE(FIXED(P_20号様式!I127,0,TRUE))&lt;&gt;P_20号様式!I127,RIGHT(FIXED(P_20号様式!I127,3,FALSE),4),""))</f>
        <v/>
      </c>
      <c r="G157" s="11" t="str">
        <f>IF(P_20号様式!L127&lt;&gt; "",TEXT(INT(P_20号様式!L127),"#,##0"),"")</f>
        <v/>
      </c>
      <c r="H157" s="10" t="str">
        <f>IF(P_20号様式!L127= "","",IF(VALUE(FIXED(P_20号様式!L127,0,TRUE))&lt;&gt;P_20号様式!L127,RIGHT(FIXED(P_20号様式!L127,3,FALSE),4),""))</f>
        <v/>
      </c>
      <c r="I157" s="11" t="str">
        <f>IF(P_20号様式!O127&lt;&gt; "",TEXT(INT(P_20号様式!O127),"#,##0"),"")</f>
        <v/>
      </c>
      <c r="J157" s="10" t="str">
        <f>IF(P_20号様式!O127= "","",IF(VALUE(FIXED(P_20号様式!O127,0,TRUE))&lt;&gt;P_20号様式!O127,RIGHT(FIXED(P_20号様式!O127,3,FALSE),4),""))</f>
        <v/>
      </c>
      <c r="K157" s="11" t="str">
        <f>IF(P_20号様式!R127&lt;&gt; "",TEXT(INT(P_20号様式!R127),"#,##0"),"")</f>
        <v/>
      </c>
      <c r="L157" s="10" t="str">
        <f>IF(P_20号様式!R127= "","",IF(VALUE(FIXED(P_20号様式!R127,0,TRUE))&lt;&gt;P_20号様式!R127,RIGHT(FIXED(P_20号様式!R127,3,FALSE),4),""))</f>
        <v/>
      </c>
      <c r="M157" s="11" t="str">
        <f>IF(P_20号様式!U127&lt;&gt; "",TEXT(INT(P_20号様式!U127),"#,##0"),"")</f>
        <v/>
      </c>
      <c r="N157" s="10" t="str">
        <f>IF(P_20号様式!U127= "","",IF(VALUE(FIXED(P_20号様式!U127,0,TRUE))&lt;&gt;P_20号様式!U127,RIGHT(FIXED(P_20号様式!U127,3,FALSE),4),""))</f>
        <v/>
      </c>
      <c r="O157" s="11" t="str">
        <f>IF(P_20号様式!X127&lt;&gt; "",TEXT(INT(P_20号様式!X127),"#,##0"),"")</f>
        <v/>
      </c>
      <c r="P157" s="10" t="str">
        <f>IF(P_20号様式!X127= "","",IF(VALUE(FIXED(P_20号様式!X127,0,TRUE))&lt;&gt;P_20号様式!X127,RIGHT(FIXED(P_20号様式!X127,3,FALSE),4),""))</f>
        <v/>
      </c>
      <c r="Q157" s="11" t="str">
        <f>IF(P_20号様式!AA127&lt;&gt; "",TEXT(INT(P_20号様式!AA127),"#,##0"),"")</f>
        <v/>
      </c>
      <c r="R157" s="10" t="str">
        <f>IF(P_20号様式!AA127= "","",IF(VALUE(FIXED(P_20号様式!AA127,0,TRUE))&lt;&gt;P_20号様式!AA127,RIGHT(FIXED(P_20号様式!AA127,3,FALSE),4),""))</f>
        <v/>
      </c>
      <c r="S157" s="11" t="str">
        <f>IF(P_20号様式!AD127&lt;&gt; "",TEXT(INT(P_20号様式!AD127),"#,##0"),"")</f>
        <v/>
      </c>
      <c r="T157" s="10" t="str">
        <f>IF(P_20号様式!AD127= "","",IF(VALUE(FIXED(P_20号様式!AD127,0,TRUE))&lt;&gt;P_20号様式!AD127,RIGHT(FIXED(P_20号様式!AD127,3,FALSE),4),""))</f>
        <v/>
      </c>
      <c r="U157" s="11" t="str">
        <f>IF(P_20号様式!AG127&lt;&gt; "",TEXT(INT(P_20号様式!AG127),"#,##0"),"")</f>
        <v/>
      </c>
      <c r="V157" s="10" t="str">
        <f>IF(P_20号様式!AG127= "","",IF(VALUE(FIXED(P_20号様式!AG127,0,TRUE))&lt;&gt;P_20号様式!AG127,RIGHT(FIXED(P_20号様式!AG127,3,FALSE),4),""))</f>
        <v/>
      </c>
      <c r="W157" s="11" t="str">
        <f>IF(P_20号様式!AH127&lt;&gt; "",TEXT(INT(P_20号様式!AH127),"#,##0"),"")</f>
        <v/>
      </c>
      <c r="X157" s="10" t="str">
        <f>IF(P_20号様式!AH127= "","",IF(VALUE(FIXED(P_20号様式!AH127,0,TRUE))&lt;&gt;P_20号様式!AH127,RIGHT(FIXED(P_20号様式!AH127,3,FALSE),4),""))</f>
        <v/>
      </c>
    </row>
    <row r="158" spans="1:24" s="8" customFormat="1" ht="12.75" customHeight="1" x14ac:dyDescent="0.15">
      <c r="A158" s="23" t="str">
        <f>IF(P_20号様式!C128="","",P_20号様式!C128)</f>
        <v/>
      </c>
      <c r="B158" s="23"/>
      <c r="C158" s="9" t="str">
        <f>IF(P_20号様式!F128&lt;&gt; "",TEXT(INT(P_20号様式!F128),"#,##0"),"")</f>
        <v/>
      </c>
      <c r="D158" s="10" t="str">
        <f>IF(P_20号様式!F128= "","",IF(VALUE(FIXED(P_20号様式!F128,0,TRUE))&lt;&gt;P_20号様式!F128,RIGHT(FIXED(P_20号様式!F128,3,FALSE),4),""))</f>
        <v/>
      </c>
      <c r="E158" s="11" t="str">
        <f>IF(P_20号様式!I128&lt;&gt; "",TEXT(INT(P_20号様式!I128),"#,##0"),"")</f>
        <v/>
      </c>
      <c r="F158" s="10" t="str">
        <f>IF(P_20号様式!I128= "","",IF(VALUE(FIXED(P_20号様式!I128,0,TRUE))&lt;&gt;P_20号様式!I128,RIGHT(FIXED(P_20号様式!I128,3,FALSE),4),""))</f>
        <v/>
      </c>
      <c r="G158" s="11" t="str">
        <f>IF(P_20号様式!L128&lt;&gt; "",TEXT(INT(P_20号様式!L128),"#,##0"),"")</f>
        <v/>
      </c>
      <c r="H158" s="10" t="str">
        <f>IF(P_20号様式!L128= "","",IF(VALUE(FIXED(P_20号様式!L128,0,TRUE))&lt;&gt;P_20号様式!L128,RIGHT(FIXED(P_20号様式!L128,3,FALSE),4),""))</f>
        <v/>
      </c>
      <c r="I158" s="11" t="str">
        <f>IF(P_20号様式!O128&lt;&gt; "",TEXT(INT(P_20号様式!O128),"#,##0"),"")</f>
        <v/>
      </c>
      <c r="J158" s="10" t="str">
        <f>IF(P_20号様式!O128= "","",IF(VALUE(FIXED(P_20号様式!O128,0,TRUE))&lt;&gt;P_20号様式!O128,RIGHT(FIXED(P_20号様式!O128,3,FALSE),4),""))</f>
        <v/>
      </c>
      <c r="K158" s="11" t="str">
        <f>IF(P_20号様式!R128&lt;&gt; "",TEXT(INT(P_20号様式!R128),"#,##0"),"")</f>
        <v/>
      </c>
      <c r="L158" s="10" t="str">
        <f>IF(P_20号様式!R128= "","",IF(VALUE(FIXED(P_20号様式!R128,0,TRUE))&lt;&gt;P_20号様式!R128,RIGHT(FIXED(P_20号様式!R128,3,FALSE),4),""))</f>
        <v/>
      </c>
      <c r="M158" s="11" t="str">
        <f>IF(P_20号様式!U128&lt;&gt; "",TEXT(INT(P_20号様式!U128),"#,##0"),"")</f>
        <v/>
      </c>
      <c r="N158" s="10" t="str">
        <f>IF(P_20号様式!U128= "","",IF(VALUE(FIXED(P_20号様式!U128,0,TRUE))&lt;&gt;P_20号様式!U128,RIGHT(FIXED(P_20号様式!U128,3,FALSE),4),""))</f>
        <v/>
      </c>
      <c r="O158" s="11" t="str">
        <f>IF(P_20号様式!X128&lt;&gt; "",TEXT(INT(P_20号様式!X128),"#,##0"),"")</f>
        <v/>
      </c>
      <c r="P158" s="10" t="str">
        <f>IF(P_20号様式!X128= "","",IF(VALUE(FIXED(P_20号様式!X128,0,TRUE))&lt;&gt;P_20号様式!X128,RIGHT(FIXED(P_20号様式!X128,3,FALSE),4),""))</f>
        <v/>
      </c>
      <c r="Q158" s="11" t="str">
        <f>IF(P_20号様式!AA128&lt;&gt; "",TEXT(INT(P_20号様式!AA128),"#,##0"),"")</f>
        <v/>
      </c>
      <c r="R158" s="10" t="str">
        <f>IF(P_20号様式!AA128= "","",IF(VALUE(FIXED(P_20号様式!AA128,0,TRUE))&lt;&gt;P_20号様式!AA128,RIGHT(FIXED(P_20号様式!AA128,3,FALSE),4),""))</f>
        <v/>
      </c>
      <c r="S158" s="11" t="str">
        <f>IF(P_20号様式!AD128&lt;&gt; "",TEXT(INT(P_20号様式!AD128),"#,##0"),"")</f>
        <v/>
      </c>
      <c r="T158" s="10" t="str">
        <f>IF(P_20号様式!AD128= "","",IF(VALUE(FIXED(P_20号様式!AD128,0,TRUE))&lt;&gt;P_20号様式!AD128,RIGHT(FIXED(P_20号様式!AD128,3,FALSE),4),""))</f>
        <v/>
      </c>
      <c r="U158" s="11" t="str">
        <f>IF(P_20号様式!AG128&lt;&gt; "",TEXT(INT(P_20号様式!AG128),"#,##0"),"")</f>
        <v/>
      </c>
      <c r="V158" s="10" t="str">
        <f>IF(P_20号様式!AG128= "","",IF(VALUE(FIXED(P_20号様式!AG128,0,TRUE))&lt;&gt;P_20号様式!AG128,RIGHT(FIXED(P_20号様式!AG128,3,FALSE),4),""))</f>
        <v/>
      </c>
      <c r="W158" s="11" t="str">
        <f>IF(P_20号様式!AH128&lt;&gt; "",TEXT(INT(P_20号様式!AH128),"#,##0"),"")</f>
        <v/>
      </c>
      <c r="X158" s="10" t="str">
        <f>IF(P_20号様式!AH128= "","",IF(VALUE(FIXED(P_20号様式!AH128,0,TRUE))&lt;&gt;P_20号様式!AH128,RIGHT(FIXED(P_20号様式!AH128,3,FALSE),4),""))</f>
        <v/>
      </c>
    </row>
    <row r="159" spans="1:24" s="8" customFormat="1" ht="12.75" customHeight="1" x14ac:dyDescent="0.15">
      <c r="A159" s="23" t="str">
        <f>IF(P_20号様式!C129="","",P_20号様式!C129)</f>
        <v/>
      </c>
      <c r="B159" s="23"/>
      <c r="C159" s="9" t="str">
        <f>IF(P_20号様式!F129&lt;&gt; "",TEXT(INT(P_20号様式!F129),"#,##0"),"")</f>
        <v/>
      </c>
      <c r="D159" s="10" t="str">
        <f>IF(P_20号様式!F129= "","",IF(VALUE(FIXED(P_20号様式!F129,0,TRUE))&lt;&gt;P_20号様式!F129,RIGHT(FIXED(P_20号様式!F129,3,FALSE),4),""))</f>
        <v/>
      </c>
      <c r="E159" s="11" t="str">
        <f>IF(P_20号様式!I129&lt;&gt; "",TEXT(INT(P_20号様式!I129),"#,##0"),"")</f>
        <v/>
      </c>
      <c r="F159" s="10" t="str">
        <f>IF(P_20号様式!I129= "","",IF(VALUE(FIXED(P_20号様式!I129,0,TRUE))&lt;&gt;P_20号様式!I129,RIGHT(FIXED(P_20号様式!I129,3,FALSE),4),""))</f>
        <v/>
      </c>
      <c r="G159" s="11" t="str">
        <f>IF(P_20号様式!L129&lt;&gt; "",TEXT(INT(P_20号様式!L129),"#,##0"),"")</f>
        <v/>
      </c>
      <c r="H159" s="10" t="str">
        <f>IF(P_20号様式!L129= "","",IF(VALUE(FIXED(P_20号様式!L129,0,TRUE))&lt;&gt;P_20号様式!L129,RIGHT(FIXED(P_20号様式!L129,3,FALSE),4),""))</f>
        <v/>
      </c>
      <c r="I159" s="11" t="str">
        <f>IF(P_20号様式!O129&lt;&gt; "",TEXT(INT(P_20号様式!O129),"#,##0"),"")</f>
        <v/>
      </c>
      <c r="J159" s="10" t="str">
        <f>IF(P_20号様式!O129= "","",IF(VALUE(FIXED(P_20号様式!O129,0,TRUE))&lt;&gt;P_20号様式!O129,RIGHT(FIXED(P_20号様式!O129,3,FALSE),4),""))</f>
        <v/>
      </c>
      <c r="K159" s="11" t="str">
        <f>IF(P_20号様式!R129&lt;&gt; "",TEXT(INT(P_20号様式!R129),"#,##0"),"")</f>
        <v/>
      </c>
      <c r="L159" s="10" t="str">
        <f>IF(P_20号様式!R129= "","",IF(VALUE(FIXED(P_20号様式!R129,0,TRUE))&lt;&gt;P_20号様式!R129,RIGHT(FIXED(P_20号様式!R129,3,FALSE),4),""))</f>
        <v/>
      </c>
      <c r="M159" s="11" t="str">
        <f>IF(P_20号様式!U129&lt;&gt; "",TEXT(INT(P_20号様式!U129),"#,##0"),"")</f>
        <v/>
      </c>
      <c r="N159" s="10" t="str">
        <f>IF(P_20号様式!U129= "","",IF(VALUE(FIXED(P_20号様式!U129,0,TRUE))&lt;&gt;P_20号様式!U129,RIGHT(FIXED(P_20号様式!U129,3,FALSE),4),""))</f>
        <v/>
      </c>
      <c r="O159" s="11" t="str">
        <f>IF(P_20号様式!X129&lt;&gt; "",TEXT(INT(P_20号様式!X129),"#,##0"),"")</f>
        <v/>
      </c>
      <c r="P159" s="10" t="str">
        <f>IF(P_20号様式!X129= "","",IF(VALUE(FIXED(P_20号様式!X129,0,TRUE))&lt;&gt;P_20号様式!X129,RIGHT(FIXED(P_20号様式!X129,3,FALSE),4),""))</f>
        <v/>
      </c>
      <c r="Q159" s="11" t="str">
        <f>IF(P_20号様式!AA129&lt;&gt; "",TEXT(INT(P_20号様式!AA129),"#,##0"),"")</f>
        <v/>
      </c>
      <c r="R159" s="10" t="str">
        <f>IF(P_20号様式!AA129= "","",IF(VALUE(FIXED(P_20号様式!AA129,0,TRUE))&lt;&gt;P_20号様式!AA129,RIGHT(FIXED(P_20号様式!AA129,3,FALSE),4),""))</f>
        <v/>
      </c>
      <c r="S159" s="11" t="str">
        <f>IF(P_20号様式!AD129&lt;&gt; "",TEXT(INT(P_20号様式!AD129),"#,##0"),"")</f>
        <v/>
      </c>
      <c r="T159" s="10" t="str">
        <f>IF(P_20号様式!AD129= "","",IF(VALUE(FIXED(P_20号様式!AD129,0,TRUE))&lt;&gt;P_20号様式!AD129,RIGHT(FIXED(P_20号様式!AD129,3,FALSE),4),""))</f>
        <v/>
      </c>
      <c r="U159" s="11" t="str">
        <f>IF(P_20号様式!AG129&lt;&gt; "",TEXT(INT(P_20号様式!AG129),"#,##0"),"")</f>
        <v/>
      </c>
      <c r="V159" s="10" t="str">
        <f>IF(P_20号様式!AG129= "","",IF(VALUE(FIXED(P_20号様式!AG129,0,TRUE))&lt;&gt;P_20号様式!AG129,RIGHT(FIXED(P_20号様式!AG129,3,FALSE),4),""))</f>
        <v/>
      </c>
      <c r="W159" s="11" t="str">
        <f>IF(P_20号様式!AH129&lt;&gt; "",TEXT(INT(P_20号様式!AH129),"#,##0"),"")</f>
        <v/>
      </c>
      <c r="X159" s="10" t="str">
        <f>IF(P_20号様式!AH129= "","",IF(VALUE(FIXED(P_20号様式!AH129,0,TRUE))&lt;&gt;P_20号様式!AH129,RIGHT(FIXED(P_20号様式!AH129,3,FALSE),4),""))</f>
        <v/>
      </c>
    </row>
    <row r="160" spans="1:24" s="8" customFormat="1" ht="12.75" customHeight="1" x14ac:dyDescent="0.15">
      <c r="A160" s="23" t="str">
        <f>IF(P_20号様式!C130="","",P_20号様式!C130)</f>
        <v/>
      </c>
      <c r="B160" s="23"/>
      <c r="C160" s="9" t="str">
        <f>IF(P_20号様式!F130&lt;&gt; "",TEXT(INT(P_20号様式!F130),"#,##0"),"")</f>
        <v/>
      </c>
      <c r="D160" s="10" t="str">
        <f>IF(P_20号様式!F130= "","",IF(VALUE(FIXED(P_20号様式!F130,0,TRUE))&lt;&gt;P_20号様式!F130,RIGHT(FIXED(P_20号様式!F130,3,FALSE),4),""))</f>
        <v/>
      </c>
      <c r="E160" s="11" t="str">
        <f>IF(P_20号様式!I130&lt;&gt; "",TEXT(INT(P_20号様式!I130),"#,##0"),"")</f>
        <v/>
      </c>
      <c r="F160" s="10" t="str">
        <f>IF(P_20号様式!I130= "","",IF(VALUE(FIXED(P_20号様式!I130,0,TRUE))&lt;&gt;P_20号様式!I130,RIGHT(FIXED(P_20号様式!I130,3,FALSE),4),""))</f>
        <v/>
      </c>
      <c r="G160" s="11" t="str">
        <f>IF(P_20号様式!L130&lt;&gt; "",TEXT(INT(P_20号様式!L130),"#,##0"),"")</f>
        <v/>
      </c>
      <c r="H160" s="10" t="str">
        <f>IF(P_20号様式!L130= "","",IF(VALUE(FIXED(P_20号様式!L130,0,TRUE))&lt;&gt;P_20号様式!L130,RIGHT(FIXED(P_20号様式!L130,3,FALSE),4),""))</f>
        <v/>
      </c>
      <c r="I160" s="11" t="str">
        <f>IF(P_20号様式!O130&lt;&gt; "",TEXT(INT(P_20号様式!O130),"#,##0"),"")</f>
        <v/>
      </c>
      <c r="J160" s="10" t="str">
        <f>IF(P_20号様式!O130= "","",IF(VALUE(FIXED(P_20号様式!O130,0,TRUE))&lt;&gt;P_20号様式!O130,RIGHT(FIXED(P_20号様式!O130,3,FALSE),4),""))</f>
        <v/>
      </c>
      <c r="K160" s="11" t="str">
        <f>IF(P_20号様式!R130&lt;&gt; "",TEXT(INT(P_20号様式!R130),"#,##0"),"")</f>
        <v/>
      </c>
      <c r="L160" s="10" t="str">
        <f>IF(P_20号様式!R130= "","",IF(VALUE(FIXED(P_20号様式!R130,0,TRUE))&lt;&gt;P_20号様式!R130,RIGHT(FIXED(P_20号様式!R130,3,FALSE),4),""))</f>
        <v/>
      </c>
      <c r="M160" s="11" t="str">
        <f>IF(P_20号様式!U130&lt;&gt; "",TEXT(INT(P_20号様式!U130),"#,##0"),"")</f>
        <v/>
      </c>
      <c r="N160" s="10" t="str">
        <f>IF(P_20号様式!U130= "","",IF(VALUE(FIXED(P_20号様式!U130,0,TRUE))&lt;&gt;P_20号様式!U130,RIGHT(FIXED(P_20号様式!U130,3,FALSE),4),""))</f>
        <v/>
      </c>
      <c r="O160" s="11" t="str">
        <f>IF(P_20号様式!X130&lt;&gt; "",TEXT(INT(P_20号様式!X130),"#,##0"),"")</f>
        <v/>
      </c>
      <c r="P160" s="10" t="str">
        <f>IF(P_20号様式!X130= "","",IF(VALUE(FIXED(P_20号様式!X130,0,TRUE))&lt;&gt;P_20号様式!X130,RIGHT(FIXED(P_20号様式!X130,3,FALSE),4),""))</f>
        <v/>
      </c>
      <c r="Q160" s="11" t="str">
        <f>IF(P_20号様式!AA130&lt;&gt; "",TEXT(INT(P_20号様式!AA130),"#,##0"),"")</f>
        <v/>
      </c>
      <c r="R160" s="10" t="str">
        <f>IF(P_20号様式!AA130= "","",IF(VALUE(FIXED(P_20号様式!AA130,0,TRUE))&lt;&gt;P_20号様式!AA130,RIGHT(FIXED(P_20号様式!AA130,3,FALSE),4),""))</f>
        <v/>
      </c>
      <c r="S160" s="11" t="str">
        <f>IF(P_20号様式!AD130&lt;&gt; "",TEXT(INT(P_20号様式!AD130),"#,##0"),"")</f>
        <v/>
      </c>
      <c r="T160" s="10" t="str">
        <f>IF(P_20号様式!AD130= "","",IF(VALUE(FIXED(P_20号様式!AD130,0,TRUE))&lt;&gt;P_20号様式!AD130,RIGHT(FIXED(P_20号様式!AD130,3,FALSE),4),""))</f>
        <v/>
      </c>
      <c r="U160" s="11" t="str">
        <f>IF(P_20号様式!AG130&lt;&gt; "",TEXT(INT(P_20号様式!AG130),"#,##0"),"")</f>
        <v/>
      </c>
      <c r="V160" s="10" t="str">
        <f>IF(P_20号様式!AG130= "","",IF(VALUE(FIXED(P_20号様式!AG130,0,TRUE))&lt;&gt;P_20号様式!AG130,RIGHT(FIXED(P_20号様式!AG130,3,FALSE),4),""))</f>
        <v/>
      </c>
      <c r="W160" s="11" t="str">
        <f>IF(P_20号様式!AH130&lt;&gt; "",TEXT(INT(P_20号様式!AH130),"#,##0"),"")</f>
        <v/>
      </c>
      <c r="X160" s="10" t="str">
        <f>IF(P_20号様式!AH130= "","",IF(VALUE(FIXED(P_20号様式!AH130,0,TRUE))&lt;&gt;P_20号様式!AH130,RIGHT(FIXED(P_20号様式!AH130,3,FALSE),4),""))</f>
        <v/>
      </c>
    </row>
    <row r="161" spans="1:24" s="8" customFormat="1" ht="9.75" customHeight="1" x14ac:dyDescent="0.15">
      <c r="C161" s="12"/>
      <c r="D161" s="13"/>
      <c r="E161" s="14"/>
      <c r="F161" s="13"/>
      <c r="G161" s="14"/>
      <c r="H161" s="13"/>
      <c r="I161" s="14"/>
      <c r="J161" s="13"/>
      <c r="K161" s="14"/>
      <c r="L161" s="13"/>
      <c r="M161" s="14"/>
      <c r="N161" s="13"/>
      <c r="O161" s="14"/>
      <c r="P161" s="13"/>
      <c r="Q161" s="14"/>
      <c r="R161" s="13"/>
      <c r="S161" s="14"/>
      <c r="T161" s="13"/>
      <c r="U161" s="14"/>
      <c r="V161" s="13"/>
      <c r="W161" s="14"/>
      <c r="X161" s="13"/>
    </row>
    <row r="162" spans="1:24" s="8" customFormat="1" ht="12.75" customHeight="1" x14ac:dyDescent="0.15">
      <c r="A162" s="22" t="s">
        <v>6</v>
      </c>
      <c r="B162" s="22"/>
      <c r="C162" s="11" t="str">
        <f>IF(P_20号様式!AI88&lt;&gt; "",TEXT(INT(P_20号様式!AI88),"#,##0"),"")</f>
        <v/>
      </c>
      <c r="D162" s="10" t="str">
        <f>IF(P_20号様式!AI88= "","",IF(VALUE(FIXED(P_20号様式!AI88,0,TRUE))&lt;&gt;P_20号様式!AI88,RIGHT(FIXED(P_20号様式!AI88,3,FALSE),4),""))</f>
        <v/>
      </c>
      <c r="E162" s="11" t="str">
        <f>IF(P_20号様式!AJ88&lt;&gt; "",TEXT(INT(P_20号様式!AJ88),"#,##0"),"")</f>
        <v/>
      </c>
      <c r="F162" s="10" t="str">
        <f>IF(P_20号様式!AJ88= "","",IF(VALUE(FIXED(P_20号様式!AJ88,0,TRUE))&lt;&gt;P_20号様式!AJ88,RIGHT(FIXED(P_20号様式!AJ88,3,FALSE),4),""))</f>
        <v/>
      </c>
      <c r="G162" s="11" t="str">
        <f>IF(P_20号様式!AK88&lt;&gt; "",TEXT(INT(P_20号様式!AK88),"#,##0"),"")</f>
        <v/>
      </c>
      <c r="H162" s="10" t="str">
        <f>IF(P_20号様式!AK88= "","",IF(VALUE(FIXED(P_20号様式!AK88,0,TRUE))&lt;&gt;P_20号様式!AK88,RIGHT(FIXED(P_20号様式!AK88,3,FALSE),4),""))</f>
        <v/>
      </c>
      <c r="I162" s="11" t="str">
        <f>IF(P_20号様式!AL88&lt;&gt; "",TEXT(INT(P_20号様式!AL88),"#,##0"),"")</f>
        <v/>
      </c>
      <c r="J162" s="10" t="str">
        <f>IF(P_20号様式!AL88= "","",IF(VALUE(FIXED(P_20号様式!AL88,0,TRUE))&lt;&gt;P_20号様式!AL88,RIGHT(FIXED(P_20号様式!AL88,3,FALSE),4),""))</f>
        <v/>
      </c>
      <c r="K162" s="11" t="str">
        <f>IF(P_20号様式!AM88&lt;&gt; "",TEXT(INT(P_20号様式!AM88),"#,##0"),"")</f>
        <v/>
      </c>
      <c r="L162" s="10" t="str">
        <f>IF(P_20号様式!AM88= "","",IF(VALUE(FIXED(P_20号様式!AM88,0,TRUE))&lt;&gt;P_20号様式!AM88,RIGHT(FIXED(P_20号様式!AM88,3,FALSE),4),""))</f>
        <v/>
      </c>
      <c r="M162" s="11" t="str">
        <f>IF(P_20号様式!AN88&lt;&gt; "",TEXT(INT(P_20号様式!AN88),"#,##0"),"")</f>
        <v/>
      </c>
      <c r="N162" s="10" t="str">
        <f>IF(P_20号様式!AN88= "","",IF(VALUE(FIXED(P_20号様式!AN88,0,TRUE))&lt;&gt;P_20号様式!AN88,RIGHT(FIXED(P_20号様式!AN88,3,FALSE),4),""))</f>
        <v/>
      </c>
      <c r="O162" s="11" t="str">
        <f>IF(P_20号様式!AO88&lt;&gt; "",TEXT(INT(P_20号様式!AO88),"#,##0"),"")</f>
        <v/>
      </c>
      <c r="P162" s="10" t="str">
        <f>IF(P_20号様式!AO88= "","",IF(VALUE(FIXED(P_20号様式!AO88,0,TRUE))&lt;&gt;P_20号様式!AO88,RIGHT(FIXED(P_20号様式!AO88,3,FALSE),4),""))</f>
        <v/>
      </c>
      <c r="Q162" s="11" t="str">
        <f>IF(P_20号様式!AP88&lt;&gt; "",TEXT(INT(P_20号様式!AP88),"#,##0"),"")</f>
        <v/>
      </c>
      <c r="R162" s="10" t="str">
        <f>IF(P_20号様式!AP88= "","",IF(VALUE(FIXED(P_20号様式!AP88,0,TRUE))&lt;&gt;P_20号様式!AP88,RIGHT(FIXED(P_20号様式!AP88,3,FALSE),4),""))</f>
        <v/>
      </c>
      <c r="S162" s="11" t="str">
        <f>IF(P_20号様式!AQ88&lt;&gt; "",TEXT(INT(P_20号様式!AQ88),"#,##0"),"")</f>
        <v/>
      </c>
      <c r="T162" s="10" t="str">
        <f>IF(P_20号様式!AQ88= "","",IF(VALUE(FIXED(P_20号様式!AQ88,0,TRUE))&lt;&gt;P_20号様式!AQ88,RIGHT(FIXED(P_20号様式!AQ88,3,FALSE),4),""))</f>
        <v/>
      </c>
      <c r="U162" s="11" t="str">
        <f>IF(P_20号様式!AR88&lt;&gt; "",TEXT(INT(P_20号様式!AR88),"#,##0"),"")</f>
        <v/>
      </c>
      <c r="V162" s="10" t="str">
        <f>IF(P_20号様式!AR88= "","",IF(VALUE(FIXED(P_20号様式!AR88,0,TRUE))&lt;&gt;P_20号様式!AR88,RIGHT(FIXED(P_20号様式!AR88,3,FALSE),4),""))</f>
        <v/>
      </c>
      <c r="W162" s="11" t="str">
        <f>IF(P_20号様式!AS88&lt;&gt; "",TEXT(INT(P_20号様式!AS88),"#,##0"),"")</f>
        <v>0</v>
      </c>
      <c r="X162" s="10" t="str">
        <f>IF(P_20号様式!AS88= "","",IF(VALUE(FIXED(P_20号様式!AS88,0,TRUE))&lt;&gt;P_20号様式!AS88,RIGHT(FIXED(P_20号様式!AS88,3,FALSE),4),""))</f>
        <v/>
      </c>
    </row>
    <row r="163" spans="1:24" s="8" customFormat="1" ht="12.75" customHeight="1" x14ac:dyDescent="0.15">
      <c r="A163" s="22" t="s">
        <v>12</v>
      </c>
      <c r="B163" s="22"/>
      <c r="C163" s="11" t="str">
        <f>IF(P_20号様式!AT88&lt;&gt; "",TEXT(INT(P_20号様式!AT88),"#,##0"),"")</f>
        <v>1,693</v>
      </c>
      <c r="D163" s="10" t="str">
        <f>IF(P_20号様式!AT88= "","",IF(VALUE(FIXED(P_20号様式!AT88,0,TRUE))&lt;&gt;P_20号様式!AT88,RIGHT(FIXED(P_20号様式!AT88,3,FALSE),4),""))</f>
        <v/>
      </c>
      <c r="E163" s="11" t="str">
        <f>IF(P_20号様式!AU88&lt;&gt; "",TEXT(INT(P_20号様式!AU88),"#,##0"),"")</f>
        <v>50,615</v>
      </c>
      <c r="F163" s="10" t="str">
        <f>IF(P_20号様式!AU88= "","",IF(VALUE(FIXED(P_20号様式!AU88,0,TRUE))&lt;&gt;P_20号様式!AU88,RIGHT(FIXED(P_20号様式!AU88,3,FALSE),4),""))</f>
        <v>.914</v>
      </c>
      <c r="G163" s="11" t="str">
        <f>IF(P_20号様式!AV88&lt;&gt; "",TEXT(INT(P_20号様式!AV88),"#,##0"),"")</f>
        <v>19,153</v>
      </c>
      <c r="H163" s="10" t="str">
        <f>IF(P_20号様式!AV88= "","",IF(VALUE(FIXED(P_20号様式!AV88,0,TRUE))&lt;&gt;P_20号様式!AV88,RIGHT(FIXED(P_20号様式!AV88,3,FALSE),4),""))</f>
        <v>.218</v>
      </c>
      <c r="I163" s="11" t="str">
        <f>IF(P_20号様式!AW88&lt;&gt; "",TEXT(INT(P_20号様式!AW88),"#,##0"),"")</f>
        <v>62,547</v>
      </c>
      <c r="J163" s="10" t="str">
        <f>IF(P_20号様式!AW88= "","",IF(VALUE(FIXED(P_20号様式!AW88,0,TRUE))&lt;&gt;P_20号様式!AW88,RIGHT(FIXED(P_20号様式!AW88,3,FALSE),4),""))</f>
        <v>.083</v>
      </c>
      <c r="K163" s="11" t="str">
        <f>IF(P_20号様式!AX88&lt;&gt; "",TEXT(INT(P_20号様式!AX88),"#,##0"),"")</f>
        <v>1,817</v>
      </c>
      <c r="L163" s="10" t="str">
        <f>IF(P_20号様式!AX88= "","",IF(VALUE(FIXED(P_20号様式!AX88,0,TRUE))&lt;&gt;P_20号様式!AX88,RIGHT(FIXED(P_20号様式!AX88,3,FALSE),4),""))</f>
        <v>.345</v>
      </c>
      <c r="M163" s="11" t="str">
        <f>IF(P_20号様式!AY88&lt;&gt; "",TEXT(INT(P_20号様式!AY88),"#,##0"),"")</f>
        <v>77,642</v>
      </c>
      <c r="N163" s="10" t="str">
        <f>IF(P_20号様式!AY88= "","",IF(VALUE(FIXED(P_20号様式!AY88,0,TRUE))&lt;&gt;P_20号様式!AY88,RIGHT(FIXED(P_20号様式!AY88,3,FALSE),4),""))</f>
        <v>.357</v>
      </c>
      <c r="O163" s="11" t="str">
        <f>IF(P_20号様式!AZ88&lt;&gt; "",TEXT(INT(P_20号様式!AZ88),"#,##0"),"")</f>
        <v>26,142</v>
      </c>
      <c r="P163" s="10" t="str">
        <f>IF(P_20号様式!AZ88= "","",IF(VALUE(FIXED(P_20号様式!AZ88,0,TRUE))&lt;&gt;P_20号様式!AZ88,RIGHT(FIXED(P_20号様式!AZ88,3,FALSE),4),""))</f>
        <v>.222</v>
      </c>
      <c r="Q163" s="11" t="str">
        <f>IF(P_20号様式!BA88&lt;&gt; "",TEXT(INT(P_20号様式!BA88),"#,##0"),"")</f>
        <v>21,269</v>
      </c>
      <c r="R163" s="10" t="str">
        <f>IF(P_20号様式!BA88= "","",IF(VALUE(FIXED(P_20号様式!BA88,0,TRUE))&lt;&gt;P_20号様式!BA88,RIGHT(FIXED(P_20号様式!BA88,3,FALSE),4),""))</f>
        <v>.286</v>
      </c>
      <c r="S163" s="11" t="str">
        <f>IF(P_20号様式!BB88&lt;&gt; "",TEXT(INT(P_20号様式!BB88),"#,##0"),"")</f>
        <v>773</v>
      </c>
      <c r="T163" s="10" t="str">
        <f>IF(P_20号様式!BB88= "","",IF(VALUE(FIXED(P_20号様式!BB88,0,TRUE))&lt;&gt;P_20号様式!BB88,RIGHT(FIXED(P_20号様式!BB88,3,FALSE),4),""))</f>
        <v>.355</v>
      </c>
      <c r="U163" s="11" t="str">
        <f>IF(P_20号様式!BC88&lt;&gt; "",TEXT(INT(P_20号様式!BC88),"#,##0"),"")</f>
        <v>21,325</v>
      </c>
      <c r="V163" s="10" t="str">
        <f>IF(P_20号様式!BC88= "","",IF(VALUE(FIXED(P_20号様式!BC88,0,TRUE))&lt;&gt;P_20号様式!BC88,RIGHT(FIXED(P_20号様式!BC88,3,FALSE),4),""))</f>
        <v>.756</v>
      </c>
      <c r="W163" s="11" t="str">
        <f>IF(P_20号様式!BD88&lt;&gt; "",TEXT(INT(P_20号様式!BD88),"#,##0"),"")</f>
        <v>282,979</v>
      </c>
      <c r="X163" s="10" t="str">
        <f>IF(P_20号様式!BD88= "","",IF(VALUE(FIXED(P_20号様式!BD88,0,TRUE))&lt;&gt;P_20号様式!BD88,RIGHT(FIXED(P_20号様式!BD88,3,FALSE),4),""))</f>
        <v>.536</v>
      </c>
    </row>
    <row r="164" spans="1:24" s="8" customFormat="1" ht="12.75" customHeight="1" x14ac:dyDescent="0.15">
      <c r="A164" s="22" t="s">
        <v>13</v>
      </c>
      <c r="B164" s="22"/>
      <c r="C164" s="11" t="str">
        <f>IF(P_20号様式!BE88&lt;&gt; "",TEXT(INT(P_20号様式!BE88),"#,##0"),"")</f>
        <v>219</v>
      </c>
      <c r="D164" s="10" t="str">
        <f>IF(P_20号様式!BE88= "","",IF(VALUE(FIXED(P_20号様式!BE88,0,TRUE))&lt;&gt;P_20号様式!BE88,RIGHT(FIXED(P_20号様式!BE88,3,FALSE),4),""))</f>
        <v/>
      </c>
      <c r="E164" s="11" t="str">
        <f>IF(P_20号様式!BF88&lt;&gt; "",TEXT(INT(P_20号様式!BF88),"#,##0"),"")</f>
        <v>5,251</v>
      </c>
      <c r="F164" s="10" t="str">
        <f>IF(P_20号様式!BF88= "","",IF(VALUE(FIXED(P_20号様式!BF88,0,TRUE))&lt;&gt;P_20号様式!BF88,RIGHT(FIXED(P_20号様式!BF88,3,FALSE),4),""))</f>
        <v>.161</v>
      </c>
      <c r="G164" s="11" t="str">
        <f>IF(P_20号様式!BG88&lt;&gt; "",TEXT(INT(P_20号様式!BG88),"#,##0"),"")</f>
        <v>2,521</v>
      </c>
      <c r="H164" s="10" t="str">
        <f>IF(P_20号様式!BG88= "","",IF(VALUE(FIXED(P_20号様式!BG88,0,TRUE))&lt;&gt;P_20号様式!BG88,RIGHT(FIXED(P_20号様式!BG88,3,FALSE),4),""))</f>
        <v>.151</v>
      </c>
      <c r="I164" s="11" t="str">
        <f>IF(P_20号様式!BH88&lt;&gt; "",TEXT(INT(P_20号様式!BH88),"#,##0"),"")</f>
        <v>13,894</v>
      </c>
      <c r="J164" s="10" t="str">
        <f>IF(P_20号様式!BH88= "","",IF(VALUE(FIXED(P_20号様式!BH88,0,TRUE))&lt;&gt;P_20号様式!BH88,RIGHT(FIXED(P_20号様式!BH88,3,FALSE),4),""))</f>
        <v>.215</v>
      </c>
      <c r="K164" s="11" t="str">
        <f>IF(P_20号様式!BI88&lt;&gt; "",TEXT(INT(P_20号様式!BI88),"#,##0"),"")</f>
        <v>238</v>
      </c>
      <c r="L164" s="10" t="str">
        <f>IF(P_20号様式!BI88= "","",IF(VALUE(FIXED(P_20号様式!BI88,0,TRUE))&lt;&gt;P_20号様式!BI88,RIGHT(FIXED(P_20号様式!BI88,3,FALSE),4),""))</f>
        <v/>
      </c>
      <c r="M164" s="11" t="str">
        <f>IF(P_20号様式!BJ88&lt;&gt; "",TEXT(INT(P_20号様式!BJ88),"#,##0"),"")</f>
        <v>9,231</v>
      </c>
      <c r="N164" s="10" t="str">
        <f>IF(P_20号様式!BJ88= "","",IF(VALUE(FIXED(P_20号様式!BJ88,0,TRUE))&lt;&gt;P_20号様式!BJ88,RIGHT(FIXED(P_20号様式!BJ88,3,FALSE),4),""))</f>
        <v>.767</v>
      </c>
      <c r="O164" s="11" t="str">
        <f>IF(P_20号様式!BK88&lt;&gt; "",TEXT(INT(P_20号様式!BK88),"#,##0"),"")</f>
        <v>2,372</v>
      </c>
      <c r="P164" s="10" t="str">
        <f>IF(P_20号様式!BK88= "","",IF(VALUE(FIXED(P_20号様式!BK88,0,TRUE))&lt;&gt;P_20号様式!BK88,RIGHT(FIXED(P_20号様式!BK88,3,FALSE),4),""))</f>
        <v>.982</v>
      </c>
      <c r="Q164" s="11" t="str">
        <f>IF(P_20号様式!BL88&lt;&gt; "",TEXT(INT(P_20号様式!BL88),"#,##0"),"")</f>
        <v>2,664</v>
      </c>
      <c r="R164" s="10" t="str">
        <f>IF(P_20号様式!BL88= "","",IF(VALUE(FIXED(P_20号様式!BL88,0,TRUE))&lt;&gt;P_20号様式!BL88,RIGHT(FIXED(P_20号様式!BL88,3,FALSE),4),""))</f>
        <v>.519</v>
      </c>
      <c r="S164" s="11" t="str">
        <f>IF(P_20号様式!BM88&lt;&gt; "",TEXT(INT(P_20号様式!BM88),"#,##0"),"")</f>
        <v>101</v>
      </c>
      <c r="T164" s="10" t="str">
        <f>IF(P_20号様式!BM88= "","",IF(VALUE(FIXED(P_20号様式!BM88,0,TRUE))&lt;&gt;P_20号様式!BM88,RIGHT(FIXED(P_20号様式!BM88,3,FALSE),4),""))</f>
        <v/>
      </c>
      <c r="U164" s="11" t="str">
        <f>IF(P_20号様式!BN88&lt;&gt; "",TEXT(INT(P_20号様式!BN88),"#,##0"),"")</f>
        <v>2,619</v>
      </c>
      <c r="V164" s="10" t="str">
        <f>IF(P_20号様式!BN88= "","",IF(VALUE(FIXED(P_20号様式!BN88,0,TRUE))&lt;&gt;P_20号様式!BN88,RIGHT(FIXED(P_20号様式!BN88,3,FALSE),4),""))</f>
        <v>.583</v>
      </c>
      <c r="W164" s="11" t="str">
        <f>IF(P_20号様式!BO88&lt;&gt; "",TEXT(INT(P_20号様式!BO88),"#,##0"),"")</f>
        <v>39,113</v>
      </c>
      <c r="X164" s="10" t="str">
        <f>IF(P_20号様式!BO88= "","",IF(VALUE(FIXED(P_20号様式!BO88,0,TRUE))&lt;&gt;P_20号様式!BO88,RIGHT(FIXED(P_20号様式!BO88,3,FALSE),4),""))</f>
        <v>.378</v>
      </c>
    </row>
    <row r="165" spans="1:24" s="8" customFormat="1" ht="12.75" customHeight="1" x14ac:dyDescent="0.15">
      <c r="A165" s="22" t="s">
        <v>7</v>
      </c>
      <c r="B165" s="22"/>
      <c r="C165" s="11" t="str">
        <f>IF(P_20号様式!BP88&lt;&gt; "",TEXT(INT(P_20号様式!BP88),"#,##0"),"")</f>
        <v>1,912</v>
      </c>
      <c r="D165" s="10" t="str">
        <f>IF(P_20号様式!BP88= "","",IF(VALUE(FIXED(P_20号様式!BP88,0,TRUE))&lt;&gt;P_20号様式!BP88,RIGHT(FIXED(P_20号様式!BP88,3,FALSE),4),""))</f>
        <v/>
      </c>
      <c r="E165" s="11" t="str">
        <f>IF(P_20号様式!BQ88&lt;&gt; "",TEXT(INT(P_20号様式!BQ88),"#,##0"),"")</f>
        <v>55,867</v>
      </c>
      <c r="F165" s="10" t="str">
        <f>IF(P_20号様式!BQ88= "","",IF(VALUE(FIXED(P_20号様式!BQ88,0,TRUE))&lt;&gt;P_20号様式!BQ88,RIGHT(FIXED(P_20号様式!BQ88,3,FALSE),4),""))</f>
        <v>.075</v>
      </c>
      <c r="G165" s="11" t="str">
        <f>IF(P_20号様式!BR88&lt;&gt; "",TEXT(INT(P_20号様式!BR88),"#,##0"),"")</f>
        <v>21,674</v>
      </c>
      <c r="H165" s="10" t="str">
        <f>IF(P_20号様式!BR88= "","",IF(VALUE(FIXED(P_20号様式!BR88,0,TRUE))&lt;&gt;P_20号様式!BR88,RIGHT(FIXED(P_20号様式!BR88,3,FALSE),4),""))</f>
        <v>.369</v>
      </c>
      <c r="I165" s="11" t="str">
        <f>IF(P_20号様式!BS88&lt;&gt; "",TEXT(INT(P_20号様式!BS88),"#,##0"),"")</f>
        <v>76,441</v>
      </c>
      <c r="J165" s="10" t="str">
        <f>IF(P_20号様式!BS88= "","",IF(VALUE(FIXED(P_20号様式!BS88,0,TRUE))&lt;&gt;P_20号様式!BS88,RIGHT(FIXED(P_20号様式!BS88,3,FALSE),4),""))</f>
        <v>.298</v>
      </c>
      <c r="K165" s="11" t="str">
        <f>IF(P_20号様式!BT88&lt;&gt; "",TEXT(INT(P_20号様式!BT88),"#,##0"),"")</f>
        <v>2,055</v>
      </c>
      <c r="L165" s="10" t="str">
        <f>IF(P_20号様式!BT88= "","",IF(VALUE(FIXED(P_20号様式!BT88,0,TRUE))&lt;&gt;P_20号様式!BT88,RIGHT(FIXED(P_20号様式!BT88,3,FALSE),4),""))</f>
        <v>.345</v>
      </c>
      <c r="M165" s="11" t="str">
        <f>IF(P_20号様式!BU88&lt;&gt; "",TEXT(INT(P_20号様式!BU88),"#,##0"),"")</f>
        <v>86,874</v>
      </c>
      <c r="N165" s="10" t="str">
        <f>IF(P_20号様式!BU88= "","",IF(VALUE(FIXED(P_20号様式!BU88,0,TRUE))&lt;&gt;P_20号様式!BU88,RIGHT(FIXED(P_20号様式!BU88,3,FALSE),4),""))</f>
        <v>.124</v>
      </c>
      <c r="O165" s="11" t="str">
        <f>IF(P_20号様式!BV88&lt;&gt; "",TEXT(INT(P_20号様式!BV88),"#,##0"),"")</f>
        <v>28,515</v>
      </c>
      <c r="P165" s="10" t="str">
        <f>IF(P_20号様式!BV88= "","",IF(VALUE(FIXED(P_20号様式!BV88,0,TRUE))&lt;&gt;P_20号様式!BV88,RIGHT(FIXED(P_20号様式!BV88,3,FALSE),4),""))</f>
        <v>.204</v>
      </c>
      <c r="Q165" s="11" t="str">
        <f>IF(P_20号様式!BW88&lt;&gt; "",TEXT(INT(P_20号様式!BW88),"#,##0"),"")</f>
        <v>23,933</v>
      </c>
      <c r="R165" s="10" t="str">
        <f>IF(P_20号様式!BW88= "","",IF(VALUE(FIXED(P_20号様式!BW88,0,TRUE))&lt;&gt;P_20号様式!BW88,RIGHT(FIXED(P_20号様式!BW88,3,FALSE),4),""))</f>
        <v>.805</v>
      </c>
      <c r="S165" s="11" t="str">
        <f>IF(P_20号様式!BX88&lt;&gt; "",TEXT(INT(P_20号様式!BX88),"#,##0"),"")</f>
        <v>874</v>
      </c>
      <c r="T165" s="10" t="str">
        <f>IF(P_20号様式!BX88= "","",IF(VALUE(FIXED(P_20号様式!BX88,0,TRUE))&lt;&gt;P_20号様式!BX88,RIGHT(FIXED(P_20号様式!BX88,3,FALSE),4),""))</f>
        <v>.355</v>
      </c>
      <c r="U165" s="11" t="str">
        <f>IF(P_20号様式!BY88&lt;&gt; "",TEXT(INT(P_20号様式!BY88),"#,##0"),"")</f>
        <v>23,945</v>
      </c>
      <c r="V165" s="10" t="str">
        <f>IF(P_20号様式!BY88= "","",IF(VALUE(FIXED(P_20号様式!BY88,0,TRUE))&lt;&gt;P_20号様式!BY88,RIGHT(FIXED(P_20号様式!BY88,3,FALSE),4),""))</f>
        <v>.339</v>
      </c>
      <c r="W165" s="11" t="str">
        <f>IF(P_20号様式!BZ88&lt;&gt; "",TEXT(INT(P_20号様式!BZ88),"#,##0"),"")</f>
        <v>322,092</v>
      </c>
      <c r="X165" s="10" t="str">
        <f>IF(P_20号様式!BZ88= "","",IF(VALUE(FIXED(P_20号様式!BZ88,0,TRUE))&lt;&gt;P_20号様式!BZ88,RIGHT(FIXED(P_20号様式!BZ88,3,FALSE),4),""))</f>
        <v>.914</v>
      </c>
    </row>
    <row r="166" spans="1:24" ht="17.25" x14ac:dyDescent="0.15">
      <c r="A166" s="40" t="s">
        <v>0</v>
      </c>
      <c r="B166" s="40"/>
      <c r="C166" s="16"/>
      <c r="D166" s="17"/>
      <c r="E166" s="18"/>
      <c r="F166" s="17"/>
      <c r="G166" s="18"/>
      <c r="H166" s="17"/>
      <c r="I166" s="18"/>
      <c r="J166" s="17"/>
      <c r="K166" s="31" t="s">
        <v>9</v>
      </c>
      <c r="L166" s="31"/>
      <c r="M166" s="31"/>
      <c r="N166" s="31"/>
      <c r="O166" s="31"/>
      <c r="P166" s="17"/>
      <c r="Q166" s="18"/>
      <c r="R166" s="17"/>
      <c r="S166" s="18"/>
      <c r="T166" s="17"/>
      <c r="U166" s="18"/>
      <c r="V166" s="17"/>
      <c r="W166" s="32" t="str">
        <f>P_20号様式!A131 &amp; " ページ"</f>
        <v>4 ページ</v>
      </c>
      <c r="X166" s="32"/>
    </row>
    <row r="167" spans="1:24" ht="14.25" customHeight="1" x14ac:dyDescent="0.15">
      <c r="A167" s="20"/>
      <c r="B167" s="19"/>
      <c r="C167" s="18"/>
      <c r="D167" s="17"/>
      <c r="E167" s="18"/>
      <c r="F167" s="17"/>
      <c r="G167" s="18"/>
      <c r="H167" s="17"/>
      <c r="I167" s="18"/>
      <c r="J167" s="17"/>
      <c r="K167" s="31"/>
      <c r="L167" s="31"/>
      <c r="M167" s="31"/>
      <c r="N167" s="31"/>
      <c r="O167" s="31"/>
      <c r="P167" s="17"/>
      <c r="Q167" s="18"/>
      <c r="R167" s="17"/>
      <c r="S167" s="18"/>
      <c r="T167" s="17"/>
      <c r="U167" s="18"/>
      <c r="V167" s="17"/>
      <c r="W167" s="33" t="s">
        <v>11</v>
      </c>
      <c r="X167" s="33"/>
    </row>
    <row r="168" spans="1:24" ht="14.25" customHeight="1" x14ac:dyDescent="0.15">
      <c r="A168" s="19"/>
      <c r="B168" s="34">
        <f>IF(パラメタシート!B1="","    年  月  日　執行",パラメタシート!B1)</f>
        <v>44752</v>
      </c>
      <c r="C168" s="34"/>
      <c r="D168" s="34"/>
      <c r="E168" s="34"/>
      <c r="F168" s="17"/>
      <c r="G168" s="18"/>
      <c r="H168" s="17"/>
      <c r="I168" s="18"/>
      <c r="J168" s="17"/>
      <c r="K168" s="31"/>
      <c r="L168" s="31"/>
      <c r="M168" s="31"/>
      <c r="N168" s="31"/>
      <c r="O168" s="31"/>
      <c r="P168" s="17"/>
      <c r="Q168" s="29" t="str">
        <f>IF(P_20号様式!CB131="0","即日　開票","翌日　開票")</f>
        <v>即日　開票</v>
      </c>
      <c r="R168" s="29"/>
      <c r="S168" s="29" t="s">
        <v>2</v>
      </c>
      <c r="T168" s="29"/>
      <c r="U168" s="30" t="str">
        <f xml:space="preserve"> IF(P_20号様式!CC131="","時　　   分      ",P_20号様式!CC131)</f>
        <v xml:space="preserve">時　　   分      </v>
      </c>
      <c r="V168" s="30"/>
      <c r="W168" s="30"/>
      <c r="X168" s="30"/>
    </row>
    <row r="169" spans="1:24" x14ac:dyDescent="0.15">
      <c r="A169" s="19"/>
      <c r="B169" s="28" t="str">
        <f>IF(P_20号様式!CA131="","",P_20号様式!CA131)</f>
        <v>参議院比例代表選出議員選挙</v>
      </c>
      <c r="C169" s="28"/>
      <c r="D169" s="28"/>
      <c r="E169" s="28"/>
      <c r="F169" s="28"/>
      <c r="G169" s="18"/>
      <c r="H169" s="17"/>
      <c r="I169" s="18"/>
      <c r="J169" s="17"/>
      <c r="K169" s="18"/>
      <c r="L169" s="17"/>
      <c r="M169" s="18"/>
      <c r="N169" s="17"/>
      <c r="O169" s="18"/>
      <c r="P169" s="17"/>
      <c r="Q169" s="29" t="s">
        <v>3</v>
      </c>
      <c r="R169" s="29"/>
      <c r="S169" s="29" t="s">
        <v>4</v>
      </c>
      <c r="T169" s="29"/>
      <c r="U169" s="30">
        <f xml:space="preserve"> IF(P_20号様式!CD131="","時　　   分      ",P_20号様式!CD131)</f>
        <v>0.28749999999999998</v>
      </c>
      <c r="V169" s="30"/>
      <c r="W169" s="30"/>
      <c r="X169" s="30"/>
    </row>
    <row r="170" spans="1:24" ht="3.75" customHeight="1" x14ac:dyDescent="0.15"/>
    <row r="171" spans="1:24" ht="18.75" customHeight="1" x14ac:dyDescent="0.15">
      <c r="A171" s="35" t="s">
        <v>10</v>
      </c>
      <c r="B171" s="35"/>
      <c r="C171" s="26" t="str">
        <f>IF(P_20号様式!D131="","",P_20号様式!D131)</f>
        <v>11</v>
      </c>
      <c r="D171" s="27"/>
      <c r="E171" s="26" t="str">
        <f>IF(P_20号様式!G131="","",P_20号様式!G131)</f>
        <v>12</v>
      </c>
      <c r="F171" s="27"/>
      <c r="G171" s="26" t="str">
        <f>IF(P_20号様式!J131="","",P_20号様式!J131)</f>
        <v>13</v>
      </c>
      <c r="H171" s="27"/>
      <c r="I171" s="26" t="str">
        <f>IF(P_20号様式!M131="","",P_20号様式!M131)</f>
        <v>14</v>
      </c>
      <c r="J171" s="27"/>
      <c r="K171" s="26" t="str">
        <f>IF(P_20号様式!P131="","",P_20号様式!P131)</f>
        <v>15</v>
      </c>
      <c r="L171" s="27"/>
      <c r="M171" s="26" t="str">
        <f>IF(P_20号様式!S131="","",P_20号様式!S131)</f>
        <v/>
      </c>
      <c r="N171" s="27"/>
      <c r="O171" s="26" t="str">
        <f>IF(P_20号様式!V131="","",P_20号様式!V131)</f>
        <v/>
      </c>
      <c r="P171" s="27"/>
      <c r="Q171" s="26" t="str">
        <f>IF(P_20号様式!Y131="","",P_20号様式!Y131)</f>
        <v/>
      </c>
      <c r="R171" s="27"/>
      <c r="S171" s="26" t="str">
        <f>IF(P_20号様式!AB131="","",P_20号様式!AB131)</f>
        <v/>
      </c>
      <c r="T171" s="27"/>
      <c r="U171" s="26" t="str">
        <f>IF(P_20号様式!AE131="","",P_20号様式!AE131)</f>
        <v/>
      </c>
      <c r="V171" s="27"/>
      <c r="W171" s="36" t="s">
        <v>5</v>
      </c>
      <c r="X171" s="37"/>
    </row>
    <row r="172" spans="1:24" ht="25.5" customHeight="1" x14ac:dyDescent="0.15">
      <c r="A172" s="35"/>
      <c r="B172" s="35"/>
      <c r="C172" s="24" t="str">
        <f>IF(P_20号様式!E131="","",P_20号様式!E131)</f>
        <v>新党くにもり</v>
      </c>
      <c r="D172" s="25"/>
      <c r="E172" s="24" t="str">
        <f>IF(P_20号様式!H131="","",P_20号様式!H131)</f>
        <v>自由民主党</v>
      </c>
      <c r="F172" s="25"/>
      <c r="G172" s="24" t="str">
        <f>IF(P_20号様式!K131="","",P_20号様式!K131)</f>
        <v>社会民主党</v>
      </c>
      <c r="H172" s="25"/>
      <c r="I172" s="24" t="str">
        <f>IF(P_20号様式!N131="","",P_20号様式!N131)</f>
        <v>ＮＨＫ党</v>
      </c>
      <c r="J172" s="25"/>
      <c r="K172" s="24" t="str">
        <f>IF(P_20号様式!Q131="","",P_20号様式!Q131)</f>
        <v>維新政党・新風</v>
      </c>
      <c r="L172" s="25"/>
      <c r="M172" s="24" t="str">
        <f>IF(P_20号様式!T131="","",P_20号様式!T131)</f>
        <v/>
      </c>
      <c r="N172" s="25"/>
      <c r="O172" s="24" t="str">
        <f>IF(P_20号様式!W131="","",P_20号様式!W131)</f>
        <v/>
      </c>
      <c r="P172" s="25"/>
      <c r="Q172" s="24" t="str">
        <f>IF(P_20号様式!Z131="","",P_20号様式!Z131)</f>
        <v/>
      </c>
      <c r="R172" s="25"/>
      <c r="S172" s="24" t="str">
        <f>IF(P_20号様式!AC131="","",P_20号様式!AC131)</f>
        <v/>
      </c>
      <c r="T172" s="25"/>
      <c r="U172" s="24" t="str">
        <f>IF(P_20号様式!AF131="","",P_20号様式!AF131)</f>
        <v/>
      </c>
      <c r="V172" s="25"/>
      <c r="W172" s="38"/>
      <c r="X172" s="39"/>
    </row>
    <row r="173" spans="1:24" ht="12.75" customHeight="1" x14ac:dyDescent="0.15">
      <c r="A173" s="23" t="str">
        <f>IF(P_20号様式!C131="","",P_20号様式!C131)</f>
        <v>瀬戸内町</v>
      </c>
      <c r="B173" s="23"/>
      <c r="C173" s="9" t="str">
        <f>IF(P_20号様式!F131&lt;&gt; "",TEXT(INT(P_20号様式!F131),"#,##0"),"")</f>
        <v>6</v>
      </c>
      <c r="D173" s="10" t="str">
        <f>IF(P_20号様式!F131= "","",IF(VALUE(FIXED(P_20号様式!F131,0,TRUE))&lt;&gt;P_20号様式!F131,RIGHT(FIXED(P_20号様式!F131,3,FALSE),4),""))</f>
        <v/>
      </c>
      <c r="E173" s="11" t="str">
        <f>IF(P_20号様式!I131&lt;&gt; "",TEXT(INT(P_20号様式!I131),"#,##0"),"")</f>
        <v>1,750</v>
      </c>
      <c r="F173" s="10" t="str">
        <f>IF(P_20号様式!I131= "","",IF(VALUE(FIXED(P_20号様式!I131,0,TRUE))&lt;&gt;P_20号様式!I131,RIGHT(FIXED(P_20号様式!I131,3,FALSE),4),""))</f>
        <v>.036</v>
      </c>
      <c r="G173" s="11" t="str">
        <f>IF(P_20号様式!L131&lt;&gt; "",TEXT(INT(P_20号様式!L131),"#,##0"),"")</f>
        <v>67</v>
      </c>
      <c r="H173" s="10" t="str">
        <f>IF(P_20号様式!L131= "","",IF(VALUE(FIXED(P_20号様式!L131,0,TRUE))&lt;&gt;P_20号様式!L131,RIGHT(FIXED(P_20号様式!L131,3,FALSE),4),""))</f>
        <v/>
      </c>
      <c r="I173" s="11" t="str">
        <f>IF(P_20号様式!O131&lt;&gt; "",TEXT(INT(P_20号様式!O131),"#,##0"),"")</f>
        <v>102</v>
      </c>
      <c r="J173" s="10" t="str">
        <f>IF(P_20号様式!O131= "","",IF(VALUE(FIXED(P_20号様式!O131,0,TRUE))&lt;&gt;P_20号様式!O131,RIGHT(FIXED(P_20号様式!O131,3,FALSE),4),""))</f>
        <v>.050</v>
      </c>
      <c r="K173" s="11" t="str">
        <f>IF(P_20号様式!R131&lt;&gt; "",TEXT(INT(P_20号様式!R131),"#,##0"),"")</f>
        <v>2</v>
      </c>
      <c r="L173" s="10" t="str">
        <f>IF(P_20号様式!R131= "","",IF(VALUE(FIXED(P_20号様式!R131,0,TRUE))&lt;&gt;P_20号様式!R131,RIGHT(FIXED(P_20号様式!R131,3,FALSE),4),""))</f>
        <v/>
      </c>
      <c r="M173" s="11" t="str">
        <f>IF(P_20号様式!U131&lt;&gt; "",TEXT(INT(P_20号様式!U131),"#,##0"),"")</f>
        <v/>
      </c>
      <c r="N173" s="10" t="str">
        <f>IF(P_20号様式!U131= "","",IF(VALUE(FIXED(P_20号様式!U131,0,TRUE))&lt;&gt;P_20号様式!U131,RIGHT(FIXED(P_20号様式!U131,3,FALSE),4),""))</f>
        <v/>
      </c>
      <c r="O173" s="11" t="str">
        <f>IF(P_20号様式!X131&lt;&gt; "",TEXT(INT(P_20号様式!X131),"#,##0"),"")</f>
        <v/>
      </c>
      <c r="P173" s="10" t="str">
        <f>IF(P_20号様式!X131= "","",IF(VALUE(FIXED(P_20号様式!X131,0,TRUE))&lt;&gt;P_20号様式!X131,RIGHT(FIXED(P_20号様式!X131,3,FALSE),4),""))</f>
        <v/>
      </c>
      <c r="Q173" s="11" t="str">
        <f>IF(P_20号様式!AA131&lt;&gt; "",TEXT(INT(P_20号様式!AA131),"#,##0"),"")</f>
        <v/>
      </c>
      <c r="R173" s="10" t="str">
        <f>IF(P_20号様式!AA131= "","",IF(VALUE(FIXED(P_20号様式!AA131,0,TRUE))&lt;&gt;P_20号様式!AA131,RIGHT(FIXED(P_20号様式!AA131,3,FALSE),4),""))</f>
        <v/>
      </c>
      <c r="S173" s="11" t="str">
        <f>IF(P_20号様式!AD131&lt;&gt; "",TEXT(INT(P_20号様式!AD131),"#,##0"),"")</f>
        <v/>
      </c>
      <c r="T173" s="10" t="str">
        <f>IF(P_20号様式!AD131= "","",IF(VALUE(FIXED(P_20号様式!AD131,0,TRUE))&lt;&gt;P_20号様式!AD131,RIGHT(FIXED(P_20号様式!AD131,3,FALSE),4),""))</f>
        <v/>
      </c>
      <c r="U173" s="11" t="str">
        <f>IF(P_20号様式!AG131&lt;&gt; "",TEXT(INT(P_20号様式!AG131),"#,##0"),"")</f>
        <v/>
      </c>
      <c r="V173" s="10" t="str">
        <f>IF(P_20号様式!AG131= "","",IF(VALUE(FIXED(P_20号様式!AG131,0,TRUE))&lt;&gt;P_20号様式!AG131,RIGHT(FIXED(P_20号様式!AG131,3,FALSE),4),""))</f>
        <v/>
      </c>
      <c r="W173" s="11" t="str">
        <f>IF(P_20号様式!AH131&lt;&gt; "",TEXT(INT(P_20号様式!AH131),"#,##0"),"")</f>
        <v>1,927</v>
      </c>
      <c r="X173" s="10" t="str">
        <f>IF(P_20号様式!AH131= "","",IF(VALUE(FIXED(P_20号様式!AH131,0,TRUE))&lt;&gt;P_20号様式!AH131,RIGHT(FIXED(P_20号様式!AH131,3,FALSE),4),""))</f>
        <v>.086</v>
      </c>
    </row>
    <row r="174" spans="1:24" ht="12.75" customHeight="1" x14ac:dyDescent="0.15">
      <c r="A174" s="23" t="str">
        <f>IF(P_20号様式!C132="","",P_20号様式!C132)</f>
        <v>龍郷町</v>
      </c>
      <c r="B174" s="23"/>
      <c r="C174" s="9" t="str">
        <f>IF(P_20号様式!F132&lt;&gt; "",TEXT(INT(P_20号様式!F132),"#,##0"),"")</f>
        <v>6</v>
      </c>
      <c r="D174" s="10" t="str">
        <f>IF(P_20号様式!F132= "","",IF(VALUE(FIXED(P_20号様式!F132,0,TRUE))&lt;&gt;P_20号様式!F132,RIGHT(FIXED(P_20号様式!F132,3,FALSE),4),""))</f>
        <v/>
      </c>
      <c r="E174" s="11" t="str">
        <f>IF(P_20号様式!I132&lt;&gt; "",TEXT(INT(P_20号様式!I132),"#,##0"),"")</f>
        <v>1,105</v>
      </c>
      <c r="F174" s="10" t="str">
        <f>IF(P_20号様式!I132= "","",IF(VALUE(FIXED(P_20号様式!I132,0,TRUE))&lt;&gt;P_20号様式!I132,RIGHT(FIXED(P_20号様式!I132,3,FALSE),4),""))</f>
        <v>.872</v>
      </c>
      <c r="G174" s="11" t="str">
        <f>IF(P_20号様式!L132&lt;&gt; "",TEXT(INT(P_20号様式!L132),"#,##0"),"")</f>
        <v>51</v>
      </c>
      <c r="H174" s="10" t="str">
        <f>IF(P_20号様式!L132= "","",IF(VALUE(FIXED(P_20号様式!L132,0,TRUE))&lt;&gt;P_20号様式!L132,RIGHT(FIXED(P_20号様式!L132,3,FALSE),4),""))</f>
        <v/>
      </c>
      <c r="I174" s="11" t="str">
        <f>IF(P_20号様式!O132&lt;&gt; "",TEXT(INT(P_20号様式!O132),"#,##0"),"")</f>
        <v>39</v>
      </c>
      <c r="J174" s="10" t="str">
        <f>IF(P_20号様式!O132= "","",IF(VALUE(FIXED(P_20号様式!O132,0,TRUE))&lt;&gt;P_20号様式!O132,RIGHT(FIXED(P_20号様式!O132,3,FALSE),4),""))</f>
        <v>.061</v>
      </c>
      <c r="K174" s="11" t="str">
        <f>IF(P_20号様式!R132&lt;&gt; "",TEXT(INT(P_20号様式!R132),"#,##0"),"")</f>
        <v>2</v>
      </c>
      <c r="L174" s="10" t="str">
        <f>IF(P_20号様式!R132= "","",IF(VALUE(FIXED(P_20号様式!R132,0,TRUE))&lt;&gt;P_20号様式!R132,RIGHT(FIXED(P_20号様式!R132,3,FALSE),4),""))</f>
        <v/>
      </c>
      <c r="M174" s="11" t="str">
        <f>IF(P_20号様式!U132&lt;&gt; "",TEXT(INT(P_20号様式!U132),"#,##0"),"")</f>
        <v/>
      </c>
      <c r="N174" s="10" t="str">
        <f>IF(P_20号様式!U132= "","",IF(VALUE(FIXED(P_20号様式!U132,0,TRUE))&lt;&gt;P_20号様式!U132,RIGHT(FIXED(P_20号様式!U132,3,FALSE),4),""))</f>
        <v/>
      </c>
      <c r="O174" s="11" t="str">
        <f>IF(P_20号様式!X132&lt;&gt; "",TEXT(INT(P_20号様式!X132),"#,##0"),"")</f>
        <v/>
      </c>
      <c r="P174" s="10" t="str">
        <f>IF(P_20号様式!X132= "","",IF(VALUE(FIXED(P_20号様式!X132,0,TRUE))&lt;&gt;P_20号様式!X132,RIGHT(FIXED(P_20号様式!X132,3,FALSE),4),""))</f>
        <v/>
      </c>
      <c r="Q174" s="11" t="str">
        <f>IF(P_20号様式!AA132&lt;&gt; "",TEXT(INT(P_20号様式!AA132),"#,##0"),"")</f>
        <v/>
      </c>
      <c r="R174" s="10" t="str">
        <f>IF(P_20号様式!AA132= "","",IF(VALUE(FIXED(P_20号様式!AA132,0,TRUE))&lt;&gt;P_20号様式!AA132,RIGHT(FIXED(P_20号様式!AA132,3,FALSE),4),""))</f>
        <v/>
      </c>
      <c r="S174" s="11" t="str">
        <f>IF(P_20号様式!AD132&lt;&gt; "",TEXT(INT(P_20号様式!AD132),"#,##0"),"")</f>
        <v/>
      </c>
      <c r="T174" s="10" t="str">
        <f>IF(P_20号様式!AD132= "","",IF(VALUE(FIXED(P_20号様式!AD132,0,TRUE))&lt;&gt;P_20号様式!AD132,RIGHT(FIXED(P_20号様式!AD132,3,FALSE),4),""))</f>
        <v/>
      </c>
      <c r="U174" s="11" t="str">
        <f>IF(P_20号様式!AG132&lt;&gt; "",TEXT(INT(P_20号様式!AG132),"#,##0"),"")</f>
        <v/>
      </c>
      <c r="V174" s="10" t="str">
        <f>IF(P_20号様式!AG132= "","",IF(VALUE(FIXED(P_20号様式!AG132,0,TRUE))&lt;&gt;P_20号様式!AG132,RIGHT(FIXED(P_20号様式!AG132,3,FALSE),4),""))</f>
        <v/>
      </c>
      <c r="W174" s="11" t="str">
        <f>IF(P_20号様式!AH132&lt;&gt; "",TEXT(INT(P_20号様式!AH132),"#,##0"),"")</f>
        <v>1,203</v>
      </c>
      <c r="X174" s="10" t="str">
        <f>IF(P_20号様式!AH132= "","",IF(VALUE(FIXED(P_20号様式!AH132,0,TRUE))&lt;&gt;P_20号様式!AH132,RIGHT(FIXED(P_20号様式!AH132,3,FALSE),4),""))</f>
        <v>.933</v>
      </c>
    </row>
    <row r="175" spans="1:24" ht="12.75" customHeight="1" x14ac:dyDescent="0.15">
      <c r="A175" s="23" t="str">
        <f>IF(P_20号様式!C133="","",P_20号様式!C133)</f>
        <v>喜界町</v>
      </c>
      <c r="B175" s="23"/>
      <c r="C175" s="9" t="str">
        <f>IF(P_20号様式!F133&lt;&gt; "",TEXT(INT(P_20号様式!F133),"#,##0"),"")</f>
        <v>2</v>
      </c>
      <c r="D175" s="10" t="str">
        <f>IF(P_20号様式!F133= "","",IF(VALUE(FIXED(P_20号様式!F133,0,TRUE))&lt;&gt;P_20号様式!F133,RIGHT(FIXED(P_20号様式!F133,3,FALSE),4),""))</f>
        <v/>
      </c>
      <c r="E175" s="11" t="str">
        <f>IF(P_20号様式!I133&lt;&gt; "",TEXT(INT(P_20号様式!I133),"#,##0"),"")</f>
        <v>1,571</v>
      </c>
      <c r="F175" s="10" t="str">
        <f>IF(P_20号様式!I133= "","",IF(VALUE(FIXED(P_20号様式!I133,0,TRUE))&lt;&gt;P_20号様式!I133,RIGHT(FIXED(P_20号様式!I133,3,FALSE),4),""))</f>
        <v>.750</v>
      </c>
      <c r="G175" s="11" t="str">
        <f>IF(P_20号様式!L133&lt;&gt; "",TEXT(INT(P_20号様式!L133),"#,##0"),"")</f>
        <v>43</v>
      </c>
      <c r="H175" s="10" t="str">
        <f>IF(P_20号様式!L133= "","",IF(VALUE(FIXED(P_20号様式!L133,0,TRUE))&lt;&gt;P_20号様式!L133,RIGHT(FIXED(P_20号様式!L133,3,FALSE),4),""))</f>
        <v/>
      </c>
      <c r="I175" s="11" t="str">
        <f>IF(P_20号様式!O133&lt;&gt; "",TEXT(INT(P_20号様式!O133),"#,##0"),"")</f>
        <v>58</v>
      </c>
      <c r="J175" s="10" t="str">
        <f>IF(P_20号様式!O133= "","",IF(VALUE(FIXED(P_20号様式!O133,0,TRUE))&lt;&gt;P_20号様式!O133,RIGHT(FIXED(P_20号様式!O133,3,FALSE),4),""))</f>
        <v>.130</v>
      </c>
      <c r="K175" s="11" t="str">
        <f>IF(P_20号様式!R133&lt;&gt; "",TEXT(INT(P_20号様式!R133),"#,##0"),"")</f>
        <v>11</v>
      </c>
      <c r="L175" s="10" t="str">
        <f>IF(P_20号様式!R133= "","",IF(VALUE(FIXED(P_20号様式!R133,0,TRUE))&lt;&gt;P_20号様式!R133,RIGHT(FIXED(P_20号様式!R133,3,FALSE),4),""))</f>
        <v/>
      </c>
      <c r="M175" s="11" t="str">
        <f>IF(P_20号様式!U133&lt;&gt; "",TEXT(INT(P_20号様式!U133),"#,##0"),"")</f>
        <v/>
      </c>
      <c r="N175" s="10" t="str">
        <f>IF(P_20号様式!U133= "","",IF(VALUE(FIXED(P_20号様式!U133,0,TRUE))&lt;&gt;P_20号様式!U133,RIGHT(FIXED(P_20号様式!U133,3,FALSE),4),""))</f>
        <v/>
      </c>
      <c r="O175" s="11" t="str">
        <f>IF(P_20号様式!X133&lt;&gt; "",TEXT(INT(P_20号様式!X133),"#,##0"),"")</f>
        <v/>
      </c>
      <c r="P175" s="10" t="str">
        <f>IF(P_20号様式!X133= "","",IF(VALUE(FIXED(P_20号様式!X133,0,TRUE))&lt;&gt;P_20号様式!X133,RIGHT(FIXED(P_20号様式!X133,3,FALSE),4),""))</f>
        <v/>
      </c>
      <c r="Q175" s="11" t="str">
        <f>IF(P_20号様式!AA133&lt;&gt; "",TEXT(INT(P_20号様式!AA133),"#,##0"),"")</f>
        <v/>
      </c>
      <c r="R175" s="10" t="str">
        <f>IF(P_20号様式!AA133= "","",IF(VALUE(FIXED(P_20号様式!AA133,0,TRUE))&lt;&gt;P_20号様式!AA133,RIGHT(FIXED(P_20号様式!AA133,3,FALSE),4),""))</f>
        <v/>
      </c>
      <c r="S175" s="11" t="str">
        <f>IF(P_20号様式!AD133&lt;&gt; "",TEXT(INT(P_20号様式!AD133),"#,##0"),"")</f>
        <v/>
      </c>
      <c r="T175" s="10" t="str">
        <f>IF(P_20号様式!AD133= "","",IF(VALUE(FIXED(P_20号様式!AD133,0,TRUE))&lt;&gt;P_20号様式!AD133,RIGHT(FIXED(P_20号様式!AD133,3,FALSE),4),""))</f>
        <v/>
      </c>
      <c r="U175" s="11" t="str">
        <f>IF(P_20号様式!AG133&lt;&gt; "",TEXT(INT(P_20号様式!AG133),"#,##0"),"")</f>
        <v/>
      </c>
      <c r="V175" s="10" t="str">
        <f>IF(P_20号様式!AG133= "","",IF(VALUE(FIXED(P_20号様式!AG133,0,TRUE))&lt;&gt;P_20号様式!AG133,RIGHT(FIXED(P_20号様式!AG133,3,FALSE),4),""))</f>
        <v/>
      </c>
      <c r="W175" s="11" t="str">
        <f>IF(P_20号様式!AH133&lt;&gt; "",TEXT(INT(P_20号様式!AH133),"#,##0"),"")</f>
        <v>1,685</v>
      </c>
      <c r="X175" s="10" t="str">
        <f>IF(P_20号様式!AH133= "","",IF(VALUE(FIXED(P_20号様式!AH133,0,TRUE))&lt;&gt;P_20号様式!AH133,RIGHT(FIXED(P_20号様式!AH133,3,FALSE),4),""))</f>
        <v>.880</v>
      </c>
    </row>
    <row r="176" spans="1:24" ht="12.75" customHeight="1" x14ac:dyDescent="0.15">
      <c r="A176" s="23" t="str">
        <f>IF(P_20号様式!C134="","",P_20号様式!C134)</f>
        <v>徳之島町</v>
      </c>
      <c r="B176" s="23"/>
      <c r="C176" s="9" t="str">
        <f>IF(P_20号様式!F134&lt;&gt; "",TEXT(INT(P_20号様式!F134),"#,##0"),"")</f>
        <v>5</v>
      </c>
      <c r="D176" s="10" t="str">
        <f>IF(P_20号様式!F134= "","",IF(VALUE(FIXED(P_20号様式!F134,0,TRUE))&lt;&gt;P_20号様式!F134,RIGHT(FIXED(P_20号様式!F134,3,FALSE),4),""))</f>
        <v/>
      </c>
      <c r="E176" s="11" t="str">
        <f>IF(P_20号様式!I134&lt;&gt; "",TEXT(INT(P_20号様式!I134),"#,##0"),"")</f>
        <v>2,133</v>
      </c>
      <c r="F176" s="10" t="str">
        <f>IF(P_20号様式!I134= "","",IF(VALUE(FIXED(P_20号様式!I134,0,TRUE))&lt;&gt;P_20号様式!I134,RIGHT(FIXED(P_20号様式!I134,3,FALSE),4),""))</f>
        <v>.520</v>
      </c>
      <c r="G176" s="11" t="str">
        <f>IF(P_20号様式!L134&lt;&gt; "",TEXT(INT(P_20号様式!L134),"#,##0"),"")</f>
        <v>67</v>
      </c>
      <c r="H176" s="10" t="str">
        <f>IF(P_20号様式!L134= "","",IF(VALUE(FIXED(P_20号様式!L134,0,TRUE))&lt;&gt;P_20号様式!L134,RIGHT(FIXED(P_20号様式!L134,3,FALSE),4),""))</f>
        <v/>
      </c>
      <c r="I176" s="11" t="str">
        <f>IF(P_20号様式!O134&lt;&gt; "",TEXT(INT(P_20号様式!O134),"#,##0"),"")</f>
        <v>124</v>
      </c>
      <c r="J176" s="10" t="str">
        <f>IF(P_20号様式!O134= "","",IF(VALUE(FIXED(P_20号様式!O134,0,TRUE))&lt;&gt;P_20号様式!O134,RIGHT(FIXED(P_20号様式!O134,3,FALSE),4),""))</f>
        <v>.035</v>
      </c>
      <c r="K176" s="11" t="str">
        <f>IF(P_20号様式!R134&lt;&gt; "",TEXT(INT(P_20号様式!R134),"#,##0"),"")</f>
        <v>3</v>
      </c>
      <c r="L176" s="10" t="str">
        <f>IF(P_20号様式!R134= "","",IF(VALUE(FIXED(P_20号様式!R134,0,TRUE))&lt;&gt;P_20号様式!R134,RIGHT(FIXED(P_20号様式!R134,3,FALSE),4),""))</f>
        <v/>
      </c>
      <c r="M176" s="11" t="str">
        <f>IF(P_20号様式!U134&lt;&gt; "",TEXT(INT(P_20号様式!U134),"#,##0"),"")</f>
        <v/>
      </c>
      <c r="N176" s="10" t="str">
        <f>IF(P_20号様式!U134= "","",IF(VALUE(FIXED(P_20号様式!U134,0,TRUE))&lt;&gt;P_20号様式!U134,RIGHT(FIXED(P_20号様式!U134,3,FALSE),4),""))</f>
        <v/>
      </c>
      <c r="O176" s="11" t="str">
        <f>IF(P_20号様式!X134&lt;&gt; "",TEXT(INT(P_20号様式!X134),"#,##0"),"")</f>
        <v/>
      </c>
      <c r="P176" s="10" t="str">
        <f>IF(P_20号様式!X134= "","",IF(VALUE(FIXED(P_20号様式!X134,0,TRUE))&lt;&gt;P_20号様式!X134,RIGHT(FIXED(P_20号様式!X134,3,FALSE),4),""))</f>
        <v/>
      </c>
      <c r="Q176" s="11" t="str">
        <f>IF(P_20号様式!AA134&lt;&gt; "",TEXT(INT(P_20号様式!AA134),"#,##0"),"")</f>
        <v/>
      </c>
      <c r="R176" s="10" t="str">
        <f>IF(P_20号様式!AA134= "","",IF(VALUE(FIXED(P_20号様式!AA134,0,TRUE))&lt;&gt;P_20号様式!AA134,RIGHT(FIXED(P_20号様式!AA134,3,FALSE),4),""))</f>
        <v/>
      </c>
      <c r="S176" s="11" t="str">
        <f>IF(P_20号様式!AD134&lt;&gt; "",TEXT(INT(P_20号様式!AD134),"#,##0"),"")</f>
        <v/>
      </c>
      <c r="T176" s="10" t="str">
        <f>IF(P_20号様式!AD134= "","",IF(VALUE(FIXED(P_20号様式!AD134,0,TRUE))&lt;&gt;P_20号様式!AD134,RIGHT(FIXED(P_20号様式!AD134,3,FALSE),4),""))</f>
        <v/>
      </c>
      <c r="U176" s="11" t="str">
        <f>IF(P_20号様式!AG134&lt;&gt; "",TEXT(INT(P_20号様式!AG134),"#,##0"),"")</f>
        <v/>
      </c>
      <c r="V176" s="10" t="str">
        <f>IF(P_20号様式!AG134= "","",IF(VALUE(FIXED(P_20号様式!AG134,0,TRUE))&lt;&gt;P_20号様式!AG134,RIGHT(FIXED(P_20号様式!AG134,3,FALSE),4),""))</f>
        <v/>
      </c>
      <c r="W176" s="11" t="str">
        <f>IF(P_20号様式!AH134&lt;&gt; "",TEXT(INT(P_20号様式!AH134),"#,##0"),"")</f>
        <v>2,332</v>
      </c>
      <c r="X176" s="10" t="str">
        <f>IF(P_20号様式!AH134= "","",IF(VALUE(FIXED(P_20号様式!AH134,0,TRUE))&lt;&gt;P_20号様式!AH134,RIGHT(FIXED(P_20号様式!AH134,3,FALSE),4),""))</f>
        <v>.555</v>
      </c>
    </row>
    <row r="177" spans="1:24" ht="12.75" customHeight="1" x14ac:dyDescent="0.15">
      <c r="A177" s="23" t="str">
        <f>IF(P_20号様式!C135="","",P_20号様式!C135)</f>
        <v>天城町</v>
      </c>
      <c r="B177" s="23"/>
      <c r="C177" s="9" t="str">
        <f>IF(P_20号様式!F135&lt;&gt; "",TEXT(INT(P_20号様式!F135),"#,##0"),"")</f>
        <v>2</v>
      </c>
      <c r="D177" s="10" t="str">
        <f>IF(P_20号様式!F135= "","",IF(VALUE(FIXED(P_20号様式!F135,0,TRUE))&lt;&gt;P_20号様式!F135,RIGHT(FIXED(P_20号様式!F135,3,FALSE),4),""))</f>
        <v/>
      </c>
      <c r="E177" s="11" t="str">
        <f>IF(P_20号様式!I135&lt;&gt; "",TEXT(INT(P_20号様式!I135),"#,##0"),"")</f>
        <v>1,248</v>
      </c>
      <c r="F177" s="10" t="str">
        <f>IF(P_20号様式!I135= "","",IF(VALUE(FIXED(P_20号様式!I135,0,TRUE))&lt;&gt;P_20号様式!I135,RIGHT(FIXED(P_20号様式!I135,3,FALSE),4),""))</f>
        <v/>
      </c>
      <c r="G177" s="11" t="str">
        <f>IF(P_20号様式!L135&lt;&gt; "",TEXT(INT(P_20号様式!L135),"#,##0"),"")</f>
        <v>18</v>
      </c>
      <c r="H177" s="10" t="str">
        <f>IF(P_20号様式!L135= "","",IF(VALUE(FIXED(P_20号様式!L135,0,TRUE))&lt;&gt;P_20号様式!L135,RIGHT(FIXED(P_20号様式!L135,3,FALSE),4),""))</f>
        <v/>
      </c>
      <c r="I177" s="11" t="str">
        <f>IF(P_20号様式!O135&lt;&gt; "",TEXT(INT(P_20号様式!O135),"#,##0"),"")</f>
        <v>52</v>
      </c>
      <c r="J177" s="10" t="str">
        <f>IF(P_20号様式!O135= "","",IF(VALUE(FIXED(P_20号様式!O135,0,TRUE))&lt;&gt;P_20号様式!O135,RIGHT(FIXED(P_20号様式!O135,3,FALSE),4),""))</f>
        <v>.067</v>
      </c>
      <c r="K177" s="11" t="str">
        <f>IF(P_20号様式!R135&lt;&gt; "",TEXT(INT(P_20号様式!R135),"#,##0"),"")</f>
        <v>3</v>
      </c>
      <c r="L177" s="10" t="str">
        <f>IF(P_20号様式!R135= "","",IF(VALUE(FIXED(P_20号様式!R135,0,TRUE))&lt;&gt;P_20号様式!R135,RIGHT(FIXED(P_20号様式!R135,3,FALSE),4),""))</f>
        <v/>
      </c>
      <c r="M177" s="11" t="str">
        <f>IF(P_20号様式!U135&lt;&gt; "",TEXT(INT(P_20号様式!U135),"#,##0"),"")</f>
        <v/>
      </c>
      <c r="N177" s="10" t="str">
        <f>IF(P_20号様式!U135= "","",IF(VALUE(FIXED(P_20号様式!U135,0,TRUE))&lt;&gt;P_20号様式!U135,RIGHT(FIXED(P_20号様式!U135,3,FALSE),4),""))</f>
        <v/>
      </c>
      <c r="O177" s="11" t="str">
        <f>IF(P_20号様式!X135&lt;&gt; "",TEXT(INT(P_20号様式!X135),"#,##0"),"")</f>
        <v/>
      </c>
      <c r="P177" s="10" t="str">
        <f>IF(P_20号様式!X135= "","",IF(VALUE(FIXED(P_20号様式!X135,0,TRUE))&lt;&gt;P_20号様式!X135,RIGHT(FIXED(P_20号様式!X135,3,FALSE),4),""))</f>
        <v/>
      </c>
      <c r="Q177" s="11" t="str">
        <f>IF(P_20号様式!AA135&lt;&gt; "",TEXT(INT(P_20号様式!AA135),"#,##0"),"")</f>
        <v/>
      </c>
      <c r="R177" s="10" t="str">
        <f>IF(P_20号様式!AA135= "","",IF(VALUE(FIXED(P_20号様式!AA135,0,TRUE))&lt;&gt;P_20号様式!AA135,RIGHT(FIXED(P_20号様式!AA135,3,FALSE),4),""))</f>
        <v/>
      </c>
      <c r="S177" s="11" t="str">
        <f>IF(P_20号様式!AD135&lt;&gt; "",TEXT(INT(P_20号様式!AD135),"#,##0"),"")</f>
        <v/>
      </c>
      <c r="T177" s="10" t="str">
        <f>IF(P_20号様式!AD135= "","",IF(VALUE(FIXED(P_20号様式!AD135,0,TRUE))&lt;&gt;P_20号様式!AD135,RIGHT(FIXED(P_20号様式!AD135,3,FALSE),4),""))</f>
        <v/>
      </c>
      <c r="U177" s="11" t="str">
        <f>IF(P_20号様式!AG135&lt;&gt; "",TEXT(INT(P_20号様式!AG135),"#,##0"),"")</f>
        <v/>
      </c>
      <c r="V177" s="10" t="str">
        <f>IF(P_20号様式!AG135= "","",IF(VALUE(FIXED(P_20号様式!AG135,0,TRUE))&lt;&gt;P_20号様式!AG135,RIGHT(FIXED(P_20号様式!AG135,3,FALSE),4),""))</f>
        <v/>
      </c>
      <c r="W177" s="11" t="str">
        <f>IF(P_20号様式!AH135&lt;&gt; "",TEXT(INT(P_20号様式!AH135),"#,##0"),"")</f>
        <v>1,323</v>
      </c>
      <c r="X177" s="10" t="str">
        <f>IF(P_20号様式!AH135= "","",IF(VALUE(FIXED(P_20号様式!AH135,0,TRUE))&lt;&gt;P_20号様式!AH135,RIGHT(FIXED(P_20号様式!AH135,3,FALSE),4),""))</f>
        <v>.067</v>
      </c>
    </row>
    <row r="178" spans="1:24" ht="12.75" customHeight="1" x14ac:dyDescent="0.15">
      <c r="A178" s="23" t="str">
        <f>IF(P_20号様式!C136="","",P_20号様式!C136)</f>
        <v>伊仙町</v>
      </c>
      <c r="B178" s="23"/>
      <c r="C178" s="9" t="str">
        <f>IF(P_20号様式!F136&lt;&gt; "",TEXT(INT(P_20号様式!F136),"#,##0"),"")</f>
        <v>3</v>
      </c>
      <c r="D178" s="10" t="str">
        <f>IF(P_20号様式!F136= "","",IF(VALUE(FIXED(P_20号様式!F136,0,TRUE))&lt;&gt;P_20号様式!F136,RIGHT(FIXED(P_20号様式!F136,3,FALSE),4),""))</f>
        <v/>
      </c>
      <c r="E178" s="11" t="str">
        <f>IF(P_20号様式!I136&lt;&gt; "",TEXT(INT(P_20号様式!I136),"#,##0"),"")</f>
        <v>1,348</v>
      </c>
      <c r="F178" s="10" t="str">
        <f>IF(P_20号様式!I136= "","",IF(VALUE(FIXED(P_20号様式!I136,0,TRUE))&lt;&gt;P_20号様式!I136,RIGHT(FIXED(P_20号様式!I136,3,FALSE),4),""))</f>
        <v>.826</v>
      </c>
      <c r="G178" s="11" t="str">
        <f>IF(P_20号様式!L136&lt;&gt; "",TEXT(INT(P_20号様式!L136),"#,##0"),"")</f>
        <v>42</v>
      </c>
      <c r="H178" s="10" t="str">
        <f>IF(P_20号様式!L136= "","",IF(VALUE(FIXED(P_20号様式!L136,0,TRUE))&lt;&gt;P_20号様式!L136,RIGHT(FIXED(P_20号様式!L136,3,FALSE),4),""))</f>
        <v/>
      </c>
      <c r="I178" s="11" t="str">
        <f>IF(P_20号様式!O136&lt;&gt; "",TEXT(INT(P_20号様式!O136),"#,##0"),"")</f>
        <v>75</v>
      </c>
      <c r="J178" s="10" t="str">
        <f>IF(P_20号様式!O136= "","",IF(VALUE(FIXED(P_20号様式!O136,0,TRUE))&lt;&gt;P_20号様式!O136,RIGHT(FIXED(P_20号様式!O136,3,FALSE),4),""))</f>
        <v>.160</v>
      </c>
      <c r="K178" s="11" t="str">
        <f>IF(P_20号様式!R136&lt;&gt; "",TEXT(INT(P_20号様式!R136),"#,##0"),"")</f>
        <v>3</v>
      </c>
      <c r="L178" s="10" t="str">
        <f>IF(P_20号様式!R136= "","",IF(VALUE(FIXED(P_20号様式!R136,0,TRUE))&lt;&gt;P_20号様式!R136,RIGHT(FIXED(P_20号様式!R136,3,FALSE),4),""))</f>
        <v/>
      </c>
      <c r="M178" s="11" t="str">
        <f>IF(P_20号様式!U136&lt;&gt; "",TEXT(INT(P_20号様式!U136),"#,##0"),"")</f>
        <v/>
      </c>
      <c r="N178" s="10" t="str">
        <f>IF(P_20号様式!U136= "","",IF(VALUE(FIXED(P_20号様式!U136,0,TRUE))&lt;&gt;P_20号様式!U136,RIGHT(FIXED(P_20号様式!U136,3,FALSE),4),""))</f>
        <v/>
      </c>
      <c r="O178" s="11" t="str">
        <f>IF(P_20号様式!X136&lt;&gt; "",TEXT(INT(P_20号様式!X136),"#,##0"),"")</f>
        <v/>
      </c>
      <c r="P178" s="10" t="str">
        <f>IF(P_20号様式!X136= "","",IF(VALUE(FIXED(P_20号様式!X136,0,TRUE))&lt;&gt;P_20号様式!X136,RIGHT(FIXED(P_20号様式!X136,3,FALSE),4),""))</f>
        <v/>
      </c>
      <c r="Q178" s="11" t="str">
        <f>IF(P_20号様式!AA136&lt;&gt; "",TEXT(INT(P_20号様式!AA136),"#,##0"),"")</f>
        <v/>
      </c>
      <c r="R178" s="10" t="str">
        <f>IF(P_20号様式!AA136= "","",IF(VALUE(FIXED(P_20号様式!AA136,0,TRUE))&lt;&gt;P_20号様式!AA136,RIGHT(FIXED(P_20号様式!AA136,3,FALSE),4),""))</f>
        <v/>
      </c>
      <c r="S178" s="11" t="str">
        <f>IF(P_20号様式!AD136&lt;&gt; "",TEXT(INT(P_20号様式!AD136),"#,##0"),"")</f>
        <v/>
      </c>
      <c r="T178" s="10" t="str">
        <f>IF(P_20号様式!AD136= "","",IF(VALUE(FIXED(P_20号様式!AD136,0,TRUE))&lt;&gt;P_20号様式!AD136,RIGHT(FIXED(P_20号様式!AD136,3,FALSE),4),""))</f>
        <v/>
      </c>
      <c r="U178" s="11" t="str">
        <f>IF(P_20号様式!AG136&lt;&gt; "",TEXT(INT(P_20号様式!AG136),"#,##0"),"")</f>
        <v/>
      </c>
      <c r="V178" s="10" t="str">
        <f>IF(P_20号様式!AG136= "","",IF(VALUE(FIXED(P_20号様式!AG136,0,TRUE))&lt;&gt;P_20号様式!AG136,RIGHT(FIXED(P_20号様式!AG136,3,FALSE),4),""))</f>
        <v/>
      </c>
      <c r="W178" s="11" t="str">
        <f>IF(P_20号様式!AH136&lt;&gt; "",TEXT(INT(P_20号様式!AH136),"#,##0"),"")</f>
        <v>1,471</v>
      </c>
      <c r="X178" s="10" t="str">
        <f>IF(P_20号様式!AH136= "","",IF(VALUE(FIXED(P_20号様式!AH136,0,TRUE))&lt;&gt;P_20号様式!AH136,RIGHT(FIXED(P_20号様式!AH136,3,FALSE),4),""))</f>
        <v>.986</v>
      </c>
    </row>
    <row r="179" spans="1:24" ht="12.75" customHeight="1" x14ac:dyDescent="0.15">
      <c r="A179" s="23" t="str">
        <f>IF(P_20号様式!C137="","",P_20号様式!C137)</f>
        <v>和泊町</v>
      </c>
      <c r="B179" s="23"/>
      <c r="C179" s="9" t="str">
        <f>IF(P_20号様式!F137&lt;&gt; "",TEXT(INT(P_20号様式!F137),"#,##0"),"")</f>
        <v>3</v>
      </c>
      <c r="D179" s="10" t="str">
        <f>IF(P_20号様式!F137= "","",IF(VALUE(FIXED(P_20号様式!F137,0,TRUE))&lt;&gt;P_20号様式!F137,RIGHT(FIXED(P_20号様式!F137,3,FALSE),4),""))</f>
        <v/>
      </c>
      <c r="E179" s="11" t="str">
        <f>IF(P_20号様式!I137&lt;&gt; "",TEXT(INT(P_20号様式!I137),"#,##0"),"")</f>
        <v>1,328</v>
      </c>
      <c r="F179" s="10" t="str">
        <f>IF(P_20号様式!I137= "","",IF(VALUE(FIXED(P_20号様式!I137,0,TRUE))&lt;&gt;P_20号様式!I137,RIGHT(FIXED(P_20号様式!I137,3,FALSE),4),""))</f>
        <v>.744</v>
      </c>
      <c r="G179" s="11" t="str">
        <f>IF(P_20号様式!L137&lt;&gt; "",TEXT(INT(P_20号様式!L137),"#,##0"),"")</f>
        <v>40</v>
      </c>
      <c r="H179" s="10" t="str">
        <f>IF(P_20号様式!L137= "","",IF(VALUE(FIXED(P_20号様式!L137,0,TRUE))&lt;&gt;P_20号様式!L137,RIGHT(FIXED(P_20号様式!L137,3,FALSE),4),""))</f>
        <v/>
      </c>
      <c r="I179" s="11" t="str">
        <f>IF(P_20号様式!O137&lt;&gt; "",TEXT(INT(P_20号様式!O137),"#,##0"),"")</f>
        <v>76</v>
      </c>
      <c r="J179" s="10" t="str">
        <f>IF(P_20号様式!O137= "","",IF(VALUE(FIXED(P_20号様式!O137,0,TRUE))&lt;&gt;P_20号様式!O137,RIGHT(FIXED(P_20号様式!O137,3,FALSE),4),""))</f>
        <v>.270</v>
      </c>
      <c r="K179" s="11" t="str">
        <f>IF(P_20号様式!R137&lt;&gt; "",TEXT(INT(P_20号様式!R137),"#,##0"),"")</f>
        <v>5</v>
      </c>
      <c r="L179" s="10" t="str">
        <f>IF(P_20号様式!R137= "","",IF(VALUE(FIXED(P_20号様式!R137,0,TRUE))&lt;&gt;P_20号様式!R137,RIGHT(FIXED(P_20号様式!R137,3,FALSE),4),""))</f>
        <v/>
      </c>
      <c r="M179" s="11" t="str">
        <f>IF(P_20号様式!U137&lt;&gt; "",TEXT(INT(P_20号様式!U137),"#,##0"),"")</f>
        <v/>
      </c>
      <c r="N179" s="10" t="str">
        <f>IF(P_20号様式!U137= "","",IF(VALUE(FIXED(P_20号様式!U137,0,TRUE))&lt;&gt;P_20号様式!U137,RIGHT(FIXED(P_20号様式!U137,3,FALSE),4),""))</f>
        <v/>
      </c>
      <c r="O179" s="11" t="str">
        <f>IF(P_20号様式!X137&lt;&gt; "",TEXT(INT(P_20号様式!X137),"#,##0"),"")</f>
        <v/>
      </c>
      <c r="P179" s="10" t="str">
        <f>IF(P_20号様式!X137= "","",IF(VALUE(FIXED(P_20号様式!X137,0,TRUE))&lt;&gt;P_20号様式!X137,RIGHT(FIXED(P_20号様式!X137,3,FALSE),4),""))</f>
        <v/>
      </c>
      <c r="Q179" s="11" t="str">
        <f>IF(P_20号様式!AA137&lt;&gt; "",TEXT(INT(P_20号様式!AA137),"#,##0"),"")</f>
        <v/>
      </c>
      <c r="R179" s="10" t="str">
        <f>IF(P_20号様式!AA137= "","",IF(VALUE(FIXED(P_20号様式!AA137,0,TRUE))&lt;&gt;P_20号様式!AA137,RIGHT(FIXED(P_20号様式!AA137,3,FALSE),4),""))</f>
        <v/>
      </c>
      <c r="S179" s="11" t="str">
        <f>IF(P_20号様式!AD137&lt;&gt; "",TEXT(INT(P_20号様式!AD137),"#,##0"),"")</f>
        <v/>
      </c>
      <c r="T179" s="10" t="str">
        <f>IF(P_20号様式!AD137= "","",IF(VALUE(FIXED(P_20号様式!AD137,0,TRUE))&lt;&gt;P_20号様式!AD137,RIGHT(FIXED(P_20号様式!AD137,3,FALSE),4),""))</f>
        <v/>
      </c>
      <c r="U179" s="11" t="str">
        <f>IF(P_20号様式!AG137&lt;&gt; "",TEXT(INT(P_20号様式!AG137),"#,##0"),"")</f>
        <v/>
      </c>
      <c r="V179" s="10" t="str">
        <f>IF(P_20号様式!AG137= "","",IF(VALUE(FIXED(P_20号様式!AG137,0,TRUE))&lt;&gt;P_20号様式!AG137,RIGHT(FIXED(P_20号様式!AG137,3,FALSE),4),""))</f>
        <v/>
      </c>
      <c r="W179" s="11" t="str">
        <f>IF(P_20号様式!AH137&lt;&gt; "",TEXT(INT(P_20号様式!AH137),"#,##0"),"")</f>
        <v>1,453</v>
      </c>
      <c r="X179" s="10" t="str">
        <f>IF(P_20号様式!AH137= "","",IF(VALUE(FIXED(P_20号様式!AH137,0,TRUE))&lt;&gt;P_20号様式!AH137,RIGHT(FIXED(P_20号様式!AH137,3,FALSE),4),""))</f>
        <v>.014</v>
      </c>
    </row>
    <row r="180" spans="1:24" ht="12.75" customHeight="1" x14ac:dyDescent="0.15">
      <c r="A180" s="23" t="str">
        <f>IF(P_20号様式!C138="","",P_20号様式!C138)</f>
        <v>知名町</v>
      </c>
      <c r="B180" s="23"/>
      <c r="C180" s="9" t="str">
        <f>IF(P_20号様式!F138&lt;&gt; "",TEXT(INT(P_20号様式!F138),"#,##0"),"")</f>
        <v>3</v>
      </c>
      <c r="D180" s="10" t="str">
        <f>IF(P_20号様式!F138= "","",IF(VALUE(FIXED(P_20号様式!F138,0,TRUE))&lt;&gt;P_20号様式!F138,RIGHT(FIXED(P_20号様式!F138,3,FALSE),4),""))</f>
        <v/>
      </c>
      <c r="E180" s="11" t="str">
        <f>IF(P_20号様式!I138&lt;&gt; "",TEXT(INT(P_20号様式!I138),"#,##0"),"")</f>
        <v>1,254</v>
      </c>
      <c r="F180" s="10" t="str">
        <f>IF(P_20号様式!I138= "","",IF(VALUE(FIXED(P_20号様式!I138,0,TRUE))&lt;&gt;P_20号様式!I138,RIGHT(FIXED(P_20号様式!I138,3,FALSE),4),""))</f>
        <v>.961</v>
      </c>
      <c r="G180" s="11" t="str">
        <f>IF(P_20号様式!L138&lt;&gt; "",TEXT(INT(P_20号様式!L138),"#,##0"),"")</f>
        <v>65</v>
      </c>
      <c r="H180" s="10" t="str">
        <f>IF(P_20号様式!L138= "","",IF(VALUE(FIXED(P_20号様式!L138,0,TRUE))&lt;&gt;P_20号様式!L138,RIGHT(FIXED(P_20号様式!L138,3,FALSE),4),""))</f>
        <v/>
      </c>
      <c r="I180" s="11" t="str">
        <f>IF(P_20号様式!O138&lt;&gt; "",TEXT(INT(P_20号様式!O138),"#,##0"),"")</f>
        <v>59</v>
      </c>
      <c r="J180" s="10" t="str">
        <f>IF(P_20号様式!O138= "","",IF(VALUE(FIXED(P_20号様式!O138,0,TRUE))&lt;&gt;P_20号様式!O138,RIGHT(FIXED(P_20号様式!O138,3,FALSE),4),""))</f>
        <v>.575</v>
      </c>
      <c r="K180" s="11" t="str">
        <f>IF(P_20号様式!R138&lt;&gt; "",TEXT(INT(P_20号様式!R138),"#,##0"),"")</f>
        <v>3</v>
      </c>
      <c r="L180" s="10" t="str">
        <f>IF(P_20号様式!R138= "","",IF(VALUE(FIXED(P_20号様式!R138,0,TRUE))&lt;&gt;P_20号様式!R138,RIGHT(FIXED(P_20号様式!R138,3,FALSE),4),""))</f>
        <v/>
      </c>
      <c r="M180" s="11" t="str">
        <f>IF(P_20号様式!U138&lt;&gt; "",TEXT(INT(P_20号様式!U138),"#,##0"),"")</f>
        <v/>
      </c>
      <c r="N180" s="10" t="str">
        <f>IF(P_20号様式!U138= "","",IF(VALUE(FIXED(P_20号様式!U138,0,TRUE))&lt;&gt;P_20号様式!U138,RIGHT(FIXED(P_20号様式!U138,3,FALSE),4),""))</f>
        <v/>
      </c>
      <c r="O180" s="11" t="str">
        <f>IF(P_20号様式!X138&lt;&gt; "",TEXT(INT(P_20号様式!X138),"#,##0"),"")</f>
        <v/>
      </c>
      <c r="P180" s="10" t="str">
        <f>IF(P_20号様式!X138= "","",IF(VALUE(FIXED(P_20号様式!X138,0,TRUE))&lt;&gt;P_20号様式!X138,RIGHT(FIXED(P_20号様式!X138,3,FALSE),4),""))</f>
        <v/>
      </c>
      <c r="Q180" s="11" t="str">
        <f>IF(P_20号様式!AA138&lt;&gt; "",TEXT(INT(P_20号様式!AA138),"#,##0"),"")</f>
        <v/>
      </c>
      <c r="R180" s="10" t="str">
        <f>IF(P_20号様式!AA138= "","",IF(VALUE(FIXED(P_20号様式!AA138,0,TRUE))&lt;&gt;P_20号様式!AA138,RIGHT(FIXED(P_20号様式!AA138,3,FALSE),4),""))</f>
        <v/>
      </c>
      <c r="S180" s="11" t="str">
        <f>IF(P_20号様式!AD138&lt;&gt; "",TEXT(INT(P_20号様式!AD138),"#,##0"),"")</f>
        <v/>
      </c>
      <c r="T180" s="10" t="str">
        <f>IF(P_20号様式!AD138= "","",IF(VALUE(FIXED(P_20号様式!AD138,0,TRUE))&lt;&gt;P_20号様式!AD138,RIGHT(FIXED(P_20号様式!AD138,3,FALSE),4),""))</f>
        <v/>
      </c>
      <c r="U180" s="11" t="str">
        <f>IF(P_20号様式!AG138&lt;&gt; "",TEXT(INT(P_20号様式!AG138),"#,##0"),"")</f>
        <v/>
      </c>
      <c r="V180" s="10" t="str">
        <f>IF(P_20号様式!AG138= "","",IF(VALUE(FIXED(P_20号様式!AG138,0,TRUE))&lt;&gt;P_20号様式!AG138,RIGHT(FIXED(P_20号様式!AG138,3,FALSE),4),""))</f>
        <v/>
      </c>
      <c r="W180" s="11" t="str">
        <f>IF(P_20号様式!AH138&lt;&gt; "",TEXT(INT(P_20号様式!AH138),"#,##0"),"")</f>
        <v>1,385</v>
      </c>
      <c r="X180" s="10" t="str">
        <f>IF(P_20号様式!AH138= "","",IF(VALUE(FIXED(P_20号様式!AH138,0,TRUE))&lt;&gt;P_20号様式!AH138,RIGHT(FIXED(P_20号様式!AH138,3,FALSE),4),""))</f>
        <v>.536</v>
      </c>
    </row>
    <row r="181" spans="1:24" ht="12.75" customHeight="1" x14ac:dyDescent="0.15">
      <c r="A181" s="23" t="str">
        <f>IF(P_20号様式!C139="","",P_20号様式!C139)</f>
        <v>与論町</v>
      </c>
      <c r="B181" s="23"/>
      <c r="C181" s="9" t="str">
        <f>IF(P_20号様式!F139&lt;&gt; "",TEXT(INT(P_20号様式!F139),"#,##0"),"")</f>
        <v>3</v>
      </c>
      <c r="D181" s="10" t="str">
        <f>IF(P_20号様式!F139= "","",IF(VALUE(FIXED(P_20号様式!F139,0,TRUE))&lt;&gt;P_20号様式!F139,RIGHT(FIXED(P_20号様式!F139,3,FALSE),4),""))</f>
        <v/>
      </c>
      <c r="E181" s="11" t="str">
        <f>IF(P_20号様式!I139&lt;&gt; "",TEXT(INT(P_20号様式!I139),"#,##0"),"")</f>
        <v>1,354</v>
      </c>
      <c r="F181" s="10" t="str">
        <f>IF(P_20号様式!I139= "","",IF(VALUE(FIXED(P_20号様式!I139,0,TRUE))&lt;&gt;P_20号様式!I139,RIGHT(FIXED(P_20号様式!I139,3,FALSE),4),""))</f>
        <v>.999</v>
      </c>
      <c r="G181" s="11" t="str">
        <f>IF(P_20号様式!L139&lt;&gt; "",TEXT(INT(P_20号様式!L139),"#,##0"),"")</f>
        <v>22</v>
      </c>
      <c r="H181" s="10" t="str">
        <f>IF(P_20号様式!L139= "","",IF(VALUE(FIXED(P_20号様式!L139,0,TRUE))&lt;&gt;P_20号様式!L139,RIGHT(FIXED(P_20号様式!L139,3,FALSE),4),""))</f>
        <v/>
      </c>
      <c r="I181" s="11" t="str">
        <f>IF(P_20号様式!O139&lt;&gt; "",TEXT(INT(P_20号様式!O139),"#,##0"),"")</f>
        <v>55</v>
      </c>
      <c r="J181" s="10" t="str">
        <f>IF(P_20号様式!O139= "","",IF(VALUE(FIXED(P_20号様式!O139,0,TRUE))&lt;&gt;P_20号様式!O139,RIGHT(FIXED(P_20号様式!O139,3,FALSE),4),""))</f>
        <v>.080</v>
      </c>
      <c r="K181" s="11" t="str">
        <f>IF(P_20号様式!R139&lt;&gt; "",TEXT(INT(P_20号様式!R139),"#,##0"),"")</f>
        <v>2</v>
      </c>
      <c r="L181" s="10" t="str">
        <f>IF(P_20号様式!R139= "","",IF(VALUE(FIXED(P_20号様式!R139,0,TRUE))&lt;&gt;P_20号様式!R139,RIGHT(FIXED(P_20号様式!R139,3,FALSE),4),""))</f>
        <v/>
      </c>
      <c r="M181" s="11" t="str">
        <f>IF(P_20号様式!U139&lt;&gt; "",TEXT(INT(P_20号様式!U139),"#,##0"),"")</f>
        <v/>
      </c>
      <c r="N181" s="10" t="str">
        <f>IF(P_20号様式!U139= "","",IF(VALUE(FIXED(P_20号様式!U139,0,TRUE))&lt;&gt;P_20号様式!U139,RIGHT(FIXED(P_20号様式!U139,3,FALSE),4),""))</f>
        <v/>
      </c>
      <c r="O181" s="11" t="str">
        <f>IF(P_20号様式!X139&lt;&gt; "",TEXT(INT(P_20号様式!X139),"#,##0"),"")</f>
        <v/>
      </c>
      <c r="P181" s="10" t="str">
        <f>IF(P_20号様式!X139= "","",IF(VALUE(FIXED(P_20号様式!X139,0,TRUE))&lt;&gt;P_20号様式!X139,RIGHT(FIXED(P_20号様式!X139,3,FALSE),4),""))</f>
        <v/>
      </c>
      <c r="Q181" s="11" t="str">
        <f>IF(P_20号様式!AA139&lt;&gt; "",TEXT(INT(P_20号様式!AA139),"#,##0"),"")</f>
        <v/>
      </c>
      <c r="R181" s="10" t="str">
        <f>IF(P_20号様式!AA139= "","",IF(VALUE(FIXED(P_20号様式!AA139,0,TRUE))&lt;&gt;P_20号様式!AA139,RIGHT(FIXED(P_20号様式!AA139,3,FALSE),4),""))</f>
        <v/>
      </c>
      <c r="S181" s="11" t="str">
        <f>IF(P_20号様式!AD139&lt;&gt; "",TEXT(INT(P_20号様式!AD139),"#,##0"),"")</f>
        <v/>
      </c>
      <c r="T181" s="10" t="str">
        <f>IF(P_20号様式!AD139= "","",IF(VALUE(FIXED(P_20号様式!AD139,0,TRUE))&lt;&gt;P_20号様式!AD139,RIGHT(FIXED(P_20号様式!AD139,3,FALSE),4),""))</f>
        <v/>
      </c>
      <c r="U181" s="11" t="str">
        <f>IF(P_20号様式!AG139&lt;&gt; "",TEXT(INT(P_20号様式!AG139),"#,##0"),"")</f>
        <v/>
      </c>
      <c r="V181" s="10" t="str">
        <f>IF(P_20号様式!AG139= "","",IF(VALUE(FIXED(P_20号様式!AG139,0,TRUE))&lt;&gt;P_20号様式!AG139,RIGHT(FIXED(P_20号様式!AG139,3,FALSE),4),""))</f>
        <v/>
      </c>
      <c r="W181" s="11" t="str">
        <f>IF(P_20号様式!AH139&lt;&gt; "",TEXT(INT(P_20号様式!AH139),"#,##0"),"")</f>
        <v>1,437</v>
      </c>
      <c r="X181" s="10" t="str">
        <f>IF(P_20号様式!AH139= "","",IF(VALUE(FIXED(P_20号様式!AH139,0,TRUE))&lt;&gt;P_20号様式!AH139,RIGHT(FIXED(P_20号様式!AH139,3,FALSE),4),""))</f>
        <v>.079</v>
      </c>
    </row>
    <row r="182" spans="1:24" ht="12.75" customHeight="1" x14ac:dyDescent="0.15">
      <c r="A182" s="23" t="str">
        <f>IF(P_20号様式!C140="","",P_20号様式!C140)</f>
        <v>＊（大島郡）計</v>
      </c>
      <c r="B182" s="23"/>
      <c r="C182" s="9" t="str">
        <f>IF(P_20号様式!F140&lt;&gt; "",TEXT(INT(P_20号様式!F140),"#,##0"),"")</f>
        <v>34</v>
      </c>
      <c r="D182" s="10" t="str">
        <f>IF(P_20号様式!F140= "","",IF(VALUE(FIXED(P_20号様式!F140,0,TRUE))&lt;&gt;P_20号様式!F140,RIGHT(FIXED(P_20号様式!F140,3,FALSE),4),""))</f>
        <v/>
      </c>
      <c r="E182" s="11" t="str">
        <f>IF(P_20号様式!I140&lt;&gt; "",TEXT(INT(P_20号様式!I140),"#,##0"),"")</f>
        <v>14,005</v>
      </c>
      <c r="F182" s="10" t="str">
        <f>IF(P_20号様式!I140= "","",IF(VALUE(FIXED(P_20号様式!I140,0,TRUE))&lt;&gt;P_20号様式!I140,RIGHT(FIXED(P_20号様式!I140,3,FALSE),4),""))</f>
        <v>.707</v>
      </c>
      <c r="G182" s="11" t="str">
        <f>IF(P_20号様式!L140&lt;&gt; "",TEXT(INT(P_20号様式!L140),"#,##0"),"")</f>
        <v>484</v>
      </c>
      <c r="H182" s="10" t="str">
        <f>IF(P_20号様式!L140= "","",IF(VALUE(FIXED(P_20号様式!L140,0,TRUE))&lt;&gt;P_20号様式!L140,RIGHT(FIXED(P_20号様式!L140,3,FALSE),4),""))</f>
        <v/>
      </c>
      <c r="I182" s="11" t="str">
        <f>IF(P_20号様式!O140&lt;&gt; "",TEXT(INT(P_20号様式!O140),"#,##0"),"")</f>
        <v>667</v>
      </c>
      <c r="J182" s="10" t="str">
        <f>IF(P_20号様式!O140= "","",IF(VALUE(FIXED(P_20号様式!O140,0,TRUE))&lt;&gt;P_20号様式!O140,RIGHT(FIXED(P_20号様式!O140,3,FALSE),4),""))</f>
        <v>.461</v>
      </c>
      <c r="K182" s="11" t="str">
        <f>IF(P_20号様式!R140&lt;&gt; "",TEXT(INT(P_20号様式!R140),"#,##0"),"")</f>
        <v>39</v>
      </c>
      <c r="L182" s="10" t="str">
        <f>IF(P_20号様式!R140= "","",IF(VALUE(FIXED(P_20号様式!R140,0,TRUE))&lt;&gt;P_20号様式!R140,RIGHT(FIXED(P_20号様式!R140,3,FALSE),4),""))</f>
        <v/>
      </c>
      <c r="M182" s="11" t="str">
        <f>IF(P_20号様式!U140&lt;&gt; "",TEXT(INT(P_20号様式!U140),"#,##0"),"")</f>
        <v/>
      </c>
      <c r="N182" s="10" t="str">
        <f>IF(P_20号様式!U140= "","",IF(VALUE(FIXED(P_20号様式!U140,0,TRUE))&lt;&gt;P_20号様式!U140,RIGHT(FIXED(P_20号様式!U140,3,FALSE),4),""))</f>
        <v/>
      </c>
      <c r="O182" s="11" t="str">
        <f>IF(P_20号様式!X140&lt;&gt; "",TEXT(INT(P_20号様式!X140),"#,##0"),"")</f>
        <v/>
      </c>
      <c r="P182" s="10" t="str">
        <f>IF(P_20号様式!X140= "","",IF(VALUE(FIXED(P_20号様式!X140,0,TRUE))&lt;&gt;P_20号様式!X140,RIGHT(FIXED(P_20号様式!X140,3,FALSE),4),""))</f>
        <v/>
      </c>
      <c r="Q182" s="11" t="str">
        <f>IF(P_20号様式!AA140&lt;&gt; "",TEXT(INT(P_20号様式!AA140),"#,##0"),"")</f>
        <v/>
      </c>
      <c r="R182" s="10" t="str">
        <f>IF(P_20号様式!AA140= "","",IF(VALUE(FIXED(P_20号様式!AA140,0,TRUE))&lt;&gt;P_20号様式!AA140,RIGHT(FIXED(P_20号様式!AA140,3,FALSE),4),""))</f>
        <v/>
      </c>
      <c r="S182" s="11" t="str">
        <f>IF(P_20号様式!AD140&lt;&gt; "",TEXT(INT(P_20号様式!AD140),"#,##0"),"")</f>
        <v/>
      </c>
      <c r="T182" s="10" t="str">
        <f>IF(P_20号様式!AD140= "","",IF(VALUE(FIXED(P_20号様式!AD140,0,TRUE))&lt;&gt;P_20号様式!AD140,RIGHT(FIXED(P_20号様式!AD140,3,FALSE),4),""))</f>
        <v/>
      </c>
      <c r="U182" s="11" t="str">
        <f>IF(P_20号様式!AG140&lt;&gt; "",TEXT(INT(P_20号様式!AG140),"#,##0"),"")</f>
        <v/>
      </c>
      <c r="V182" s="10" t="str">
        <f>IF(P_20号様式!AG140= "","",IF(VALUE(FIXED(P_20号様式!AG140,0,TRUE))&lt;&gt;P_20号様式!AG140,RIGHT(FIXED(P_20号様式!AG140,3,FALSE),4),""))</f>
        <v/>
      </c>
      <c r="W182" s="11" t="str">
        <f>IF(P_20号様式!AH140&lt;&gt; "",TEXT(INT(P_20号様式!AH140),"#,##0"),"")</f>
        <v>15,230</v>
      </c>
      <c r="X182" s="10" t="str">
        <f>IF(P_20号様式!AH140= "","",IF(VALUE(FIXED(P_20号様式!AH140,0,TRUE))&lt;&gt;P_20号様式!AH140,RIGHT(FIXED(P_20号様式!AH140,3,FALSE),4),""))</f>
        <v>.168</v>
      </c>
    </row>
    <row r="183" spans="1:24" ht="12.75" customHeight="1" x14ac:dyDescent="0.15">
      <c r="A183" s="23" t="str">
        <f>IF(P_20号様式!C141="","",P_20号様式!C141)</f>
        <v/>
      </c>
      <c r="B183" s="23"/>
      <c r="C183" s="9" t="str">
        <f>IF(P_20号様式!F141&lt;&gt; "",TEXT(INT(P_20号様式!F141),"#,##0"),"")</f>
        <v/>
      </c>
      <c r="D183" s="10" t="str">
        <f>IF(P_20号様式!F141= "","",IF(VALUE(FIXED(P_20号様式!F141,0,TRUE))&lt;&gt;P_20号様式!F141,RIGHT(FIXED(P_20号様式!F141,3,FALSE),4),""))</f>
        <v/>
      </c>
      <c r="E183" s="11" t="str">
        <f>IF(P_20号様式!I141&lt;&gt; "",TEXT(INT(P_20号様式!I141),"#,##0"),"")</f>
        <v/>
      </c>
      <c r="F183" s="10" t="str">
        <f>IF(P_20号様式!I141= "","",IF(VALUE(FIXED(P_20号様式!I141,0,TRUE))&lt;&gt;P_20号様式!I141,RIGHT(FIXED(P_20号様式!I141,3,FALSE),4),""))</f>
        <v/>
      </c>
      <c r="G183" s="11" t="str">
        <f>IF(P_20号様式!L141&lt;&gt; "",TEXT(INT(P_20号様式!L141),"#,##0"),"")</f>
        <v/>
      </c>
      <c r="H183" s="10" t="str">
        <f>IF(P_20号様式!L141= "","",IF(VALUE(FIXED(P_20号様式!L141,0,TRUE))&lt;&gt;P_20号様式!L141,RIGHT(FIXED(P_20号様式!L141,3,FALSE),4),""))</f>
        <v/>
      </c>
      <c r="I183" s="11" t="str">
        <f>IF(P_20号様式!O141&lt;&gt; "",TEXT(INT(P_20号様式!O141),"#,##0"),"")</f>
        <v/>
      </c>
      <c r="J183" s="10" t="str">
        <f>IF(P_20号様式!O141= "","",IF(VALUE(FIXED(P_20号様式!O141,0,TRUE))&lt;&gt;P_20号様式!O141,RIGHT(FIXED(P_20号様式!O141,3,FALSE),4),""))</f>
        <v/>
      </c>
      <c r="K183" s="11" t="str">
        <f>IF(P_20号様式!R141&lt;&gt; "",TEXT(INT(P_20号様式!R141),"#,##0"),"")</f>
        <v/>
      </c>
      <c r="L183" s="10" t="str">
        <f>IF(P_20号様式!R141= "","",IF(VALUE(FIXED(P_20号様式!R141,0,TRUE))&lt;&gt;P_20号様式!R141,RIGHT(FIXED(P_20号様式!R141,3,FALSE),4),""))</f>
        <v/>
      </c>
      <c r="M183" s="11" t="str">
        <f>IF(P_20号様式!U141&lt;&gt; "",TEXT(INT(P_20号様式!U141),"#,##0"),"")</f>
        <v/>
      </c>
      <c r="N183" s="10" t="str">
        <f>IF(P_20号様式!U141= "","",IF(VALUE(FIXED(P_20号様式!U141,0,TRUE))&lt;&gt;P_20号様式!U141,RIGHT(FIXED(P_20号様式!U141,3,FALSE),4),""))</f>
        <v/>
      </c>
      <c r="O183" s="11" t="str">
        <f>IF(P_20号様式!X141&lt;&gt; "",TEXT(INT(P_20号様式!X141),"#,##0"),"")</f>
        <v/>
      </c>
      <c r="P183" s="10" t="str">
        <f>IF(P_20号様式!X141= "","",IF(VALUE(FIXED(P_20号様式!X141,0,TRUE))&lt;&gt;P_20号様式!X141,RIGHT(FIXED(P_20号様式!X141,3,FALSE),4),""))</f>
        <v/>
      </c>
      <c r="Q183" s="11" t="str">
        <f>IF(P_20号様式!AA141&lt;&gt; "",TEXT(INT(P_20号様式!AA141),"#,##0"),"")</f>
        <v/>
      </c>
      <c r="R183" s="10" t="str">
        <f>IF(P_20号様式!AA141= "","",IF(VALUE(FIXED(P_20号様式!AA141,0,TRUE))&lt;&gt;P_20号様式!AA141,RIGHT(FIXED(P_20号様式!AA141,3,FALSE),4),""))</f>
        <v/>
      </c>
      <c r="S183" s="11" t="str">
        <f>IF(P_20号様式!AD141&lt;&gt; "",TEXT(INT(P_20号様式!AD141),"#,##0"),"")</f>
        <v/>
      </c>
      <c r="T183" s="10" t="str">
        <f>IF(P_20号様式!AD141= "","",IF(VALUE(FIXED(P_20号様式!AD141,0,TRUE))&lt;&gt;P_20号様式!AD141,RIGHT(FIXED(P_20号様式!AD141,3,FALSE),4),""))</f>
        <v/>
      </c>
      <c r="U183" s="11" t="str">
        <f>IF(P_20号様式!AG141&lt;&gt; "",TEXT(INT(P_20号様式!AG141),"#,##0"),"")</f>
        <v/>
      </c>
      <c r="V183" s="10" t="str">
        <f>IF(P_20号様式!AG141= "","",IF(VALUE(FIXED(P_20号様式!AG141,0,TRUE))&lt;&gt;P_20号様式!AG141,RIGHT(FIXED(P_20号様式!AG141,3,FALSE),4),""))</f>
        <v/>
      </c>
      <c r="W183" s="11" t="str">
        <f>IF(P_20号様式!AH141&lt;&gt; "",TEXT(INT(P_20号様式!AH141),"#,##0"),"")</f>
        <v/>
      </c>
      <c r="X183" s="10" t="str">
        <f>IF(P_20号様式!AH141= "","",IF(VALUE(FIXED(P_20号様式!AH141,0,TRUE))&lt;&gt;P_20号様式!AH141,RIGHT(FIXED(P_20号様式!AH141,3,FALSE),4),""))</f>
        <v/>
      </c>
    </row>
    <row r="184" spans="1:24" ht="12.75" customHeight="1" x14ac:dyDescent="0.15">
      <c r="A184" s="23" t="str">
        <f>IF(P_20号様式!C142="","",P_20号様式!C142)</f>
        <v/>
      </c>
      <c r="B184" s="23"/>
      <c r="C184" s="9" t="str">
        <f>IF(P_20号様式!F142&lt;&gt; "",TEXT(INT(P_20号様式!F142),"#,##0"),"")</f>
        <v/>
      </c>
      <c r="D184" s="10" t="str">
        <f>IF(P_20号様式!F142= "","",IF(VALUE(FIXED(P_20号様式!F142,0,TRUE))&lt;&gt;P_20号様式!F142,RIGHT(FIXED(P_20号様式!F142,3,FALSE),4),""))</f>
        <v/>
      </c>
      <c r="E184" s="11" t="str">
        <f>IF(P_20号様式!I142&lt;&gt; "",TEXT(INT(P_20号様式!I142),"#,##0"),"")</f>
        <v/>
      </c>
      <c r="F184" s="10" t="str">
        <f>IF(P_20号様式!I142= "","",IF(VALUE(FIXED(P_20号様式!I142,0,TRUE))&lt;&gt;P_20号様式!I142,RIGHT(FIXED(P_20号様式!I142,3,FALSE),4),""))</f>
        <v/>
      </c>
      <c r="G184" s="11" t="str">
        <f>IF(P_20号様式!L142&lt;&gt; "",TEXT(INT(P_20号様式!L142),"#,##0"),"")</f>
        <v/>
      </c>
      <c r="H184" s="10" t="str">
        <f>IF(P_20号様式!L142= "","",IF(VALUE(FIXED(P_20号様式!L142,0,TRUE))&lt;&gt;P_20号様式!L142,RIGHT(FIXED(P_20号様式!L142,3,FALSE),4),""))</f>
        <v/>
      </c>
      <c r="I184" s="11" t="str">
        <f>IF(P_20号様式!O142&lt;&gt; "",TEXT(INT(P_20号様式!O142),"#,##0"),"")</f>
        <v/>
      </c>
      <c r="J184" s="10" t="str">
        <f>IF(P_20号様式!O142= "","",IF(VALUE(FIXED(P_20号様式!O142,0,TRUE))&lt;&gt;P_20号様式!O142,RIGHT(FIXED(P_20号様式!O142,3,FALSE),4),""))</f>
        <v/>
      </c>
      <c r="K184" s="11" t="str">
        <f>IF(P_20号様式!R142&lt;&gt; "",TEXT(INT(P_20号様式!R142),"#,##0"),"")</f>
        <v/>
      </c>
      <c r="L184" s="10" t="str">
        <f>IF(P_20号様式!R142= "","",IF(VALUE(FIXED(P_20号様式!R142,0,TRUE))&lt;&gt;P_20号様式!R142,RIGHT(FIXED(P_20号様式!R142,3,FALSE),4),""))</f>
        <v/>
      </c>
      <c r="M184" s="11" t="str">
        <f>IF(P_20号様式!U142&lt;&gt; "",TEXT(INT(P_20号様式!U142),"#,##0"),"")</f>
        <v/>
      </c>
      <c r="N184" s="10" t="str">
        <f>IF(P_20号様式!U142= "","",IF(VALUE(FIXED(P_20号様式!U142,0,TRUE))&lt;&gt;P_20号様式!U142,RIGHT(FIXED(P_20号様式!U142,3,FALSE),4),""))</f>
        <v/>
      </c>
      <c r="O184" s="11" t="str">
        <f>IF(P_20号様式!X142&lt;&gt; "",TEXT(INT(P_20号様式!X142),"#,##0"),"")</f>
        <v/>
      </c>
      <c r="P184" s="10" t="str">
        <f>IF(P_20号様式!X142= "","",IF(VALUE(FIXED(P_20号様式!X142,0,TRUE))&lt;&gt;P_20号様式!X142,RIGHT(FIXED(P_20号様式!X142,3,FALSE),4),""))</f>
        <v/>
      </c>
      <c r="Q184" s="11" t="str">
        <f>IF(P_20号様式!AA142&lt;&gt; "",TEXT(INT(P_20号様式!AA142),"#,##0"),"")</f>
        <v/>
      </c>
      <c r="R184" s="10" t="str">
        <f>IF(P_20号様式!AA142= "","",IF(VALUE(FIXED(P_20号様式!AA142,0,TRUE))&lt;&gt;P_20号様式!AA142,RIGHT(FIXED(P_20号様式!AA142,3,FALSE),4),""))</f>
        <v/>
      </c>
      <c r="S184" s="11" t="str">
        <f>IF(P_20号様式!AD142&lt;&gt; "",TEXT(INT(P_20号様式!AD142),"#,##0"),"")</f>
        <v/>
      </c>
      <c r="T184" s="10" t="str">
        <f>IF(P_20号様式!AD142= "","",IF(VALUE(FIXED(P_20号様式!AD142,0,TRUE))&lt;&gt;P_20号様式!AD142,RIGHT(FIXED(P_20号様式!AD142,3,FALSE),4),""))</f>
        <v/>
      </c>
      <c r="U184" s="11" t="str">
        <f>IF(P_20号様式!AG142&lt;&gt; "",TEXT(INT(P_20号様式!AG142),"#,##0"),"")</f>
        <v/>
      </c>
      <c r="V184" s="10" t="str">
        <f>IF(P_20号様式!AG142= "","",IF(VALUE(FIXED(P_20号様式!AG142,0,TRUE))&lt;&gt;P_20号様式!AG142,RIGHT(FIXED(P_20号様式!AG142,3,FALSE),4),""))</f>
        <v/>
      </c>
      <c r="W184" s="11" t="str">
        <f>IF(P_20号様式!AH142&lt;&gt; "",TEXT(INT(P_20号様式!AH142),"#,##0"),"")</f>
        <v/>
      </c>
      <c r="X184" s="10" t="str">
        <f>IF(P_20号様式!AH142= "","",IF(VALUE(FIXED(P_20号様式!AH142,0,TRUE))&lt;&gt;P_20号様式!AH142,RIGHT(FIXED(P_20号様式!AH142,3,FALSE),4),""))</f>
        <v/>
      </c>
    </row>
    <row r="185" spans="1:24" ht="12.75" customHeight="1" x14ac:dyDescent="0.15">
      <c r="A185" s="23" t="str">
        <f>IF(P_20号様式!C143="","",P_20号様式!C143)</f>
        <v/>
      </c>
      <c r="B185" s="23"/>
      <c r="C185" s="9" t="str">
        <f>IF(P_20号様式!F143&lt;&gt; "",TEXT(INT(P_20号様式!F143),"#,##0"),"")</f>
        <v/>
      </c>
      <c r="D185" s="10" t="str">
        <f>IF(P_20号様式!F143= "","",IF(VALUE(FIXED(P_20号様式!F143,0,TRUE))&lt;&gt;P_20号様式!F143,RIGHT(FIXED(P_20号様式!F143,3,FALSE),4),""))</f>
        <v/>
      </c>
      <c r="E185" s="11" t="str">
        <f>IF(P_20号様式!I143&lt;&gt; "",TEXT(INT(P_20号様式!I143),"#,##0"),"")</f>
        <v/>
      </c>
      <c r="F185" s="10" t="str">
        <f>IF(P_20号様式!I143= "","",IF(VALUE(FIXED(P_20号様式!I143,0,TRUE))&lt;&gt;P_20号様式!I143,RIGHT(FIXED(P_20号様式!I143,3,FALSE),4),""))</f>
        <v/>
      </c>
      <c r="G185" s="11" t="str">
        <f>IF(P_20号様式!L143&lt;&gt; "",TEXT(INT(P_20号様式!L143),"#,##0"),"")</f>
        <v/>
      </c>
      <c r="H185" s="10" t="str">
        <f>IF(P_20号様式!L143= "","",IF(VALUE(FIXED(P_20号様式!L143,0,TRUE))&lt;&gt;P_20号様式!L143,RIGHT(FIXED(P_20号様式!L143,3,FALSE),4),""))</f>
        <v/>
      </c>
      <c r="I185" s="11" t="str">
        <f>IF(P_20号様式!O143&lt;&gt; "",TEXT(INT(P_20号様式!O143),"#,##0"),"")</f>
        <v/>
      </c>
      <c r="J185" s="10" t="str">
        <f>IF(P_20号様式!O143= "","",IF(VALUE(FIXED(P_20号様式!O143,0,TRUE))&lt;&gt;P_20号様式!O143,RIGHT(FIXED(P_20号様式!O143,3,FALSE),4),""))</f>
        <v/>
      </c>
      <c r="K185" s="11" t="str">
        <f>IF(P_20号様式!R143&lt;&gt; "",TEXT(INT(P_20号様式!R143),"#,##0"),"")</f>
        <v/>
      </c>
      <c r="L185" s="10" t="str">
        <f>IF(P_20号様式!R143= "","",IF(VALUE(FIXED(P_20号様式!R143,0,TRUE))&lt;&gt;P_20号様式!R143,RIGHT(FIXED(P_20号様式!R143,3,FALSE),4),""))</f>
        <v/>
      </c>
      <c r="M185" s="11" t="str">
        <f>IF(P_20号様式!U143&lt;&gt; "",TEXT(INT(P_20号様式!U143),"#,##0"),"")</f>
        <v/>
      </c>
      <c r="N185" s="10" t="str">
        <f>IF(P_20号様式!U143= "","",IF(VALUE(FIXED(P_20号様式!U143,0,TRUE))&lt;&gt;P_20号様式!U143,RIGHT(FIXED(P_20号様式!U143,3,FALSE),4),""))</f>
        <v/>
      </c>
      <c r="O185" s="11" t="str">
        <f>IF(P_20号様式!X143&lt;&gt; "",TEXT(INT(P_20号様式!X143),"#,##0"),"")</f>
        <v/>
      </c>
      <c r="P185" s="10" t="str">
        <f>IF(P_20号様式!X143= "","",IF(VALUE(FIXED(P_20号様式!X143,0,TRUE))&lt;&gt;P_20号様式!X143,RIGHT(FIXED(P_20号様式!X143,3,FALSE),4),""))</f>
        <v/>
      </c>
      <c r="Q185" s="11" t="str">
        <f>IF(P_20号様式!AA143&lt;&gt; "",TEXT(INT(P_20号様式!AA143),"#,##0"),"")</f>
        <v/>
      </c>
      <c r="R185" s="10" t="str">
        <f>IF(P_20号様式!AA143= "","",IF(VALUE(FIXED(P_20号様式!AA143,0,TRUE))&lt;&gt;P_20号様式!AA143,RIGHT(FIXED(P_20号様式!AA143,3,FALSE),4),""))</f>
        <v/>
      </c>
      <c r="S185" s="11" t="str">
        <f>IF(P_20号様式!AD143&lt;&gt; "",TEXT(INT(P_20号様式!AD143),"#,##0"),"")</f>
        <v/>
      </c>
      <c r="T185" s="10" t="str">
        <f>IF(P_20号様式!AD143= "","",IF(VALUE(FIXED(P_20号様式!AD143,0,TRUE))&lt;&gt;P_20号様式!AD143,RIGHT(FIXED(P_20号様式!AD143,3,FALSE),4),""))</f>
        <v/>
      </c>
      <c r="U185" s="11" t="str">
        <f>IF(P_20号様式!AG143&lt;&gt; "",TEXT(INT(P_20号様式!AG143),"#,##0"),"")</f>
        <v/>
      </c>
      <c r="V185" s="10" t="str">
        <f>IF(P_20号様式!AG143= "","",IF(VALUE(FIXED(P_20号様式!AG143,0,TRUE))&lt;&gt;P_20号様式!AG143,RIGHT(FIXED(P_20号様式!AG143,3,FALSE),4),""))</f>
        <v/>
      </c>
      <c r="W185" s="11" t="str">
        <f>IF(P_20号様式!AH143&lt;&gt; "",TEXT(INT(P_20号様式!AH143),"#,##0"),"")</f>
        <v/>
      </c>
      <c r="X185" s="10" t="str">
        <f>IF(P_20号様式!AH143= "","",IF(VALUE(FIXED(P_20号様式!AH143,0,TRUE))&lt;&gt;P_20号様式!AH143,RIGHT(FIXED(P_20号様式!AH143,3,FALSE),4),""))</f>
        <v/>
      </c>
    </row>
    <row r="186" spans="1:24" ht="12.75" customHeight="1" x14ac:dyDescent="0.15">
      <c r="A186" s="23" t="str">
        <f>IF(P_20号様式!C144="","",P_20号様式!C144)</f>
        <v/>
      </c>
      <c r="B186" s="23"/>
      <c r="C186" s="9" t="str">
        <f>IF(P_20号様式!F144&lt;&gt; "",TEXT(INT(P_20号様式!F144),"#,##0"),"")</f>
        <v/>
      </c>
      <c r="D186" s="10" t="str">
        <f>IF(P_20号様式!F144= "","",IF(VALUE(FIXED(P_20号様式!F144,0,TRUE))&lt;&gt;P_20号様式!F144,RIGHT(FIXED(P_20号様式!F144,3,FALSE),4),""))</f>
        <v/>
      </c>
      <c r="E186" s="11" t="str">
        <f>IF(P_20号様式!I144&lt;&gt; "",TEXT(INT(P_20号様式!I144),"#,##0"),"")</f>
        <v/>
      </c>
      <c r="F186" s="10" t="str">
        <f>IF(P_20号様式!I144= "","",IF(VALUE(FIXED(P_20号様式!I144,0,TRUE))&lt;&gt;P_20号様式!I144,RIGHT(FIXED(P_20号様式!I144,3,FALSE),4),""))</f>
        <v/>
      </c>
      <c r="G186" s="11" t="str">
        <f>IF(P_20号様式!L144&lt;&gt; "",TEXT(INT(P_20号様式!L144),"#,##0"),"")</f>
        <v/>
      </c>
      <c r="H186" s="10" t="str">
        <f>IF(P_20号様式!L144= "","",IF(VALUE(FIXED(P_20号様式!L144,0,TRUE))&lt;&gt;P_20号様式!L144,RIGHT(FIXED(P_20号様式!L144,3,FALSE),4),""))</f>
        <v/>
      </c>
      <c r="I186" s="11" t="str">
        <f>IF(P_20号様式!O144&lt;&gt; "",TEXT(INT(P_20号様式!O144),"#,##0"),"")</f>
        <v/>
      </c>
      <c r="J186" s="10" t="str">
        <f>IF(P_20号様式!O144= "","",IF(VALUE(FIXED(P_20号様式!O144,0,TRUE))&lt;&gt;P_20号様式!O144,RIGHT(FIXED(P_20号様式!O144,3,FALSE),4),""))</f>
        <v/>
      </c>
      <c r="K186" s="11" t="str">
        <f>IF(P_20号様式!R144&lt;&gt; "",TEXT(INT(P_20号様式!R144),"#,##0"),"")</f>
        <v/>
      </c>
      <c r="L186" s="10" t="str">
        <f>IF(P_20号様式!R144= "","",IF(VALUE(FIXED(P_20号様式!R144,0,TRUE))&lt;&gt;P_20号様式!R144,RIGHT(FIXED(P_20号様式!R144,3,FALSE),4),""))</f>
        <v/>
      </c>
      <c r="M186" s="11" t="str">
        <f>IF(P_20号様式!U144&lt;&gt; "",TEXT(INT(P_20号様式!U144),"#,##0"),"")</f>
        <v/>
      </c>
      <c r="N186" s="10" t="str">
        <f>IF(P_20号様式!U144= "","",IF(VALUE(FIXED(P_20号様式!U144,0,TRUE))&lt;&gt;P_20号様式!U144,RIGHT(FIXED(P_20号様式!U144,3,FALSE),4),""))</f>
        <v/>
      </c>
      <c r="O186" s="11" t="str">
        <f>IF(P_20号様式!X144&lt;&gt; "",TEXT(INT(P_20号様式!X144),"#,##0"),"")</f>
        <v/>
      </c>
      <c r="P186" s="10" t="str">
        <f>IF(P_20号様式!X144= "","",IF(VALUE(FIXED(P_20号様式!X144,0,TRUE))&lt;&gt;P_20号様式!X144,RIGHT(FIXED(P_20号様式!X144,3,FALSE),4),""))</f>
        <v/>
      </c>
      <c r="Q186" s="11" t="str">
        <f>IF(P_20号様式!AA144&lt;&gt; "",TEXT(INT(P_20号様式!AA144),"#,##0"),"")</f>
        <v/>
      </c>
      <c r="R186" s="10" t="str">
        <f>IF(P_20号様式!AA144= "","",IF(VALUE(FIXED(P_20号様式!AA144,0,TRUE))&lt;&gt;P_20号様式!AA144,RIGHT(FIXED(P_20号様式!AA144,3,FALSE),4),""))</f>
        <v/>
      </c>
      <c r="S186" s="11" t="str">
        <f>IF(P_20号様式!AD144&lt;&gt; "",TEXT(INT(P_20号様式!AD144),"#,##0"),"")</f>
        <v/>
      </c>
      <c r="T186" s="10" t="str">
        <f>IF(P_20号様式!AD144= "","",IF(VALUE(FIXED(P_20号様式!AD144,0,TRUE))&lt;&gt;P_20号様式!AD144,RIGHT(FIXED(P_20号様式!AD144,3,FALSE),4),""))</f>
        <v/>
      </c>
      <c r="U186" s="11" t="str">
        <f>IF(P_20号様式!AG144&lt;&gt; "",TEXT(INT(P_20号様式!AG144),"#,##0"),"")</f>
        <v/>
      </c>
      <c r="V186" s="10" t="str">
        <f>IF(P_20号様式!AG144= "","",IF(VALUE(FIXED(P_20号様式!AG144,0,TRUE))&lt;&gt;P_20号様式!AG144,RIGHT(FIXED(P_20号様式!AG144,3,FALSE),4),""))</f>
        <v/>
      </c>
      <c r="W186" s="11" t="str">
        <f>IF(P_20号様式!AH144&lt;&gt; "",TEXT(INT(P_20号様式!AH144),"#,##0"),"")</f>
        <v/>
      </c>
      <c r="X186" s="10" t="str">
        <f>IF(P_20号様式!AH144= "","",IF(VALUE(FIXED(P_20号様式!AH144,0,TRUE))&lt;&gt;P_20号様式!AH144,RIGHT(FIXED(P_20号様式!AH144,3,FALSE),4),""))</f>
        <v/>
      </c>
    </row>
    <row r="187" spans="1:24" ht="12.75" customHeight="1" x14ac:dyDescent="0.15">
      <c r="A187" s="23" t="str">
        <f>IF(P_20号様式!C145="","",P_20号様式!C145)</f>
        <v/>
      </c>
      <c r="B187" s="23"/>
      <c r="C187" s="9" t="str">
        <f>IF(P_20号様式!F145&lt;&gt; "",TEXT(INT(P_20号様式!F145),"#,##0"),"")</f>
        <v/>
      </c>
      <c r="D187" s="10" t="str">
        <f>IF(P_20号様式!F145= "","",IF(VALUE(FIXED(P_20号様式!F145,0,TRUE))&lt;&gt;P_20号様式!F145,RIGHT(FIXED(P_20号様式!F145,3,FALSE),4),""))</f>
        <v/>
      </c>
      <c r="E187" s="11" t="str">
        <f>IF(P_20号様式!I145&lt;&gt; "",TEXT(INT(P_20号様式!I145),"#,##0"),"")</f>
        <v/>
      </c>
      <c r="F187" s="10" t="str">
        <f>IF(P_20号様式!I145= "","",IF(VALUE(FIXED(P_20号様式!I145,0,TRUE))&lt;&gt;P_20号様式!I145,RIGHT(FIXED(P_20号様式!I145,3,FALSE),4),""))</f>
        <v/>
      </c>
      <c r="G187" s="11" t="str">
        <f>IF(P_20号様式!L145&lt;&gt; "",TEXT(INT(P_20号様式!L145),"#,##0"),"")</f>
        <v/>
      </c>
      <c r="H187" s="10" t="str">
        <f>IF(P_20号様式!L145= "","",IF(VALUE(FIXED(P_20号様式!L145,0,TRUE))&lt;&gt;P_20号様式!L145,RIGHT(FIXED(P_20号様式!L145,3,FALSE),4),""))</f>
        <v/>
      </c>
      <c r="I187" s="11" t="str">
        <f>IF(P_20号様式!O145&lt;&gt; "",TEXT(INT(P_20号様式!O145),"#,##0"),"")</f>
        <v/>
      </c>
      <c r="J187" s="10" t="str">
        <f>IF(P_20号様式!O145= "","",IF(VALUE(FIXED(P_20号様式!O145,0,TRUE))&lt;&gt;P_20号様式!O145,RIGHT(FIXED(P_20号様式!O145,3,FALSE),4),""))</f>
        <v/>
      </c>
      <c r="K187" s="11" t="str">
        <f>IF(P_20号様式!R145&lt;&gt; "",TEXT(INT(P_20号様式!R145),"#,##0"),"")</f>
        <v/>
      </c>
      <c r="L187" s="10" t="str">
        <f>IF(P_20号様式!R145= "","",IF(VALUE(FIXED(P_20号様式!R145,0,TRUE))&lt;&gt;P_20号様式!R145,RIGHT(FIXED(P_20号様式!R145,3,FALSE),4),""))</f>
        <v/>
      </c>
      <c r="M187" s="11" t="str">
        <f>IF(P_20号様式!U145&lt;&gt; "",TEXT(INT(P_20号様式!U145),"#,##0"),"")</f>
        <v/>
      </c>
      <c r="N187" s="10" t="str">
        <f>IF(P_20号様式!U145= "","",IF(VALUE(FIXED(P_20号様式!U145,0,TRUE))&lt;&gt;P_20号様式!U145,RIGHT(FIXED(P_20号様式!U145,3,FALSE),4),""))</f>
        <v/>
      </c>
      <c r="O187" s="11" t="str">
        <f>IF(P_20号様式!X145&lt;&gt; "",TEXT(INT(P_20号様式!X145),"#,##0"),"")</f>
        <v/>
      </c>
      <c r="P187" s="10" t="str">
        <f>IF(P_20号様式!X145= "","",IF(VALUE(FIXED(P_20号様式!X145,0,TRUE))&lt;&gt;P_20号様式!X145,RIGHT(FIXED(P_20号様式!X145,3,FALSE),4),""))</f>
        <v/>
      </c>
      <c r="Q187" s="11" t="str">
        <f>IF(P_20号様式!AA145&lt;&gt; "",TEXT(INT(P_20号様式!AA145),"#,##0"),"")</f>
        <v/>
      </c>
      <c r="R187" s="10" t="str">
        <f>IF(P_20号様式!AA145= "","",IF(VALUE(FIXED(P_20号様式!AA145,0,TRUE))&lt;&gt;P_20号様式!AA145,RIGHT(FIXED(P_20号様式!AA145,3,FALSE),4),""))</f>
        <v/>
      </c>
      <c r="S187" s="11" t="str">
        <f>IF(P_20号様式!AD145&lt;&gt; "",TEXT(INT(P_20号様式!AD145),"#,##0"),"")</f>
        <v/>
      </c>
      <c r="T187" s="10" t="str">
        <f>IF(P_20号様式!AD145= "","",IF(VALUE(FIXED(P_20号様式!AD145,0,TRUE))&lt;&gt;P_20号様式!AD145,RIGHT(FIXED(P_20号様式!AD145,3,FALSE),4),""))</f>
        <v/>
      </c>
      <c r="U187" s="11" t="str">
        <f>IF(P_20号様式!AG145&lt;&gt; "",TEXT(INT(P_20号様式!AG145),"#,##0"),"")</f>
        <v/>
      </c>
      <c r="V187" s="10" t="str">
        <f>IF(P_20号様式!AG145= "","",IF(VALUE(FIXED(P_20号様式!AG145,0,TRUE))&lt;&gt;P_20号様式!AG145,RIGHT(FIXED(P_20号様式!AG145,3,FALSE),4),""))</f>
        <v/>
      </c>
      <c r="W187" s="11" t="str">
        <f>IF(P_20号様式!AH145&lt;&gt; "",TEXT(INT(P_20号様式!AH145),"#,##0"),"")</f>
        <v/>
      </c>
      <c r="X187" s="10" t="str">
        <f>IF(P_20号様式!AH145= "","",IF(VALUE(FIXED(P_20号様式!AH145,0,TRUE))&lt;&gt;P_20号様式!AH145,RIGHT(FIXED(P_20号様式!AH145,3,FALSE),4),""))</f>
        <v/>
      </c>
    </row>
    <row r="188" spans="1:24" ht="12.75" customHeight="1" x14ac:dyDescent="0.15">
      <c r="A188" s="23" t="str">
        <f>IF(P_20号様式!C146="","",P_20号様式!C146)</f>
        <v/>
      </c>
      <c r="B188" s="23"/>
      <c r="C188" s="9" t="str">
        <f>IF(P_20号様式!F146&lt;&gt; "",TEXT(INT(P_20号様式!F146),"#,##0"),"")</f>
        <v/>
      </c>
      <c r="D188" s="10" t="str">
        <f>IF(P_20号様式!F146= "","",IF(VALUE(FIXED(P_20号様式!F146,0,TRUE))&lt;&gt;P_20号様式!F146,RIGHT(FIXED(P_20号様式!F146,3,FALSE),4),""))</f>
        <v/>
      </c>
      <c r="E188" s="11" t="str">
        <f>IF(P_20号様式!I146&lt;&gt; "",TEXT(INT(P_20号様式!I146),"#,##0"),"")</f>
        <v/>
      </c>
      <c r="F188" s="10" t="str">
        <f>IF(P_20号様式!I146= "","",IF(VALUE(FIXED(P_20号様式!I146,0,TRUE))&lt;&gt;P_20号様式!I146,RIGHT(FIXED(P_20号様式!I146,3,FALSE),4),""))</f>
        <v/>
      </c>
      <c r="G188" s="11" t="str">
        <f>IF(P_20号様式!L146&lt;&gt; "",TEXT(INT(P_20号様式!L146),"#,##0"),"")</f>
        <v/>
      </c>
      <c r="H188" s="10" t="str">
        <f>IF(P_20号様式!L146= "","",IF(VALUE(FIXED(P_20号様式!L146,0,TRUE))&lt;&gt;P_20号様式!L146,RIGHT(FIXED(P_20号様式!L146,3,FALSE),4),""))</f>
        <v/>
      </c>
      <c r="I188" s="11" t="str">
        <f>IF(P_20号様式!O146&lt;&gt; "",TEXT(INT(P_20号様式!O146),"#,##0"),"")</f>
        <v/>
      </c>
      <c r="J188" s="10" t="str">
        <f>IF(P_20号様式!O146= "","",IF(VALUE(FIXED(P_20号様式!O146,0,TRUE))&lt;&gt;P_20号様式!O146,RIGHT(FIXED(P_20号様式!O146,3,FALSE),4),""))</f>
        <v/>
      </c>
      <c r="K188" s="11" t="str">
        <f>IF(P_20号様式!R146&lt;&gt; "",TEXT(INT(P_20号様式!R146),"#,##0"),"")</f>
        <v/>
      </c>
      <c r="L188" s="10" t="str">
        <f>IF(P_20号様式!R146= "","",IF(VALUE(FIXED(P_20号様式!R146,0,TRUE))&lt;&gt;P_20号様式!R146,RIGHT(FIXED(P_20号様式!R146,3,FALSE),4),""))</f>
        <v/>
      </c>
      <c r="M188" s="11" t="str">
        <f>IF(P_20号様式!U146&lt;&gt; "",TEXT(INT(P_20号様式!U146),"#,##0"),"")</f>
        <v/>
      </c>
      <c r="N188" s="10" t="str">
        <f>IF(P_20号様式!U146= "","",IF(VALUE(FIXED(P_20号様式!U146,0,TRUE))&lt;&gt;P_20号様式!U146,RIGHT(FIXED(P_20号様式!U146,3,FALSE),4),""))</f>
        <v/>
      </c>
      <c r="O188" s="11" t="str">
        <f>IF(P_20号様式!X146&lt;&gt; "",TEXT(INT(P_20号様式!X146),"#,##0"),"")</f>
        <v/>
      </c>
      <c r="P188" s="10" t="str">
        <f>IF(P_20号様式!X146= "","",IF(VALUE(FIXED(P_20号様式!X146,0,TRUE))&lt;&gt;P_20号様式!X146,RIGHT(FIXED(P_20号様式!X146,3,FALSE),4),""))</f>
        <v/>
      </c>
      <c r="Q188" s="11" t="str">
        <f>IF(P_20号様式!AA146&lt;&gt; "",TEXT(INT(P_20号様式!AA146),"#,##0"),"")</f>
        <v/>
      </c>
      <c r="R188" s="10" t="str">
        <f>IF(P_20号様式!AA146= "","",IF(VALUE(FIXED(P_20号様式!AA146,0,TRUE))&lt;&gt;P_20号様式!AA146,RIGHT(FIXED(P_20号様式!AA146,3,FALSE),4),""))</f>
        <v/>
      </c>
      <c r="S188" s="11" t="str">
        <f>IF(P_20号様式!AD146&lt;&gt; "",TEXT(INT(P_20号様式!AD146),"#,##0"),"")</f>
        <v/>
      </c>
      <c r="T188" s="10" t="str">
        <f>IF(P_20号様式!AD146= "","",IF(VALUE(FIXED(P_20号様式!AD146,0,TRUE))&lt;&gt;P_20号様式!AD146,RIGHT(FIXED(P_20号様式!AD146,3,FALSE),4),""))</f>
        <v/>
      </c>
      <c r="U188" s="11" t="str">
        <f>IF(P_20号様式!AG146&lt;&gt; "",TEXT(INT(P_20号様式!AG146),"#,##0"),"")</f>
        <v/>
      </c>
      <c r="V188" s="10" t="str">
        <f>IF(P_20号様式!AG146= "","",IF(VALUE(FIXED(P_20号様式!AG146,0,TRUE))&lt;&gt;P_20号様式!AG146,RIGHT(FIXED(P_20号様式!AG146,3,FALSE),4),""))</f>
        <v/>
      </c>
      <c r="W188" s="11" t="str">
        <f>IF(P_20号様式!AH146&lt;&gt; "",TEXT(INT(P_20号様式!AH146),"#,##0"),"")</f>
        <v/>
      </c>
      <c r="X188" s="10" t="str">
        <f>IF(P_20号様式!AH146= "","",IF(VALUE(FIXED(P_20号様式!AH146,0,TRUE))&lt;&gt;P_20号様式!AH146,RIGHT(FIXED(P_20号様式!AH146,3,FALSE),4),""))</f>
        <v/>
      </c>
    </row>
    <row r="189" spans="1:24" ht="12.75" customHeight="1" x14ac:dyDescent="0.15">
      <c r="A189" s="23" t="str">
        <f>IF(P_20号様式!C147="","",P_20号様式!C147)</f>
        <v/>
      </c>
      <c r="B189" s="23"/>
      <c r="C189" s="9" t="str">
        <f>IF(P_20号様式!F147&lt;&gt; "",TEXT(INT(P_20号様式!F147),"#,##0"),"")</f>
        <v/>
      </c>
      <c r="D189" s="10" t="str">
        <f>IF(P_20号様式!F147= "","",IF(VALUE(FIXED(P_20号様式!F147,0,TRUE))&lt;&gt;P_20号様式!F147,RIGHT(FIXED(P_20号様式!F147,3,FALSE),4),""))</f>
        <v/>
      </c>
      <c r="E189" s="11" t="str">
        <f>IF(P_20号様式!I147&lt;&gt; "",TEXT(INT(P_20号様式!I147),"#,##0"),"")</f>
        <v/>
      </c>
      <c r="F189" s="10" t="str">
        <f>IF(P_20号様式!I147= "","",IF(VALUE(FIXED(P_20号様式!I147,0,TRUE))&lt;&gt;P_20号様式!I147,RIGHT(FIXED(P_20号様式!I147,3,FALSE),4),""))</f>
        <v/>
      </c>
      <c r="G189" s="11" t="str">
        <f>IF(P_20号様式!L147&lt;&gt; "",TEXT(INT(P_20号様式!L147),"#,##0"),"")</f>
        <v/>
      </c>
      <c r="H189" s="10" t="str">
        <f>IF(P_20号様式!L147= "","",IF(VALUE(FIXED(P_20号様式!L147,0,TRUE))&lt;&gt;P_20号様式!L147,RIGHT(FIXED(P_20号様式!L147,3,FALSE),4),""))</f>
        <v/>
      </c>
      <c r="I189" s="11" t="str">
        <f>IF(P_20号様式!O147&lt;&gt; "",TEXT(INT(P_20号様式!O147),"#,##0"),"")</f>
        <v/>
      </c>
      <c r="J189" s="10" t="str">
        <f>IF(P_20号様式!O147= "","",IF(VALUE(FIXED(P_20号様式!O147,0,TRUE))&lt;&gt;P_20号様式!O147,RIGHT(FIXED(P_20号様式!O147,3,FALSE),4),""))</f>
        <v/>
      </c>
      <c r="K189" s="11" t="str">
        <f>IF(P_20号様式!R147&lt;&gt; "",TEXT(INT(P_20号様式!R147),"#,##0"),"")</f>
        <v/>
      </c>
      <c r="L189" s="10" t="str">
        <f>IF(P_20号様式!R147= "","",IF(VALUE(FIXED(P_20号様式!R147,0,TRUE))&lt;&gt;P_20号様式!R147,RIGHT(FIXED(P_20号様式!R147,3,FALSE),4),""))</f>
        <v/>
      </c>
      <c r="M189" s="11" t="str">
        <f>IF(P_20号様式!U147&lt;&gt; "",TEXT(INT(P_20号様式!U147),"#,##0"),"")</f>
        <v/>
      </c>
      <c r="N189" s="10" t="str">
        <f>IF(P_20号様式!U147= "","",IF(VALUE(FIXED(P_20号様式!U147,0,TRUE))&lt;&gt;P_20号様式!U147,RIGHT(FIXED(P_20号様式!U147,3,FALSE),4),""))</f>
        <v/>
      </c>
      <c r="O189" s="11" t="str">
        <f>IF(P_20号様式!X147&lt;&gt; "",TEXT(INT(P_20号様式!X147),"#,##0"),"")</f>
        <v/>
      </c>
      <c r="P189" s="10" t="str">
        <f>IF(P_20号様式!X147= "","",IF(VALUE(FIXED(P_20号様式!X147,0,TRUE))&lt;&gt;P_20号様式!X147,RIGHT(FIXED(P_20号様式!X147,3,FALSE),4),""))</f>
        <v/>
      </c>
      <c r="Q189" s="11" t="str">
        <f>IF(P_20号様式!AA147&lt;&gt; "",TEXT(INT(P_20号様式!AA147),"#,##0"),"")</f>
        <v/>
      </c>
      <c r="R189" s="10" t="str">
        <f>IF(P_20号様式!AA147= "","",IF(VALUE(FIXED(P_20号様式!AA147,0,TRUE))&lt;&gt;P_20号様式!AA147,RIGHT(FIXED(P_20号様式!AA147,3,FALSE),4),""))</f>
        <v/>
      </c>
      <c r="S189" s="11" t="str">
        <f>IF(P_20号様式!AD147&lt;&gt; "",TEXT(INT(P_20号様式!AD147),"#,##0"),"")</f>
        <v/>
      </c>
      <c r="T189" s="10" t="str">
        <f>IF(P_20号様式!AD147= "","",IF(VALUE(FIXED(P_20号様式!AD147,0,TRUE))&lt;&gt;P_20号様式!AD147,RIGHT(FIXED(P_20号様式!AD147,3,FALSE),4),""))</f>
        <v/>
      </c>
      <c r="U189" s="11" t="str">
        <f>IF(P_20号様式!AG147&lt;&gt; "",TEXT(INT(P_20号様式!AG147),"#,##0"),"")</f>
        <v/>
      </c>
      <c r="V189" s="10" t="str">
        <f>IF(P_20号様式!AG147= "","",IF(VALUE(FIXED(P_20号様式!AG147,0,TRUE))&lt;&gt;P_20号様式!AG147,RIGHT(FIXED(P_20号様式!AG147,3,FALSE),4),""))</f>
        <v/>
      </c>
      <c r="W189" s="11" t="str">
        <f>IF(P_20号様式!AH147&lt;&gt; "",TEXT(INT(P_20号様式!AH147),"#,##0"),"")</f>
        <v/>
      </c>
      <c r="X189" s="10" t="str">
        <f>IF(P_20号様式!AH147= "","",IF(VALUE(FIXED(P_20号様式!AH147,0,TRUE))&lt;&gt;P_20号様式!AH147,RIGHT(FIXED(P_20号様式!AH147,3,FALSE),4),""))</f>
        <v/>
      </c>
    </row>
    <row r="190" spans="1:24" ht="12.75" customHeight="1" x14ac:dyDescent="0.15">
      <c r="A190" s="23" t="str">
        <f>IF(P_20号様式!C148="","",P_20号様式!C148)</f>
        <v/>
      </c>
      <c r="B190" s="23"/>
      <c r="C190" s="9" t="str">
        <f>IF(P_20号様式!F148&lt;&gt; "",TEXT(INT(P_20号様式!F148),"#,##0"),"")</f>
        <v/>
      </c>
      <c r="D190" s="10" t="str">
        <f>IF(P_20号様式!F148= "","",IF(VALUE(FIXED(P_20号様式!F148,0,TRUE))&lt;&gt;P_20号様式!F148,RIGHT(FIXED(P_20号様式!F148,3,FALSE),4),""))</f>
        <v/>
      </c>
      <c r="E190" s="11" t="str">
        <f>IF(P_20号様式!I148&lt;&gt; "",TEXT(INT(P_20号様式!I148),"#,##0"),"")</f>
        <v/>
      </c>
      <c r="F190" s="10" t="str">
        <f>IF(P_20号様式!I148= "","",IF(VALUE(FIXED(P_20号様式!I148,0,TRUE))&lt;&gt;P_20号様式!I148,RIGHT(FIXED(P_20号様式!I148,3,FALSE),4),""))</f>
        <v/>
      </c>
      <c r="G190" s="11" t="str">
        <f>IF(P_20号様式!L148&lt;&gt; "",TEXT(INT(P_20号様式!L148),"#,##0"),"")</f>
        <v/>
      </c>
      <c r="H190" s="10" t="str">
        <f>IF(P_20号様式!L148= "","",IF(VALUE(FIXED(P_20号様式!L148,0,TRUE))&lt;&gt;P_20号様式!L148,RIGHT(FIXED(P_20号様式!L148,3,FALSE),4),""))</f>
        <v/>
      </c>
      <c r="I190" s="11" t="str">
        <f>IF(P_20号様式!O148&lt;&gt; "",TEXT(INT(P_20号様式!O148),"#,##0"),"")</f>
        <v/>
      </c>
      <c r="J190" s="10" t="str">
        <f>IF(P_20号様式!O148= "","",IF(VALUE(FIXED(P_20号様式!O148,0,TRUE))&lt;&gt;P_20号様式!O148,RIGHT(FIXED(P_20号様式!O148,3,FALSE),4),""))</f>
        <v/>
      </c>
      <c r="K190" s="11" t="str">
        <f>IF(P_20号様式!R148&lt;&gt; "",TEXT(INT(P_20号様式!R148),"#,##0"),"")</f>
        <v/>
      </c>
      <c r="L190" s="10" t="str">
        <f>IF(P_20号様式!R148= "","",IF(VALUE(FIXED(P_20号様式!R148,0,TRUE))&lt;&gt;P_20号様式!R148,RIGHT(FIXED(P_20号様式!R148,3,FALSE),4),""))</f>
        <v/>
      </c>
      <c r="M190" s="11" t="str">
        <f>IF(P_20号様式!U148&lt;&gt; "",TEXT(INT(P_20号様式!U148),"#,##0"),"")</f>
        <v/>
      </c>
      <c r="N190" s="10" t="str">
        <f>IF(P_20号様式!U148= "","",IF(VALUE(FIXED(P_20号様式!U148,0,TRUE))&lt;&gt;P_20号様式!U148,RIGHT(FIXED(P_20号様式!U148,3,FALSE),4),""))</f>
        <v/>
      </c>
      <c r="O190" s="11" t="str">
        <f>IF(P_20号様式!X148&lt;&gt; "",TEXT(INT(P_20号様式!X148),"#,##0"),"")</f>
        <v/>
      </c>
      <c r="P190" s="10" t="str">
        <f>IF(P_20号様式!X148= "","",IF(VALUE(FIXED(P_20号様式!X148,0,TRUE))&lt;&gt;P_20号様式!X148,RIGHT(FIXED(P_20号様式!X148,3,FALSE),4),""))</f>
        <v/>
      </c>
      <c r="Q190" s="11" t="str">
        <f>IF(P_20号様式!AA148&lt;&gt; "",TEXT(INT(P_20号様式!AA148),"#,##0"),"")</f>
        <v/>
      </c>
      <c r="R190" s="10" t="str">
        <f>IF(P_20号様式!AA148= "","",IF(VALUE(FIXED(P_20号様式!AA148,0,TRUE))&lt;&gt;P_20号様式!AA148,RIGHT(FIXED(P_20号様式!AA148,3,FALSE),4),""))</f>
        <v/>
      </c>
      <c r="S190" s="11" t="str">
        <f>IF(P_20号様式!AD148&lt;&gt; "",TEXT(INT(P_20号様式!AD148),"#,##0"),"")</f>
        <v/>
      </c>
      <c r="T190" s="10" t="str">
        <f>IF(P_20号様式!AD148= "","",IF(VALUE(FIXED(P_20号様式!AD148,0,TRUE))&lt;&gt;P_20号様式!AD148,RIGHT(FIXED(P_20号様式!AD148,3,FALSE),4),""))</f>
        <v/>
      </c>
      <c r="U190" s="11" t="str">
        <f>IF(P_20号様式!AG148&lt;&gt; "",TEXT(INT(P_20号様式!AG148),"#,##0"),"")</f>
        <v/>
      </c>
      <c r="V190" s="10" t="str">
        <f>IF(P_20号様式!AG148= "","",IF(VALUE(FIXED(P_20号様式!AG148,0,TRUE))&lt;&gt;P_20号様式!AG148,RIGHT(FIXED(P_20号様式!AG148,3,FALSE),4),""))</f>
        <v/>
      </c>
      <c r="W190" s="11" t="str">
        <f>IF(P_20号様式!AH148&lt;&gt; "",TEXT(INT(P_20号様式!AH148),"#,##0"),"")</f>
        <v/>
      </c>
      <c r="X190" s="10" t="str">
        <f>IF(P_20号様式!AH148= "","",IF(VALUE(FIXED(P_20号様式!AH148,0,TRUE))&lt;&gt;P_20号様式!AH148,RIGHT(FIXED(P_20号様式!AH148,3,FALSE),4),""))</f>
        <v/>
      </c>
    </row>
    <row r="191" spans="1:24" ht="12.75" customHeight="1" x14ac:dyDescent="0.15">
      <c r="A191" s="23" t="str">
        <f>IF(P_20号様式!C149="","",P_20号様式!C149)</f>
        <v/>
      </c>
      <c r="B191" s="23"/>
      <c r="C191" s="9" t="str">
        <f>IF(P_20号様式!F149&lt;&gt; "",TEXT(INT(P_20号様式!F149),"#,##0"),"")</f>
        <v/>
      </c>
      <c r="D191" s="10" t="str">
        <f>IF(P_20号様式!F149= "","",IF(VALUE(FIXED(P_20号様式!F149,0,TRUE))&lt;&gt;P_20号様式!F149,RIGHT(FIXED(P_20号様式!F149,3,FALSE),4),""))</f>
        <v/>
      </c>
      <c r="E191" s="11" t="str">
        <f>IF(P_20号様式!I149&lt;&gt; "",TEXT(INT(P_20号様式!I149),"#,##0"),"")</f>
        <v/>
      </c>
      <c r="F191" s="10" t="str">
        <f>IF(P_20号様式!I149= "","",IF(VALUE(FIXED(P_20号様式!I149,0,TRUE))&lt;&gt;P_20号様式!I149,RIGHT(FIXED(P_20号様式!I149,3,FALSE),4),""))</f>
        <v/>
      </c>
      <c r="G191" s="11" t="str">
        <f>IF(P_20号様式!L149&lt;&gt; "",TEXT(INT(P_20号様式!L149),"#,##0"),"")</f>
        <v/>
      </c>
      <c r="H191" s="10" t="str">
        <f>IF(P_20号様式!L149= "","",IF(VALUE(FIXED(P_20号様式!L149,0,TRUE))&lt;&gt;P_20号様式!L149,RIGHT(FIXED(P_20号様式!L149,3,FALSE),4),""))</f>
        <v/>
      </c>
      <c r="I191" s="11" t="str">
        <f>IF(P_20号様式!O149&lt;&gt; "",TEXT(INT(P_20号様式!O149),"#,##0"),"")</f>
        <v/>
      </c>
      <c r="J191" s="10" t="str">
        <f>IF(P_20号様式!O149= "","",IF(VALUE(FIXED(P_20号様式!O149,0,TRUE))&lt;&gt;P_20号様式!O149,RIGHT(FIXED(P_20号様式!O149,3,FALSE),4),""))</f>
        <v/>
      </c>
      <c r="K191" s="11" t="str">
        <f>IF(P_20号様式!R149&lt;&gt; "",TEXT(INT(P_20号様式!R149),"#,##0"),"")</f>
        <v/>
      </c>
      <c r="L191" s="10" t="str">
        <f>IF(P_20号様式!R149= "","",IF(VALUE(FIXED(P_20号様式!R149,0,TRUE))&lt;&gt;P_20号様式!R149,RIGHT(FIXED(P_20号様式!R149,3,FALSE),4),""))</f>
        <v/>
      </c>
      <c r="M191" s="11" t="str">
        <f>IF(P_20号様式!U149&lt;&gt; "",TEXT(INT(P_20号様式!U149),"#,##0"),"")</f>
        <v/>
      </c>
      <c r="N191" s="10" t="str">
        <f>IF(P_20号様式!U149= "","",IF(VALUE(FIXED(P_20号様式!U149,0,TRUE))&lt;&gt;P_20号様式!U149,RIGHT(FIXED(P_20号様式!U149,3,FALSE),4),""))</f>
        <v/>
      </c>
      <c r="O191" s="11" t="str">
        <f>IF(P_20号様式!X149&lt;&gt; "",TEXT(INT(P_20号様式!X149),"#,##0"),"")</f>
        <v/>
      </c>
      <c r="P191" s="10" t="str">
        <f>IF(P_20号様式!X149= "","",IF(VALUE(FIXED(P_20号様式!X149,0,TRUE))&lt;&gt;P_20号様式!X149,RIGHT(FIXED(P_20号様式!X149,3,FALSE),4),""))</f>
        <v/>
      </c>
      <c r="Q191" s="11" t="str">
        <f>IF(P_20号様式!AA149&lt;&gt; "",TEXT(INT(P_20号様式!AA149),"#,##0"),"")</f>
        <v/>
      </c>
      <c r="R191" s="10" t="str">
        <f>IF(P_20号様式!AA149= "","",IF(VALUE(FIXED(P_20号様式!AA149,0,TRUE))&lt;&gt;P_20号様式!AA149,RIGHT(FIXED(P_20号様式!AA149,3,FALSE),4),""))</f>
        <v/>
      </c>
      <c r="S191" s="11" t="str">
        <f>IF(P_20号様式!AD149&lt;&gt; "",TEXT(INT(P_20号様式!AD149),"#,##0"),"")</f>
        <v/>
      </c>
      <c r="T191" s="10" t="str">
        <f>IF(P_20号様式!AD149= "","",IF(VALUE(FIXED(P_20号様式!AD149,0,TRUE))&lt;&gt;P_20号様式!AD149,RIGHT(FIXED(P_20号様式!AD149,3,FALSE),4),""))</f>
        <v/>
      </c>
      <c r="U191" s="11" t="str">
        <f>IF(P_20号様式!AG149&lt;&gt; "",TEXT(INT(P_20号様式!AG149),"#,##0"),"")</f>
        <v/>
      </c>
      <c r="V191" s="10" t="str">
        <f>IF(P_20号様式!AG149= "","",IF(VALUE(FIXED(P_20号様式!AG149,0,TRUE))&lt;&gt;P_20号様式!AG149,RIGHT(FIXED(P_20号様式!AG149,3,FALSE),4),""))</f>
        <v/>
      </c>
      <c r="W191" s="11" t="str">
        <f>IF(P_20号様式!AH149&lt;&gt; "",TEXT(INT(P_20号様式!AH149),"#,##0"),"")</f>
        <v/>
      </c>
      <c r="X191" s="10" t="str">
        <f>IF(P_20号様式!AH149= "","",IF(VALUE(FIXED(P_20号様式!AH149,0,TRUE))&lt;&gt;P_20号様式!AH149,RIGHT(FIXED(P_20号様式!AH149,3,FALSE),4),""))</f>
        <v/>
      </c>
    </row>
    <row r="192" spans="1:24" ht="12.75" customHeight="1" x14ac:dyDescent="0.15">
      <c r="A192" s="23" t="str">
        <f>IF(P_20号様式!C150="","",P_20号様式!C150)</f>
        <v/>
      </c>
      <c r="B192" s="23"/>
      <c r="C192" s="9" t="str">
        <f>IF(P_20号様式!F150&lt;&gt; "",TEXT(INT(P_20号様式!F150),"#,##0"),"")</f>
        <v/>
      </c>
      <c r="D192" s="10" t="str">
        <f>IF(P_20号様式!F150= "","",IF(VALUE(FIXED(P_20号様式!F150,0,TRUE))&lt;&gt;P_20号様式!F150,RIGHT(FIXED(P_20号様式!F150,3,FALSE),4),""))</f>
        <v/>
      </c>
      <c r="E192" s="11" t="str">
        <f>IF(P_20号様式!I150&lt;&gt; "",TEXT(INT(P_20号様式!I150),"#,##0"),"")</f>
        <v/>
      </c>
      <c r="F192" s="10" t="str">
        <f>IF(P_20号様式!I150= "","",IF(VALUE(FIXED(P_20号様式!I150,0,TRUE))&lt;&gt;P_20号様式!I150,RIGHT(FIXED(P_20号様式!I150,3,FALSE),4),""))</f>
        <v/>
      </c>
      <c r="G192" s="11" t="str">
        <f>IF(P_20号様式!L150&lt;&gt; "",TEXT(INT(P_20号様式!L150),"#,##0"),"")</f>
        <v/>
      </c>
      <c r="H192" s="10" t="str">
        <f>IF(P_20号様式!L150= "","",IF(VALUE(FIXED(P_20号様式!L150,0,TRUE))&lt;&gt;P_20号様式!L150,RIGHT(FIXED(P_20号様式!L150,3,FALSE),4),""))</f>
        <v/>
      </c>
      <c r="I192" s="11" t="str">
        <f>IF(P_20号様式!O150&lt;&gt; "",TEXT(INT(P_20号様式!O150),"#,##0"),"")</f>
        <v/>
      </c>
      <c r="J192" s="10" t="str">
        <f>IF(P_20号様式!O150= "","",IF(VALUE(FIXED(P_20号様式!O150,0,TRUE))&lt;&gt;P_20号様式!O150,RIGHT(FIXED(P_20号様式!O150,3,FALSE),4),""))</f>
        <v/>
      </c>
      <c r="K192" s="11" t="str">
        <f>IF(P_20号様式!R150&lt;&gt; "",TEXT(INT(P_20号様式!R150),"#,##0"),"")</f>
        <v/>
      </c>
      <c r="L192" s="10" t="str">
        <f>IF(P_20号様式!R150= "","",IF(VALUE(FIXED(P_20号様式!R150,0,TRUE))&lt;&gt;P_20号様式!R150,RIGHT(FIXED(P_20号様式!R150,3,FALSE),4),""))</f>
        <v/>
      </c>
      <c r="M192" s="11" t="str">
        <f>IF(P_20号様式!U150&lt;&gt; "",TEXT(INT(P_20号様式!U150),"#,##0"),"")</f>
        <v/>
      </c>
      <c r="N192" s="10" t="str">
        <f>IF(P_20号様式!U150= "","",IF(VALUE(FIXED(P_20号様式!U150,0,TRUE))&lt;&gt;P_20号様式!U150,RIGHT(FIXED(P_20号様式!U150,3,FALSE),4),""))</f>
        <v/>
      </c>
      <c r="O192" s="11" t="str">
        <f>IF(P_20号様式!X150&lt;&gt; "",TEXT(INT(P_20号様式!X150),"#,##0"),"")</f>
        <v/>
      </c>
      <c r="P192" s="10" t="str">
        <f>IF(P_20号様式!X150= "","",IF(VALUE(FIXED(P_20号様式!X150,0,TRUE))&lt;&gt;P_20号様式!X150,RIGHT(FIXED(P_20号様式!X150,3,FALSE),4),""))</f>
        <v/>
      </c>
      <c r="Q192" s="11" t="str">
        <f>IF(P_20号様式!AA150&lt;&gt; "",TEXT(INT(P_20号様式!AA150),"#,##0"),"")</f>
        <v/>
      </c>
      <c r="R192" s="10" t="str">
        <f>IF(P_20号様式!AA150= "","",IF(VALUE(FIXED(P_20号様式!AA150,0,TRUE))&lt;&gt;P_20号様式!AA150,RIGHT(FIXED(P_20号様式!AA150,3,FALSE),4),""))</f>
        <v/>
      </c>
      <c r="S192" s="11" t="str">
        <f>IF(P_20号様式!AD150&lt;&gt; "",TEXT(INT(P_20号様式!AD150),"#,##0"),"")</f>
        <v/>
      </c>
      <c r="T192" s="10" t="str">
        <f>IF(P_20号様式!AD150= "","",IF(VALUE(FIXED(P_20号様式!AD150,0,TRUE))&lt;&gt;P_20号様式!AD150,RIGHT(FIXED(P_20号様式!AD150,3,FALSE),4),""))</f>
        <v/>
      </c>
      <c r="U192" s="11" t="str">
        <f>IF(P_20号様式!AG150&lt;&gt; "",TEXT(INT(P_20号様式!AG150),"#,##0"),"")</f>
        <v/>
      </c>
      <c r="V192" s="10" t="str">
        <f>IF(P_20号様式!AG150= "","",IF(VALUE(FIXED(P_20号様式!AG150,0,TRUE))&lt;&gt;P_20号様式!AG150,RIGHT(FIXED(P_20号様式!AG150,3,FALSE),4),""))</f>
        <v/>
      </c>
      <c r="W192" s="11" t="str">
        <f>IF(P_20号様式!AH150&lt;&gt; "",TEXT(INT(P_20号様式!AH150),"#,##0"),"")</f>
        <v/>
      </c>
      <c r="X192" s="10" t="str">
        <f>IF(P_20号様式!AH150= "","",IF(VALUE(FIXED(P_20号様式!AH150,0,TRUE))&lt;&gt;P_20号様式!AH150,RIGHT(FIXED(P_20号様式!AH150,3,FALSE),4),""))</f>
        <v/>
      </c>
    </row>
    <row r="193" spans="1:24" ht="12.75" customHeight="1" x14ac:dyDescent="0.15">
      <c r="A193" s="23" t="str">
        <f>IF(P_20号様式!C151="","",P_20号様式!C151)</f>
        <v/>
      </c>
      <c r="B193" s="23"/>
      <c r="C193" s="9" t="str">
        <f>IF(P_20号様式!F151&lt;&gt; "",TEXT(INT(P_20号様式!F151),"#,##0"),"")</f>
        <v/>
      </c>
      <c r="D193" s="10" t="str">
        <f>IF(P_20号様式!F151= "","",IF(VALUE(FIXED(P_20号様式!F151,0,TRUE))&lt;&gt;P_20号様式!F151,RIGHT(FIXED(P_20号様式!F151,3,FALSE),4),""))</f>
        <v/>
      </c>
      <c r="E193" s="11" t="str">
        <f>IF(P_20号様式!I151&lt;&gt; "",TEXT(INT(P_20号様式!I151),"#,##0"),"")</f>
        <v/>
      </c>
      <c r="F193" s="10" t="str">
        <f>IF(P_20号様式!I151= "","",IF(VALUE(FIXED(P_20号様式!I151,0,TRUE))&lt;&gt;P_20号様式!I151,RIGHT(FIXED(P_20号様式!I151,3,FALSE),4),""))</f>
        <v/>
      </c>
      <c r="G193" s="11" t="str">
        <f>IF(P_20号様式!L151&lt;&gt; "",TEXT(INT(P_20号様式!L151),"#,##0"),"")</f>
        <v/>
      </c>
      <c r="H193" s="10" t="str">
        <f>IF(P_20号様式!L151= "","",IF(VALUE(FIXED(P_20号様式!L151,0,TRUE))&lt;&gt;P_20号様式!L151,RIGHT(FIXED(P_20号様式!L151,3,FALSE),4),""))</f>
        <v/>
      </c>
      <c r="I193" s="11" t="str">
        <f>IF(P_20号様式!O151&lt;&gt; "",TEXT(INT(P_20号様式!O151),"#,##0"),"")</f>
        <v/>
      </c>
      <c r="J193" s="10" t="str">
        <f>IF(P_20号様式!O151= "","",IF(VALUE(FIXED(P_20号様式!O151,0,TRUE))&lt;&gt;P_20号様式!O151,RIGHT(FIXED(P_20号様式!O151,3,FALSE),4),""))</f>
        <v/>
      </c>
      <c r="K193" s="11" t="str">
        <f>IF(P_20号様式!R151&lt;&gt; "",TEXT(INT(P_20号様式!R151),"#,##0"),"")</f>
        <v/>
      </c>
      <c r="L193" s="10" t="str">
        <f>IF(P_20号様式!R151= "","",IF(VALUE(FIXED(P_20号様式!R151,0,TRUE))&lt;&gt;P_20号様式!R151,RIGHT(FIXED(P_20号様式!R151,3,FALSE),4),""))</f>
        <v/>
      </c>
      <c r="M193" s="11" t="str">
        <f>IF(P_20号様式!U151&lt;&gt; "",TEXT(INT(P_20号様式!U151),"#,##0"),"")</f>
        <v/>
      </c>
      <c r="N193" s="10" t="str">
        <f>IF(P_20号様式!U151= "","",IF(VALUE(FIXED(P_20号様式!U151,0,TRUE))&lt;&gt;P_20号様式!U151,RIGHT(FIXED(P_20号様式!U151,3,FALSE),4),""))</f>
        <v/>
      </c>
      <c r="O193" s="11" t="str">
        <f>IF(P_20号様式!X151&lt;&gt; "",TEXT(INT(P_20号様式!X151),"#,##0"),"")</f>
        <v/>
      </c>
      <c r="P193" s="10" t="str">
        <f>IF(P_20号様式!X151= "","",IF(VALUE(FIXED(P_20号様式!X151,0,TRUE))&lt;&gt;P_20号様式!X151,RIGHT(FIXED(P_20号様式!X151,3,FALSE),4),""))</f>
        <v/>
      </c>
      <c r="Q193" s="11" t="str">
        <f>IF(P_20号様式!AA151&lt;&gt; "",TEXT(INT(P_20号様式!AA151),"#,##0"),"")</f>
        <v/>
      </c>
      <c r="R193" s="10" t="str">
        <f>IF(P_20号様式!AA151= "","",IF(VALUE(FIXED(P_20号様式!AA151,0,TRUE))&lt;&gt;P_20号様式!AA151,RIGHT(FIXED(P_20号様式!AA151,3,FALSE),4),""))</f>
        <v/>
      </c>
      <c r="S193" s="11" t="str">
        <f>IF(P_20号様式!AD151&lt;&gt; "",TEXT(INT(P_20号様式!AD151),"#,##0"),"")</f>
        <v/>
      </c>
      <c r="T193" s="10" t="str">
        <f>IF(P_20号様式!AD151= "","",IF(VALUE(FIXED(P_20号様式!AD151,0,TRUE))&lt;&gt;P_20号様式!AD151,RIGHT(FIXED(P_20号様式!AD151,3,FALSE),4),""))</f>
        <v/>
      </c>
      <c r="U193" s="11" t="str">
        <f>IF(P_20号様式!AG151&lt;&gt; "",TEXT(INT(P_20号様式!AG151),"#,##0"),"")</f>
        <v/>
      </c>
      <c r="V193" s="10" t="str">
        <f>IF(P_20号様式!AG151= "","",IF(VALUE(FIXED(P_20号様式!AG151,0,TRUE))&lt;&gt;P_20号様式!AG151,RIGHT(FIXED(P_20号様式!AG151,3,FALSE),4),""))</f>
        <v/>
      </c>
      <c r="W193" s="11" t="str">
        <f>IF(P_20号様式!AH151&lt;&gt; "",TEXT(INT(P_20号様式!AH151),"#,##0"),"")</f>
        <v/>
      </c>
      <c r="X193" s="10" t="str">
        <f>IF(P_20号様式!AH151= "","",IF(VALUE(FIXED(P_20号様式!AH151,0,TRUE))&lt;&gt;P_20号様式!AH151,RIGHT(FIXED(P_20号様式!AH151,3,FALSE),4),""))</f>
        <v/>
      </c>
    </row>
    <row r="194" spans="1:24" ht="12.75" customHeight="1" x14ac:dyDescent="0.15">
      <c r="A194" s="23" t="str">
        <f>IF(P_20号様式!C152="","",P_20号様式!C152)</f>
        <v/>
      </c>
      <c r="B194" s="23"/>
      <c r="C194" s="9" t="str">
        <f>IF(P_20号様式!F152&lt;&gt; "",TEXT(INT(P_20号様式!F152),"#,##0"),"")</f>
        <v/>
      </c>
      <c r="D194" s="10" t="str">
        <f>IF(P_20号様式!F152= "","",IF(VALUE(FIXED(P_20号様式!F152,0,TRUE))&lt;&gt;P_20号様式!F152,RIGHT(FIXED(P_20号様式!F152,3,FALSE),4),""))</f>
        <v/>
      </c>
      <c r="E194" s="11" t="str">
        <f>IF(P_20号様式!I152&lt;&gt; "",TEXT(INT(P_20号様式!I152),"#,##0"),"")</f>
        <v/>
      </c>
      <c r="F194" s="10" t="str">
        <f>IF(P_20号様式!I152= "","",IF(VALUE(FIXED(P_20号様式!I152,0,TRUE))&lt;&gt;P_20号様式!I152,RIGHT(FIXED(P_20号様式!I152,3,FALSE),4),""))</f>
        <v/>
      </c>
      <c r="G194" s="11" t="str">
        <f>IF(P_20号様式!L152&lt;&gt; "",TEXT(INT(P_20号様式!L152),"#,##0"),"")</f>
        <v/>
      </c>
      <c r="H194" s="10" t="str">
        <f>IF(P_20号様式!L152= "","",IF(VALUE(FIXED(P_20号様式!L152,0,TRUE))&lt;&gt;P_20号様式!L152,RIGHT(FIXED(P_20号様式!L152,3,FALSE),4),""))</f>
        <v/>
      </c>
      <c r="I194" s="11" t="str">
        <f>IF(P_20号様式!O152&lt;&gt; "",TEXT(INT(P_20号様式!O152),"#,##0"),"")</f>
        <v/>
      </c>
      <c r="J194" s="10" t="str">
        <f>IF(P_20号様式!O152= "","",IF(VALUE(FIXED(P_20号様式!O152,0,TRUE))&lt;&gt;P_20号様式!O152,RIGHT(FIXED(P_20号様式!O152,3,FALSE),4),""))</f>
        <v/>
      </c>
      <c r="K194" s="11" t="str">
        <f>IF(P_20号様式!R152&lt;&gt; "",TEXT(INT(P_20号様式!R152),"#,##0"),"")</f>
        <v/>
      </c>
      <c r="L194" s="10" t="str">
        <f>IF(P_20号様式!R152= "","",IF(VALUE(FIXED(P_20号様式!R152,0,TRUE))&lt;&gt;P_20号様式!R152,RIGHT(FIXED(P_20号様式!R152,3,FALSE),4),""))</f>
        <v/>
      </c>
      <c r="M194" s="11" t="str">
        <f>IF(P_20号様式!U152&lt;&gt; "",TEXT(INT(P_20号様式!U152),"#,##0"),"")</f>
        <v/>
      </c>
      <c r="N194" s="10" t="str">
        <f>IF(P_20号様式!U152= "","",IF(VALUE(FIXED(P_20号様式!U152,0,TRUE))&lt;&gt;P_20号様式!U152,RIGHT(FIXED(P_20号様式!U152,3,FALSE),4),""))</f>
        <v/>
      </c>
      <c r="O194" s="11" t="str">
        <f>IF(P_20号様式!X152&lt;&gt; "",TEXT(INT(P_20号様式!X152),"#,##0"),"")</f>
        <v/>
      </c>
      <c r="P194" s="10" t="str">
        <f>IF(P_20号様式!X152= "","",IF(VALUE(FIXED(P_20号様式!X152,0,TRUE))&lt;&gt;P_20号様式!X152,RIGHT(FIXED(P_20号様式!X152,3,FALSE),4),""))</f>
        <v/>
      </c>
      <c r="Q194" s="11" t="str">
        <f>IF(P_20号様式!AA152&lt;&gt; "",TEXT(INT(P_20号様式!AA152),"#,##0"),"")</f>
        <v/>
      </c>
      <c r="R194" s="10" t="str">
        <f>IF(P_20号様式!AA152= "","",IF(VALUE(FIXED(P_20号様式!AA152,0,TRUE))&lt;&gt;P_20号様式!AA152,RIGHT(FIXED(P_20号様式!AA152,3,FALSE),4),""))</f>
        <v/>
      </c>
      <c r="S194" s="11" t="str">
        <f>IF(P_20号様式!AD152&lt;&gt; "",TEXT(INT(P_20号様式!AD152),"#,##0"),"")</f>
        <v/>
      </c>
      <c r="T194" s="10" t="str">
        <f>IF(P_20号様式!AD152= "","",IF(VALUE(FIXED(P_20号様式!AD152,0,TRUE))&lt;&gt;P_20号様式!AD152,RIGHT(FIXED(P_20号様式!AD152,3,FALSE),4),""))</f>
        <v/>
      </c>
      <c r="U194" s="11" t="str">
        <f>IF(P_20号様式!AG152&lt;&gt; "",TEXT(INT(P_20号様式!AG152),"#,##0"),"")</f>
        <v/>
      </c>
      <c r="V194" s="10" t="str">
        <f>IF(P_20号様式!AG152= "","",IF(VALUE(FIXED(P_20号様式!AG152,0,TRUE))&lt;&gt;P_20号様式!AG152,RIGHT(FIXED(P_20号様式!AG152,3,FALSE),4),""))</f>
        <v/>
      </c>
      <c r="W194" s="11" t="str">
        <f>IF(P_20号様式!AH152&lt;&gt; "",TEXT(INT(P_20号様式!AH152),"#,##0"),"")</f>
        <v/>
      </c>
      <c r="X194" s="10" t="str">
        <f>IF(P_20号様式!AH152= "","",IF(VALUE(FIXED(P_20号様式!AH152,0,TRUE))&lt;&gt;P_20号様式!AH152,RIGHT(FIXED(P_20号様式!AH152,3,FALSE),4),""))</f>
        <v/>
      </c>
    </row>
    <row r="195" spans="1:24" ht="12.75" customHeight="1" x14ac:dyDescent="0.15">
      <c r="A195" s="23" t="str">
        <f>IF(P_20号様式!C153="","",P_20号様式!C153)</f>
        <v/>
      </c>
      <c r="B195" s="23"/>
      <c r="C195" s="9" t="str">
        <f>IF(P_20号様式!F153&lt;&gt; "",TEXT(INT(P_20号様式!F153),"#,##0"),"")</f>
        <v/>
      </c>
      <c r="D195" s="10" t="str">
        <f>IF(P_20号様式!F153= "","",IF(VALUE(FIXED(P_20号様式!F153,0,TRUE))&lt;&gt;P_20号様式!F153,RIGHT(FIXED(P_20号様式!F153,3,FALSE),4),""))</f>
        <v/>
      </c>
      <c r="E195" s="11" t="str">
        <f>IF(P_20号様式!I153&lt;&gt; "",TEXT(INT(P_20号様式!I153),"#,##0"),"")</f>
        <v/>
      </c>
      <c r="F195" s="10" t="str">
        <f>IF(P_20号様式!I153= "","",IF(VALUE(FIXED(P_20号様式!I153,0,TRUE))&lt;&gt;P_20号様式!I153,RIGHT(FIXED(P_20号様式!I153,3,FALSE),4),""))</f>
        <v/>
      </c>
      <c r="G195" s="11" t="str">
        <f>IF(P_20号様式!L153&lt;&gt; "",TEXT(INT(P_20号様式!L153),"#,##0"),"")</f>
        <v/>
      </c>
      <c r="H195" s="10" t="str">
        <f>IF(P_20号様式!L153= "","",IF(VALUE(FIXED(P_20号様式!L153,0,TRUE))&lt;&gt;P_20号様式!L153,RIGHT(FIXED(P_20号様式!L153,3,FALSE),4),""))</f>
        <v/>
      </c>
      <c r="I195" s="11" t="str">
        <f>IF(P_20号様式!O153&lt;&gt; "",TEXT(INT(P_20号様式!O153),"#,##0"),"")</f>
        <v/>
      </c>
      <c r="J195" s="10" t="str">
        <f>IF(P_20号様式!O153= "","",IF(VALUE(FIXED(P_20号様式!O153,0,TRUE))&lt;&gt;P_20号様式!O153,RIGHT(FIXED(P_20号様式!O153,3,FALSE),4),""))</f>
        <v/>
      </c>
      <c r="K195" s="11" t="str">
        <f>IF(P_20号様式!R153&lt;&gt; "",TEXT(INT(P_20号様式!R153),"#,##0"),"")</f>
        <v/>
      </c>
      <c r="L195" s="10" t="str">
        <f>IF(P_20号様式!R153= "","",IF(VALUE(FIXED(P_20号様式!R153,0,TRUE))&lt;&gt;P_20号様式!R153,RIGHT(FIXED(P_20号様式!R153,3,FALSE),4),""))</f>
        <v/>
      </c>
      <c r="M195" s="11" t="str">
        <f>IF(P_20号様式!U153&lt;&gt; "",TEXT(INT(P_20号様式!U153),"#,##0"),"")</f>
        <v/>
      </c>
      <c r="N195" s="10" t="str">
        <f>IF(P_20号様式!U153= "","",IF(VALUE(FIXED(P_20号様式!U153,0,TRUE))&lt;&gt;P_20号様式!U153,RIGHT(FIXED(P_20号様式!U153,3,FALSE),4),""))</f>
        <v/>
      </c>
      <c r="O195" s="11" t="str">
        <f>IF(P_20号様式!X153&lt;&gt; "",TEXT(INT(P_20号様式!X153),"#,##0"),"")</f>
        <v/>
      </c>
      <c r="P195" s="10" t="str">
        <f>IF(P_20号様式!X153= "","",IF(VALUE(FIXED(P_20号様式!X153,0,TRUE))&lt;&gt;P_20号様式!X153,RIGHT(FIXED(P_20号様式!X153,3,FALSE),4),""))</f>
        <v/>
      </c>
      <c r="Q195" s="11" t="str">
        <f>IF(P_20号様式!AA153&lt;&gt; "",TEXT(INT(P_20号様式!AA153),"#,##0"),"")</f>
        <v/>
      </c>
      <c r="R195" s="10" t="str">
        <f>IF(P_20号様式!AA153= "","",IF(VALUE(FIXED(P_20号様式!AA153,0,TRUE))&lt;&gt;P_20号様式!AA153,RIGHT(FIXED(P_20号様式!AA153,3,FALSE),4),""))</f>
        <v/>
      </c>
      <c r="S195" s="11" t="str">
        <f>IF(P_20号様式!AD153&lt;&gt; "",TEXT(INT(P_20号様式!AD153),"#,##0"),"")</f>
        <v/>
      </c>
      <c r="T195" s="10" t="str">
        <f>IF(P_20号様式!AD153= "","",IF(VALUE(FIXED(P_20号様式!AD153,0,TRUE))&lt;&gt;P_20号様式!AD153,RIGHT(FIXED(P_20号様式!AD153,3,FALSE),4),""))</f>
        <v/>
      </c>
      <c r="U195" s="11" t="str">
        <f>IF(P_20号様式!AG153&lt;&gt; "",TEXT(INT(P_20号様式!AG153),"#,##0"),"")</f>
        <v/>
      </c>
      <c r="V195" s="10" t="str">
        <f>IF(P_20号様式!AG153= "","",IF(VALUE(FIXED(P_20号様式!AG153,0,TRUE))&lt;&gt;P_20号様式!AG153,RIGHT(FIXED(P_20号様式!AG153,3,FALSE),4),""))</f>
        <v/>
      </c>
      <c r="W195" s="11" t="str">
        <f>IF(P_20号様式!AH153&lt;&gt; "",TEXT(INT(P_20号様式!AH153),"#,##0"),"")</f>
        <v/>
      </c>
      <c r="X195" s="10" t="str">
        <f>IF(P_20号様式!AH153= "","",IF(VALUE(FIXED(P_20号様式!AH153,0,TRUE))&lt;&gt;P_20号様式!AH153,RIGHT(FIXED(P_20号様式!AH153,3,FALSE),4),""))</f>
        <v/>
      </c>
    </row>
    <row r="196" spans="1:24" ht="12.75" customHeight="1" x14ac:dyDescent="0.15">
      <c r="A196" s="23" t="str">
        <f>IF(P_20号様式!C154="","",P_20号様式!C154)</f>
        <v/>
      </c>
      <c r="B196" s="23"/>
      <c r="C196" s="9" t="str">
        <f>IF(P_20号様式!F154&lt;&gt; "",TEXT(INT(P_20号様式!F154),"#,##0"),"")</f>
        <v/>
      </c>
      <c r="D196" s="10" t="str">
        <f>IF(P_20号様式!F154= "","",IF(VALUE(FIXED(P_20号様式!F154,0,TRUE))&lt;&gt;P_20号様式!F154,RIGHT(FIXED(P_20号様式!F154,3,FALSE),4),""))</f>
        <v/>
      </c>
      <c r="E196" s="11" t="str">
        <f>IF(P_20号様式!I154&lt;&gt; "",TEXT(INT(P_20号様式!I154),"#,##0"),"")</f>
        <v/>
      </c>
      <c r="F196" s="10" t="str">
        <f>IF(P_20号様式!I154= "","",IF(VALUE(FIXED(P_20号様式!I154,0,TRUE))&lt;&gt;P_20号様式!I154,RIGHT(FIXED(P_20号様式!I154,3,FALSE),4),""))</f>
        <v/>
      </c>
      <c r="G196" s="11" t="str">
        <f>IF(P_20号様式!L154&lt;&gt; "",TEXT(INT(P_20号様式!L154),"#,##0"),"")</f>
        <v/>
      </c>
      <c r="H196" s="10" t="str">
        <f>IF(P_20号様式!L154= "","",IF(VALUE(FIXED(P_20号様式!L154,0,TRUE))&lt;&gt;P_20号様式!L154,RIGHT(FIXED(P_20号様式!L154,3,FALSE),4),""))</f>
        <v/>
      </c>
      <c r="I196" s="11" t="str">
        <f>IF(P_20号様式!O154&lt;&gt; "",TEXT(INT(P_20号様式!O154),"#,##0"),"")</f>
        <v/>
      </c>
      <c r="J196" s="10" t="str">
        <f>IF(P_20号様式!O154= "","",IF(VALUE(FIXED(P_20号様式!O154,0,TRUE))&lt;&gt;P_20号様式!O154,RIGHT(FIXED(P_20号様式!O154,3,FALSE),4),""))</f>
        <v/>
      </c>
      <c r="K196" s="11" t="str">
        <f>IF(P_20号様式!R154&lt;&gt; "",TEXT(INT(P_20号様式!R154),"#,##0"),"")</f>
        <v/>
      </c>
      <c r="L196" s="10" t="str">
        <f>IF(P_20号様式!R154= "","",IF(VALUE(FIXED(P_20号様式!R154,0,TRUE))&lt;&gt;P_20号様式!R154,RIGHT(FIXED(P_20号様式!R154,3,FALSE),4),""))</f>
        <v/>
      </c>
      <c r="M196" s="11" t="str">
        <f>IF(P_20号様式!U154&lt;&gt; "",TEXT(INT(P_20号様式!U154),"#,##0"),"")</f>
        <v/>
      </c>
      <c r="N196" s="10" t="str">
        <f>IF(P_20号様式!U154= "","",IF(VALUE(FIXED(P_20号様式!U154,0,TRUE))&lt;&gt;P_20号様式!U154,RIGHT(FIXED(P_20号様式!U154,3,FALSE),4),""))</f>
        <v/>
      </c>
      <c r="O196" s="11" t="str">
        <f>IF(P_20号様式!X154&lt;&gt; "",TEXT(INT(P_20号様式!X154),"#,##0"),"")</f>
        <v/>
      </c>
      <c r="P196" s="10" t="str">
        <f>IF(P_20号様式!X154= "","",IF(VALUE(FIXED(P_20号様式!X154,0,TRUE))&lt;&gt;P_20号様式!X154,RIGHT(FIXED(P_20号様式!X154,3,FALSE),4),""))</f>
        <v/>
      </c>
      <c r="Q196" s="11" t="str">
        <f>IF(P_20号様式!AA154&lt;&gt; "",TEXT(INT(P_20号様式!AA154),"#,##0"),"")</f>
        <v/>
      </c>
      <c r="R196" s="10" t="str">
        <f>IF(P_20号様式!AA154= "","",IF(VALUE(FIXED(P_20号様式!AA154,0,TRUE))&lt;&gt;P_20号様式!AA154,RIGHT(FIXED(P_20号様式!AA154,3,FALSE),4),""))</f>
        <v/>
      </c>
      <c r="S196" s="11" t="str">
        <f>IF(P_20号様式!AD154&lt;&gt; "",TEXT(INT(P_20号様式!AD154),"#,##0"),"")</f>
        <v/>
      </c>
      <c r="T196" s="10" t="str">
        <f>IF(P_20号様式!AD154= "","",IF(VALUE(FIXED(P_20号様式!AD154,0,TRUE))&lt;&gt;P_20号様式!AD154,RIGHT(FIXED(P_20号様式!AD154,3,FALSE),4),""))</f>
        <v/>
      </c>
      <c r="U196" s="11" t="str">
        <f>IF(P_20号様式!AG154&lt;&gt; "",TEXT(INT(P_20号様式!AG154),"#,##0"),"")</f>
        <v/>
      </c>
      <c r="V196" s="10" t="str">
        <f>IF(P_20号様式!AG154= "","",IF(VALUE(FIXED(P_20号様式!AG154,0,TRUE))&lt;&gt;P_20号様式!AG154,RIGHT(FIXED(P_20号様式!AG154,3,FALSE),4),""))</f>
        <v/>
      </c>
      <c r="W196" s="11" t="str">
        <f>IF(P_20号様式!AH154&lt;&gt; "",TEXT(INT(P_20号様式!AH154),"#,##0"),"")</f>
        <v/>
      </c>
      <c r="X196" s="10" t="str">
        <f>IF(P_20号様式!AH154= "","",IF(VALUE(FIXED(P_20号様式!AH154,0,TRUE))&lt;&gt;P_20号様式!AH154,RIGHT(FIXED(P_20号様式!AH154,3,FALSE),4),""))</f>
        <v/>
      </c>
    </row>
    <row r="197" spans="1:24" ht="12.75" customHeight="1" x14ac:dyDescent="0.15">
      <c r="A197" s="23" t="str">
        <f>IF(P_20号様式!C155="","",P_20号様式!C155)</f>
        <v/>
      </c>
      <c r="B197" s="23"/>
      <c r="C197" s="9" t="str">
        <f>IF(P_20号様式!F155&lt;&gt; "",TEXT(INT(P_20号様式!F155),"#,##0"),"")</f>
        <v/>
      </c>
      <c r="D197" s="10" t="str">
        <f>IF(P_20号様式!F155= "","",IF(VALUE(FIXED(P_20号様式!F155,0,TRUE))&lt;&gt;P_20号様式!F155,RIGHT(FIXED(P_20号様式!F155,3,FALSE),4),""))</f>
        <v/>
      </c>
      <c r="E197" s="11" t="str">
        <f>IF(P_20号様式!I155&lt;&gt; "",TEXT(INT(P_20号様式!I155),"#,##0"),"")</f>
        <v/>
      </c>
      <c r="F197" s="10" t="str">
        <f>IF(P_20号様式!I155= "","",IF(VALUE(FIXED(P_20号様式!I155,0,TRUE))&lt;&gt;P_20号様式!I155,RIGHT(FIXED(P_20号様式!I155,3,FALSE),4),""))</f>
        <v/>
      </c>
      <c r="G197" s="11" t="str">
        <f>IF(P_20号様式!L155&lt;&gt; "",TEXT(INT(P_20号様式!L155),"#,##0"),"")</f>
        <v/>
      </c>
      <c r="H197" s="10" t="str">
        <f>IF(P_20号様式!L155= "","",IF(VALUE(FIXED(P_20号様式!L155,0,TRUE))&lt;&gt;P_20号様式!L155,RIGHT(FIXED(P_20号様式!L155,3,FALSE),4),""))</f>
        <v/>
      </c>
      <c r="I197" s="11" t="str">
        <f>IF(P_20号様式!O155&lt;&gt; "",TEXT(INT(P_20号様式!O155),"#,##0"),"")</f>
        <v/>
      </c>
      <c r="J197" s="10" t="str">
        <f>IF(P_20号様式!O155= "","",IF(VALUE(FIXED(P_20号様式!O155,0,TRUE))&lt;&gt;P_20号様式!O155,RIGHT(FIXED(P_20号様式!O155,3,FALSE),4),""))</f>
        <v/>
      </c>
      <c r="K197" s="11" t="str">
        <f>IF(P_20号様式!R155&lt;&gt; "",TEXT(INT(P_20号様式!R155),"#,##0"),"")</f>
        <v/>
      </c>
      <c r="L197" s="10" t="str">
        <f>IF(P_20号様式!R155= "","",IF(VALUE(FIXED(P_20号様式!R155,0,TRUE))&lt;&gt;P_20号様式!R155,RIGHT(FIXED(P_20号様式!R155,3,FALSE),4),""))</f>
        <v/>
      </c>
      <c r="M197" s="11" t="str">
        <f>IF(P_20号様式!U155&lt;&gt; "",TEXT(INT(P_20号様式!U155),"#,##0"),"")</f>
        <v/>
      </c>
      <c r="N197" s="10" t="str">
        <f>IF(P_20号様式!U155= "","",IF(VALUE(FIXED(P_20号様式!U155,0,TRUE))&lt;&gt;P_20号様式!U155,RIGHT(FIXED(P_20号様式!U155,3,FALSE),4),""))</f>
        <v/>
      </c>
      <c r="O197" s="11" t="str">
        <f>IF(P_20号様式!X155&lt;&gt; "",TEXT(INT(P_20号様式!X155),"#,##0"),"")</f>
        <v/>
      </c>
      <c r="P197" s="10" t="str">
        <f>IF(P_20号様式!X155= "","",IF(VALUE(FIXED(P_20号様式!X155,0,TRUE))&lt;&gt;P_20号様式!X155,RIGHT(FIXED(P_20号様式!X155,3,FALSE),4),""))</f>
        <v/>
      </c>
      <c r="Q197" s="11" t="str">
        <f>IF(P_20号様式!AA155&lt;&gt; "",TEXT(INT(P_20号様式!AA155),"#,##0"),"")</f>
        <v/>
      </c>
      <c r="R197" s="10" t="str">
        <f>IF(P_20号様式!AA155= "","",IF(VALUE(FIXED(P_20号様式!AA155,0,TRUE))&lt;&gt;P_20号様式!AA155,RIGHT(FIXED(P_20号様式!AA155,3,FALSE),4),""))</f>
        <v/>
      </c>
      <c r="S197" s="11" t="str">
        <f>IF(P_20号様式!AD155&lt;&gt; "",TEXT(INT(P_20号様式!AD155),"#,##0"),"")</f>
        <v/>
      </c>
      <c r="T197" s="10" t="str">
        <f>IF(P_20号様式!AD155= "","",IF(VALUE(FIXED(P_20号様式!AD155,0,TRUE))&lt;&gt;P_20号様式!AD155,RIGHT(FIXED(P_20号様式!AD155,3,FALSE),4),""))</f>
        <v/>
      </c>
      <c r="U197" s="11" t="str">
        <f>IF(P_20号様式!AG155&lt;&gt; "",TEXT(INT(P_20号様式!AG155),"#,##0"),"")</f>
        <v/>
      </c>
      <c r="V197" s="10" t="str">
        <f>IF(P_20号様式!AG155= "","",IF(VALUE(FIXED(P_20号様式!AG155,0,TRUE))&lt;&gt;P_20号様式!AG155,RIGHT(FIXED(P_20号様式!AG155,3,FALSE),4),""))</f>
        <v/>
      </c>
      <c r="W197" s="11" t="str">
        <f>IF(P_20号様式!AH155&lt;&gt; "",TEXT(INT(P_20号様式!AH155),"#,##0"),"")</f>
        <v/>
      </c>
      <c r="X197" s="10" t="str">
        <f>IF(P_20号様式!AH155= "","",IF(VALUE(FIXED(P_20号様式!AH155,0,TRUE))&lt;&gt;P_20号様式!AH155,RIGHT(FIXED(P_20号様式!AH155,3,FALSE),4),""))</f>
        <v/>
      </c>
    </row>
    <row r="198" spans="1:24" ht="12.75" customHeight="1" x14ac:dyDescent="0.15">
      <c r="A198" s="23" t="str">
        <f>IF(P_20号様式!C156="","",P_20号様式!C156)</f>
        <v/>
      </c>
      <c r="B198" s="23"/>
      <c r="C198" s="9" t="str">
        <f>IF(P_20号様式!F156&lt;&gt; "",TEXT(INT(P_20号様式!F156),"#,##0"),"")</f>
        <v/>
      </c>
      <c r="D198" s="10" t="str">
        <f>IF(P_20号様式!F156= "","",IF(VALUE(FIXED(P_20号様式!F156,0,TRUE))&lt;&gt;P_20号様式!F156,RIGHT(FIXED(P_20号様式!F156,3,FALSE),4),""))</f>
        <v/>
      </c>
      <c r="E198" s="11" t="str">
        <f>IF(P_20号様式!I156&lt;&gt; "",TEXT(INT(P_20号様式!I156),"#,##0"),"")</f>
        <v/>
      </c>
      <c r="F198" s="10" t="str">
        <f>IF(P_20号様式!I156= "","",IF(VALUE(FIXED(P_20号様式!I156,0,TRUE))&lt;&gt;P_20号様式!I156,RIGHT(FIXED(P_20号様式!I156,3,FALSE),4),""))</f>
        <v/>
      </c>
      <c r="G198" s="11" t="str">
        <f>IF(P_20号様式!L156&lt;&gt; "",TEXT(INT(P_20号様式!L156),"#,##0"),"")</f>
        <v/>
      </c>
      <c r="H198" s="10" t="str">
        <f>IF(P_20号様式!L156= "","",IF(VALUE(FIXED(P_20号様式!L156,0,TRUE))&lt;&gt;P_20号様式!L156,RIGHT(FIXED(P_20号様式!L156,3,FALSE),4),""))</f>
        <v/>
      </c>
      <c r="I198" s="11" t="str">
        <f>IF(P_20号様式!O156&lt;&gt; "",TEXT(INT(P_20号様式!O156),"#,##0"),"")</f>
        <v/>
      </c>
      <c r="J198" s="10" t="str">
        <f>IF(P_20号様式!O156= "","",IF(VALUE(FIXED(P_20号様式!O156,0,TRUE))&lt;&gt;P_20号様式!O156,RIGHT(FIXED(P_20号様式!O156,3,FALSE),4),""))</f>
        <v/>
      </c>
      <c r="K198" s="11" t="str">
        <f>IF(P_20号様式!R156&lt;&gt; "",TEXT(INT(P_20号様式!R156),"#,##0"),"")</f>
        <v/>
      </c>
      <c r="L198" s="10" t="str">
        <f>IF(P_20号様式!R156= "","",IF(VALUE(FIXED(P_20号様式!R156,0,TRUE))&lt;&gt;P_20号様式!R156,RIGHT(FIXED(P_20号様式!R156,3,FALSE),4),""))</f>
        <v/>
      </c>
      <c r="M198" s="11" t="str">
        <f>IF(P_20号様式!U156&lt;&gt; "",TEXT(INT(P_20号様式!U156),"#,##0"),"")</f>
        <v/>
      </c>
      <c r="N198" s="10" t="str">
        <f>IF(P_20号様式!U156= "","",IF(VALUE(FIXED(P_20号様式!U156,0,TRUE))&lt;&gt;P_20号様式!U156,RIGHT(FIXED(P_20号様式!U156,3,FALSE),4),""))</f>
        <v/>
      </c>
      <c r="O198" s="11" t="str">
        <f>IF(P_20号様式!X156&lt;&gt; "",TEXT(INT(P_20号様式!X156),"#,##0"),"")</f>
        <v/>
      </c>
      <c r="P198" s="10" t="str">
        <f>IF(P_20号様式!X156= "","",IF(VALUE(FIXED(P_20号様式!X156,0,TRUE))&lt;&gt;P_20号様式!X156,RIGHT(FIXED(P_20号様式!X156,3,FALSE),4),""))</f>
        <v/>
      </c>
      <c r="Q198" s="11" t="str">
        <f>IF(P_20号様式!AA156&lt;&gt; "",TEXT(INT(P_20号様式!AA156),"#,##0"),"")</f>
        <v/>
      </c>
      <c r="R198" s="10" t="str">
        <f>IF(P_20号様式!AA156= "","",IF(VALUE(FIXED(P_20号様式!AA156,0,TRUE))&lt;&gt;P_20号様式!AA156,RIGHT(FIXED(P_20号様式!AA156,3,FALSE),4),""))</f>
        <v/>
      </c>
      <c r="S198" s="11" t="str">
        <f>IF(P_20号様式!AD156&lt;&gt; "",TEXT(INT(P_20号様式!AD156),"#,##0"),"")</f>
        <v/>
      </c>
      <c r="T198" s="10" t="str">
        <f>IF(P_20号様式!AD156= "","",IF(VALUE(FIXED(P_20号様式!AD156,0,TRUE))&lt;&gt;P_20号様式!AD156,RIGHT(FIXED(P_20号様式!AD156,3,FALSE),4),""))</f>
        <v/>
      </c>
      <c r="U198" s="11" t="str">
        <f>IF(P_20号様式!AG156&lt;&gt; "",TEXT(INT(P_20号様式!AG156),"#,##0"),"")</f>
        <v/>
      </c>
      <c r="V198" s="10" t="str">
        <f>IF(P_20号様式!AG156= "","",IF(VALUE(FIXED(P_20号様式!AG156,0,TRUE))&lt;&gt;P_20号様式!AG156,RIGHT(FIXED(P_20号様式!AG156,3,FALSE),4),""))</f>
        <v/>
      </c>
      <c r="W198" s="11" t="str">
        <f>IF(P_20号様式!AH156&lt;&gt; "",TEXT(INT(P_20号様式!AH156),"#,##0"),"")</f>
        <v/>
      </c>
      <c r="X198" s="10" t="str">
        <f>IF(P_20号様式!AH156= "","",IF(VALUE(FIXED(P_20号様式!AH156,0,TRUE))&lt;&gt;P_20号様式!AH156,RIGHT(FIXED(P_20号様式!AH156,3,FALSE),4),""))</f>
        <v/>
      </c>
    </row>
    <row r="199" spans="1:24" ht="12.75" customHeight="1" x14ac:dyDescent="0.15">
      <c r="A199" s="23" t="str">
        <f>IF(P_20号様式!C157="","",P_20号様式!C157)</f>
        <v/>
      </c>
      <c r="B199" s="23"/>
      <c r="C199" s="9" t="str">
        <f>IF(P_20号様式!F157&lt;&gt; "",TEXT(INT(P_20号様式!F157),"#,##0"),"")</f>
        <v/>
      </c>
      <c r="D199" s="10" t="str">
        <f>IF(P_20号様式!F157= "","",IF(VALUE(FIXED(P_20号様式!F157,0,TRUE))&lt;&gt;P_20号様式!F157,RIGHT(FIXED(P_20号様式!F157,3,FALSE),4),""))</f>
        <v/>
      </c>
      <c r="E199" s="11" t="str">
        <f>IF(P_20号様式!I157&lt;&gt; "",TEXT(INT(P_20号様式!I157),"#,##0"),"")</f>
        <v/>
      </c>
      <c r="F199" s="10" t="str">
        <f>IF(P_20号様式!I157= "","",IF(VALUE(FIXED(P_20号様式!I157,0,TRUE))&lt;&gt;P_20号様式!I157,RIGHT(FIXED(P_20号様式!I157,3,FALSE),4),""))</f>
        <v/>
      </c>
      <c r="G199" s="11" t="str">
        <f>IF(P_20号様式!L157&lt;&gt; "",TEXT(INT(P_20号様式!L157),"#,##0"),"")</f>
        <v/>
      </c>
      <c r="H199" s="10" t="str">
        <f>IF(P_20号様式!L157= "","",IF(VALUE(FIXED(P_20号様式!L157,0,TRUE))&lt;&gt;P_20号様式!L157,RIGHT(FIXED(P_20号様式!L157,3,FALSE),4),""))</f>
        <v/>
      </c>
      <c r="I199" s="11" t="str">
        <f>IF(P_20号様式!O157&lt;&gt; "",TEXT(INT(P_20号様式!O157),"#,##0"),"")</f>
        <v/>
      </c>
      <c r="J199" s="10" t="str">
        <f>IF(P_20号様式!O157= "","",IF(VALUE(FIXED(P_20号様式!O157,0,TRUE))&lt;&gt;P_20号様式!O157,RIGHT(FIXED(P_20号様式!O157,3,FALSE),4),""))</f>
        <v/>
      </c>
      <c r="K199" s="11" t="str">
        <f>IF(P_20号様式!R157&lt;&gt; "",TEXT(INT(P_20号様式!R157),"#,##0"),"")</f>
        <v/>
      </c>
      <c r="L199" s="10" t="str">
        <f>IF(P_20号様式!R157= "","",IF(VALUE(FIXED(P_20号様式!R157,0,TRUE))&lt;&gt;P_20号様式!R157,RIGHT(FIXED(P_20号様式!R157,3,FALSE),4),""))</f>
        <v/>
      </c>
      <c r="M199" s="11" t="str">
        <f>IF(P_20号様式!U157&lt;&gt; "",TEXT(INT(P_20号様式!U157),"#,##0"),"")</f>
        <v/>
      </c>
      <c r="N199" s="10" t="str">
        <f>IF(P_20号様式!U157= "","",IF(VALUE(FIXED(P_20号様式!U157,0,TRUE))&lt;&gt;P_20号様式!U157,RIGHT(FIXED(P_20号様式!U157,3,FALSE),4),""))</f>
        <v/>
      </c>
      <c r="O199" s="11" t="str">
        <f>IF(P_20号様式!X157&lt;&gt; "",TEXT(INT(P_20号様式!X157),"#,##0"),"")</f>
        <v/>
      </c>
      <c r="P199" s="10" t="str">
        <f>IF(P_20号様式!X157= "","",IF(VALUE(FIXED(P_20号様式!X157,0,TRUE))&lt;&gt;P_20号様式!X157,RIGHT(FIXED(P_20号様式!X157,3,FALSE),4),""))</f>
        <v/>
      </c>
      <c r="Q199" s="11" t="str">
        <f>IF(P_20号様式!AA157&lt;&gt; "",TEXT(INT(P_20号様式!AA157),"#,##0"),"")</f>
        <v/>
      </c>
      <c r="R199" s="10" t="str">
        <f>IF(P_20号様式!AA157= "","",IF(VALUE(FIXED(P_20号様式!AA157,0,TRUE))&lt;&gt;P_20号様式!AA157,RIGHT(FIXED(P_20号様式!AA157,3,FALSE),4),""))</f>
        <v/>
      </c>
      <c r="S199" s="11" t="str">
        <f>IF(P_20号様式!AD157&lt;&gt; "",TEXT(INT(P_20号様式!AD157),"#,##0"),"")</f>
        <v/>
      </c>
      <c r="T199" s="10" t="str">
        <f>IF(P_20号様式!AD157= "","",IF(VALUE(FIXED(P_20号様式!AD157,0,TRUE))&lt;&gt;P_20号様式!AD157,RIGHT(FIXED(P_20号様式!AD157,3,FALSE),4),""))</f>
        <v/>
      </c>
      <c r="U199" s="11" t="str">
        <f>IF(P_20号様式!AG157&lt;&gt; "",TEXT(INT(P_20号様式!AG157),"#,##0"),"")</f>
        <v/>
      </c>
      <c r="V199" s="10" t="str">
        <f>IF(P_20号様式!AG157= "","",IF(VALUE(FIXED(P_20号様式!AG157,0,TRUE))&lt;&gt;P_20号様式!AG157,RIGHT(FIXED(P_20号様式!AG157,3,FALSE),4),""))</f>
        <v/>
      </c>
      <c r="W199" s="11" t="str">
        <f>IF(P_20号様式!AH157&lt;&gt; "",TEXT(INT(P_20号様式!AH157),"#,##0"),"")</f>
        <v/>
      </c>
      <c r="X199" s="10" t="str">
        <f>IF(P_20号様式!AH157= "","",IF(VALUE(FIXED(P_20号様式!AH157,0,TRUE))&lt;&gt;P_20号様式!AH157,RIGHT(FIXED(P_20号様式!AH157,3,FALSE),4),""))</f>
        <v/>
      </c>
    </row>
    <row r="200" spans="1:24" ht="12.75" customHeight="1" x14ac:dyDescent="0.15">
      <c r="A200" s="23" t="str">
        <f>IF(P_20号様式!C158="","",P_20号様式!C158)</f>
        <v/>
      </c>
      <c r="B200" s="23"/>
      <c r="C200" s="9" t="str">
        <f>IF(P_20号様式!F158&lt;&gt; "",TEXT(INT(P_20号様式!F158),"#,##0"),"")</f>
        <v/>
      </c>
      <c r="D200" s="10" t="str">
        <f>IF(P_20号様式!F158= "","",IF(VALUE(FIXED(P_20号様式!F158,0,TRUE))&lt;&gt;P_20号様式!F158,RIGHT(FIXED(P_20号様式!F158,3,FALSE),4),""))</f>
        <v/>
      </c>
      <c r="E200" s="11" t="str">
        <f>IF(P_20号様式!I158&lt;&gt; "",TEXT(INT(P_20号様式!I158),"#,##0"),"")</f>
        <v/>
      </c>
      <c r="F200" s="10" t="str">
        <f>IF(P_20号様式!I158= "","",IF(VALUE(FIXED(P_20号様式!I158,0,TRUE))&lt;&gt;P_20号様式!I158,RIGHT(FIXED(P_20号様式!I158,3,FALSE),4),""))</f>
        <v/>
      </c>
      <c r="G200" s="11" t="str">
        <f>IF(P_20号様式!L158&lt;&gt; "",TEXT(INT(P_20号様式!L158),"#,##0"),"")</f>
        <v/>
      </c>
      <c r="H200" s="10" t="str">
        <f>IF(P_20号様式!L158= "","",IF(VALUE(FIXED(P_20号様式!L158,0,TRUE))&lt;&gt;P_20号様式!L158,RIGHT(FIXED(P_20号様式!L158,3,FALSE),4),""))</f>
        <v/>
      </c>
      <c r="I200" s="11" t="str">
        <f>IF(P_20号様式!O158&lt;&gt; "",TEXT(INT(P_20号様式!O158),"#,##0"),"")</f>
        <v/>
      </c>
      <c r="J200" s="10" t="str">
        <f>IF(P_20号様式!O158= "","",IF(VALUE(FIXED(P_20号様式!O158,0,TRUE))&lt;&gt;P_20号様式!O158,RIGHT(FIXED(P_20号様式!O158,3,FALSE),4),""))</f>
        <v/>
      </c>
      <c r="K200" s="11" t="str">
        <f>IF(P_20号様式!R158&lt;&gt; "",TEXT(INT(P_20号様式!R158),"#,##0"),"")</f>
        <v/>
      </c>
      <c r="L200" s="10" t="str">
        <f>IF(P_20号様式!R158= "","",IF(VALUE(FIXED(P_20号様式!R158,0,TRUE))&lt;&gt;P_20号様式!R158,RIGHT(FIXED(P_20号様式!R158,3,FALSE),4),""))</f>
        <v/>
      </c>
      <c r="M200" s="11" t="str">
        <f>IF(P_20号様式!U158&lt;&gt; "",TEXT(INT(P_20号様式!U158),"#,##0"),"")</f>
        <v/>
      </c>
      <c r="N200" s="10" t="str">
        <f>IF(P_20号様式!U158= "","",IF(VALUE(FIXED(P_20号様式!U158,0,TRUE))&lt;&gt;P_20号様式!U158,RIGHT(FIXED(P_20号様式!U158,3,FALSE),4),""))</f>
        <v/>
      </c>
      <c r="O200" s="11" t="str">
        <f>IF(P_20号様式!X158&lt;&gt; "",TEXT(INT(P_20号様式!X158),"#,##0"),"")</f>
        <v/>
      </c>
      <c r="P200" s="10" t="str">
        <f>IF(P_20号様式!X158= "","",IF(VALUE(FIXED(P_20号様式!X158,0,TRUE))&lt;&gt;P_20号様式!X158,RIGHT(FIXED(P_20号様式!X158,3,FALSE),4),""))</f>
        <v/>
      </c>
      <c r="Q200" s="11" t="str">
        <f>IF(P_20号様式!AA158&lt;&gt; "",TEXT(INT(P_20号様式!AA158),"#,##0"),"")</f>
        <v/>
      </c>
      <c r="R200" s="10" t="str">
        <f>IF(P_20号様式!AA158= "","",IF(VALUE(FIXED(P_20号様式!AA158,0,TRUE))&lt;&gt;P_20号様式!AA158,RIGHT(FIXED(P_20号様式!AA158,3,FALSE),4),""))</f>
        <v/>
      </c>
      <c r="S200" s="11" t="str">
        <f>IF(P_20号様式!AD158&lt;&gt; "",TEXT(INT(P_20号様式!AD158),"#,##0"),"")</f>
        <v/>
      </c>
      <c r="T200" s="10" t="str">
        <f>IF(P_20号様式!AD158= "","",IF(VALUE(FIXED(P_20号様式!AD158,0,TRUE))&lt;&gt;P_20号様式!AD158,RIGHT(FIXED(P_20号様式!AD158,3,FALSE),4),""))</f>
        <v/>
      </c>
      <c r="U200" s="11" t="str">
        <f>IF(P_20号様式!AG158&lt;&gt; "",TEXT(INT(P_20号様式!AG158),"#,##0"),"")</f>
        <v/>
      </c>
      <c r="V200" s="10" t="str">
        <f>IF(P_20号様式!AG158= "","",IF(VALUE(FIXED(P_20号様式!AG158,0,TRUE))&lt;&gt;P_20号様式!AG158,RIGHT(FIXED(P_20号様式!AG158,3,FALSE),4),""))</f>
        <v/>
      </c>
      <c r="W200" s="11" t="str">
        <f>IF(P_20号様式!AH158&lt;&gt; "",TEXT(INT(P_20号様式!AH158),"#,##0"),"")</f>
        <v/>
      </c>
      <c r="X200" s="10" t="str">
        <f>IF(P_20号様式!AH158= "","",IF(VALUE(FIXED(P_20号様式!AH158,0,TRUE))&lt;&gt;P_20号様式!AH158,RIGHT(FIXED(P_20号様式!AH158,3,FALSE),4),""))</f>
        <v/>
      </c>
    </row>
    <row r="201" spans="1:24" ht="12.75" customHeight="1" x14ac:dyDescent="0.15">
      <c r="A201" s="23" t="str">
        <f>IF(P_20号様式!C159="","",P_20号様式!C159)</f>
        <v/>
      </c>
      <c r="B201" s="23"/>
      <c r="C201" s="9" t="str">
        <f>IF(P_20号様式!F159&lt;&gt; "",TEXT(INT(P_20号様式!F159),"#,##0"),"")</f>
        <v/>
      </c>
      <c r="D201" s="10" t="str">
        <f>IF(P_20号様式!F159= "","",IF(VALUE(FIXED(P_20号様式!F159,0,TRUE))&lt;&gt;P_20号様式!F159,RIGHT(FIXED(P_20号様式!F159,3,FALSE),4),""))</f>
        <v/>
      </c>
      <c r="E201" s="11" t="str">
        <f>IF(P_20号様式!I159&lt;&gt; "",TEXT(INT(P_20号様式!I159),"#,##0"),"")</f>
        <v/>
      </c>
      <c r="F201" s="10" t="str">
        <f>IF(P_20号様式!I159= "","",IF(VALUE(FIXED(P_20号様式!I159,0,TRUE))&lt;&gt;P_20号様式!I159,RIGHT(FIXED(P_20号様式!I159,3,FALSE),4),""))</f>
        <v/>
      </c>
      <c r="G201" s="11" t="str">
        <f>IF(P_20号様式!L159&lt;&gt; "",TEXT(INT(P_20号様式!L159),"#,##0"),"")</f>
        <v/>
      </c>
      <c r="H201" s="10" t="str">
        <f>IF(P_20号様式!L159= "","",IF(VALUE(FIXED(P_20号様式!L159,0,TRUE))&lt;&gt;P_20号様式!L159,RIGHT(FIXED(P_20号様式!L159,3,FALSE),4),""))</f>
        <v/>
      </c>
      <c r="I201" s="11" t="str">
        <f>IF(P_20号様式!O159&lt;&gt; "",TEXT(INT(P_20号様式!O159),"#,##0"),"")</f>
        <v/>
      </c>
      <c r="J201" s="10" t="str">
        <f>IF(P_20号様式!O159= "","",IF(VALUE(FIXED(P_20号様式!O159,0,TRUE))&lt;&gt;P_20号様式!O159,RIGHT(FIXED(P_20号様式!O159,3,FALSE),4),""))</f>
        <v/>
      </c>
      <c r="K201" s="11" t="str">
        <f>IF(P_20号様式!R159&lt;&gt; "",TEXT(INT(P_20号様式!R159),"#,##0"),"")</f>
        <v/>
      </c>
      <c r="L201" s="10" t="str">
        <f>IF(P_20号様式!R159= "","",IF(VALUE(FIXED(P_20号様式!R159,0,TRUE))&lt;&gt;P_20号様式!R159,RIGHT(FIXED(P_20号様式!R159,3,FALSE),4),""))</f>
        <v/>
      </c>
      <c r="M201" s="11" t="str">
        <f>IF(P_20号様式!U159&lt;&gt; "",TEXT(INT(P_20号様式!U159),"#,##0"),"")</f>
        <v/>
      </c>
      <c r="N201" s="10" t="str">
        <f>IF(P_20号様式!U159= "","",IF(VALUE(FIXED(P_20号様式!U159,0,TRUE))&lt;&gt;P_20号様式!U159,RIGHT(FIXED(P_20号様式!U159,3,FALSE),4),""))</f>
        <v/>
      </c>
      <c r="O201" s="11" t="str">
        <f>IF(P_20号様式!X159&lt;&gt; "",TEXT(INT(P_20号様式!X159),"#,##0"),"")</f>
        <v/>
      </c>
      <c r="P201" s="10" t="str">
        <f>IF(P_20号様式!X159= "","",IF(VALUE(FIXED(P_20号様式!X159,0,TRUE))&lt;&gt;P_20号様式!X159,RIGHT(FIXED(P_20号様式!X159,3,FALSE),4),""))</f>
        <v/>
      </c>
      <c r="Q201" s="11" t="str">
        <f>IF(P_20号様式!AA159&lt;&gt; "",TEXT(INT(P_20号様式!AA159),"#,##0"),"")</f>
        <v/>
      </c>
      <c r="R201" s="10" t="str">
        <f>IF(P_20号様式!AA159= "","",IF(VALUE(FIXED(P_20号様式!AA159,0,TRUE))&lt;&gt;P_20号様式!AA159,RIGHT(FIXED(P_20号様式!AA159,3,FALSE),4),""))</f>
        <v/>
      </c>
      <c r="S201" s="11" t="str">
        <f>IF(P_20号様式!AD159&lt;&gt; "",TEXT(INT(P_20号様式!AD159),"#,##0"),"")</f>
        <v/>
      </c>
      <c r="T201" s="10" t="str">
        <f>IF(P_20号様式!AD159= "","",IF(VALUE(FIXED(P_20号様式!AD159,0,TRUE))&lt;&gt;P_20号様式!AD159,RIGHT(FIXED(P_20号様式!AD159,3,FALSE),4),""))</f>
        <v/>
      </c>
      <c r="U201" s="11" t="str">
        <f>IF(P_20号様式!AG159&lt;&gt; "",TEXT(INT(P_20号様式!AG159),"#,##0"),"")</f>
        <v/>
      </c>
      <c r="V201" s="10" t="str">
        <f>IF(P_20号様式!AG159= "","",IF(VALUE(FIXED(P_20号様式!AG159,0,TRUE))&lt;&gt;P_20号様式!AG159,RIGHT(FIXED(P_20号様式!AG159,3,FALSE),4),""))</f>
        <v/>
      </c>
      <c r="W201" s="11" t="str">
        <f>IF(P_20号様式!AH159&lt;&gt; "",TEXT(INT(P_20号様式!AH159),"#,##0"),"")</f>
        <v/>
      </c>
      <c r="X201" s="10" t="str">
        <f>IF(P_20号様式!AH159= "","",IF(VALUE(FIXED(P_20号様式!AH159,0,TRUE))&lt;&gt;P_20号様式!AH159,RIGHT(FIXED(P_20号様式!AH159,3,FALSE),4),""))</f>
        <v/>
      </c>
    </row>
    <row r="202" spans="1:24" ht="12.75" customHeight="1" x14ac:dyDescent="0.15">
      <c r="A202" s="23" t="str">
        <f>IF(P_20号様式!C160="","",P_20号様式!C160)</f>
        <v/>
      </c>
      <c r="B202" s="23"/>
      <c r="C202" s="9" t="str">
        <f>IF(P_20号様式!F160&lt;&gt; "",TEXT(INT(P_20号様式!F160),"#,##0"),"")</f>
        <v/>
      </c>
      <c r="D202" s="10" t="str">
        <f>IF(P_20号様式!F160= "","",IF(VALUE(FIXED(P_20号様式!F160,0,TRUE))&lt;&gt;P_20号様式!F160,RIGHT(FIXED(P_20号様式!F160,3,FALSE),4),""))</f>
        <v/>
      </c>
      <c r="E202" s="11" t="str">
        <f>IF(P_20号様式!I160&lt;&gt; "",TEXT(INT(P_20号様式!I160),"#,##0"),"")</f>
        <v/>
      </c>
      <c r="F202" s="10" t="str">
        <f>IF(P_20号様式!I160= "","",IF(VALUE(FIXED(P_20号様式!I160,0,TRUE))&lt;&gt;P_20号様式!I160,RIGHT(FIXED(P_20号様式!I160,3,FALSE),4),""))</f>
        <v/>
      </c>
      <c r="G202" s="11" t="str">
        <f>IF(P_20号様式!L160&lt;&gt; "",TEXT(INT(P_20号様式!L160),"#,##0"),"")</f>
        <v/>
      </c>
      <c r="H202" s="10" t="str">
        <f>IF(P_20号様式!L160= "","",IF(VALUE(FIXED(P_20号様式!L160,0,TRUE))&lt;&gt;P_20号様式!L160,RIGHT(FIXED(P_20号様式!L160,3,FALSE),4),""))</f>
        <v/>
      </c>
      <c r="I202" s="11" t="str">
        <f>IF(P_20号様式!O160&lt;&gt; "",TEXT(INT(P_20号様式!O160),"#,##0"),"")</f>
        <v/>
      </c>
      <c r="J202" s="10" t="str">
        <f>IF(P_20号様式!O160= "","",IF(VALUE(FIXED(P_20号様式!O160,0,TRUE))&lt;&gt;P_20号様式!O160,RIGHT(FIXED(P_20号様式!O160,3,FALSE),4),""))</f>
        <v/>
      </c>
      <c r="K202" s="11" t="str">
        <f>IF(P_20号様式!R160&lt;&gt; "",TEXT(INT(P_20号様式!R160),"#,##0"),"")</f>
        <v/>
      </c>
      <c r="L202" s="10" t="str">
        <f>IF(P_20号様式!R160= "","",IF(VALUE(FIXED(P_20号様式!R160,0,TRUE))&lt;&gt;P_20号様式!R160,RIGHT(FIXED(P_20号様式!R160,3,FALSE),4),""))</f>
        <v/>
      </c>
      <c r="M202" s="11" t="str">
        <f>IF(P_20号様式!U160&lt;&gt; "",TEXT(INT(P_20号様式!U160),"#,##0"),"")</f>
        <v/>
      </c>
      <c r="N202" s="10" t="str">
        <f>IF(P_20号様式!U160= "","",IF(VALUE(FIXED(P_20号様式!U160,0,TRUE))&lt;&gt;P_20号様式!U160,RIGHT(FIXED(P_20号様式!U160,3,FALSE),4),""))</f>
        <v/>
      </c>
      <c r="O202" s="11" t="str">
        <f>IF(P_20号様式!X160&lt;&gt; "",TEXT(INT(P_20号様式!X160),"#,##0"),"")</f>
        <v/>
      </c>
      <c r="P202" s="10" t="str">
        <f>IF(P_20号様式!X160= "","",IF(VALUE(FIXED(P_20号様式!X160,0,TRUE))&lt;&gt;P_20号様式!X160,RIGHT(FIXED(P_20号様式!X160,3,FALSE),4),""))</f>
        <v/>
      </c>
      <c r="Q202" s="11" t="str">
        <f>IF(P_20号様式!AA160&lt;&gt; "",TEXT(INT(P_20号様式!AA160),"#,##0"),"")</f>
        <v/>
      </c>
      <c r="R202" s="10" t="str">
        <f>IF(P_20号様式!AA160= "","",IF(VALUE(FIXED(P_20号様式!AA160,0,TRUE))&lt;&gt;P_20号様式!AA160,RIGHT(FIXED(P_20号様式!AA160,3,FALSE),4),""))</f>
        <v/>
      </c>
      <c r="S202" s="11" t="str">
        <f>IF(P_20号様式!AD160&lt;&gt; "",TEXT(INT(P_20号様式!AD160),"#,##0"),"")</f>
        <v/>
      </c>
      <c r="T202" s="10" t="str">
        <f>IF(P_20号様式!AD160= "","",IF(VALUE(FIXED(P_20号様式!AD160,0,TRUE))&lt;&gt;P_20号様式!AD160,RIGHT(FIXED(P_20号様式!AD160,3,FALSE),4),""))</f>
        <v/>
      </c>
      <c r="U202" s="11" t="str">
        <f>IF(P_20号様式!AG160&lt;&gt; "",TEXT(INT(P_20号様式!AG160),"#,##0"),"")</f>
        <v/>
      </c>
      <c r="V202" s="10" t="str">
        <f>IF(P_20号様式!AG160= "","",IF(VALUE(FIXED(P_20号様式!AG160,0,TRUE))&lt;&gt;P_20号様式!AG160,RIGHT(FIXED(P_20号様式!AG160,3,FALSE),4),""))</f>
        <v/>
      </c>
      <c r="W202" s="11" t="str">
        <f>IF(P_20号様式!AH160&lt;&gt; "",TEXT(INT(P_20号様式!AH160),"#,##0"),"")</f>
        <v/>
      </c>
      <c r="X202" s="10" t="str">
        <f>IF(P_20号様式!AH160= "","",IF(VALUE(FIXED(P_20号様式!AH160,0,TRUE))&lt;&gt;P_20号様式!AH160,RIGHT(FIXED(P_20号様式!AH160,3,FALSE),4),""))</f>
        <v/>
      </c>
    </row>
    <row r="203" spans="1:24" ht="12.75" customHeight="1" x14ac:dyDescent="0.15">
      <c r="A203" s="23" t="str">
        <f>IF(P_20号様式!C161="","",P_20号様式!C161)</f>
        <v/>
      </c>
      <c r="B203" s="23"/>
      <c r="C203" s="9" t="str">
        <f>IF(P_20号様式!F161&lt;&gt; "",TEXT(INT(P_20号様式!F161),"#,##0"),"")</f>
        <v/>
      </c>
      <c r="D203" s="10" t="str">
        <f>IF(P_20号様式!F161= "","",IF(VALUE(FIXED(P_20号様式!F161,0,TRUE))&lt;&gt;P_20号様式!F161,RIGHT(FIXED(P_20号様式!F161,3,FALSE),4),""))</f>
        <v/>
      </c>
      <c r="E203" s="11" t="str">
        <f>IF(P_20号様式!I161&lt;&gt; "",TEXT(INT(P_20号様式!I161),"#,##0"),"")</f>
        <v/>
      </c>
      <c r="F203" s="10" t="str">
        <f>IF(P_20号様式!I161= "","",IF(VALUE(FIXED(P_20号様式!I161,0,TRUE))&lt;&gt;P_20号様式!I161,RIGHT(FIXED(P_20号様式!I161,3,FALSE),4),""))</f>
        <v/>
      </c>
      <c r="G203" s="11" t="str">
        <f>IF(P_20号様式!L161&lt;&gt; "",TEXT(INT(P_20号様式!L161),"#,##0"),"")</f>
        <v/>
      </c>
      <c r="H203" s="10" t="str">
        <f>IF(P_20号様式!L161= "","",IF(VALUE(FIXED(P_20号様式!L161,0,TRUE))&lt;&gt;P_20号様式!L161,RIGHT(FIXED(P_20号様式!L161,3,FALSE),4),""))</f>
        <v/>
      </c>
      <c r="I203" s="11" t="str">
        <f>IF(P_20号様式!O161&lt;&gt; "",TEXT(INT(P_20号様式!O161),"#,##0"),"")</f>
        <v/>
      </c>
      <c r="J203" s="10" t="str">
        <f>IF(P_20号様式!O161= "","",IF(VALUE(FIXED(P_20号様式!O161,0,TRUE))&lt;&gt;P_20号様式!O161,RIGHT(FIXED(P_20号様式!O161,3,FALSE),4),""))</f>
        <v/>
      </c>
      <c r="K203" s="11" t="str">
        <f>IF(P_20号様式!R161&lt;&gt; "",TEXT(INT(P_20号様式!R161),"#,##0"),"")</f>
        <v/>
      </c>
      <c r="L203" s="10" t="str">
        <f>IF(P_20号様式!R161= "","",IF(VALUE(FIXED(P_20号様式!R161,0,TRUE))&lt;&gt;P_20号様式!R161,RIGHT(FIXED(P_20号様式!R161,3,FALSE),4),""))</f>
        <v/>
      </c>
      <c r="M203" s="11" t="str">
        <f>IF(P_20号様式!U161&lt;&gt; "",TEXT(INT(P_20号様式!U161),"#,##0"),"")</f>
        <v/>
      </c>
      <c r="N203" s="10" t="str">
        <f>IF(P_20号様式!U161= "","",IF(VALUE(FIXED(P_20号様式!U161,0,TRUE))&lt;&gt;P_20号様式!U161,RIGHT(FIXED(P_20号様式!U161,3,FALSE),4),""))</f>
        <v/>
      </c>
      <c r="O203" s="11" t="str">
        <f>IF(P_20号様式!X161&lt;&gt; "",TEXT(INT(P_20号様式!X161),"#,##0"),"")</f>
        <v/>
      </c>
      <c r="P203" s="10" t="str">
        <f>IF(P_20号様式!X161= "","",IF(VALUE(FIXED(P_20号様式!X161,0,TRUE))&lt;&gt;P_20号様式!X161,RIGHT(FIXED(P_20号様式!X161,3,FALSE),4),""))</f>
        <v/>
      </c>
      <c r="Q203" s="11" t="str">
        <f>IF(P_20号様式!AA161&lt;&gt; "",TEXT(INT(P_20号様式!AA161),"#,##0"),"")</f>
        <v/>
      </c>
      <c r="R203" s="10" t="str">
        <f>IF(P_20号様式!AA161= "","",IF(VALUE(FIXED(P_20号様式!AA161,0,TRUE))&lt;&gt;P_20号様式!AA161,RIGHT(FIXED(P_20号様式!AA161,3,FALSE),4),""))</f>
        <v/>
      </c>
      <c r="S203" s="11" t="str">
        <f>IF(P_20号様式!AD161&lt;&gt; "",TEXT(INT(P_20号様式!AD161),"#,##0"),"")</f>
        <v/>
      </c>
      <c r="T203" s="10" t="str">
        <f>IF(P_20号様式!AD161= "","",IF(VALUE(FIXED(P_20号様式!AD161,0,TRUE))&lt;&gt;P_20号様式!AD161,RIGHT(FIXED(P_20号様式!AD161,3,FALSE),4),""))</f>
        <v/>
      </c>
      <c r="U203" s="11" t="str">
        <f>IF(P_20号様式!AG161&lt;&gt; "",TEXT(INT(P_20号様式!AG161),"#,##0"),"")</f>
        <v/>
      </c>
      <c r="V203" s="10" t="str">
        <f>IF(P_20号様式!AG161= "","",IF(VALUE(FIXED(P_20号様式!AG161,0,TRUE))&lt;&gt;P_20号様式!AG161,RIGHT(FIXED(P_20号様式!AG161,3,FALSE),4),""))</f>
        <v/>
      </c>
      <c r="W203" s="11" t="str">
        <f>IF(P_20号様式!AH161&lt;&gt; "",TEXT(INT(P_20号様式!AH161),"#,##0"),"")</f>
        <v/>
      </c>
      <c r="X203" s="10" t="str">
        <f>IF(P_20号様式!AH161= "","",IF(VALUE(FIXED(P_20号様式!AH161,0,TRUE))&lt;&gt;P_20号様式!AH161,RIGHT(FIXED(P_20号様式!AH161,3,FALSE),4),""))</f>
        <v/>
      </c>
    </row>
    <row r="204" spans="1:24" ht="12.75" customHeight="1" x14ac:dyDescent="0.15">
      <c r="A204" s="23" t="str">
        <f>IF(P_20号様式!C162="","",P_20号様式!C162)</f>
        <v/>
      </c>
      <c r="B204" s="23"/>
      <c r="C204" s="9" t="str">
        <f>IF(P_20号様式!F162&lt;&gt; "",TEXT(INT(P_20号様式!F162),"#,##0"),"")</f>
        <v/>
      </c>
      <c r="D204" s="10" t="str">
        <f>IF(P_20号様式!F162= "","",IF(VALUE(FIXED(P_20号様式!F162,0,TRUE))&lt;&gt;P_20号様式!F162,RIGHT(FIXED(P_20号様式!F162,3,FALSE),4),""))</f>
        <v/>
      </c>
      <c r="E204" s="11" t="str">
        <f>IF(P_20号様式!I162&lt;&gt; "",TEXT(INT(P_20号様式!I162),"#,##0"),"")</f>
        <v/>
      </c>
      <c r="F204" s="10" t="str">
        <f>IF(P_20号様式!I162= "","",IF(VALUE(FIXED(P_20号様式!I162,0,TRUE))&lt;&gt;P_20号様式!I162,RIGHT(FIXED(P_20号様式!I162,3,FALSE),4),""))</f>
        <v/>
      </c>
      <c r="G204" s="11" t="str">
        <f>IF(P_20号様式!L162&lt;&gt; "",TEXT(INT(P_20号様式!L162),"#,##0"),"")</f>
        <v/>
      </c>
      <c r="H204" s="10" t="str">
        <f>IF(P_20号様式!L162= "","",IF(VALUE(FIXED(P_20号様式!L162,0,TRUE))&lt;&gt;P_20号様式!L162,RIGHT(FIXED(P_20号様式!L162,3,FALSE),4),""))</f>
        <v/>
      </c>
      <c r="I204" s="11" t="str">
        <f>IF(P_20号様式!O162&lt;&gt; "",TEXT(INT(P_20号様式!O162),"#,##0"),"")</f>
        <v/>
      </c>
      <c r="J204" s="10" t="str">
        <f>IF(P_20号様式!O162= "","",IF(VALUE(FIXED(P_20号様式!O162,0,TRUE))&lt;&gt;P_20号様式!O162,RIGHT(FIXED(P_20号様式!O162,3,FALSE),4),""))</f>
        <v/>
      </c>
      <c r="K204" s="11" t="str">
        <f>IF(P_20号様式!R162&lt;&gt; "",TEXT(INT(P_20号様式!R162),"#,##0"),"")</f>
        <v/>
      </c>
      <c r="L204" s="10" t="str">
        <f>IF(P_20号様式!R162= "","",IF(VALUE(FIXED(P_20号様式!R162,0,TRUE))&lt;&gt;P_20号様式!R162,RIGHT(FIXED(P_20号様式!R162,3,FALSE),4),""))</f>
        <v/>
      </c>
      <c r="M204" s="11" t="str">
        <f>IF(P_20号様式!U162&lt;&gt; "",TEXT(INT(P_20号様式!U162),"#,##0"),"")</f>
        <v/>
      </c>
      <c r="N204" s="10" t="str">
        <f>IF(P_20号様式!U162= "","",IF(VALUE(FIXED(P_20号様式!U162,0,TRUE))&lt;&gt;P_20号様式!U162,RIGHT(FIXED(P_20号様式!U162,3,FALSE),4),""))</f>
        <v/>
      </c>
      <c r="O204" s="11" t="str">
        <f>IF(P_20号様式!X162&lt;&gt; "",TEXT(INT(P_20号様式!X162),"#,##0"),"")</f>
        <v/>
      </c>
      <c r="P204" s="10" t="str">
        <f>IF(P_20号様式!X162= "","",IF(VALUE(FIXED(P_20号様式!X162,0,TRUE))&lt;&gt;P_20号様式!X162,RIGHT(FIXED(P_20号様式!X162,3,FALSE),4),""))</f>
        <v/>
      </c>
      <c r="Q204" s="11" t="str">
        <f>IF(P_20号様式!AA162&lt;&gt; "",TEXT(INT(P_20号様式!AA162),"#,##0"),"")</f>
        <v/>
      </c>
      <c r="R204" s="10" t="str">
        <f>IF(P_20号様式!AA162= "","",IF(VALUE(FIXED(P_20号様式!AA162,0,TRUE))&lt;&gt;P_20号様式!AA162,RIGHT(FIXED(P_20号様式!AA162,3,FALSE),4),""))</f>
        <v/>
      </c>
      <c r="S204" s="11" t="str">
        <f>IF(P_20号様式!AD162&lt;&gt; "",TEXT(INT(P_20号様式!AD162),"#,##0"),"")</f>
        <v/>
      </c>
      <c r="T204" s="10" t="str">
        <f>IF(P_20号様式!AD162= "","",IF(VALUE(FIXED(P_20号様式!AD162,0,TRUE))&lt;&gt;P_20号様式!AD162,RIGHT(FIXED(P_20号様式!AD162,3,FALSE),4),""))</f>
        <v/>
      </c>
      <c r="U204" s="11" t="str">
        <f>IF(P_20号様式!AG162&lt;&gt; "",TEXT(INT(P_20号様式!AG162),"#,##0"),"")</f>
        <v/>
      </c>
      <c r="V204" s="10" t="str">
        <f>IF(P_20号様式!AG162= "","",IF(VALUE(FIXED(P_20号様式!AG162,0,TRUE))&lt;&gt;P_20号様式!AG162,RIGHT(FIXED(P_20号様式!AG162,3,FALSE),4),""))</f>
        <v/>
      </c>
      <c r="W204" s="11" t="str">
        <f>IF(P_20号様式!AH162&lt;&gt; "",TEXT(INT(P_20号様式!AH162),"#,##0"),"")</f>
        <v/>
      </c>
      <c r="X204" s="10" t="str">
        <f>IF(P_20号様式!AH162= "","",IF(VALUE(FIXED(P_20号様式!AH162,0,TRUE))&lt;&gt;P_20号様式!AH162,RIGHT(FIXED(P_20号様式!AH162,3,FALSE),4),""))</f>
        <v/>
      </c>
    </row>
    <row r="205" spans="1:24" ht="12.75" customHeight="1" x14ac:dyDescent="0.15">
      <c r="A205" s="23" t="str">
        <f>IF(P_20号様式!C163="","",P_20号様式!C163)</f>
        <v/>
      </c>
      <c r="B205" s="23"/>
      <c r="C205" s="9" t="str">
        <f>IF(P_20号様式!F163&lt;&gt; "",TEXT(INT(P_20号様式!F163),"#,##0"),"")</f>
        <v/>
      </c>
      <c r="D205" s="10" t="str">
        <f>IF(P_20号様式!F163= "","",IF(VALUE(FIXED(P_20号様式!F163,0,TRUE))&lt;&gt;P_20号様式!F163,RIGHT(FIXED(P_20号様式!F163,3,FALSE),4),""))</f>
        <v/>
      </c>
      <c r="E205" s="11" t="str">
        <f>IF(P_20号様式!I163&lt;&gt; "",TEXT(INT(P_20号様式!I163),"#,##0"),"")</f>
        <v/>
      </c>
      <c r="F205" s="10" t="str">
        <f>IF(P_20号様式!I163= "","",IF(VALUE(FIXED(P_20号様式!I163,0,TRUE))&lt;&gt;P_20号様式!I163,RIGHT(FIXED(P_20号様式!I163,3,FALSE),4),""))</f>
        <v/>
      </c>
      <c r="G205" s="11" t="str">
        <f>IF(P_20号様式!L163&lt;&gt; "",TEXT(INT(P_20号様式!L163),"#,##0"),"")</f>
        <v/>
      </c>
      <c r="H205" s="10" t="str">
        <f>IF(P_20号様式!L163= "","",IF(VALUE(FIXED(P_20号様式!L163,0,TRUE))&lt;&gt;P_20号様式!L163,RIGHT(FIXED(P_20号様式!L163,3,FALSE),4),""))</f>
        <v/>
      </c>
      <c r="I205" s="11" t="str">
        <f>IF(P_20号様式!O163&lt;&gt; "",TEXT(INT(P_20号様式!O163),"#,##0"),"")</f>
        <v/>
      </c>
      <c r="J205" s="10" t="str">
        <f>IF(P_20号様式!O163= "","",IF(VALUE(FIXED(P_20号様式!O163,0,TRUE))&lt;&gt;P_20号様式!O163,RIGHT(FIXED(P_20号様式!O163,3,FALSE),4),""))</f>
        <v/>
      </c>
      <c r="K205" s="11" t="str">
        <f>IF(P_20号様式!R163&lt;&gt; "",TEXT(INT(P_20号様式!R163),"#,##0"),"")</f>
        <v/>
      </c>
      <c r="L205" s="10" t="str">
        <f>IF(P_20号様式!R163= "","",IF(VALUE(FIXED(P_20号様式!R163,0,TRUE))&lt;&gt;P_20号様式!R163,RIGHT(FIXED(P_20号様式!R163,3,FALSE),4),""))</f>
        <v/>
      </c>
      <c r="M205" s="11" t="str">
        <f>IF(P_20号様式!U163&lt;&gt; "",TEXT(INT(P_20号様式!U163),"#,##0"),"")</f>
        <v/>
      </c>
      <c r="N205" s="10" t="str">
        <f>IF(P_20号様式!U163= "","",IF(VALUE(FIXED(P_20号様式!U163,0,TRUE))&lt;&gt;P_20号様式!U163,RIGHT(FIXED(P_20号様式!U163,3,FALSE),4),""))</f>
        <v/>
      </c>
      <c r="O205" s="11" t="str">
        <f>IF(P_20号様式!X163&lt;&gt; "",TEXT(INT(P_20号様式!X163),"#,##0"),"")</f>
        <v/>
      </c>
      <c r="P205" s="10" t="str">
        <f>IF(P_20号様式!X163= "","",IF(VALUE(FIXED(P_20号様式!X163,0,TRUE))&lt;&gt;P_20号様式!X163,RIGHT(FIXED(P_20号様式!X163,3,FALSE),4),""))</f>
        <v/>
      </c>
      <c r="Q205" s="11" t="str">
        <f>IF(P_20号様式!AA163&lt;&gt; "",TEXT(INT(P_20号様式!AA163),"#,##0"),"")</f>
        <v/>
      </c>
      <c r="R205" s="10" t="str">
        <f>IF(P_20号様式!AA163= "","",IF(VALUE(FIXED(P_20号様式!AA163,0,TRUE))&lt;&gt;P_20号様式!AA163,RIGHT(FIXED(P_20号様式!AA163,3,FALSE),4),""))</f>
        <v/>
      </c>
      <c r="S205" s="11" t="str">
        <f>IF(P_20号様式!AD163&lt;&gt; "",TEXT(INT(P_20号様式!AD163),"#,##0"),"")</f>
        <v/>
      </c>
      <c r="T205" s="10" t="str">
        <f>IF(P_20号様式!AD163= "","",IF(VALUE(FIXED(P_20号様式!AD163,0,TRUE))&lt;&gt;P_20号様式!AD163,RIGHT(FIXED(P_20号様式!AD163,3,FALSE),4),""))</f>
        <v/>
      </c>
      <c r="U205" s="11" t="str">
        <f>IF(P_20号様式!AG163&lt;&gt; "",TEXT(INT(P_20号様式!AG163),"#,##0"),"")</f>
        <v/>
      </c>
      <c r="V205" s="10" t="str">
        <f>IF(P_20号様式!AG163= "","",IF(VALUE(FIXED(P_20号様式!AG163,0,TRUE))&lt;&gt;P_20号様式!AG163,RIGHT(FIXED(P_20号様式!AG163,3,FALSE),4),""))</f>
        <v/>
      </c>
      <c r="W205" s="11" t="str">
        <f>IF(P_20号様式!AH163&lt;&gt; "",TEXT(INT(P_20号様式!AH163),"#,##0"),"")</f>
        <v/>
      </c>
      <c r="X205" s="10" t="str">
        <f>IF(P_20号様式!AH163= "","",IF(VALUE(FIXED(P_20号様式!AH163,0,TRUE))&lt;&gt;P_20号様式!AH163,RIGHT(FIXED(P_20号様式!AH163,3,FALSE),4),""))</f>
        <v/>
      </c>
    </row>
    <row r="206" spans="1:24" ht="12.75" customHeight="1" x14ac:dyDescent="0.15">
      <c r="A206" s="23" t="str">
        <f>IF(P_20号様式!C164="","",P_20号様式!C164)</f>
        <v/>
      </c>
      <c r="B206" s="23"/>
      <c r="C206" s="9" t="str">
        <f>IF(P_20号様式!F164&lt;&gt; "",TEXT(INT(P_20号様式!F164),"#,##0"),"")</f>
        <v/>
      </c>
      <c r="D206" s="10" t="str">
        <f>IF(P_20号様式!F164= "","",IF(VALUE(FIXED(P_20号様式!F164,0,TRUE))&lt;&gt;P_20号様式!F164,RIGHT(FIXED(P_20号様式!F164,3,FALSE),4),""))</f>
        <v/>
      </c>
      <c r="E206" s="11" t="str">
        <f>IF(P_20号様式!I164&lt;&gt; "",TEXT(INT(P_20号様式!I164),"#,##0"),"")</f>
        <v/>
      </c>
      <c r="F206" s="10" t="str">
        <f>IF(P_20号様式!I164= "","",IF(VALUE(FIXED(P_20号様式!I164,0,TRUE))&lt;&gt;P_20号様式!I164,RIGHT(FIXED(P_20号様式!I164,3,FALSE),4),""))</f>
        <v/>
      </c>
      <c r="G206" s="11" t="str">
        <f>IF(P_20号様式!L164&lt;&gt; "",TEXT(INT(P_20号様式!L164),"#,##0"),"")</f>
        <v/>
      </c>
      <c r="H206" s="10" t="str">
        <f>IF(P_20号様式!L164= "","",IF(VALUE(FIXED(P_20号様式!L164,0,TRUE))&lt;&gt;P_20号様式!L164,RIGHT(FIXED(P_20号様式!L164,3,FALSE),4),""))</f>
        <v/>
      </c>
      <c r="I206" s="11" t="str">
        <f>IF(P_20号様式!O164&lt;&gt; "",TEXT(INT(P_20号様式!O164),"#,##0"),"")</f>
        <v/>
      </c>
      <c r="J206" s="10" t="str">
        <f>IF(P_20号様式!O164= "","",IF(VALUE(FIXED(P_20号様式!O164,0,TRUE))&lt;&gt;P_20号様式!O164,RIGHT(FIXED(P_20号様式!O164,3,FALSE),4),""))</f>
        <v/>
      </c>
      <c r="K206" s="11" t="str">
        <f>IF(P_20号様式!R164&lt;&gt; "",TEXT(INT(P_20号様式!R164),"#,##0"),"")</f>
        <v/>
      </c>
      <c r="L206" s="10" t="str">
        <f>IF(P_20号様式!R164= "","",IF(VALUE(FIXED(P_20号様式!R164,0,TRUE))&lt;&gt;P_20号様式!R164,RIGHT(FIXED(P_20号様式!R164,3,FALSE),4),""))</f>
        <v/>
      </c>
      <c r="M206" s="11" t="str">
        <f>IF(P_20号様式!U164&lt;&gt; "",TEXT(INT(P_20号様式!U164),"#,##0"),"")</f>
        <v/>
      </c>
      <c r="N206" s="10" t="str">
        <f>IF(P_20号様式!U164= "","",IF(VALUE(FIXED(P_20号様式!U164,0,TRUE))&lt;&gt;P_20号様式!U164,RIGHT(FIXED(P_20号様式!U164,3,FALSE),4),""))</f>
        <v/>
      </c>
      <c r="O206" s="11" t="str">
        <f>IF(P_20号様式!X164&lt;&gt; "",TEXT(INT(P_20号様式!X164),"#,##0"),"")</f>
        <v/>
      </c>
      <c r="P206" s="10" t="str">
        <f>IF(P_20号様式!X164= "","",IF(VALUE(FIXED(P_20号様式!X164,0,TRUE))&lt;&gt;P_20号様式!X164,RIGHT(FIXED(P_20号様式!X164,3,FALSE),4),""))</f>
        <v/>
      </c>
      <c r="Q206" s="11" t="str">
        <f>IF(P_20号様式!AA164&lt;&gt; "",TEXT(INT(P_20号様式!AA164),"#,##0"),"")</f>
        <v/>
      </c>
      <c r="R206" s="10" t="str">
        <f>IF(P_20号様式!AA164= "","",IF(VALUE(FIXED(P_20号様式!AA164,0,TRUE))&lt;&gt;P_20号様式!AA164,RIGHT(FIXED(P_20号様式!AA164,3,FALSE),4),""))</f>
        <v/>
      </c>
      <c r="S206" s="11" t="str">
        <f>IF(P_20号様式!AD164&lt;&gt; "",TEXT(INT(P_20号様式!AD164),"#,##0"),"")</f>
        <v/>
      </c>
      <c r="T206" s="10" t="str">
        <f>IF(P_20号様式!AD164= "","",IF(VALUE(FIXED(P_20号様式!AD164,0,TRUE))&lt;&gt;P_20号様式!AD164,RIGHT(FIXED(P_20号様式!AD164,3,FALSE),4),""))</f>
        <v/>
      </c>
      <c r="U206" s="11" t="str">
        <f>IF(P_20号様式!AG164&lt;&gt; "",TEXT(INT(P_20号様式!AG164),"#,##0"),"")</f>
        <v/>
      </c>
      <c r="V206" s="10" t="str">
        <f>IF(P_20号様式!AG164= "","",IF(VALUE(FIXED(P_20号様式!AG164,0,TRUE))&lt;&gt;P_20号様式!AG164,RIGHT(FIXED(P_20号様式!AG164,3,FALSE),4),""))</f>
        <v/>
      </c>
      <c r="W206" s="11" t="str">
        <f>IF(P_20号様式!AH164&lt;&gt; "",TEXT(INT(P_20号様式!AH164),"#,##0"),"")</f>
        <v/>
      </c>
      <c r="X206" s="10" t="str">
        <f>IF(P_20号様式!AH164= "","",IF(VALUE(FIXED(P_20号様式!AH164,0,TRUE))&lt;&gt;P_20号様式!AH164,RIGHT(FIXED(P_20号様式!AH164,3,FALSE),4),""))</f>
        <v/>
      </c>
    </row>
    <row r="207" spans="1:24" ht="12.75" customHeight="1" x14ac:dyDescent="0.15">
      <c r="A207" s="23" t="str">
        <f>IF(P_20号様式!C165="","",P_20号様式!C165)</f>
        <v/>
      </c>
      <c r="B207" s="23"/>
      <c r="C207" s="9" t="str">
        <f>IF(P_20号様式!F165&lt;&gt; "",TEXT(INT(P_20号様式!F165),"#,##0"),"")</f>
        <v/>
      </c>
      <c r="D207" s="10" t="str">
        <f>IF(P_20号様式!F165= "","",IF(VALUE(FIXED(P_20号様式!F165,0,TRUE))&lt;&gt;P_20号様式!F165,RIGHT(FIXED(P_20号様式!F165,3,FALSE),4),""))</f>
        <v/>
      </c>
      <c r="E207" s="11" t="str">
        <f>IF(P_20号様式!I165&lt;&gt; "",TEXT(INT(P_20号様式!I165),"#,##0"),"")</f>
        <v/>
      </c>
      <c r="F207" s="10" t="str">
        <f>IF(P_20号様式!I165= "","",IF(VALUE(FIXED(P_20号様式!I165,0,TRUE))&lt;&gt;P_20号様式!I165,RIGHT(FIXED(P_20号様式!I165,3,FALSE),4),""))</f>
        <v/>
      </c>
      <c r="G207" s="11" t="str">
        <f>IF(P_20号様式!L165&lt;&gt; "",TEXT(INT(P_20号様式!L165),"#,##0"),"")</f>
        <v/>
      </c>
      <c r="H207" s="10" t="str">
        <f>IF(P_20号様式!L165= "","",IF(VALUE(FIXED(P_20号様式!L165,0,TRUE))&lt;&gt;P_20号様式!L165,RIGHT(FIXED(P_20号様式!L165,3,FALSE),4),""))</f>
        <v/>
      </c>
      <c r="I207" s="11" t="str">
        <f>IF(P_20号様式!O165&lt;&gt; "",TEXT(INT(P_20号様式!O165),"#,##0"),"")</f>
        <v/>
      </c>
      <c r="J207" s="10" t="str">
        <f>IF(P_20号様式!O165= "","",IF(VALUE(FIXED(P_20号様式!O165,0,TRUE))&lt;&gt;P_20号様式!O165,RIGHT(FIXED(P_20号様式!O165,3,FALSE),4),""))</f>
        <v/>
      </c>
      <c r="K207" s="11" t="str">
        <f>IF(P_20号様式!R165&lt;&gt; "",TEXT(INT(P_20号様式!R165),"#,##0"),"")</f>
        <v/>
      </c>
      <c r="L207" s="10" t="str">
        <f>IF(P_20号様式!R165= "","",IF(VALUE(FIXED(P_20号様式!R165,0,TRUE))&lt;&gt;P_20号様式!R165,RIGHT(FIXED(P_20号様式!R165,3,FALSE),4),""))</f>
        <v/>
      </c>
      <c r="M207" s="11" t="str">
        <f>IF(P_20号様式!U165&lt;&gt; "",TEXT(INT(P_20号様式!U165),"#,##0"),"")</f>
        <v/>
      </c>
      <c r="N207" s="10" t="str">
        <f>IF(P_20号様式!U165= "","",IF(VALUE(FIXED(P_20号様式!U165,0,TRUE))&lt;&gt;P_20号様式!U165,RIGHT(FIXED(P_20号様式!U165,3,FALSE),4),""))</f>
        <v/>
      </c>
      <c r="O207" s="11" t="str">
        <f>IF(P_20号様式!X165&lt;&gt; "",TEXT(INT(P_20号様式!X165),"#,##0"),"")</f>
        <v/>
      </c>
      <c r="P207" s="10" t="str">
        <f>IF(P_20号様式!X165= "","",IF(VALUE(FIXED(P_20号様式!X165,0,TRUE))&lt;&gt;P_20号様式!X165,RIGHT(FIXED(P_20号様式!X165,3,FALSE),4),""))</f>
        <v/>
      </c>
      <c r="Q207" s="11" t="str">
        <f>IF(P_20号様式!AA165&lt;&gt; "",TEXT(INT(P_20号様式!AA165),"#,##0"),"")</f>
        <v/>
      </c>
      <c r="R207" s="10" t="str">
        <f>IF(P_20号様式!AA165= "","",IF(VALUE(FIXED(P_20号様式!AA165,0,TRUE))&lt;&gt;P_20号様式!AA165,RIGHT(FIXED(P_20号様式!AA165,3,FALSE),4),""))</f>
        <v/>
      </c>
      <c r="S207" s="11" t="str">
        <f>IF(P_20号様式!AD165&lt;&gt; "",TEXT(INT(P_20号様式!AD165),"#,##0"),"")</f>
        <v/>
      </c>
      <c r="T207" s="10" t="str">
        <f>IF(P_20号様式!AD165= "","",IF(VALUE(FIXED(P_20号様式!AD165,0,TRUE))&lt;&gt;P_20号様式!AD165,RIGHT(FIXED(P_20号様式!AD165,3,FALSE),4),""))</f>
        <v/>
      </c>
      <c r="U207" s="11" t="str">
        <f>IF(P_20号様式!AG165&lt;&gt; "",TEXT(INT(P_20号様式!AG165),"#,##0"),"")</f>
        <v/>
      </c>
      <c r="V207" s="10" t="str">
        <f>IF(P_20号様式!AG165= "","",IF(VALUE(FIXED(P_20号様式!AG165,0,TRUE))&lt;&gt;P_20号様式!AG165,RIGHT(FIXED(P_20号様式!AG165,3,FALSE),4),""))</f>
        <v/>
      </c>
      <c r="W207" s="11" t="str">
        <f>IF(P_20号様式!AH165&lt;&gt; "",TEXT(INT(P_20号様式!AH165),"#,##0"),"")</f>
        <v/>
      </c>
      <c r="X207" s="10" t="str">
        <f>IF(P_20号様式!AH165= "","",IF(VALUE(FIXED(P_20号様式!AH165,0,TRUE))&lt;&gt;P_20号様式!AH165,RIGHT(FIXED(P_20号様式!AH165,3,FALSE),4),""))</f>
        <v/>
      </c>
    </row>
    <row r="208" spans="1:24" ht="12.75" customHeight="1" x14ac:dyDescent="0.15">
      <c r="A208" s="23" t="str">
        <f>IF(P_20号様式!C166="","",P_20号様式!C166)</f>
        <v/>
      </c>
      <c r="B208" s="23"/>
      <c r="C208" s="9" t="str">
        <f>IF(P_20号様式!F166&lt;&gt; "",TEXT(INT(P_20号様式!F166),"#,##0"),"")</f>
        <v/>
      </c>
      <c r="D208" s="10" t="str">
        <f>IF(P_20号様式!F166= "","",IF(VALUE(FIXED(P_20号様式!F166,0,TRUE))&lt;&gt;P_20号様式!F166,RIGHT(FIXED(P_20号様式!F166,3,FALSE),4),""))</f>
        <v/>
      </c>
      <c r="E208" s="11" t="str">
        <f>IF(P_20号様式!I166&lt;&gt; "",TEXT(INT(P_20号様式!I166),"#,##0"),"")</f>
        <v/>
      </c>
      <c r="F208" s="10" t="str">
        <f>IF(P_20号様式!I166= "","",IF(VALUE(FIXED(P_20号様式!I166,0,TRUE))&lt;&gt;P_20号様式!I166,RIGHT(FIXED(P_20号様式!I166,3,FALSE),4),""))</f>
        <v/>
      </c>
      <c r="G208" s="11" t="str">
        <f>IF(P_20号様式!L166&lt;&gt; "",TEXT(INT(P_20号様式!L166),"#,##0"),"")</f>
        <v/>
      </c>
      <c r="H208" s="10" t="str">
        <f>IF(P_20号様式!L166= "","",IF(VALUE(FIXED(P_20号様式!L166,0,TRUE))&lt;&gt;P_20号様式!L166,RIGHT(FIXED(P_20号様式!L166,3,FALSE),4),""))</f>
        <v/>
      </c>
      <c r="I208" s="11" t="str">
        <f>IF(P_20号様式!O166&lt;&gt; "",TEXT(INT(P_20号様式!O166),"#,##0"),"")</f>
        <v/>
      </c>
      <c r="J208" s="10" t="str">
        <f>IF(P_20号様式!O166= "","",IF(VALUE(FIXED(P_20号様式!O166,0,TRUE))&lt;&gt;P_20号様式!O166,RIGHT(FIXED(P_20号様式!O166,3,FALSE),4),""))</f>
        <v/>
      </c>
      <c r="K208" s="11" t="str">
        <f>IF(P_20号様式!R166&lt;&gt; "",TEXT(INT(P_20号様式!R166),"#,##0"),"")</f>
        <v/>
      </c>
      <c r="L208" s="10" t="str">
        <f>IF(P_20号様式!R166= "","",IF(VALUE(FIXED(P_20号様式!R166,0,TRUE))&lt;&gt;P_20号様式!R166,RIGHT(FIXED(P_20号様式!R166,3,FALSE),4),""))</f>
        <v/>
      </c>
      <c r="M208" s="11" t="str">
        <f>IF(P_20号様式!U166&lt;&gt; "",TEXT(INT(P_20号様式!U166),"#,##0"),"")</f>
        <v/>
      </c>
      <c r="N208" s="10" t="str">
        <f>IF(P_20号様式!U166= "","",IF(VALUE(FIXED(P_20号様式!U166,0,TRUE))&lt;&gt;P_20号様式!U166,RIGHT(FIXED(P_20号様式!U166,3,FALSE),4),""))</f>
        <v/>
      </c>
      <c r="O208" s="11" t="str">
        <f>IF(P_20号様式!X166&lt;&gt; "",TEXT(INT(P_20号様式!X166),"#,##0"),"")</f>
        <v/>
      </c>
      <c r="P208" s="10" t="str">
        <f>IF(P_20号様式!X166= "","",IF(VALUE(FIXED(P_20号様式!X166,0,TRUE))&lt;&gt;P_20号様式!X166,RIGHT(FIXED(P_20号様式!X166,3,FALSE),4),""))</f>
        <v/>
      </c>
      <c r="Q208" s="11" t="str">
        <f>IF(P_20号様式!AA166&lt;&gt; "",TEXT(INT(P_20号様式!AA166),"#,##0"),"")</f>
        <v/>
      </c>
      <c r="R208" s="10" t="str">
        <f>IF(P_20号様式!AA166= "","",IF(VALUE(FIXED(P_20号様式!AA166,0,TRUE))&lt;&gt;P_20号様式!AA166,RIGHT(FIXED(P_20号様式!AA166,3,FALSE),4),""))</f>
        <v/>
      </c>
      <c r="S208" s="11" t="str">
        <f>IF(P_20号様式!AD166&lt;&gt; "",TEXT(INT(P_20号様式!AD166),"#,##0"),"")</f>
        <v/>
      </c>
      <c r="T208" s="10" t="str">
        <f>IF(P_20号様式!AD166= "","",IF(VALUE(FIXED(P_20号様式!AD166,0,TRUE))&lt;&gt;P_20号様式!AD166,RIGHT(FIXED(P_20号様式!AD166,3,FALSE),4),""))</f>
        <v/>
      </c>
      <c r="U208" s="11" t="str">
        <f>IF(P_20号様式!AG166&lt;&gt; "",TEXT(INT(P_20号様式!AG166),"#,##0"),"")</f>
        <v/>
      </c>
      <c r="V208" s="10" t="str">
        <f>IF(P_20号様式!AG166= "","",IF(VALUE(FIXED(P_20号様式!AG166,0,TRUE))&lt;&gt;P_20号様式!AG166,RIGHT(FIXED(P_20号様式!AG166,3,FALSE),4),""))</f>
        <v/>
      </c>
      <c r="W208" s="11" t="str">
        <f>IF(P_20号様式!AH166&lt;&gt; "",TEXT(INT(P_20号様式!AH166),"#,##0"),"")</f>
        <v/>
      </c>
      <c r="X208" s="10" t="str">
        <f>IF(P_20号様式!AH166= "","",IF(VALUE(FIXED(P_20号様式!AH166,0,TRUE))&lt;&gt;P_20号様式!AH166,RIGHT(FIXED(P_20号様式!AH166,3,FALSE),4),""))</f>
        <v/>
      </c>
    </row>
    <row r="209" spans="1:24" ht="12.75" customHeight="1" x14ac:dyDescent="0.15">
      <c r="A209" s="23" t="str">
        <f>IF(P_20号様式!C167="","",P_20号様式!C167)</f>
        <v/>
      </c>
      <c r="B209" s="23"/>
      <c r="C209" s="9" t="str">
        <f>IF(P_20号様式!F167&lt;&gt; "",TEXT(INT(P_20号様式!F167),"#,##0"),"")</f>
        <v/>
      </c>
      <c r="D209" s="10" t="str">
        <f>IF(P_20号様式!F167= "","",IF(VALUE(FIXED(P_20号様式!F167,0,TRUE))&lt;&gt;P_20号様式!F167,RIGHT(FIXED(P_20号様式!F167,3,FALSE),4),""))</f>
        <v/>
      </c>
      <c r="E209" s="11" t="str">
        <f>IF(P_20号様式!I167&lt;&gt; "",TEXT(INT(P_20号様式!I167),"#,##0"),"")</f>
        <v/>
      </c>
      <c r="F209" s="10" t="str">
        <f>IF(P_20号様式!I167= "","",IF(VALUE(FIXED(P_20号様式!I167,0,TRUE))&lt;&gt;P_20号様式!I167,RIGHT(FIXED(P_20号様式!I167,3,FALSE),4),""))</f>
        <v/>
      </c>
      <c r="G209" s="11" t="str">
        <f>IF(P_20号様式!L167&lt;&gt; "",TEXT(INT(P_20号様式!L167),"#,##0"),"")</f>
        <v/>
      </c>
      <c r="H209" s="10" t="str">
        <f>IF(P_20号様式!L167= "","",IF(VALUE(FIXED(P_20号様式!L167,0,TRUE))&lt;&gt;P_20号様式!L167,RIGHT(FIXED(P_20号様式!L167,3,FALSE),4),""))</f>
        <v/>
      </c>
      <c r="I209" s="11" t="str">
        <f>IF(P_20号様式!O167&lt;&gt; "",TEXT(INT(P_20号様式!O167),"#,##0"),"")</f>
        <v/>
      </c>
      <c r="J209" s="10" t="str">
        <f>IF(P_20号様式!O167= "","",IF(VALUE(FIXED(P_20号様式!O167,0,TRUE))&lt;&gt;P_20号様式!O167,RIGHT(FIXED(P_20号様式!O167,3,FALSE),4),""))</f>
        <v/>
      </c>
      <c r="K209" s="11" t="str">
        <f>IF(P_20号様式!R167&lt;&gt; "",TEXT(INT(P_20号様式!R167),"#,##0"),"")</f>
        <v/>
      </c>
      <c r="L209" s="10" t="str">
        <f>IF(P_20号様式!R167= "","",IF(VALUE(FIXED(P_20号様式!R167,0,TRUE))&lt;&gt;P_20号様式!R167,RIGHT(FIXED(P_20号様式!R167,3,FALSE),4),""))</f>
        <v/>
      </c>
      <c r="M209" s="11" t="str">
        <f>IF(P_20号様式!U167&lt;&gt; "",TEXT(INT(P_20号様式!U167),"#,##0"),"")</f>
        <v/>
      </c>
      <c r="N209" s="10" t="str">
        <f>IF(P_20号様式!U167= "","",IF(VALUE(FIXED(P_20号様式!U167,0,TRUE))&lt;&gt;P_20号様式!U167,RIGHT(FIXED(P_20号様式!U167,3,FALSE),4),""))</f>
        <v/>
      </c>
      <c r="O209" s="11" t="str">
        <f>IF(P_20号様式!X167&lt;&gt; "",TEXT(INT(P_20号様式!X167),"#,##0"),"")</f>
        <v/>
      </c>
      <c r="P209" s="10" t="str">
        <f>IF(P_20号様式!X167= "","",IF(VALUE(FIXED(P_20号様式!X167,0,TRUE))&lt;&gt;P_20号様式!X167,RIGHT(FIXED(P_20号様式!X167,3,FALSE),4),""))</f>
        <v/>
      </c>
      <c r="Q209" s="11" t="str">
        <f>IF(P_20号様式!AA167&lt;&gt; "",TEXT(INT(P_20号様式!AA167),"#,##0"),"")</f>
        <v/>
      </c>
      <c r="R209" s="10" t="str">
        <f>IF(P_20号様式!AA167= "","",IF(VALUE(FIXED(P_20号様式!AA167,0,TRUE))&lt;&gt;P_20号様式!AA167,RIGHT(FIXED(P_20号様式!AA167,3,FALSE),4),""))</f>
        <v/>
      </c>
      <c r="S209" s="11" t="str">
        <f>IF(P_20号様式!AD167&lt;&gt; "",TEXT(INT(P_20号様式!AD167),"#,##0"),"")</f>
        <v/>
      </c>
      <c r="T209" s="10" t="str">
        <f>IF(P_20号様式!AD167= "","",IF(VALUE(FIXED(P_20号様式!AD167,0,TRUE))&lt;&gt;P_20号様式!AD167,RIGHT(FIXED(P_20号様式!AD167,3,FALSE),4),""))</f>
        <v/>
      </c>
      <c r="U209" s="11" t="str">
        <f>IF(P_20号様式!AG167&lt;&gt; "",TEXT(INT(P_20号様式!AG167),"#,##0"),"")</f>
        <v/>
      </c>
      <c r="V209" s="10" t="str">
        <f>IF(P_20号様式!AG167= "","",IF(VALUE(FIXED(P_20号様式!AG167,0,TRUE))&lt;&gt;P_20号様式!AG167,RIGHT(FIXED(P_20号様式!AG167,3,FALSE),4),""))</f>
        <v/>
      </c>
      <c r="W209" s="11" t="str">
        <f>IF(P_20号様式!AH167&lt;&gt; "",TEXT(INT(P_20号様式!AH167),"#,##0"),"")</f>
        <v/>
      </c>
      <c r="X209" s="10" t="str">
        <f>IF(P_20号様式!AH167= "","",IF(VALUE(FIXED(P_20号様式!AH167,0,TRUE))&lt;&gt;P_20号様式!AH167,RIGHT(FIXED(P_20号様式!AH167,3,FALSE),4),""))</f>
        <v/>
      </c>
    </row>
    <row r="210" spans="1:24" ht="12.75" customHeight="1" x14ac:dyDescent="0.15">
      <c r="A210" s="23" t="str">
        <f>IF(P_20号様式!C168="","",P_20号様式!C168)</f>
        <v/>
      </c>
      <c r="B210" s="23"/>
      <c r="C210" s="9" t="str">
        <f>IF(P_20号様式!F168&lt;&gt; "",TEXT(INT(P_20号様式!F168),"#,##0"),"")</f>
        <v/>
      </c>
      <c r="D210" s="10" t="str">
        <f>IF(P_20号様式!F168= "","",IF(VALUE(FIXED(P_20号様式!F168,0,TRUE))&lt;&gt;P_20号様式!F168,RIGHT(FIXED(P_20号様式!F168,3,FALSE),4),""))</f>
        <v/>
      </c>
      <c r="E210" s="11" t="str">
        <f>IF(P_20号様式!I168&lt;&gt; "",TEXT(INT(P_20号様式!I168),"#,##0"),"")</f>
        <v/>
      </c>
      <c r="F210" s="10" t="str">
        <f>IF(P_20号様式!I168= "","",IF(VALUE(FIXED(P_20号様式!I168,0,TRUE))&lt;&gt;P_20号様式!I168,RIGHT(FIXED(P_20号様式!I168,3,FALSE),4),""))</f>
        <v/>
      </c>
      <c r="G210" s="11" t="str">
        <f>IF(P_20号様式!L168&lt;&gt; "",TEXT(INT(P_20号様式!L168),"#,##0"),"")</f>
        <v/>
      </c>
      <c r="H210" s="10" t="str">
        <f>IF(P_20号様式!L168= "","",IF(VALUE(FIXED(P_20号様式!L168,0,TRUE))&lt;&gt;P_20号様式!L168,RIGHT(FIXED(P_20号様式!L168,3,FALSE),4),""))</f>
        <v/>
      </c>
      <c r="I210" s="11" t="str">
        <f>IF(P_20号様式!O168&lt;&gt; "",TEXT(INT(P_20号様式!O168),"#,##0"),"")</f>
        <v/>
      </c>
      <c r="J210" s="10" t="str">
        <f>IF(P_20号様式!O168= "","",IF(VALUE(FIXED(P_20号様式!O168,0,TRUE))&lt;&gt;P_20号様式!O168,RIGHT(FIXED(P_20号様式!O168,3,FALSE),4),""))</f>
        <v/>
      </c>
      <c r="K210" s="11" t="str">
        <f>IF(P_20号様式!R168&lt;&gt; "",TEXT(INT(P_20号様式!R168),"#,##0"),"")</f>
        <v/>
      </c>
      <c r="L210" s="10" t="str">
        <f>IF(P_20号様式!R168= "","",IF(VALUE(FIXED(P_20号様式!R168,0,TRUE))&lt;&gt;P_20号様式!R168,RIGHT(FIXED(P_20号様式!R168,3,FALSE),4),""))</f>
        <v/>
      </c>
      <c r="M210" s="11" t="str">
        <f>IF(P_20号様式!U168&lt;&gt; "",TEXT(INT(P_20号様式!U168),"#,##0"),"")</f>
        <v/>
      </c>
      <c r="N210" s="10" t="str">
        <f>IF(P_20号様式!U168= "","",IF(VALUE(FIXED(P_20号様式!U168,0,TRUE))&lt;&gt;P_20号様式!U168,RIGHT(FIXED(P_20号様式!U168,3,FALSE),4),""))</f>
        <v/>
      </c>
      <c r="O210" s="11" t="str">
        <f>IF(P_20号様式!X168&lt;&gt; "",TEXT(INT(P_20号様式!X168),"#,##0"),"")</f>
        <v/>
      </c>
      <c r="P210" s="10" t="str">
        <f>IF(P_20号様式!X168= "","",IF(VALUE(FIXED(P_20号様式!X168,0,TRUE))&lt;&gt;P_20号様式!X168,RIGHT(FIXED(P_20号様式!X168,3,FALSE),4),""))</f>
        <v/>
      </c>
      <c r="Q210" s="11" t="str">
        <f>IF(P_20号様式!AA168&lt;&gt; "",TEXT(INT(P_20号様式!AA168),"#,##0"),"")</f>
        <v/>
      </c>
      <c r="R210" s="10" t="str">
        <f>IF(P_20号様式!AA168= "","",IF(VALUE(FIXED(P_20号様式!AA168,0,TRUE))&lt;&gt;P_20号様式!AA168,RIGHT(FIXED(P_20号様式!AA168,3,FALSE),4),""))</f>
        <v/>
      </c>
      <c r="S210" s="11" t="str">
        <f>IF(P_20号様式!AD168&lt;&gt; "",TEXT(INT(P_20号様式!AD168),"#,##0"),"")</f>
        <v/>
      </c>
      <c r="T210" s="10" t="str">
        <f>IF(P_20号様式!AD168= "","",IF(VALUE(FIXED(P_20号様式!AD168,0,TRUE))&lt;&gt;P_20号様式!AD168,RIGHT(FIXED(P_20号様式!AD168,3,FALSE),4),""))</f>
        <v/>
      </c>
      <c r="U210" s="11" t="str">
        <f>IF(P_20号様式!AG168&lt;&gt; "",TEXT(INT(P_20号様式!AG168),"#,##0"),"")</f>
        <v/>
      </c>
      <c r="V210" s="10" t="str">
        <f>IF(P_20号様式!AG168= "","",IF(VALUE(FIXED(P_20号様式!AG168,0,TRUE))&lt;&gt;P_20号様式!AG168,RIGHT(FIXED(P_20号様式!AG168,3,FALSE),4),""))</f>
        <v/>
      </c>
      <c r="W210" s="11" t="str">
        <f>IF(P_20号様式!AH168&lt;&gt; "",TEXT(INT(P_20号様式!AH168),"#,##0"),"")</f>
        <v/>
      </c>
      <c r="X210" s="10" t="str">
        <f>IF(P_20号様式!AH168= "","",IF(VALUE(FIXED(P_20号様式!AH168,0,TRUE))&lt;&gt;P_20号様式!AH168,RIGHT(FIXED(P_20号様式!AH168,3,FALSE),4),""))</f>
        <v/>
      </c>
    </row>
    <row r="211" spans="1:24" ht="12.75" customHeight="1" x14ac:dyDescent="0.15">
      <c r="A211" s="23" t="str">
        <f>IF(P_20号様式!C169="","",P_20号様式!C169)</f>
        <v/>
      </c>
      <c r="B211" s="23"/>
      <c r="C211" s="9" t="str">
        <f>IF(P_20号様式!F169&lt;&gt; "",TEXT(INT(P_20号様式!F169),"#,##0"),"")</f>
        <v/>
      </c>
      <c r="D211" s="10" t="str">
        <f>IF(P_20号様式!F169= "","",IF(VALUE(FIXED(P_20号様式!F169,0,TRUE))&lt;&gt;P_20号様式!F169,RIGHT(FIXED(P_20号様式!F169,3,FALSE),4),""))</f>
        <v/>
      </c>
      <c r="E211" s="11" t="str">
        <f>IF(P_20号様式!I169&lt;&gt; "",TEXT(INT(P_20号様式!I169),"#,##0"),"")</f>
        <v/>
      </c>
      <c r="F211" s="10" t="str">
        <f>IF(P_20号様式!I169= "","",IF(VALUE(FIXED(P_20号様式!I169,0,TRUE))&lt;&gt;P_20号様式!I169,RIGHT(FIXED(P_20号様式!I169,3,FALSE),4),""))</f>
        <v/>
      </c>
      <c r="G211" s="11" t="str">
        <f>IF(P_20号様式!L169&lt;&gt; "",TEXT(INT(P_20号様式!L169),"#,##0"),"")</f>
        <v/>
      </c>
      <c r="H211" s="10" t="str">
        <f>IF(P_20号様式!L169= "","",IF(VALUE(FIXED(P_20号様式!L169,0,TRUE))&lt;&gt;P_20号様式!L169,RIGHT(FIXED(P_20号様式!L169,3,FALSE),4),""))</f>
        <v/>
      </c>
      <c r="I211" s="11" t="str">
        <f>IF(P_20号様式!O169&lt;&gt; "",TEXT(INT(P_20号様式!O169),"#,##0"),"")</f>
        <v/>
      </c>
      <c r="J211" s="10" t="str">
        <f>IF(P_20号様式!O169= "","",IF(VALUE(FIXED(P_20号様式!O169,0,TRUE))&lt;&gt;P_20号様式!O169,RIGHT(FIXED(P_20号様式!O169,3,FALSE),4),""))</f>
        <v/>
      </c>
      <c r="K211" s="11" t="str">
        <f>IF(P_20号様式!R169&lt;&gt; "",TEXT(INT(P_20号様式!R169),"#,##0"),"")</f>
        <v/>
      </c>
      <c r="L211" s="10" t="str">
        <f>IF(P_20号様式!R169= "","",IF(VALUE(FIXED(P_20号様式!R169,0,TRUE))&lt;&gt;P_20号様式!R169,RIGHT(FIXED(P_20号様式!R169,3,FALSE),4),""))</f>
        <v/>
      </c>
      <c r="M211" s="11" t="str">
        <f>IF(P_20号様式!U169&lt;&gt; "",TEXT(INT(P_20号様式!U169),"#,##0"),"")</f>
        <v/>
      </c>
      <c r="N211" s="10" t="str">
        <f>IF(P_20号様式!U169= "","",IF(VALUE(FIXED(P_20号様式!U169,0,TRUE))&lt;&gt;P_20号様式!U169,RIGHT(FIXED(P_20号様式!U169,3,FALSE),4),""))</f>
        <v/>
      </c>
      <c r="O211" s="11" t="str">
        <f>IF(P_20号様式!X169&lt;&gt; "",TEXT(INT(P_20号様式!X169),"#,##0"),"")</f>
        <v/>
      </c>
      <c r="P211" s="10" t="str">
        <f>IF(P_20号様式!X169= "","",IF(VALUE(FIXED(P_20号様式!X169,0,TRUE))&lt;&gt;P_20号様式!X169,RIGHT(FIXED(P_20号様式!X169,3,FALSE),4),""))</f>
        <v/>
      </c>
      <c r="Q211" s="11" t="str">
        <f>IF(P_20号様式!AA169&lt;&gt; "",TEXT(INT(P_20号様式!AA169),"#,##0"),"")</f>
        <v/>
      </c>
      <c r="R211" s="10" t="str">
        <f>IF(P_20号様式!AA169= "","",IF(VALUE(FIXED(P_20号様式!AA169,0,TRUE))&lt;&gt;P_20号様式!AA169,RIGHT(FIXED(P_20号様式!AA169,3,FALSE),4),""))</f>
        <v/>
      </c>
      <c r="S211" s="11" t="str">
        <f>IF(P_20号様式!AD169&lt;&gt; "",TEXT(INT(P_20号様式!AD169),"#,##0"),"")</f>
        <v/>
      </c>
      <c r="T211" s="10" t="str">
        <f>IF(P_20号様式!AD169= "","",IF(VALUE(FIXED(P_20号様式!AD169,0,TRUE))&lt;&gt;P_20号様式!AD169,RIGHT(FIXED(P_20号様式!AD169,3,FALSE),4),""))</f>
        <v/>
      </c>
      <c r="U211" s="11" t="str">
        <f>IF(P_20号様式!AG169&lt;&gt; "",TEXT(INT(P_20号様式!AG169),"#,##0"),"")</f>
        <v/>
      </c>
      <c r="V211" s="10" t="str">
        <f>IF(P_20号様式!AG169= "","",IF(VALUE(FIXED(P_20号様式!AG169,0,TRUE))&lt;&gt;P_20号様式!AG169,RIGHT(FIXED(P_20号様式!AG169,3,FALSE),4),""))</f>
        <v/>
      </c>
      <c r="W211" s="11" t="str">
        <f>IF(P_20号様式!AH169&lt;&gt; "",TEXT(INT(P_20号様式!AH169),"#,##0"),"")</f>
        <v/>
      </c>
      <c r="X211" s="10" t="str">
        <f>IF(P_20号様式!AH169= "","",IF(VALUE(FIXED(P_20号様式!AH169,0,TRUE))&lt;&gt;P_20号様式!AH169,RIGHT(FIXED(P_20号様式!AH169,3,FALSE),4),""))</f>
        <v/>
      </c>
    </row>
    <row r="212" spans="1:24" ht="12.75" customHeight="1" x14ac:dyDescent="0.15">
      <c r="A212" s="23" t="str">
        <f>IF(P_20号様式!C170="","",P_20号様式!C170)</f>
        <v/>
      </c>
      <c r="B212" s="23"/>
      <c r="C212" s="9" t="str">
        <f>IF(P_20号様式!F170&lt;&gt; "",TEXT(INT(P_20号様式!F170),"#,##0"),"")</f>
        <v/>
      </c>
      <c r="D212" s="10" t="str">
        <f>IF(P_20号様式!F170= "","",IF(VALUE(FIXED(P_20号様式!F170,0,TRUE))&lt;&gt;P_20号様式!F170,RIGHT(FIXED(P_20号様式!F170,3,FALSE),4),""))</f>
        <v/>
      </c>
      <c r="E212" s="11" t="str">
        <f>IF(P_20号様式!I170&lt;&gt; "",TEXT(INT(P_20号様式!I170),"#,##0"),"")</f>
        <v/>
      </c>
      <c r="F212" s="10" t="str">
        <f>IF(P_20号様式!I170= "","",IF(VALUE(FIXED(P_20号様式!I170,0,TRUE))&lt;&gt;P_20号様式!I170,RIGHT(FIXED(P_20号様式!I170,3,FALSE),4),""))</f>
        <v/>
      </c>
      <c r="G212" s="11" t="str">
        <f>IF(P_20号様式!L170&lt;&gt; "",TEXT(INT(P_20号様式!L170),"#,##0"),"")</f>
        <v/>
      </c>
      <c r="H212" s="10" t="str">
        <f>IF(P_20号様式!L170= "","",IF(VALUE(FIXED(P_20号様式!L170,0,TRUE))&lt;&gt;P_20号様式!L170,RIGHT(FIXED(P_20号様式!L170,3,FALSE),4),""))</f>
        <v/>
      </c>
      <c r="I212" s="11" t="str">
        <f>IF(P_20号様式!O170&lt;&gt; "",TEXT(INT(P_20号様式!O170),"#,##0"),"")</f>
        <v/>
      </c>
      <c r="J212" s="10" t="str">
        <f>IF(P_20号様式!O170= "","",IF(VALUE(FIXED(P_20号様式!O170,0,TRUE))&lt;&gt;P_20号様式!O170,RIGHT(FIXED(P_20号様式!O170,3,FALSE),4),""))</f>
        <v/>
      </c>
      <c r="K212" s="11" t="str">
        <f>IF(P_20号様式!R170&lt;&gt; "",TEXT(INT(P_20号様式!R170),"#,##0"),"")</f>
        <v/>
      </c>
      <c r="L212" s="10" t="str">
        <f>IF(P_20号様式!R170= "","",IF(VALUE(FIXED(P_20号様式!R170,0,TRUE))&lt;&gt;P_20号様式!R170,RIGHT(FIXED(P_20号様式!R170,3,FALSE),4),""))</f>
        <v/>
      </c>
      <c r="M212" s="11" t="str">
        <f>IF(P_20号様式!U170&lt;&gt; "",TEXT(INT(P_20号様式!U170),"#,##0"),"")</f>
        <v/>
      </c>
      <c r="N212" s="10" t="str">
        <f>IF(P_20号様式!U170= "","",IF(VALUE(FIXED(P_20号様式!U170,0,TRUE))&lt;&gt;P_20号様式!U170,RIGHT(FIXED(P_20号様式!U170,3,FALSE),4),""))</f>
        <v/>
      </c>
      <c r="O212" s="11" t="str">
        <f>IF(P_20号様式!X170&lt;&gt; "",TEXT(INT(P_20号様式!X170),"#,##0"),"")</f>
        <v/>
      </c>
      <c r="P212" s="10" t="str">
        <f>IF(P_20号様式!X170= "","",IF(VALUE(FIXED(P_20号様式!X170,0,TRUE))&lt;&gt;P_20号様式!X170,RIGHT(FIXED(P_20号様式!X170,3,FALSE),4),""))</f>
        <v/>
      </c>
      <c r="Q212" s="11" t="str">
        <f>IF(P_20号様式!AA170&lt;&gt; "",TEXT(INT(P_20号様式!AA170),"#,##0"),"")</f>
        <v/>
      </c>
      <c r="R212" s="10" t="str">
        <f>IF(P_20号様式!AA170= "","",IF(VALUE(FIXED(P_20号様式!AA170,0,TRUE))&lt;&gt;P_20号様式!AA170,RIGHT(FIXED(P_20号様式!AA170,3,FALSE),4),""))</f>
        <v/>
      </c>
      <c r="S212" s="11" t="str">
        <f>IF(P_20号様式!AD170&lt;&gt; "",TEXT(INT(P_20号様式!AD170),"#,##0"),"")</f>
        <v/>
      </c>
      <c r="T212" s="10" t="str">
        <f>IF(P_20号様式!AD170= "","",IF(VALUE(FIXED(P_20号様式!AD170,0,TRUE))&lt;&gt;P_20号様式!AD170,RIGHT(FIXED(P_20号様式!AD170,3,FALSE),4),""))</f>
        <v/>
      </c>
      <c r="U212" s="11" t="str">
        <f>IF(P_20号様式!AG170&lt;&gt; "",TEXT(INT(P_20号様式!AG170),"#,##0"),"")</f>
        <v/>
      </c>
      <c r="V212" s="10" t="str">
        <f>IF(P_20号様式!AG170= "","",IF(VALUE(FIXED(P_20号様式!AG170,0,TRUE))&lt;&gt;P_20号様式!AG170,RIGHT(FIXED(P_20号様式!AG170,3,FALSE),4),""))</f>
        <v/>
      </c>
      <c r="W212" s="11" t="str">
        <f>IF(P_20号様式!AH170&lt;&gt; "",TEXT(INT(P_20号様式!AH170),"#,##0"),"")</f>
        <v/>
      </c>
      <c r="X212" s="10" t="str">
        <f>IF(P_20号様式!AH170= "","",IF(VALUE(FIXED(P_20号様式!AH170,0,TRUE))&lt;&gt;P_20号様式!AH170,RIGHT(FIXED(P_20号様式!AH170,3,FALSE),4),""))</f>
        <v/>
      </c>
    </row>
    <row r="213" spans="1:24" ht="12.75" customHeight="1" x14ac:dyDescent="0.15">
      <c r="A213" s="23" t="str">
        <f>IF(P_20号様式!C171="","",P_20号様式!C171)</f>
        <v/>
      </c>
      <c r="B213" s="23"/>
      <c r="C213" s="9" t="str">
        <f>IF(P_20号様式!F171&lt;&gt; "",TEXT(INT(P_20号様式!F171),"#,##0"),"")</f>
        <v/>
      </c>
      <c r="D213" s="10" t="str">
        <f>IF(P_20号様式!F171= "","",IF(VALUE(FIXED(P_20号様式!F171,0,TRUE))&lt;&gt;P_20号様式!F171,RIGHT(FIXED(P_20号様式!F171,3,FALSE),4),""))</f>
        <v/>
      </c>
      <c r="E213" s="11" t="str">
        <f>IF(P_20号様式!I171&lt;&gt; "",TEXT(INT(P_20号様式!I171),"#,##0"),"")</f>
        <v/>
      </c>
      <c r="F213" s="10" t="str">
        <f>IF(P_20号様式!I171= "","",IF(VALUE(FIXED(P_20号様式!I171,0,TRUE))&lt;&gt;P_20号様式!I171,RIGHT(FIXED(P_20号様式!I171,3,FALSE),4),""))</f>
        <v/>
      </c>
      <c r="G213" s="11" t="str">
        <f>IF(P_20号様式!L171&lt;&gt; "",TEXT(INT(P_20号様式!L171),"#,##0"),"")</f>
        <v/>
      </c>
      <c r="H213" s="10" t="str">
        <f>IF(P_20号様式!L171= "","",IF(VALUE(FIXED(P_20号様式!L171,0,TRUE))&lt;&gt;P_20号様式!L171,RIGHT(FIXED(P_20号様式!L171,3,FALSE),4),""))</f>
        <v/>
      </c>
      <c r="I213" s="11" t="str">
        <f>IF(P_20号様式!O171&lt;&gt; "",TEXT(INT(P_20号様式!O171),"#,##0"),"")</f>
        <v/>
      </c>
      <c r="J213" s="10" t="str">
        <f>IF(P_20号様式!O171= "","",IF(VALUE(FIXED(P_20号様式!O171,0,TRUE))&lt;&gt;P_20号様式!O171,RIGHT(FIXED(P_20号様式!O171,3,FALSE),4),""))</f>
        <v/>
      </c>
      <c r="K213" s="11" t="str">
        <f>IF(P_20号様式!R171&lt;&gt; "",TEXT(INT(P_20号様式!R171),"#,##0"),"")</f>
        <v/>
      </c>
      <c r="L213" s="10" t="str">
        <f>IF(P_20号様式!R171= "","",IF(VALUE(FIXED(P_20号様式!R171,0,TRUE))&lt;&gt;P_20号様式!R171,RIGHT(FIXED(P_20号様式!R171,3,FALSE),4),""))</f>
        <v/>
      </c>
      <c r="M213" s="11" t="str">
        <f>IF(P_20号様式!U171&lt;&gt; "",TEXT(INT(P_20号様式!U171),"#,##0"),"")</f>
        <v/>
      </c>
      <c r="N213" s="10" t="str">
        <f>IF(P_20号様式!U171= "","",IF(VALUE(FIXED(P_20号様式!U171,0,TRUE))&lt;&gt;P_20号様式!U171,RIGHT(FIXED(P_20号様式!U171,3,FALSE),4),""))</f>
        <v/>
      </c>
      <c r="O213" s="11" t="str">
        <f>IF(P_20号様式!X171&lt;&gt; "",TEXT(INT(P_20号様式!X171),"#,##0"),"")</f>
        <v/>
      </c>
      <c r="P213" s="10" t="str">
        <f>IF(P_20号様式!X171= "","",IF(VALUE(FIXED(P_20号様式!X171,0,TRUE))&lt;&gt;P_20号様式!X171,RIGHT(FIXED(P_20号様式!X171,3,FALSE),4),""))</f>
        <v/>
      </c>
      <c r="Q213" s="11" t="str">
        <f>IF(P_20号様式!AA171&lt;&gt; "",TEXT(INT(P_20号様式!AA171),"#,##0"),"")</f>
        <v/>
      </c>
      <c r="R213" s="10" t="str">
        <f>IF(P_20号様式!AA171= "","",IF(VALUE(FIXED(P_20号様式!AA171,0,TRUE))&lt;&gt;P_20号様式!AA171,RIGHT(FIXED(P_20号様式!AA171,3,FALSE),4),""))</f>
        <v/>
      </c>
      <c r="S213" s="11" t="str">
        <f>IF(P_20号様式!AD171&lt;&gt; "",TEXT(INT(P_20号様式!AD171),"#,##0"),"")</f>
        <v/>
      </c>
      <c r="T213" s="10" t="str">
        <f>IF(P_20号様式!AD171= "","",IF(VALUE(FIXED(P_20号様式!AD171,0,TRUE))&lt;&gt;P_20号様式!AD171,RIGHT(FIXED(P_20号様式!AD171,3,FALSE),4),""))</f>
        <v/>
      </c>
      <c r="U213" s="11" t="str">
        <f>IF(P_20号様式!AG171&lt;&gt; "",TEXT(INT(P_20号様式!AG171),"#,##0"),"")</f>
        <v/>
      </c>
      <c r="V213" s="10" t="str">
        <f>IF(P_20号様式!AG171= "","",IF(VALUE(FIXED(P_20号様式!AG171,0,TRUE))&lt;&gt;P_20号様式!AG171,RIGHT(FIXED(P_20号様式!AG171,3,FALSE),4),""))</f>
        <v/>
      </c>
      <c r="W213" s="11" t="str">
        <f>IF(P_20号様式!AH171&lt;&gt; "",TEXT(INT(P_20号様式!AH171),"#,##0"),"")</f>
        <v/>
      </c>
      <c r="X213" s="10" t="str">
        <f>IF(P_20号様式!AH171= "","",IF(VALUE(FIXED(P_20号様式!AH171,0,TRUE))&lt;&gt;P_20号様式!AH171,RIGHT(FIXED(P_20号様式!AH171,3,FALSE),4),""))</f>
        <v/>
      </c>
    </row>
    <row r="214" spans="1:24" ht="12.75" customHeight="1" x14ac:dyDescent="0.15">
      <c r="A214" s="23" t="str">
        <f>IF(P_20号様式!C172="","",P_20号様式!C172)</f>
        <v/>
      </c>
      <c r="B214" s="23"/>
      <c r="C214" s="9" t="str">
        <f>IF(P_20号様式!F172&lt;&gt; "",TEXT(INT(P_20号様式!F172),"#,##0"),"")</f>
        <v/>
      </c>
      <c r="D214" s="10" t="str">
        <f>IF(P_20号様式!F172= "","",IF(VALUE(FIXED(P_20号様式!F172,0,TRUE))&lt;&gt;P_20号様式!F172,RIGHT(FIXED(P_20号様式!F172,3,FALSE),4),""))</f>
        <v/>
      </c>
      <c r="E214" s="11" t="str">
        <f>IF(P_20号様式!I172&lt;&gt; "",TEXT(INT(P_20号様式!I172),"#,##0"),"")</f>
        <v/>
      </c>
      <c r="F214" s="10" t="str">
        <f>IF(P_20号様式!I172= "","",IF(VALUE(FIXED(P_20号様式!I172,0,TRUE))&lt;&gt;P_20号様式!I172,RIGHT(FIXED(P_20号様式!I172,3,FALSE),4),""))</f>
        <v/>
      </c>
      <c r="G214" s="11" t="str">
        <f>IF(P_20号様式!L172&lt;&gt; "",TEXT(INT(P_20号様式!L172),"#,##0"),"")</f>
        <v/>
      </c>
      <c r="H214" s="10" t="str">
        <f>IF(P_20号様式!L172= "","",IF(VALUE(FIXED(P_20号様式!L172,0,TRUE))&lt;&gt;P_20号様式!L172,RIGHT(FIXED(P_20号様式!L172,3,FALSE),4),""))</f>
        <v/>
      </c>
      <c r="I214" s="11" t="str">
        <f>IF(P_20号様式!O172&lt;&gt; "",TEXT(INT(P_20号様式!O172),"#,##0"),"")</f>
        <v/>
      </c>
      <c r="J214" s="10" t="str">
        <f>IF(P_20号様式!O172= "","",IF(VALUE(FIXED(P_20号様式!O172,0,TRUE))&lt;&gt;P_20号様式!O172,RIGHT(FIXED(P_20号様式!O172,3,FALSE),4),""))</f>
        <v/>
      </c>
      <c r="K214" s="11" t="str">
        <f>IF(P_20号様式!R172&lt;&gt; "",TEXT(INT(P_20号様式!R172),"#,##0"),"")</f>
        <v/>
      </c>
      <c r="L214" s="10" t="str">
        <f>IF(P_20号様式!R172= "","",IF(VALUE(FIXED(P_20号様式!R172,0,TRUE))&lt;&gt;P_20号様式!R172,RIGHT(FIXED(P_20号様式!R172,3,FALSE),4),""))</f>
        <v/>
      </c>
      <c r="M214" s="11" t="str">
        <f>IF(P_20号様式!U172&lt;&gt; "",TEXT(INT(P_20号様式!U172),"#,##0"),"")</f>
        <v/>
      </c>
      <c r="N214" s="10" t="str">
        <f>IF(P_20号様式!U172= "","",IF(VALUE(FIXED(P_20号様式!U172,0,TRUE))&lt;&gt;P_20号様式!U172,RIGHT(FIXED(P_20号様式!U172,3,FALSE),4),""))</f>
        <v/>
      </c>
      <c r="O214" s="11" t="str">
        <f>IF(P_20号様式!X172&lt;&gt; "",TEXT(INT(P_20号様式!X172),"#,##0"),"")</f>
        <v/>
      </c>
      <c r="P214" s="10" t="str">
        <f>IF(P_20号様式!X172= "","",IF(VALUE(FIXED(P_20号様式!X172,0,TRUE))&lt;&gt;P_20号様式!X172,RIGHT(FIXED(P_20号様式!X172,3,FALSE),4),""))</f>
        <v/>
      </c>
      <c r="Q214" s="11" t="str">
        <f>IF(P_20号様式!AA172&lt;&gt; "",TEXT(INT(P_20号様式!AA172),"#,##0"),"")</f>
        <v/>
      </c>
      <c r="R214" s="10" t="str">
        <f>IF(P_20号様式!AA172= "","",IF(VALUE(FIXED(P_20号様式!AA172,0,TRUE))&lt;&gt;P_20号様式!AA172,RIGHT(FIXED(P_20号様式!AA172,3,FALSE),4),""))</f>
        <v/>
      </c>
      <c r="S214" s="11" t="str">
        <f>IF(P_20号様式!AD172&lt;&gt; "",TEXT(INT(P_20号様式!AD172),"#,##0"),"")</f>
        <v/>
      </c>
      <c r="T214" s="10" t="str">
        <f>IF(P_20号様式!AD172= "","",IF(VALUE(FIXED(P_20号様式!AD172,0,TRUE))&lt;&gt;P_20号様式!AD172,RIGHT(FIXED(P_20号様式!AD172,3,FALSE),4),""))</f>
        <v/>
      </c>
      <c r="U214" s="11" t="str">
        <f>IF(P_20号様式!AG172&lt;&gt; "",TEXT(INT(P_20号様式!AG172),"#,##0"),"")</f>
        <v/>
      </c>
      <c r="V214" s="10" t="str">
        <f>IF(P_20号様式!AG172= "","",IF(VALUE(FIXED(P_20号様式!AG172,0,TRUE))&lt;&gt;P_20号様式!AG172,RIGHT(FIXED(P_20号様式!AG172,3,FALSE),4),""))</f>
        <v/>
      </c>
      <c r="W214" s="11" t="str">
        <f>IF(P_20号様式!AH172&lt;&gt; "",TEXT(INT(P_20号様式!AH172),"#,##0"),"")</f>
        <v/>
      </c>
      <c r="X214" s="10" t="str">
        <f>IF(P_20号様式!AH172= "","",IF(VALUE(FIXED(P_20号様式!AH172,0,TRUE))&lt;&gt;P_20号様式!AH172,RIGHT(FIXED(P_20号様式!AH172,3,FALSE),4),""))</f>
        <v/>
      </c>
    </row>
    <row r="215" spans="1:24" ht="12.75" customHeight="1" x14ac:dyDescent="0.15">
      <c r="A215" s="23" t="str">
        <f>IF(P_20号様式!C173="","",P_20号様式!C173)</f>
        <v/>
      </c>
      <c r="B215" s="23"/>
      <c r="C215" s="9" t="str">
        <f>IF(P_20号様式!F173&lt;&gt; "",TEXT(INT(P_20号様式!F173),"#,##0"),"")</f>
        <v/>
      </c>
      <c r="D215" s="10" t="str">
        <f>IF(P_20号様式!F173= "","",IF(VALUE(FIXED(P_20号様式!F173,0,TRUE))&lt;&gt;P_20号様式!F173,RIGHT(FIXED(P_20号様式!F173,3,FALSE),4),""))</f>
        <v/>
      </c>
      <c r="E215" s="11" t="str">
        <f>IF(P_20号様式!I173&lt;&gt; "",TEXT(INT(P_20号様式!I173),"#,##0"),"")</f>
        <v/>
      </c>
      <c r="F215" s="10" t="str">
        <f>IF(P_20号様式!I173= "","",IF(VALUE(FIXED(P_20号様式!I173,0,TRUE))&lt;&gt;P_20号様式!I173,RIGHT(FIXED(P_20号様式!I173,3,FALSE),4),""))</f>
        <v/>
      </c>
      <c r="G215" s="11" t="str">
        <f>IF(P_20号様式!L173&lt;&gt; "",TEXT(INT(P_20号様式!L173),"#,##0"),"")</f>
        <v/>
      </c>
      <c r="H215" s="10" t="str">
        <f>IF(P_20号様式!L173= "","",IF(VALUE(FIXED(P_20号様式!L173,0,TRUE))&lt;&gt;P_20号様式!L173,RIGHT(FIXED(P_20号様式!L173,3,FALSE),4),""))</f>
        <v/>
      </c>
      <c r="I215" s="11" t="str">
        <f>IF(P_20号様式!O173&lt;&gt; "",TEXT(INT(P_20号様式!O173),"#,##0"),"")</f>
        <v/>
      </c>
      <c r="J215" s="10" t="str">
        <f>IF(P_20号様式!O173= "","",IF(VALUE(FIXED(P_20号様式!O173,0,TRUE))&lt;&gt;P_20号様式!O173,RIGHT(FIXED(P_20号様式!O173,3,FALSE),4),""))</f>
        <v/>
      </c>
      <c r="K215" s="11" t="str">
        <f>IF(P_20号様式!R173&lt;&gt; "",TEXT(INT(P_20号様式!R173),"#,##0"),"")</f>
        <v/>
      </c>
      <c r="L215" s="10" t="str">
        <f>IF(P_20号様式!R173= "","",IF(VALUE(FIXED(P_20号様式!R173,0,TRUE))&lt;&gt;P_20号様式!R173,RIGHT(FIXED(P_20号様式!R173,3,FALSE),4),""))</f>
        <v/>
      </c>
      <c r="M215" s="11" t="str">
        <f>IF(P_20号様式!U173&lt;&gt; "",TEXT(INT(P_20号様式!U173),"#,##0"),"")</f>
        <v/>
      </c>
      <c r="N215" s="10" t="str">
        <f>IF(P_20号様式!U173= "","",IF(VALUE(FIXED(P_20号様式!U173,0,TRUE))&lt;&gt;P_20号様式!U173,RIGHT(FIXED(P_20号様式!U173,3,FALSE),4),""))</f>
        <v/>
      </c>
      <c r="O215" s="11" t="str">
        <f>IF(P_20号様式!X173&lt;&gt; "",TEXT(INT(P_20号様式!X173),"#,##0"),"")</f>
        <v/>
      </c>
      <c r="P215" s="10" t="str">
        <f>IF(P_20号様式!X173= "","",IF(VALUE(FIXED(P_20号様式!X173,0,TRUE))&lt;&gt;P_20号様式!X173,RIGHT(FIXED(P_20号様式!X173,3,FALSE),4),""))</f>
        <v/>
      </c>
      <c r="Q215" s="11" t="str">
        <f>IF(P_20号様式!AA173&lt;&gt; "",TEXT(INT(P_20号様式!AA173),"#,##0"),"")</f>
        <v/>
      </c>
      <c r="R215" s="10" t="str">
        <f>IF(P_20号様式!AA173= "","",IF(VALUE(FIXED(P_20号様式!AA173,0,TRUE))&lt;&gt;P_20号様式!AA173,RIGHT(FIXED(P_20号様式!AA173,3,FALSE),4),""))</f>
        <v/>
      </c>
      <c r="S215" s="11" t="str">
        <f>IF(P_20号様式!AD173&lt;&gt; "",TEXT(INT(P_20号様式!AD173),"#,##0"),"")</f>
        <v/>
      </c>
      <c r="T215" s="10" t="str">
        <f>IF(P_20号様式!AD173= "","",IF(VALUE(FIXED(P_20号様式!AD173,0,TRUE))&lt;&gt;P_20号様式!AD173,RIGHT(FIXED(P_20号様式!AD173,3,FALSE),4),""))</f>
        <v/>
      </c>
      <c r="U215" s="11" t="str">
        <f>IF(P_20号様式!AG173&lt;&gt; "",TEXT(INT(P_20号様式!AG173),"#,##0"),"")</f>
        <v/>
      </c>
      <c r="V215" s="10" t="str">
        <f>IF(P_20号様式!AG173= "","",IF(VALUE(FIXED(P_20号様式!AG173,0,TRUE))&lt;&gt;P_20号様式!AG173,RIGHT(FIXED(P_20号様式!AG173,3,FALSE),4),""))</f>
        <v/>
      </c>
      <c r="W215" s="11" t="str">
        <f>IF(P_20号様式!AH173&lt;&gt; "",TEXT(INT(P_20号様式!AH173),"#,##0"),"")</f>
        <v/>
      </c>
      <c r="X215" s="10" t="str">
        <f>IF(P_20号様式!AH173= "","",IF(VALUE(FIXED(P_20号様式!AH173,0,TRUE))&lt;&gt;P_20号様式!AH173,RIGHT(FIXED(P_20号様式!AH173,3,FALSE),4),""))</f>
        <v/>
      </c>
    </row>
    <row r="216" spans="1:24" ht="9.75" customHeight="1" x14ac:dyDescent="0.15">
      <c r="A216" s="8"/>
      <c r="B216" s="8"/>
      <c r="C216" s="12"/>
      <c r="D216" s="13"/>
      <c r="E216" s="14"/>
      <c r="F216" s="13"/>
      <c r="G216" s="14"/>
      <c r="H216" s="13"/>
      <c r="I216" s="14"/>
      <c r="J216" s="13"/>
      <c r="K216" s="14"/>
      <c r="L216" s="13"/>
      <c r="M216" s="14"/>
      <c r="N216" s="13"/>
      <c r="O216" s="14"/>
      <c r="P216" s="13"/>
      <c r="Q216" s="14"/>
      <c r="R216" s="13"/>
      <c r="S216" s="14"/>
      <c r="T216" s="13"/>
      <c r="U216" s="14"/>
      <c r="V216" s="13"/>
      <c r="W216" s="14"/>
      <c r="X216" s="13"/>
    </row>
    <row r="217" spans="1:24" ht="12.75" customHeight="1" x14ac:dyDescent="0.15">
      <c r="A217" s="22" t="s">
        <v>6</v>
      </c>
      <c r="B217" s="22"/>
      <c r="C217" s="11" t="str">
        <f>IF(P_20号様式!AI131&lt;&gt; "",TEXT(INT(P_20号様式!AI131),"#,##0"),"")</f>
        <v/>
      </c>
      <c r="D217" s="10" t="str">
        <f>IF(P_20号様式!AI131= "","",IF(VALUE(FIXED(P_20号様式!AI131,0,TRUE))&lt;&gt;P_20号様式!AI131,RIGHT(FIXED(P_20号様式!AI131,3,FALSE),4),""))</f>
        <v/>
      </c>
      <c r="E217" s="11" t="str">
        <f>IF(P_20号様式!AJ131&lt;&gt; "",TEXT(INT(P_20号様式!AJ131),"#,##0"),"")</f>
        <v/>
      </c>
      <c r="F217" s="10" t="str">
        <f>IF(P_20号様式!AJ131= "","",IF(VALUE(FIXED(P_20号様式!AJ131,0,TRUE))&lt;&gt;P_20号様式!AJ131,RIGHT(FIXED(P_20号様式!AJ131,3,FALSE),4),""))</f>
        <v/>
      </c>
      <c r="G217" s="11" t="str">
        <f>IF(P_20号様式!AK131&lt;&gt; "",TEXT(INT(P_20号様式!AK131),"#,##0"),"")</f>
        <v/>
      </c>
      <c r="H217" s="10" t="str">
        <f>IF(P_20号様式!AK131= "","",IF(VALUE(FIXED(P_20号様式!AK131,0,TRUE))&lt;&gt;P_20号様式!AK131,RIGHT(FIXED(P_20号様式!AK131,3,FALSE),4),""))</f>
        <v/>
      </c>
      <c r="I217" s="11" t="str">
        <f>IF(P_20号様式!AL131&lt;&gt; "",TEXT(INT(P_20号様式!AL131),"#,##0"),"")</f>
        <v/>
      </c>
      <c r="J217" s="10" t="str">
        <f>IF(P_20号様式!AL131= "","",IF(VALUE(FIXED(P_20号様式!AL131,0,TRUE))&lt;&gt;P_20号様式!AL131,RIGHT(FIXED(P_20号様式!AL131,3,FALSE),4),""))</f>
        <v/>
      </c>
      <c r="K217" s="11" t="str">
        <f>IF(P_20号様式!AM131&lt;&gt; "",TEXT(INT(P_20号様式!AM131),"#,##0"),"")</f>
        <v/>
      </c>
      <c r="L217" s="10" t="str">
        <f>IF(P_20号様式!AM131= "","",IF(VALUE(FIXED(P_20号様式!AM131,0,TRUE))&lt;&gt;P_20号様式!AM131,RIGHT(FIXED(P_20号様式!AM131,3,FALSE),4),""))</f>
        <v/>
      </c>
      <c r="M217" s="11" t="str">
        <f>IF(P_20号様式!AN131&lt;&gt; "",TEXT(INT(P_20号様式!AN131),"#,##0"),"")</f>
        <v/>
      </c>
      <c r="N217" s="10" t="str">
        <f>IF(P_20号様式!AN131= "","",IF(VALUE(FIXED(P_20号様式!AN131,0,TRUE))&lt;&gt;P_20号様式!AN131,RIGHT(FIXED(P_20号様式!AN131,3,FALSE),4),""))</f>
        <v/>
      </c>
      <c r="O217" s="11" t="str">
        <f>IF(P_20号様式!AO131&lt;&gt; "",TEXT(INT(P_20号様式!AO131),"#,##0"),"")</f>
        <v/>
      </c>
      <c r="P217" s="10" t="str">
        <f>IF(P_20号様式!AO131= "","",IF(VALUE(FIXED(P_20号様式!AO131,0,TRUE))&lt;&gt;P_20号様式!AO131,RIGHT(FIXED(P_20号様式!AO131,3,FALSE),4),""))</f>
        <v/>
      </c>
      <c r="Q217" s="11" t="str">
        <f>IF(P_20号様式!AP131&lt;&gt; "",TEXT(INT(P_20号様式!AP131),"#,##0"),"")</f>
        <v/>
      </c>
      <c r="R217" s="10" t="str">
        <f>IF(P_20号様式!AP131= "","",IF(VALUE(FIXED(P_20号様式!AP131,0,TRUE))&lt;&gt;P_20号様式!AP131,RIGHT(FIXED(P_20号様式!AP131,3,FALSE),4),""))</f>
        <v/>
      </c>
      <c r="S217" s="11" t="str">
        <f>IF(P_20号様式!AQ131&lt;&gt; "",TEXT(INT(P_20号様式!AQ131),"#,##0"),"")</f>
        <v/>
      </c>
      <c r="T217" s="10" t="str">
        <f>IF(P_20号様式!AQ131= "","",IF(VALUE(FIXED(P_20号様式!AQ131,0,TRUE))&lt;&gt;P_20号様式!AQ131,RIGHT(FIXED(P_20号様式!AQ131,3,FALSE),4),""))</f>
        <v/>
      </c>
      <c r="U217" s="11" t="str">
        <f>IF(P_20号様式!AR131&lt;&gt; "",TEXT(INT(P_20号様式!AR131),"#,##0"),"")</f>
        <v/>
      </c>
      <c r="V217" s="10" t="str">
        <f>IF(P_20号様式!AR131= "","",IF(VALUE(FIXED(P_20号様式!AR131,0,TRUE))&lt;&gt;P_20号様式!AR131,RIGHT(FIXED(P_20号様式!AR131,3,FALSE),4),""))</f>
        <v/>
      </c>
      <c r="W217" s="11" t="str">
        <f>IF(P_20号様式!AS131&lt;&gt; "",TEXT(INT(P_20号様式!AS131),"#,##0"),"")</f>
        <v>0</v>
      </c>
      <c r="X217" s="10" t="str">
        <f>IF(P_20号様式!AS131= "","",IF(VALUE(FIXED(P_20号様式!AS131,0,TRUE))&lt;&gt;P_20号様式!AS131,RIGHT(FIXED(P_20号様式!AS131,3,FALSE),4),""))</f>
        <v/>
      </c>
    </row>
    <row r="218" spans="1:24" ht="12.75" customHeight="1" x14ac:dyDescent="0.15">
      <c r="A218" s="22" t="s">
        <v>12</v>
      </c>
      <c r="B218" s="22"/>
      <c r="C218" s="11" t="str">
        <f>IF(P_20号様式!AT131&lt;&gt; "",TEXT(INT(P_20号様式!AT131),"#,##0"),"")</f>
        <v>576</v>
      </c>
      <c r="D218" s="10" t="str">
        <f>IF(P_20号様式!AT131= "","",IF(VALUE(FIXED(P_20号様式!AT131,0,TRUE))&lt;&gt;P_20号様式!AT131,RIGHT(FIXED(P_20号様式!AT131,3,FALSE),4),""))</f>
        <v/>
      </c>
      <c r="E218" s="11" t="str">
        <f>IF(P_20号様式!AU131&lt;&gt; "",TEXT(INT(P_20号様式!AU131),"#,##0"),"")</f>
        <v>230,672</v>
      </c>
      <c r="F218" s="10" t="str">
        <f>IF(P_20号様式!AU131= "","",IF(VALUE(FIXED(P_20号様式!AU131,0,TRUE))&lt;&gt;P_20号様式!AU131,RIGHT(FIXED(P_20号様式!AU131,3,FALSE),4),""))</f>
        <v>.133</v>
      </c>
      <c r="G218" s="11" t="str">
        <f>IF(P_20号様式!AV131&lt;&gt; "",TEXT(INT(P_20号様式!AV131),"#,##0"),"")</f>
        <v>17,126</v>
      </c>
      <c r="H218" s="10" t="str">
        <f>IF(P_20号様式!AV131= "","",IF(VALUE(FIXED(P_20号様式!AV131,0,TRUE))&lt;&gt;P_20号様式!AV131,RIGHT(FIXED(P_20号様式!AV131,3,FALSE),4),""))</f>
        <v>.137</v>
      </c>
      <c r="I218" s="11" t="str">
        <f>IF(P_20号様式!AW131&lt;&gt; "",TEXT(INT(P_20号様式!AW131),"#,##0"),"")</f>
        <v>14,415</v>
      </c>
      <c r="J218" s="10" t="str">
        <f>IF(P_20号様式!AW131= "","",IF(VALUE(FIXED(P_20号様式!AW131,0,TRUE))&lt;&gt;P_20号様式!AW131,RIGHT(FIXED(P_20号様式!AW131,3,FALSE),4),""))</f>
        <v>.004</v>
      </c>
      <c r="K218" s="11" t="str">
        <f>IF(P_20号様式!AX131&lt;&gt; "",TEXT(INT(P_20号様式!AX131),"#,##0"),"")</f>
        <v>1,042</v>
      </c>
      <c r="L218" s="10" t="str">
        <f>IF(P_20号様式!AX131= "","",IF(VALUE(FIXED(P_20号様式!AX131,0,TRUE))&lt;&gt;P_20号様式!AX131,RIGHT(FIXED(P_20号様式!AX131,3,FALSE),4),""))</f>
        <v/>
      </c>
      <c r="M218" s="11" t="str">
        <f>IF(P_20号様式!AY131&lt;&gt; "",TEXT(INT(P_20号様式!AY131),"#,##0"),"")</f>
        <v/>
      </c>
      <c r="N218" s="10" t="str">
        <f>IF(P_20号様式!AY131= "","",IF(VALUE(FIXED(P_20号様式!AY131,0,TRUE))&lt;&gt;P_20号様式!AY131,RIGHT(FIXED(P_20号様式!AY131,3,FALSE),4),""))</f>
        <v/>
      </c>
      <c r="O218" s="11" t="str">
        <f>IF(P_20号様式!AZ131&lt;&gt; "",TEXT(INT(P_20号様式!AZ131),"#,##0"),"")</f>
        <v/>
      </c>
      <c r="P218" s="10" t="str">
        <f>IF(P_20号様式!AZ131= "","",IF(VALUE(FIXED(P_20号様式!AZ131,0,TRUE))&lt;&gt;P_20号様式!AZ131,RIGHT(FIXED(P_20号様式!AZ131,3,FALSE),4),""))</f>
        <v/>
      </c>
      <c r="Q218" s="11" t="str">
        <f>IF(P_20号様式!BA131&lt;&gt; "",TEXT(INT(P_20号様式!BA131),"#,##0"),"")</f>
        <v/>
      </c>
      <c r="R218" s="10" t="str">
        <f>IF(P_20号様式!BA131= "","",IF(VALUE(FIXED(P_20号様式!BA131,0,TRUE))&lt;&gt;P_20号様式!BA131,RIGHT(FIXED(P_20号様式!BA131,3,FALSE),4),""))</f>
        <v/>
      </c>
      <c r="S218" s="11" t="str">
        <f>IF(P_20号様式!BB131&lt;&gt; "",TEXT(INT(P_20号様式!BB131),"#,##0"),"")</f>
        <v/>
      </c>
      <c r="T218" s="10" t="str">
        <f>IF(P_20号様式!BB131= "","",IF(VALUE(FIXED(P_20号様式!BB131,0,TRUE))&lt;&gt;P_20号様式!BB131,RIGHT(FIXED(P_20号様式!BB131,3,FALSE),4),""))</f>
        <v/>
      </c>
      <c r="U218" s="11" t="str">
        <f>IF(P_20号様式!BC131&lt;&gt; "",TEXT(INT(P_20号様式!BC131),"#,##0"),"")</f>
        <v/>
      </c>
      <c r="V218" s="10" t="str">
        <f>IF(P_20号様式!BC131= "","",IF(VALUE(FIXED(P_20号様式!BC131,0,TRUE))&lt;&gt;P_20号様式!BC131,RIGHT(FIXED(P_20号様式!BC131,3,FALSE),4),""))</f>
        <v/>
      </c>
      <c r="W218" s="11" t="str">
        <f>IF(P_20号様式!BD131&lt;&gt; "",TEXT(INT(P_20号様式!BD131),"#,##0"),"")</f>
        <v>263,831</v>
      </c>
      <c r="X218" s="10" t="str">
        <f>IF(P_20号様式!BD131= "","",IF(VALUE(FIXED(P_20号様式!BD131,0,TRUE))&lt;&gt;P_20号様式!BD131,RIGHT(FIXED(P_20号様式!BD131,3,FALSE),4),""))</f>
        <v>.274</v>
      </c>
    </row>
    <row r="219" spans="1:24" ht="12.75" customHeight="1" x14ac:dyDescent="0.15">
      <c r="A219" s="22" t="s">
        <v>13</v>
      </c>
      <c r="B219" s="22"/>
      <c r="C219" s="11" t="str">
        <f>IF(P_20号様式!BE131&lt;&gt; "",TEXT(INT(P_20号様式!BE131),"#,##0"),"")</f>
        <v>87</v>
      </c>
      <c r="D219" s="10" t="str">
        <f>IF(P_20号様式!BE131= "","",IF(VALUE(FIXED(P_20号様式!BE131,0,TRUE))&lt;&gt;P_20号様式!BE131,RIGHT(FIXED(P_20号様式!BE131,3,FALSE),4),""))</f>
        <v/>
      </c>
      <c r="E219" s="11" t="str">
        <f>IF(P_20号様式!BF131&lt;&gt; "",TEXT(INT(P_20号様式!BF131),"#,##0"),"")</f>
        <v>39,162</v>
      </c>
      <c r="F219" s="10" t="str">
        <f>IF(P_20号様式!BF131= "","",IF(VALUE(FIXED(P_20号様式!BF131,0,TRUE))&lt;&gt;P_20号様式!BF131,RIGHT(FIXED(P_20号様式!BF131,3,FALSE),4),""))</f>
        <v>.552</v>
      </c>
      <c r="G219" s="11" t="str">
        <f>IF(P_20号様式!BG131&lt;&gt; "",TEXT(INT(P_20号様式!BG131),"#,##0"),"")</f>
        <v>1,838</v>
      </c>
      <c r="H219" s="10" t="str">
        <f>IF(P_20号様式!BG131= "","",IF(VALUE(FIXED(P_20号様式!BG131,0,TRUE))&lt;&gt;P_20号様式!BG131,RIGHT(FIXED(P_20号様式!BG131,3,FALSE),4),""))</f>
        <v>.499</v>
      </c>
      <c r="I219" s="11" t="str">
        <f>IF(P_20号様式!BH131&lt;&gt; "",TEXT(INT(P_20号様式!BH131),"#,##0"),"")</f>
        <v>1,736</v>
      </c>
      <c r="J219" s="10" t="str">
        <f>IF(P_20号様式!BH131= "","",IF(VALUE(FIXED(P_20号様式!BH131,0,TRUE))&lt;&gt;P_20号様式!BH131,RIGHT(FIXED(P_20号様式!BH131,3,FALSE),4),""))</f>
        <v>.494</v>
      </c>
      <c r="K219" s="11" t="str">
        <f>IF(P_20号様式!BI131&lt;&gt; "",TEXT(INT(P_20号様式!BI131),"#,##0"),"")</f>
        <v>117</v>
      </c>
      <c r="L219" s="10" t="str">
        <f>IF(P_20号様式!BI131= "","",IF(VALUE(FIXED(P_20号様式!BI131,0,TRUE))&lt;&gt;P_20号様式!BI131,RIGHT(FIXED(P_20号様式!BI131,3,FALSE),4),""))</f>
        <v/>
      </c>
      <c r="M219" s="11" t="str">
        <f>IF(P_20号様式!BJ131&lt;&gt; "",TEXT(INT(P_20号様式!BJ131),"#,##0"),"")</f>
        <v/>
      </c>
      <c r="N219" s="10" t="str">
        <f>IF(P_20号様式!BJ131= "","",IF(VALUE(FIXED(P_20号様式!BJ131,0,TRUE))&lt;&gt;P_20号様式!BJ131,RIGHT(FIXED(P_20号様式!BJ131,3,FALSE),4),""))</f>
        <v/>
      </c>
      <c r="O219" s="11" t="str">
        <f>IF(P_20号様式!BK131&lt;&gt; "",TEXT(INT(P_20号様式!BK131),"#,##0"),"")</f>
        <v/>
      </c>
      <c r="P219" s="10" t="str">
        <f>IF(P_20号様式!BK131= "","",IF(VALUE(FIXED(P_20号様式!BK131,0,TRUE))&lt;&gt;P_20号様式!BK131,RIGHT(FIXED(P_20号様式!BK131,3,FALSE),4),""))</f>
        <v/>
      </c>
      <c r="Q219" s="11" t="str">
        <f>IF(P_20号様式!BL131&lt;&gt; "",TEXT(INT(P_20号様式!BL131),"#,##0"),"")</f>
        <v/>
      </c>
      <c r="R219" s="10" t="str">
        <f>IF(P_20号様式!BL131= "","",IF(VALUE(FIXED(P_20号様式!BL131,0,TRUE))&lt;&gt;P_20号様式!BL131,RIGHT(FIXED(P_20号様式!BL131,3,FALSE),4),""))</f>
        <v/>
      </c>
      <c r="S219" s="11" t="str">
        <f>IF(P_20号様式!BM131&lt;&gt; "",TEXT(INT(P_20号様式!BM131),"#,##0"),"")</f>
        <v/>
      </c>
      <c r="T219" s="10" t="str">
        <f>IF(P_20号様式!BM131= "","",IF(VALUE(FIXED(P_20号様式!BM131,0,TRUE))&lt;&gt;P_20号様式!BM131,RIGHT(FIXED(P_20号様式!BM131,3,FALSE),4),""))</f>
        <v/>
      </c>
      <c r="U219" s="11" t="str">
        <f>IF(P_20号様式!BN131&lt;&gt; "",TEXT(INT(P_20号様式!BN131),"#,##0"),"")</f>
        <v/>
      </c>
      <c r="V219" s="10" t="str">
        <f>IF(P_20号様式!BN131= "","",IF(VALUE(FIXED(P_20号様式!BN131,0,TRUE))&lt;&gt;P_20号様式!BN131,RIGHT(FIXED(P_20号様式!BN131,3,FALSE),4),""))</f>
        <v/>
      </c>
      <c r="W219" s="11" t="str">
        <f>IF(P_20号様式!BO131&lt;&gt; "",TEXT(INT(P_20号様式!BO131),"#,##0"),"")</f>
        <v>42,941</v>
      </c>
      <c r="X219" s="10" t="str">
        <f>IF(P_20号様式!BO131= "","",IF(VALUE(FIXED(P_20号様式!BO131,0,TRUE))&lt;&gt;P_20号様式!BO131,RIGHT(FIXED(P_20号様式!BO131,3,FALSE),4),""))</f>
        <v>.545</v>
      </c>
    </row>
    <row r="220" spans="1:24" ht="12.75" customHeight="1" x14ac:dyDescent="0.15">
      <c r="A220" s="22" t="s">
        <v>7</v>
      </c>
      <c r="B220" s="22"/>
      <c r="C220" s="11" t="str">
        <f>IF(P_20号様式!BP131&lt;&gt; "",TEXT(INT(P_20号様式!BP131),"#,##0"),"")</f>
        <v>663</v>
      </c>
      <c r="D220" s="10" t="str">
        <f>IF(P_20号様式!BP131= "","",IF(VALUE(FIXED(P_20号様式!BP131,0,TRUE))&lt;&gt;P_20号様式!BP131,RIGHT(FIXED(P_20号様式!BP131,3,FALSE),4),""))</f>
        <v/>
      </c>
      <c r="E220" s="11" t="str">
        <f>IF(P_20号様式!BQ131&lt;&gt; "",TEXT(INT(P_20号様式!BQ131),"#,##0"),"")</f>
        <v>269,834</v>
      </c>
      <c r="F220" s="10" t="str">
        <f>IF(P_20号様式!BQ131= "","",IF(VALUE(FIXED(P_20号様式!BQ131,0,TRUE))&lt;&gt;P_20号様式!BQ131,RIGHT(FIXED(P_20号様式!BQ131,3,FALSE),4),""))</f>
        <v>.685</v>
      </c>
      <c r="G220" s="11" t="str">
        <f>IF(P_20号様式!BR131&lt;&gt; "",TEXT(INT(P_20号様式!BR131),"#,##0"),"")</f>
        <v>18,964</v>
      </c>
      <c r="H220" s="10" t="str">
        <f>IF(P_20号様式!BR131= "","",IF(VALUE(FIXED(P_20号様式!BR131,0,TRUE))&lt;&gt;P_20号様式!BR131,RIGHT(FIXED(P_20号様式!BR131,3,FALSE),4),""))</f>
        <v>.636</v>
      </c>
      <c r="I220" s="11" t="str">
        <f>IF(P_20号様式!BS131&lt;&gt; "",TEXT(INT(P_20号様式!BS131),"#,##0"),"")</f>
        <v>16,151</v>
      </c>
      <c r="J220" s="10" t="str">
        <f>IF(P_20号様式!BS131= "","",IF(VALUE(FIXED(P_20号様式!BS131,0,TRUE))&lt;&gt;P_20号様式!BS131,RIGHT(FIXED(P_20号様式!BS131,3,FALSE),4),""))</f>
        <v>.498</v>
      </c>
      <c r="K220" s="11" t="str">
        <f>IF(P_20号様式!BT131&lt;&gt; "",TEXT(INT(P_20号様式!BT131),"#,##0"),"")</f>
        <v>1,159</v>
      </c>
      <c r="L220" s="10" t="str">
        <f>IF(P_20号様式!BT131= "","",IF(VALUE(FIXED(P_20号様式!BT131,0,TRUE))&lt;&gt;P_20号様式!BT131,RIGHT(FIXED(P_20号様式!BT131,3,FALSE),4),""))</f>
        <v/>
      </c>
      <c r="M220" s="11" t="str">
        <f>IF(P_20号様式!BU131&lt;&gt; "",TEXT(INT(P_20号様式!BU131),"#,##0"),"")</f>
        <v/>
      </c>
      <c r="N220" s="10" t="str">
        <f>IF(P_20号様式!BU131= "","",IF(VALUE(FIXED(P_20号様式!BU131,0,TRUE))&lt;&gt;P_20号様式!BU131,RIGHT(FIXED(P_20号様式!BU131,3,FALSE),4),""))</f>
        <v/>
      </c>
      <c r="O220" s="11" t="str">
        <f>IF(P_20号様式!BV131&lt;&gt; "",TEXT(INT(P_20号様式!BV131),"#,##0"),"")</f>
        <v/>
      </c>
      <c r="P220" s="10" t="str">
        <f>IF(P_20号様式!BV131= "","",IF(VALUE(FIXED(P_20号様式!BV131,0,TRUE))&lt;&gt;P_20号様式!BV131,RIGHT(FIXED(P_20号様式!BV131,3,FALSE),4),""))</f>
        <v/>
      </c>
      <c r="Q220" s="11" t="str">
        <f>IF(P_20号様式!BW131&lt;&gt; "",TEXT(INT(P_20号様式!BW131),"#,##0"),"")</f>
        <v/>
      </c>
      <c r="R220" s="10" t="str">
        <f>IF(P_20号様式!BW131= "","",IF(VALUE(FIXED(P_20号様式!BW131,0,TRUE))&lt;&gt;P_20号様式!BW131,RIGHT(FIXED(P_20号様式!BW131,3,FALSE),4),""))</f>
        <v/>
      </c>
      <c r="S220" s="11" t="str">
        <f>IF(P_20号様式!BX131&lt;&gt; "",TEXT(INT(P_20号様式!BX131),"#,##0"),"")</f>
        <v/>
      </c>
      <c r="T220" s="10" t="str">
        <f>IF(P_20号様式!BX131= "","",IF(VALUE(FIXED(P_20号様式!BX131,0,TRUE))&lt;&gt;P_20号様式!BX131,RIGHT(FIXED(P_20号様式!BX131,3,FALSE),4),""))</f>
        <v/>
      </c>
      <c r="U220" s="11" t="str">
        <f>IF(P_20号様式!BY131&lt;&gt; "",TEXT(INT(P_20号様式!BY131),"#,##0"),"")</f>
        <v/>
      </c>
      <c r="V220" s="10" t="str">
        <f>IF(P_20号様式!BY131= "","",IF(VALUE(FIXED(P_20号様式!BY131,0,TRUE))&lt;&gt;P_20号様式!BY131,RIGHT(FIXED(P_20号様式!BY131,3,FALSE),4),""))</f>
        <v/>
      </c>
      <c r="W220" s="11" t="str">
        <f>IF(P_20号様式!BZ131&lt;&gt; "",TEXT(INT(P_20号様式!BZ131),"#,##0"),"")</f>
        <v>306,772</v>
      </c>
      <c r="X220" s="10" t="str">
        <f>IF(P_20号様式!BZ131= "","",IF(VALUE(FIXED(P_20号様式!BZ131,0,TRUE))&lt;&gt;P_20号様式!BZ131,RIGHT(FIXED(P_20号様式!BZ131,3,FALSE),4),""))</f>
        <v>.819</v>
      </c>
    </row>
  </sheetData>
  <mergeCells count="324">
    <mergeCell ref="Q114:R114"/>
    <mergeCell ref="S114:T114"/>
    <mergeCell ref="U114:X114"/>
    <mergeCell ref="S59:T59"/>
    <mergeCell ref="U59:X59"/>
    <mergeCell ref="W61:X62"/>
    <mergeCell ref="A159:B159"/>
    <mergeCell ref="A165:B165"/>
    <mergeCell ref="A160:B160"/>
    <mergeCell ref="A162:B162"/>
    <mergeCell ref="A163:B163"/>
    <mergeCell ref="A164:B164"/>
    <mergeCell ref="K111:O113"/>
    <mergeCell ref="W111:X111"/>
    <mergeCell ref="W112:X112"/>
    <mergeCell ref="Q113:R113"/>
    <mergeCell ref="S113:T113"/>
    <mergeCell ref="U113:X113"/>
    <mergeCell ref="A154:B154"/>
    <mergeCell ref="A155:B155"/>
    <mergeCell ref="A156:B156"/>
    <mergeCell ref="A145:B145"/>
    <mergeCell ref="A148:B148"/>
    <mergeCell ref="A147:B147"/>
    <mergeCell ref="W56:X56"/>
    <mergeCell ref="W57:X57"/>
    <mergeCell ref="B58:E58"/>
    <mergeCell ref="Q58:R58"/>
    <mergeCell ref="S58:T58"/>
    <mergeCell ref="U58:X58"/>
    <mergeCell ref="K56:O58"/>
    <mergeCell ref="U62:V62"/>
    <mergeCell ref="S62:T62"/>
    <mergeCell ref="Q62:R62"/>
    <mergeCell ref="U61:V61"/>
    <mergeCell ref="Q59:R59"/>
    <mergeCell ref="G61:H61"/>
    <mergeCell ref="G62:H62"/>
    <mergeCell ref="A152:B152"/>
    <mergeCell ref="A157:B157"/>
    <mergeCell ref="A158:B158"/>
    <mergeCell ref="A149:B149"/>
    <mergeCell ref="A138:B138"/>
    <mergeCell ref="A139:B139"/>
    <mergeCell ref="A140:B140"/>
    <mergeCell ref="A141:B141"/>
    <mergeCell ref="A142:B142"/>
    <mergeCell ref="A153:B153"/>
    <mergeCell ref="A116:B117"/>
    <mergeCell ref="A118:B118"/>
    <mergeCell ref="A146:B146"/>
    <mergeCell ref="A129:B129"/>
    <mergeCell ref="A130:B130"/>
    <mergeCell ref="A131:B131"/>
    <mergeCell ref="A125:B125"/>
    <mergeCell ref="A119:B119"/>
    <mergeCell ref="A136:B136"/>
    <mergeCell ref="A143:B143"/>
    <mergeCell ref="A144:B144"/>
    <mergeCell ref="A137:B137"/>
    <mergeCell ref="A123:B123"/>
    <mergeCell ref="A151:B151"/>
    <mergeCell ref="A121:B121"/>
    <mergeCell ref="A122:B122"/>
    <mergeCell ref="A132:B132"/>
    <mergeCell ref="A150:B150"/>
    <mergeCell ref="A133:B133"/>
    <mergeCell ref="A134:B134"/>
    <mergeCell ref="A135:B135"/>
    <mergeCell ref="A120:B120"/>
    <mergeCell ref="A124:B124"/>
    <mergeCell ref="A126:B126"/>
    <mergeCell ref="A127:B127"/>
    <mergeCell ref="A128:B128"/>
    <mergeCell ref="A93:B93"/>
    <mergeCell ref="A94:B94"/>
    <mergeCell ref="A95:B95"/>
    <mergeCell ref="A96:B96"/>
    <mergeCell ref="A97:B97"/>
    <mergeCell ref="A98:B98"/>
    <mergeCell ref="A100:B100"/>
    <mergeCell ref="A99:B99"/>
    <mergeCell ref="B114:F114"/>
    <mergeCell ref="A101:B101"/>
    <mergeCell ref="A102:B102"/>
    <mergeCell ref="A103:B103"/>
    <mergeCell ref="A104:B104"/>
    <mergeCell ref="B113:E113"/>
    <mergeCell ref="A105:B105"/>
    <mergeCell ref="A111:B111"/>
    <mergeCell ref="A107:B107"/>
    <mergeCell ref="A108:B108"/>
    <mergeCell ref="A109:B109"/>
    <mergeCell ref="A110:B110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70:B70"/>
    <mergeCell ref="A71:B71"/>
    <mergeCell ref="A72:B72"/>
    <mergeCell ref="A73:B73"/>
    <mergeCell ref="A74:B74"/>
    <mergeCell ref="A65:B65"/>
    <mergeCell ref="A67:B67"/>
    <mergeCell ref="A68:B68"/>
    <mergeCell ref="A69:B69"/>
    <mergeCell ref="A53:B53"/>
    <mergeCell ref="A52:B52"/>
    <mergeCell ref="A54:B54"/>
    <mergeCell ref="A64:B64"/>
    <mergeCell ref="A66:B66"/>
    <mergeCell ref="A63:B63"/>
    <mergeCell ref="A55:B55"/>
    <mergeCell ref="B59:F59"/>
    <mergeCell ref="A56:B56"/>
    <mergeCell ref="C61:D61"/>
    <mergeCell ref="A61:B62"/>
    <mergeCell ref="E62:F62"/>
    <mergeCell ref="C62:D62"/>
    <mergeCell ref="A27:B27"/>
    <mergeCell ref="A29:B29"/>
    <mergeCell ref="A30:B30"/>
    <mergeCell ref="A14:B14"/>
    <mergeCell ref="A45:B45"/>
    <mergeCell ref="A18:B18"/>
    <mergeCell ref="A19:B19"/>
    <mergeCell ref="A20:B20"/>
    <mergeCell ref="A22:B22"/>
    <mergeCell ref="A28:B28"/>
    <mergeCell ref="A21:B21"/>
    <mergeCell ref="A32:B32"/>
    <mergeCell ref="A33:B33"/>
    <mergeCell ref="A37:B37"/>
    <mergeCell ref="A38:B38"/>
    <mergeCell ref="A39:B39"/>
    <mergeCell ref="A36:B36"/>
    <mergeCell ref="A44:B44"/>
    <mergeCell ref="A40:B40"/>
    <mergeCell ref="A42:B42"/>
    <mergeCell ref="A41:B41"/>
    <mergeCell ref="A43:B43"/>
    <mergeCell ref="A9:B9"/>
    <mergeCell ref="A10:B10"/>
    <mergeCell ref="A11:B11"/>
    <mergeCell ref="A12:B12"/>
    <mergeCell ref="A13:B13"/>
    <mergeCell ref="B4:F4"/>
    <mergeCell ref="A6:B7"/>
    <mergeCell ref="A8:B8"/>
    <mergeCell ref="E61:F61"/>
    <mergeCell ref="A15:B15"/>
    <mergeCell ref="A16:B16"/>
    <mergeCell ref="A17:B17"/>
    <mergeCell ref="A50:B50"/>
    <mergeCell ref="A35:B35"/>
    <mergeCell ref="A47:B47"/>
    <mergeCell ref="A46:B46"/>
    <mergeCell ref="A49:B49"/>
    <mergeCell ref="A48:B48"/>
    <mergeCell ref="A31:B31"/>
    <mergeCell ref="A34:B34"/>
    <mergeCell ref="A26:B26"/>
    <mergeCell ref="A23:B23"/>
    <mergeCell ref="A24:B24"/>
    <mergeCell ref="A25:B25"/>
    <mergeCell ref="W6:X7"/>
    <mergeCell ref="U6:V6"/>
    <mergeCell ref="U7:V7"/>
    <mergeCell ref="S7:T7"/>
    <mergeCell ref="O7:P7"/>
    <mergeCell ref="Q6:R6"/>
    <mergeCell ref="W1:X1"/>
    <mergeCell ref="B3:E3"/>
    <mergeCell ref="U3:X3"/>
    <mergeCell ref="U4:X4"/>
    <mergeCell ref="S3:T3"/>
    <mergeCell ref="A1:B1"/>
    <mergeCell ref="S4:T4"/>
    <mergeCell ref="Q4:R4"/>
    <mergeCell ref="Q3:R3"/>
    <mergeCell ref="W2:X2"/>
    <mergeCell ref="K1:O3"/>
    <mergeCell ref="C6:D6"/>
    <mergeCell ref="C7:D7"/>
    <mergeCell ref="E6:F6"/>
    <mergeCell ref="E7:F7"/>
    <mergeCell ref="G6:H6"/>
    <mergeCell ref="O6:P6"/>
    <mergeCell ref="M6:N6"/>
    <mergeCell ref="S6:T6"/>
    <mergeCell ref="K61:L61"/>
    <mergeCell ref="M61:N61"/>
    <mergeCell ref="O62:P62"/>
    <mergeCell ref="M62:N62"/>
    <mergeCell ref="K62:L62"/>
    <mergeCell ref="K6:L6"/>
    <mergeCell ref="I6:J6"/>
    <mergeCell ref="I7:J7"/>
    <mergeCell ref="M7:N7"/>
    <mergeCell ref="K7:L7"/>
    <mergeCell ref="S61:T61"/>
    <mergeCell ref="I61:J61"/>
    <mergeCell ref="I62:J62"/>
    <mergeCell ref="O61:P61"/>
    <mergeCell ref="Q61:R61"/>
    <mergeCell ref="Q7:R7"/>
    <mergeCell ref="G7:H7"/>
    <mergeCell ref="G117:H117"/>
    <mergeCell ref="I116:J116"/>
    <mergeCell ref="I117:J117"/>
    <mergeCell ref="K116:L116"/>
    <mergeCell ref="K117:L117"/>
    <mergeCell ref="C116:D116"/>
    <mergeCell ref="E116:F116"/>
    <mergeCell ref="G116:H116"/>
    <mergeCell ref="M116:N116"/>
    <mergeCell ref="C117:D117"/>
    <mergeCell ref="E117:F117"/>
    <mergeCell ref="U116:V116"/>
    <mergeCell ref="U117:V117"/>
    <mergeCell ref="W116:X117"/>
    <mergeCell ref="Q116:R116"/>
    <mergeCell ref="Q117:R117"/>
    <mergeCell ref="S116:T116"/>
    <mergeCell ref="S117:T117"/>
    <mergeCell ref="M117:N117"/>
    <mergeCell ref="O116:P116"/>
    <mergeCell ref="O117:P117"/>
    <mergeCell ref="B169:F169"/>
    <mergeCell ref="Q169:R169"/>
    <mergeCell ref="S169:T169"/>
    <mergeCell ref="K172:L172"/>
    <mergeCell ref="M172:N172"/>
    <mergeCell ref="O172:P172"/>
    <mergeCell ref="Q171:R171"/>
    <mergeCell ref="U169:X169"/>
    <mergeCell ref="A166:B166"/>
    <mergeCell ref="K166:O168"/>
    <mergeCell ref="W166:X166"/>
    <mergeCell ref="W167:X167"/>
    <mergeCell ref="B168:E168"/>
    <mergeCell ref="Q168:R168"/>
    <mergeCell ref="S168:T168"/>
    <mergeCell ref="U168:X168"/>
    <mergeCell ref="S171:T171"/>
    <mergeCell ref="A171:B172"/>
    <mergeCell ref="C171:D171"/>
    <mergeCell ref="E171:F171"/>
    <mergeCell ref="G171:H171"/>
    <mergeCell ref="U171:V171"/>
    <mergeCell ref="W171:X172"/>
    <mergeCell ref="Q172:R172"/>
    <mergeCell ref="S172:T172"/>
    <mergeCell ref="U172:V172"/>
    <mergeCell ref="I171:J171"/>
    <mergeCell ref="K171:L171"/>
    <mergeCell ref="M171:N171"/>
    <mergeCell ref="O171:P171"/>
    <mergeCell ref="I172:J172"/>
    <mergeCell ref="C172:D172"/>
    <mergeCell ref="E172:F172"/>
    <mergeCell ref="G172:H172"/>
    <mergeCell ref="A181:B181"/>
    <mergeCell ref="A182:B182"/>
    <mergeCell ref="A183:B183"/>
    <mergeCell ref="A184:B184"/>
    <mergeCell ref="A178:B178"/>
    <mergeCell ref="A179:B179"/>
    <mergeCell ref="A180:B180"/>
    <mergeCell ref="A173:B173"/>
    <mergeCell ref="A174:B174"/>
    <mergeCell ref="A175:B175"/>
    <mergeCell ref="A176:B176"/>
    <mergeCell ref="A177:B177"/>
    <mergeCell ref="A193:B193"/>
    <mergeCell ref="A194:B194"/>
    <mergeCell ref="A195:B195"/>
    <mergeCell ref="A196:B196"/>
    <mergeCell ref="A189:B189"/>
    <mergeCell ref="A190:B190"/>
    <mergeCell ref="A191:B191"/>
    <mergeCell ref="A192:B192"/>
    <mergeCell ref="A185:B185"/>
    <mergeCell ref="A186:B186"/>
    <mergeCell ref="A187:B187"/>
    <mergeCell ref="A188:B188"/>
    <mergeCell ref="A205:B205"/>
    <mergeCell ref="A206:B206"/>
    <mergeCell ref="A207:B207"/>
    <mergeCell ref="A208:B208"/>
    <mergeCell ref="A201:B201"/>
    <mergeCell ref="A202:B202"/>
    <mergeCell ref="A203:B203"/>
    <mergeCell ref="A204:B204"/>
    <mergeCell ref="A197:B197"/>
    <mergeCell ref="A198:B198"/>
    <mergeCell ref="A199:B199"/>
    <mergeCell ref="A200:B200"/>
    <mergeCell ref="A218:B218"/>
    <mergeCell ref="A219:B219"/>
    <mergeCell ref="A220:B220"/>
    <mergeCell ref="A213:B213"/>
    <mergeCell ref="A214:B214"/>
    <mergeCell ref="A215:B215"/>
    <mergeCell ref="A217:B217"/>
    <mergeCell ref="A209:B209"/>
    <mergeCell ref="A210:B210"/>
    <mergeCell ref="A211:B211"/>
    <mergeCell ref="A212:B212"/>
  </mergeCells>
  <phoneticPr fontId="1"/>
  <pageMargins left="0.9055118110236221" right="0.39370078740157483" top="0.23622047244094491" bottom="0.23622047244094491" header="0.51181102362204722" footer="0.51181102362204722"/>
  <pageSetup paperSize="9" scale="80" fitToHeight="0" orientation="landscape" r:id="rId1"/>
  <headerFooter alignWithMargins="0"/>
  <rowBreaks count="3" manualBreakCount="3">
    <brk id="55" max="16383" man="1"/>
    <brk id="110" max="16383" man="1"/>
    <brk id="165" max="16383" man="1"/>
  </rowBreaks>
  <webPublishItems count="1">
    <webPublishItem id="15663" divId="xls_201_00000_15663" sourceType="sheet" destinationFile="\\Takakura\ss\選挙帳票_雛形\xls_20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F17" sqref="D15:F17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D173"/>
  <sheetViews>
    <sheetView workbookViewId="0"/>
  </sheetViews>
  <sheetFormatPr defaultRowHeight="12" x14ac:dyDescent="0.15"/>
  <cols>
    <col min="8" max="8" width="9.5703125" customWidth="1"/>
    <col min="79" max="79" width="8.7109375" customWidth="1"/>
    <col min="81" max="81" width="9.140625" style="4"/>
    <col min="82" max="82" width="17.42578125" style="4" customWidth="1"/>
  </cols>
  <sheetData>
    <row r="1" spans="1:82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90</v>
      </c>
      <c r="BZ1" t="s">
        <v>91</v>
      </c>
      <c r="CA1" t="s">
        <v>92</v>
      </c>
      <c r="CB1" t="s">
        <v>93</v>
      </c>
      <c r="CC1" t="s">
        <v>94</v>
      </c>
      <c r="CD1" t="s">
        <v>95</v>
      </c>
    </row>
    <row r="2" spans="1:82" x14ac:dyDescent="0.15">
      <c r="A2">
        <v>1</v>
      </c>
      <c r="B2">
        <v>1</v>
      </c>
      <c r="C2" t="s">
        <v>96</v>
      </c>
      <c r="D2" t="s">
        <v>97</v>
      </c>
      <c r="E2" t="s">
        <v>98</v>
      </c>
      <c r="F2">
        <v>691</v>
      </c>
      <c r="G2" t="s">
        <v>99</v>
      </c>
      <c r="H2" t="s">
        <v>100</v>
      </c>
      <c r="I2">
        <v>23454.277999999998</v>
      </c>
      <c r="J2" t="s">
        <v>101</v>
      </c>
      <c r="K2" t="s">
        <v>102</v>
      </c>
      <c r="L2">
        <v>8597.973</v>
      </c>
      <c r="M2" t="s">
        <v>103</v>
      </c>
      <c r="N2" t="s">
        <v>104</v>
      </c>
      <c r="O2">
        <v>24008.743999999999</v>
      </c>
      <c r="P2" t="s">
        <v>105</v>
      </c>
      <c r="Q2" t="s">
        <v>106</v>
      </c>
      <c r="R2">
        <v>776.04499999999996</v>
      </c>
      <c r="S2" t="s">
        <v>107</v>
      </c>
      <c r="T2" t="s">
        <v>108</v>
      </c>
      <c r="U2">
        <v>31366.203000000001</v>
      </c>
      <c r="V2" t="s">
        <v>109</v>
      </c>
      <c r="W2" t="s">
        <v>110</v>
      </c>
      <c r="X2">
        <v>11559.646000000001</v>
      </c>
      <c r="Y2" t="s">
        <v>111</v>
      </c>
      <c r="Z2" t="s">
        <v>112</v>
      </c>
      <c r="AA2">
        <v>9962.3719999999994</v>
      </c>
      <c r="AB2" t="s">
        <v>113</v>
      </c>
      <c r="AC2" t="s">
        <v>114</v>
      </c>
      <c r="AD2">
        <v>306.03500000000003</v>
      </c>
      <c r="AE2" t="s">
        <v>115</v>
      </c>
      <c r="AF2" t="s">
        <v>116</v>
      </c>
      <c r="AG2">
        <v>9426.2739999999994</v>
      </c>
      <c r="AH2">
        <v>120148.57</v>
      </c>
      <c r="AS2">
        <v>0</v>
      </c>
      <c r="AT2">
        <v>1693</v>
      </c>
      <c r="AU2">
        <v>50615.913999999997</v>
      </c>
      <c r="AV2">
        <v>19153.218000000001</v>
      </c>
      <c r="AW2">
        <v>62547.082999999999</v>
      </c>
      <c r="AX2">
        <v>1817.345</v>
      </c>
      <c r="AY2">
        <v>77642.357000000004</v>
      </c>
      <c r="AZ2">
        <v>26142.222000000002</v>
      </c>
      <c r="BA2">
        <v>21269.286</v>
      </c>
      <c r="BB2">
        <v>773.35500000000002</v>
      </c>
      <c r="BC2">
        <v>21325.756000000001</v>
      </c>
      <c r="BD2">
        <v>282979.53600000002</v>
      </c>
      <c r="BE2">
        <v>219</v>
      </c>
      <c r="BF2">
        <v>5251.1610000000001</v>
      </c>
      <c r="BG2">
        <v>2521.1509999999998</v>
      </c>
      <c r="BH2">
        <v>13894.215</v>
      </c>
      <c r="BI2">
        <v>238</v>
      </c>
      <c r="BJ2">
        <v>9231.7669999999998</v>
      </c>
      <c r="BK2">
        <v>2372.982</v>
      </c>
      <c r="BL2">
        <v>2664.5189999999998</v>
      </c>
      <c r="BM2">
        <v>101</v>
      </c>
      <c r="BN2">
        <v>2619.5830000000001</v>
      </c>
      <c r="BO2">
        <v>39113.377999999997</v>
      </c>
      <c r="BP2">
        <v>1912</v>
      </c>
      <c r="BQ2">
        <v>55867.074999999997</v>
      </c>
      <c r="BR2">
        <v>21674.368999999999</v>
      </c>
      <c r="BS2">
        <v>76441.297999999995</v>
      </c>
      <c r="BT2">
        <v>2055.3449999999998</v>
      </c>
      <c r="BU2">
        <v>86874.123999999996</v>
      </c>
      <c r="BV2">
        <v>28515.204000000002</v>
      </c>
      <c r="BW2">
        <v>23933.805</v>
      </c>
      <c r="BX2">
        <v>874.35500000000002</v>
      </c>
      <c r="BY2">
        <v>23945.339</v>
      </c>
      <c r="BZ2">
        <v>322092.91399999999</v>
      </c>
      <c r="CA2" t="s">
        <v>117</v>
      </c>
      <c r="CB2" t="s">
        <v>118</v>
      </c>
      <c r="CD2" s="21">
        <v>0.28749999999999998</v>
      </c>
    </row>
    <row r="3" spans="1:82" x14ac:dyDescent="0.15">
      <c r="A3">
        <v>1</v>
      </c>
      <c r="B3">
        <v>2</v>
      </c>
      <c r="C3" t="s">
        <v>119</v>
      </c>
      <c r="D3" t="s">
        <v>97</v>
      </c>
      <c r="E3" t="s">
        <v>98</v>
      </c>
      <c r="F3">
        <v>97</v>
      </c>
      <c r="G3" t="s">
        <v>99</v>
      </c>
      <c r="H3" t="s">
        <v>100</v>
      </c>
      <c r="I3">
        <v>2654.8560000000002</v>
      </c>
      <c r="J3" t="s">
        <v>101</v>
      </c>
      <c r="K3" t="s">
        <v>102</v>
      </c>
      <c r="L3">
        <v>1023.486</v>
      </c>
      <c r="M3" t="s">
        <v>103</v>
      </c>
      <c r="N3" t="s">
        <v>104</v>
      </c>
      <c r="O3">
        <v>4649.4970000000003</v>
      </c>
      <c r="P3" t="s">
        <v>105</v>
      </c>
      <c r="Q3" t="s">
        <v>106</v>
      </c>
      <c r="R3">
        <v>100.071</v>
      </c>
      <c r="S3" t="s">
        <v>107</v>
      </c>
      <c r="T3" t="s">
        <v>108</v>
      </c>
      <c r="U3">
        <v>3854.3850000000002</v>
      </c>
      <c r="V3" t="s">
        <v>109</v>
      </c>
      <c r="W3" t="s">
        <v>110</v>
      </c>
      <c r="X3">
        <v>1401.3589999999999</v>
      </c>
      <c r="Y3" t="s">
        <v>111</v>
      </c>
      <c r="Z3" t="s">
        <v>112</v>
      </c>
      <c r="AA3">
        <v>1336</v>
      </c>
      <c r="AB3" t="s">
        <v>113</v>
      </c>
      <c r="AC3" t="s">
        <v>114</v>
      </c>
      <c r="AD3">
        <v>44.011000000000003</v>
      </c>
      <c r="AE3" t="s">
        <v>115</v>
      </c>
      <c r="AF3" t="s">
        <v>116</v>
      </c>
      <c r="AG3">
        <v>976.399</v>
      </c>
      <c r="AH3">
        <v>16137.064</v>
      </c>
      <c r="AS3">
        <v>0</v>
      </c>
      <c r="AT3">
        <v>1693</v>
      </c>
      <c r="AU3">
        <v>50615.913999999997</v>
      </c>
      <c r="AV3">
        <v>19153.218000000001</v>
      </c>
      <c r="AW3">
        <v>62547.082999999999</v>
      </c>
      <c r="AX3">
        <v>1817.345</v>
      </c>
      <c r="AY3">
        <v>77642.357000000004</v>
      </c>
      <c r="AZ3">
        <v>26142.222000000002</v>
      </c>
      <c r="BA3">
        <v>21269.286</v>
      </c>
      <c r="BB3">
        <v>773.35500000000002</v>
      </c>
      <c r="BC3">
        <v>21325.756000000001</v>
      </c>
      <c r="BD3">
        <v>282979.53600000002</v>
      </c>
      <c r="BE3">
        <v>219</v>
      </c>
      <c r="BF3">
        <v>5251.1610000000001</v>
      </c>
      <c r="BG3">
        <v>2521.1509999999998</v>
      </c>
      <c r="BH3">
        <v>13894.215</v>
      </c>
      <c r="BI3">
        <v>238</v>
      </c>
      <c r="BJ3">
        <v>9231.7669999999998</v>
      </c>
      <c r="BK3">
        <v>2372.982</v>
      </c>
      <c r="BL3">
        <v>2664.5189999999998</v>
      </c>
      <c r="BM3">
        <v>101</v>
      </c>
      <c r="BN3">
        <v>2619.5830000000001</v>
      </c>
      <c r="BO3">
        <v>39113.377999999997</v>
      </c>
      <c r="BP3">
        <v>1912</v>
      </c>
      <c r="BQ3">
        <v>55867.074999999997</v>
      </c>
      <c r="BR3">
        <v>21674.368999999999</v>
      </c>
      <c r="BS3">
        <v>76441.297999999995</v>
      </c>
      <c r="BT3">
        <v>2055.3449999999998</v>
      </c>
      <c r="BU3">
        <v>86874.123999999996</v>
      </c>
      <c r="BV3">
        <v>28515.204000000002</v>
      </c>
      <c r="BW3">
        <v>23933.805</v>
      </c>
      <c r="BX3">
        <v>874.35500000000002</v>
      </c>
      <c r="BY3">
        <v>23945.339</v>
      </c>
      <c r="BZ3">
        <v>322092.91399999999</v>
      </c>
      <c r="CA3" t="s">
        <v>117</v>
      </c>
      <c r="CB3" t="s">
        <v>118</v>
      </c>
      <c r="CD3" s="21">
        <v>0.28749999999999998</v>
      </c>
    </row>
    <row r="4" spans="1:82" x14ac:dyDescent="0.15">
      <c r="A4">
        <v>1</v>
      </c>
      <c r="B4">
        <v>3</v>
      </c>
      <c r="C4" t="s">
        <v>120</v>
      </c>
      <c r="D4" t="s">
        <v>97</v>
      </c>
      <c r="E4" t="s">
        <v>98</v>
      </c>
      <c r="F4">
        <v>22</v>
      </c>
      <c r="G4" t="s">
        <v>99</v>
      </c>
      <c r="H4" t="s">
        <v>100</v>
      </c>
      <c r="I4">
        <v>642.23599999999999</v>
      </c>
      <c r="J4" t="s">
        <v>101</v>
      </c>
      <c r="K4" t="s">
        <v>102</v>
      </c>
      <c r="L4">
        <v>233.126</v>
      </c>
      <c r="M4" t="s">
        <v>103</v>
      </c>
      <c r="N4" t="s">
        <v>104</v>
      </c>
      <c r="O4">
        <v>731.04200000000003</v>
      </c>
      <c r="P4" t="s">
        <v>105</v>
      </c>
      <c r="Q4" t="s">
        <v>106</v>
      </c>
      <c r="R4">
        <v>26</v>
      </c>
      <c r="S4" t="s">
        <v>107</v>
      </c>
      <c r="T4" t="s">
        <v>108</v>
      </c>
      <c r="U4">
        <v>1099.03</v>
      </c>
      <c r="V4" t="s">
        <v>109</v>
      </c>
      <c r="W4" t="s">
        <v>110</v>
      </c>
      <c r="X4">
        <v>285.33300000000003</v>
      </c>
      <c r="Y4" t="s">
        <v>111</v>
      </c>
      <c r="Z4" t="s">
        <v>112</v>
      </c>
      <c r="AA4">
        <v>215.935</v>
      </c>
      <c r="AB4" t="s">
        <v>113</v>
      </c>
      <c r="AC4" t="s">
        <v>114</v>
      </c>
      <c r="AD4">
        <v>14</v>
      </c>
      <c r="AE4" t="s">
        <v>115</v>
      </c>
      <c r="AF4" t="s">
        <v>116</v>
      </c>
      <c r="AG4">
        <v>204.55500000000001</v>
      </c>
      <c r="AH4">
        <v>3473.2570000000001</v>
      </c>
      <c r="AS4">
        <v>0</v>
      </c>
      <c r="AT4">
        <v>1693</v>
      </c>
      <c r="AU4">
        <v>50615.913999999997</v>
      </c>
      <c r="AV4">
        <v>19153.218000000001</v>
      </c>
      <c r="AW4">
        <v>62547.082999999999</v>
      </c>
      <c r="AX4">
        <v>1817.345</v>
      </c>
      <c r="AY4">
        <v>77642.357000000004</v>
      </c>
      <c r="AZ4">
        <v>26142.222000000002</v>
      </c>
      <c r="BA4">
        <v>21269.286</v>
      </c>
      <c r="BB4">
        <v>773.35500000000002</v>
      </c>
      <c r="BC4">
        <v>21325.756000000001</v>
      </c>
      <c r="BD4">
        <v>282979.53600000002</v>
      </c>
      <c r="BE4">
        <v>219</v>
      </c>
      <c r="BF4">
        <v>5251.1610000000001</v>
      </c>
      <c r="BG4">
        <v>2521.1509999999998</v>
      </c>
      <c r="BH4">
        <v>13894.215</v>
      </c>
      <c r="BI4">
        <v>238</v>
      </c>
      <c r="BJ4">
        <v>9231.7669999999998</v>
      </c>
      <c r="BK4">
        <v>2372.982</v>
      </c>
      <c r="BL4">
        <v>2664.5189999999998</v>
      </c>
      <c r="BM4">
        <v>101</v>
      </c>
      <c r="BN4">
        <v>2619.5830000000001</v>
      </c>
      <c r="BO4">
        <v>39113.377999999997</v>
      </c>
      <c r="BP4">
        <v>1912</v>
      </c>
      <c r="BQ4">
        <v>55867.074999999997</v>
      </c>
      <c r="BR4">
        <v>21674.368999999999</v>
      </c>
      <c r="BS4">
        <v>76441.297999999995</v>
      </c>
      <c r="BT4">
        <v>2055.3449999999998</v>
      </c>
      <c r="BU4">
        <v>86874.123999999996</v>
      </c>
      <c r="BV4">
        <v>28515.204000000002</v>
      </c>
      <c r="BW4">
        <v>23933.805</v>
      </c>
      <c r="BX4">
        <v>874.35500000000002</v>
      </c>
      <c r="BY4">
        <v>23945.339</v>
      </c>
      <c r="BZ4">
        <v>322092.91399999999</v>
      </c>
      <c r="CA4" t="s">
        <v>117</v>
      </c>
      <c r="CB4" t="s">
        <v>118</v>
      </c>
      <c r="CD4" s="21">
        <v>0.28749999999999998</v>
      </c>
    </row>
    <row r="5" spans="1:82" x14ac:dyDescent="0.15">
      <c r="A5">
        <v>1</v>
      </c>
      <c r="B5">
        <v>4</v>
      </c>
      <c r="C5" t="s">
        <v>121</v>
      </c>
      <c r="D5" t="s">
        <v>97</v>
      </c>
      <c r="E5" t="s">
        <v>98</v>
      </c>
      <c r="F5">
        <v>28</v>
      </c>
      <c r="G5" t="s">
        <v>99</v>
      </c>
      <c r="H5" t="s">
        <v>100</v>
      </c>
      <c r="I5">
        <v>641</v>
      </c>
      <c r="J5" t="s">
        <v>101</v>
      </c>
      <c r="K5" t="s">
        <v>102</v>
      </c>
      <c r="L5">
        <v>253.078</v>
      </c>
      <c r="M5" t="s">
        <v>103</v>
      </c>
      <c r="N5" t="s">
        <v>104</v>
      </c>
      <c r="O5">
        <v>894.9</v>
      </c>
      <c r="P5" t="s">
        <v>105</v>
      </c>
      <c r="Q5" t="s">
        <v>106</v>
      </c>
      <c r="R5">
        <v>31</v>
      </c>
      <c r="S5" t="s">
        <v>107</v>
      </c>
      <c r="T5" t="s">
        <v>108</v>
      </c>
      <c r="U5">
        <v>1237.759</v>
      </c>
      <c r="V5" t="s">
        <v>109</v>
      </c>
      <c r="W5" t="s">
        <v>110</v>
      </c>
      <c r="X5">
        <v>297.334</v>
      </c>
      <c r="Y5" t="s">
        <v>111</v>
      </c>
      <c r="Z5" t="s">
        <v>112</v>
      </c>
      <c r="AA5">
        <v>231</v>
      </c>
      <c r="AB5" t="s">
        <v>113</v>
      </c>
      <c r="AC5" t="s">
        <v>114</v>
      </c>
      <c r="AD5">
        <v>4.0220000000000002</v>
      </c>
      <c r="AE5" t="s">
        <v>115</v>
      </c>
      <c r="AF5" t="s">
        <v>116</v>
      </c>
      <c r="AG5">
        <v>257.024</v>
      </c>
      <c r="AH5">
        <v>3875.1170000000002</v>
      </c>
      <c r="AS5">
        <v>0</v>
      </c>
      <c r="AT5">
        <v>1693</v>
      </c>
      <c r="AU5">
        <v>50615.913999999997</v>
      </c>
      <c r="AV5">
        <v>19153.218000000001</v>
      </c>
      <c r="AW5">
        <v>62547.082999999999</v>
      </c>
      <c r="AX5">
        <v>1817.345</v>
      </c>
      <c r="AY5">
        <v>77642.357000000004</v>
      </c>
      <c r="AZ5">
        <v>26142.222000000002</v>
      </c>
      <c r="BA5">
        <v>21269.286</v>
      </c>
      <c r="BB5">
        <v>773.35500000000002</v>
      </c>
      <c r="BC5">
        <v>21325.756000000001</v>
      </c>
      <c r="BD5">
        <v>282979.53600000002</v>
      </c>
      <c r="BE5">
        <v>219</v>
      </c>
      <c r="BF5">
        <v>5251.1610000000001</v>
      </c>
      <c r="BG5">
        <v>2521.1509999999998</v>
      </c>
      <c r="BH5">
        <v>13894.215</v>
      </c>
      <c r="BI5">
        <v>238</v>
      </c>
      <c r="BJ5">
        <v>9231.7669999999998</v>
      </c>
      <c r="BK5">
        <v>2372.982</v>
      </c>
      <c r="BL5">
        <v>2664.5189999999998</v>
      </c>
      <c r="BM5">
        <v>101</v>
      </c>
      <c r="BN5">
        <v>2619.5830000000001</v>
      </c>
      <c r="BO5">
        <v>39113.377999999997</v>
      </c>
      <c r="BP5">
        <v>1912</v>
      </c>
      <c r="BQ5">
        <v>55867.074999999997</v>
      </c>
      <c r="BR5">
        <v>21674.368999999999</v>
      </c>
      <c r="BS5">
        <v>76441.297999999995</v>
      </c>
      <c r="BT5">
        <v>2055.3449999999998</v>
      </c>
      <c r="BU5">
        <v>86874.123999999996</v>
      </c>
      <c r="BV5">
        <v>28515.204000000002</v>
      </c>
      <c r="BW5">
        <v>23933.805</v>
      </c>
      <c r="BX5">
        <v>874.35500000000002</v>
      </c>
      <c r="BY5">
        <v>23945.339</v>
      </c>
      <c r="BZ5">
        <v>322092.91399999999</v>
      </c>
      <c r="CA5" t="s">
        <v>117</v>
      </c>
      <c r="CB5" t="s">
        <v>118</v>
      </c>
      <c r="CD5" s="21">
        <v>0.28749999999999998</v>
      </c>
    </row>
    <row r="6" spans="1:82" x14ac:dyDescent="0.15">
      <c r="A6">
        <v>1</v>
      </c>
      <c r="B6">
        <v>5</v>
      </c>
      <c r="C6" t="s">
        <v>122</v>
      </c>
      <c r="D6" t="s">
        <v>97</v>
      </c>
      <c r="E6" t="s">
        <v>98</v>
      </c>
      <c r="F6">
        <v>46</v>
      </c>
      <c r="G6" t="s">
        <v>99</v>
      </c>
      <c r="H6" t="s">
        <v>100</v>
      </c>
      <c r="I6">
        <v>1665.0129999999999</v>
      </c>
      <c r="J6" t="s">
        <v>101</v>
      </c>
      <c r="K6" t="s">
        <v>102</v>
      </c>
      <c r="L6">
        <v>692.20799999999997</v>
      </c>
      <c r="M6" t="s">
        <v>103</v>
      </c>
      <c r="N6" t="s">
        <v>104</v>
      </c>
      <c r="O6">
        <v>1867.7329999999999</v>
      </c>
      <c r="P6" t="s">
        <v>105</v>
      </c>
      <c r="Q6" t="s">
        <v>106</v>
      </c>
      <c r="R6">
        <v>70.010999999999996</v>
      </c>
      <c r="S6" t="s">
        <v>107</v>
      </c>
      <c r="T6" t="s">
        <v>108</v>
      </c>
      <c r="U6">
        <v>2880.826</v>
      </c>
      <c r="V6" t="s">
        <v>109</v>
      </c>
      <c r="W6" t="s">
        <v>110</v>
      </c>
      <c r="X6">
        <v>910.19200000000001</v>
      </c>
      <c r="Y6" t="s">
        <v>111</v>
      </c>
      <c r="Z6" t="s">
        <v>112</v>
      </c>
      <c r="AA6">
        <v>655.29700000000003</v>
      </c>
      <c r="AB6" t="s">
        <v>113</v>
      </c>
      <c r="AC6" t="s">
        <v>114</v>
      </c>
      <c r="AD6">
        <v>26</v>
      </c>
      <c r="AE6" t="s">
        <v>115</v>
      </c>
      <c r="AF6" t="s">
        <v>116</v>
      </c>
      <c r="AG6">
        <v>878.024</v>
      </c>
      <c r="AH6">
        <v>9691.3040000000001</v>
      </c>
      <c r="AS6">
        <v>0</v>
      </c>
      <c r="AT6">
        <v>1693</v>
      </c>
      <c r="AU6">
        <v>50615.913999999997</v>
      </c>
      <c r="AV6">
        <v>19153.218000000001</v>
      </c>
      <c r="AW6">
        <v>62547.082999999999</v>
      </c>
      <c r="AX6">
        <v>1817.345</v>
      </c>
      <c r="AY6">
        <v>77642.357000000004</v>
      </c>
      <c r="AZ6">
        <v>26142.222000000002</v>
      </c>
      <c r="BA6">
        <v>21269.286</v>
      </c>
      <c r="BB6">
        <v>773.35500000000002</v>
      </c>
      <c r="BC6">
        <v>21325.756000000001</v>
      </c>
      <c r="BD6">
        <v>282979.53600000002</v>
      </c>
      <c r="BE6">
        <v>219</v>
      </c>
      <c r="BF6">
        <v>5251.1610000000001</v>
      </c>
      <c r="BG6">
        <v>2521.1509999999998</v>
      </c>
      <c r="BH6">
        <v>13894.215</v>
      </c>
      <c r="BI6">
        <v>238</v>
      </c>
      <c r="BJ6">
        <v>9231.7669999999998</v>
      </c>
      <c r="BK6">
        <v>2372.982</v>
      </c>
      <c r="BL6">
        <v>2664.5189999999998</v>
      </c>
      <c r="BM6">
        <v>101</v>
      </c>
      <c r="BN6">
        <v>2619.5830000000001</v>
      </c>
      <c r="BO6">
        <v>39113.377999999997</v>
      </c>
      <c r="BP6">
        <v>1912</v>
      </c>
      <c r="BQ6">
        <v>55867.074999999997</v>
      </c>
      <c r="BR6">
        <v>21674.368999999999</v>
      </c>
      <c r="BS6">
        <v>76441.297999999995</v>
      </c>
      <c r="BT6">
        <v>2055.3449999999998</v>
      </c>
      <c r="BU6">
        <v>86874.123999999996</v>
      </c>
      <c r="BV6">
        <v>28515.204000000002</v>
      </c>
      <c r="BW6">
        <v>23933.805</v>
      </c>
      <c r="BX6">
        <v>874.35500000000002</v>
      </c>
      <c r="BY6">
        <v>23945.339</v>
      </c>
      <c r="BZ6">
        <v>322092.91399999999</v>
      </c>
      <c r="CA6" t="s">
        <v>117</v>
      </c>
      <c r="CB6" t="s">
        <v>118</v>
      </c>
      <c r="CD6" s="21">
        <v>0.28749999999999998</v>
      </c>
    </row>
    <row r="7" spans="1:82" x14ac:dyDescent="0.15">
      <c r="A7">
        <v>1</v>
      </c>
      <c r="B7">
        <v>6</v>
      </c>
      <c r="C7" t="s">
        <v>123</v>
      </c>
      <c r="D7" t="s">
        <v>97</v>
      </c>
      <c r="E7" t="s">
        <v>98</v>
      </c>
      <c r="F7">
        <v>89</v>
      </c>
      <c r="G7" t="s">
        <v>99</v>
      </c>
      <c r="H7" t="s">
        <v>100</v>
      </c>
      <c r="I7">
        <v>1242.0519999999999</v>
      </c>
      <c r="J7" t="s">
        <v>101</v>
      </c>
      <c r="K7" t="s">
        <v>102</v>
      </c>
      <c r="L7">
        <v>412.142</v>
      </c>
      <c r="M7" t="s">
        <v>103</v>
      </c>
      <c r="N7" t="s">
        <v>104</v>
      </c>
      <c r="O7">
        <v>1498.787</v>
      </c>
      <c r="P7" t="s">
        <v>105</v>
      </c>
      <c r="Q7" t="s">
        <v>106</v>
      </c>
      <c r="R7">
        <v>36</v>
      </c>
      <c r="S7" t="s">
        <v>107</v>
      </c>
      <c r="T7" t="s">
        <v>108</v>
      </c>
      <c r="U7">
        <v>2044.19</v>
      </c>
      <c r="V7" t="s">
        <v>109</v>
      </c>
      <c r="W7" t="s">
        <v>110</v>
      </c>
      <c r="X7">
        <v>579.71799999999996</v>
      </c>
      <c r="Y7" t="s">
        <v>111</v>
      </c>
      <c r="Z7" t="s">
        <v>112</v>
      </c>
      <c r="AA7">
        <v>425</v>
      </c>
      <c r="AB7" t="s">
        <v>113</v>
      </c>
      <c r="AC7" t="s">
        <v>114</v>
      </c>
      <c r="AD7">
        <v>15</v>
      </c>
      <c r="AE7" t="s">
        <v>115</v>
      </c>
      <c r="AF7" t="s">
        <v>116</v>
      </c>
      <c r="AG7">
        <v>610.52599999999995</v>
      </c>
      <c r="AH7">
        <v>6952.415</v>
      </c>
      <c r="AS7">
        <v>0</v>
      </c>
      <c r="AT7">
        <v>1693</v>
      </c>
      <c r="AU7">
        <v>50615.913999999997</v>
      </c>
      <c r="AV7">
        <v>19153.218000000001</v>
      </c>
      <c r="AW7">
        <v>62547.082999999999</v>
      </c>
      <c r="AX7">
        <v>1817.345</v>
      </c>
      <c r="AY7">
        <v>77642.357000000004</v>
      </c>
      <c r="AZ7">
        <v>26142.222000000002</v>
      </c>
      <c r="BA7">
        <v>21269.286</v>
      </c>
      <c r="BB7">
        <v>773.35500000000002</v>
      </c>
      <c r="BC7">
        <v>21325.756000000001</v>
      </c>
      <c r="BD7">
        <v>282979.53600000002</v>
      </c>
      <c r="BE7">
        <v>219</v>
      </c>
      <c r="BF7">
        <v>5251.1610000000001</v>
      </c>
      <c r="BG7">
        <v>2521.1509999999998</v>
      </c>
      <c r="BH7">
        <v>13894.215</v>
      </c>
      <c r="BI7">
        <v>238</v>
      </c>
      <c r="BJ7">
        <v>9231.7669999999998</v>
      </c>
      <c r="BK7">
        <v>2372.982</v>
      </c>
      <c r="BL7">
        <v>2664.5189999999998</v>
      </c>
      <c r="BM7">
        <v>101</v>
      </c>
      <c r="BN7">
        <v>2619.5830000000001</v>
      </c>
      <c r="BO7">
        <v>39113.377999999997</v>
      </c>
      <c r="BP7">
        <v>1912</v>
      </c>
      <c r="BQ7">
        <v>55867.074999999997</v>
      </c>
      <c r="BR7">
        <v>21674.368999999999</v>
      </c>
      <c r="BS7">
        <v>76441.297999999995</v>
      </c>
      <c r="BT7">
        <v>2055.3449999999998</v>
      </c>
      <c r="BU7">
        <v>86874.123999999996</v>
      </c>
      <c r="BV7">
        <v>28515.204000000002</v>
      </c>
      <c r="BW7">
        <v>23933.805</v>
      </c>
      <c r="BX7">
        <v>874.35500000000002</v>
      </c>
      <c r="BY7">
        <v>23945.339</v>
      </c>
      <c r="BZ7">
        <v>322092.91399999999</v>
      </c>
      <c r="CA7" t="s">
        <v>117</v>
      </c>
      <c r="CB7" t="s">
        <v>118</v>
      </c>
      <c r="CD7" s="21">
        <v>0.28749999999999998</v>
      </c>
    </row>
    <row r="8" spans="1:82" x14ac:dyDescent="0.15">
      <c r="A8">
        <v>1</v>
      </c>
      <c r="B8">
        <v>7</v>
      </c>
      <c r="C8" t="s">
        <v>124</v>
      </c>
      <c r="D8" t="s">
        <v>97</v>
      </c>
      <c r="E8" t="s">
        <v>98</v>
      </c>
      <c r="F8">
        <v>4</v>
      </c>
      <c r="G8" t="s">
        <v>99</v>
      </c>
      <c r="H8" t="s">
        <v>100</v>
      </c>
      <c r="I8">
        <v>410</v>
      </c>
      <c r="J8" t="s">
        <v>101</v>
      </c>
      <c r="K8" t="s">
        <v>102</v>
      </c>
      <c r="L8">
        <v>230.13900000000001</v>
      </c>
      <c r="M8" t="s">
        <v>103</v>
      </c>
      <c r="N8" t="s">
        <v>104</v>
      </c>
      <c r="O8">
        <v>859.90499999999997</v>
      </c>
      <c r="P8" t="s">
        <v>105</v>
      </c>
      <c r="Q8" t="s">
        <v>106</v>
      </c>
      <c r="R8">
        <v>18</v>
      </c>
      <c r="S8" t="s">
        <v>107</v>
      </c>
      <c r="T8" t="s">
        <v>108</v>
      </c>
      <c r="U8">
        <v>973.55499999999995</v>
      </c>
      <c r="V8" t="s">
        <v>109</v>
      </c>
      <c r="W8" t="s">
        <v>110</v>
      </c>
      <c r="X8">
        <v>276.221</v>
      </c>
      <c r="Y8" t="s">
        <v>111</v>
      </c>
      <c r="Z8" t="s">
        <v>112</v>
      </c>
      <c r="AA8">
        <v>228</v>
      </c>
      <c r="AB8" t="s">
        <v>113</v>
      </c>
      <c r="AC8" t="s">
        <v>114</v>
      </c>
      <c r="AD8">
        <v>7</v>
      </c>
      <c r="AE8" t="s">
        <v>115</v>
      </c>
      <c r="AF8" t="s">
        <v>116</v>
      </c>
      <c r="AG8">
        <v>381.22199999999998</v>
      </c>
      <c r="AH8">
        <v>3388.0419999999999</v>
      </c>
      <c r="AS8">
        <v>0</v>
      </c>
      <c r="AT8">
        <v>1693</v>
      </c>
      <c r="AU8">
        <v>50615.913999999997</v>
      </c>
      <c r="AV8">
        <v>19153.218000000001</v>
      </c>
      <c r="AW8">
        <v>62547.082999999999</v>
      </c>
      <c r="AX8">
        <v>1817.345</v>
      </c>
      <c r="AY8">
        <v>77642.357000000004</v>
      </c>
      <c r="AZ8">
        <v>26142.222000000002</v>
      </c>
      <c r="BA8">
        <v>21269.286</v>
      </c>
      <c r="BB8">
        <v>773.35500000000002</v>
      </c>
      <c r="BC8">
        <v>21325.756000000001</v>
      </c>
      <c r="BD8">
        <v>282979.53600000002</v>
      </c>
      <c r="BE8">
        <v>219</v>
      </c>
      <c r="BF8">
        <v>5251.1610000000001</v>
      </c>
      <c r="BG8">
        <v>2521.1509999999998</v>
      </c>
      <c r="BH8">
        <v>13894.215</v>
      </c>
      <c r="BI8">
        <v>238</v>
      </c>
      <c r="BJ8">
        <v>9231.7669999999998</v>
      </c>
      <c r="BK8">
        <v>2372.982</v>
      </c>
      <c r="BL8">
        <v>2664.5189999999998</v>
      </c>
      <c r="BM8">
        <v>101</v>
      </c>
      <c r="BN8">
        <v>2619.5830000000001</v>
      </c>
      <c r="BO8">
        <v>39113.377999999997</v>
      </c>
      <c r="BP8">
        <v>1912</v>
      </c>
      <c r="BQ8">
        <v>55867.074999999997</v>
      </c>
      <c r="BR8">
        <v>21674.368999999999</v>
      </c>
      <c r="BS8">
        <v>76441.297999999995</v>
      </c>
      <c r="BT8">
        <v>2055.3449999999998</v>
      </c>
      <c r="BU8">
        <v>86874.123999999996</v>
      </c>
      <c r="BV8">
        <v>28515.204000000002</v>
      </c>
      <c r="BW8">
        <v>23933.805</v>
      </c>
      <c r="BX8">
        <v>874.35500000000002</v>
      </c>
      <c r="BY8">
        <v>23945.339</v>
      </c>
      <c r="BZ8">
        <v>322092.91399999999</v>
      </c>
      <c r="CA8" t="s">
        <v>117</v>
      </c>
      <c r="CB8" t="s">
        <v>118</v>
      </c>
      <c r="CD8" s="21">
        <v>0.28749999999999998</v>
      </c>
    </row>
    <row r="9" spans="1:82" x14ac:dyDescent="0.15">
      <c r="A9">
        <v>1</v>
      </c>
      <c r="B9">
        <v>8</v>
      </c>
      <c r="C9" t="s">
        <v>125</v>
      </c>
      <c r="D9" t="s">
        <v>97</v>
      </c>
      <c r="E9" t="s">
        <v>98</v>
      </c>
      <c r="F9">
        <v>11</v>
      </c>
      <c r="G9" t="s">
        <v>99</v>
      </c>
      <c r="H9" t="s">
        <v>100</v>
      </c>
      <c r="I9">
        <v>380</v>
      </c>
      <c r="J9" t="s">
        <v>101</v>
      </c>
      <c r="K9" t="s">
        <v>102</v>
      </c>
      <c r="L9">
        <v>128.47999999999999</v>
      </c>
      <c r="M9" t="s">
        <v>103</v>
      </c>
      <c r="N9" t="s">
        <v>104</v>
      </c>
      <c r="O9">
        <v>1195.981</v>
      </c>
      <c r="P9" t="s">
        <v>105</v>
      </c>
      <c r="Q9" t="s">
        <v>106</v>
      </c>
      <c r="R9">
        <v>12</v>
      </c>
      <c r="S9" t="s">
        <v>107</v>
      </c>
      <c r="T9" t="s">
        <v>108</v>
      </c>
      <c r="U9">
        <v>696.34</v>
      </c>
      <c r="V9" t="s">
        <v>109</v>
      </c>
      <c r="W9" t="s">
        <v>110</v>
      </c>
      <c r="X9">
        <v>148.65899999999999</v>
      </c>
      <c r="Y9" t="s">
        <v>111</v>
      </c>
      <c r="Z9" t="s">
        <v>112</v>
      </c>
      <c r="AA9">
        <v>136</v>
      </c>
      <c r="AB9" t="s">
        <v>113</v>
      </c>
      <c r="AC9" t="s">
        <v>114</v>
      </c>
      <c r="AD9">
        <v>10</v>
      </c>
      <c r="AE9" t="s">
        <v>115</v>
      </c>
      <c r="AF9" t="s">
        <v>116</v>
      </c>
      <c r="AG9">
        <v>356.33300000000003</v>
      </c>
      <c r="AH9">
        <v>3074.7930000000001</v>
      </c>
      <c r="AS9">
        <v>0</v>
      </c>
      <c r="AT9">
        <v>1693</v>
      </c>
      <c r="AU9">
        <v>50615.913999999997</v>
      </c>
      <c r="AV9">
        <v>19153.218000000001</v>
      </c>
      <c r="AW9">
        <v>62547.082999999999</v>
      </c>
      <c r="AX9">
        <v>1817.345</v>
      </c>
      <c r="AY9">
        <v>77642.357000000004</v>
      </c>
      <c r="AZ9">
        <v>26142.222000000002</v>
      </c>
      <c r="BA9">
        <v>21269.286</v>
      </c>
      <c r="BB9">
        <v>773.35500000000002</v>
      </c>
      <c r="BC9">
        <v>21325.756000000001</v>
      </c>
      <c r="BD9">
        <v>282979.53600000002</v>
      </c>
      <c r="BE9">
        <v>219</v>
      </c>
      <c r="BF9">
        <v>5251.1610000000001</v>
      </c>
      <c r="BG9">
        <v>2521.1509999999998</v>
      </c>
      <c r="BH9">
        <v>13894.215</v>
      </c>
      <c r="BI9">
        <v>238</v>
      </c>
      <c r="BJ9">
        <v>9231.7669999999998</v>
      </c>
      <c r="BK9">
        <v>2372.982</v>
      </c>
      <c r="BL9">
        <v>2664.5189999999998</v>
      </c>
      <c r="BM9">
        <v>101</v>
      </c>
      <c r="BN9">
        <v>2619.5830000000001</v>
      </c>
      <c r="BO9">
        <v>39113.377999999997</v>
      </c>
      <c r="BP9">
        <v>1912</v>
      </c>
      <c r="BQ9">
        <v>55867.074999999997</v>
      </c>
      <c r="BR9">
        <v>21674.368999999999</v>
      </c>
      <c r="BS9">
        <v>76441.297999999995</v>
      </c>
      <c r="BT9">
        <v>2055.3449999999998</v>
      </c>
      <c r="BU9">
        <v>86874.123999999996</v>
      </c>
      <c r="BV9">
        <v>28515.204000000002</v>
      </c>
      <c r="BW9">
        <v>23933.805</v>
      </c>
      <c r="BX9">
        <v>874.35500000000002</v>
      </c>
      <c r="BY9">
        <v>23945.339</v>
      </c>
      <c r="BZ9">
        <v>322092.91399999999</v>
      </c>
      <c r="CA9" t="s">
        <v>117</v>
      </c>
      <c r="CB9" t="s">
        <v>118</v>
      </c>
      <c r="CD9" s="21">
        <v>0.28749999999999998</v>
      </c>
    </row>
    <row r="10" spans="1:82" x14ac:dyDescent="0.15">
      <c r="A10">
        <v>1</v>
      </c>
      <c r="B10">
        <v>9</v>
      </c>
      <c r="C10" t="s">
        <v>126</v>
      </c>
      <c r="D10" t="s">
        <v>97</v>
      </c>
      <c r="E10" t="s">
        <v>98</v>
      </c>
      <c r="F10">
        <v>143</v>
      </c>
      <c r="G10" t="s">
        <v>99</v>
      </c>
      <c r="H10" t="s">
        <v>100</v>
      </c>
      <c r="I10">
        <v>2811.43</v>
      </c>
      <c r="J10" t="s">
        <v>101</v>
      </c>
      <c r="K10" t="s">
        <v>102</v>
      </c>
      <c r="L10">
        <v>1080.143</v>
      </c>
      <c r="M10" t="s">
        <v>103</v>
      </c>
      <c r="N10" t="s">
        <v>104</v>
      </c>
      <c r="O10">
        <v>3543.0219999999999</v>
      </c>
      <c r="P10" t="s">
        <v>105</v>
      </c>
      <c r="Q10" t="s">
        <v>106</v>
      </c>
      <c r="R10">
        <v>110</v>
      </c>
      <c r="S10" t="s">
        <v>107</v>
      </c>
      <c r="T10" t="s">
        <v>108</v>
      </c>
      <c r="U10">
        <v>5928.2560000000003</v>
      </c>
      <c r="V10" t="s">
        <v>109</v>
      </c>
      <c r="W10" t="s">
        <v>110</v>
      </c>
      <c r="X10">
        <v>2629.69</v>
      </c>
      <c r="Y10" t="s">
        <v>111</v>
      </c>
      <c r="Z10" t="s">
        <v>112</v>
      </c>
      <c r="AA10">
        <v>1104.722</v>
      </c>
      <c r="AB10" t="s">
        <v>113</v>
      </c>
      <c r="AC10" t="s">
        <v>114</v>
      </c>
      <c r="AD10">
        <v>39.570999999999998</v>
      </c>
      <c r="AE10" t="s">
        <v>115</v>
      </c>
      <c r="AF10" t="s">
        <v>116</v>
      </c>
      <c r="AG10">
        <v>1062.511</v>
      </c>
      <c r="AH10">
        <v>18452.345000000001</v>
      </c>
      <c r="AS10">
        <v>0</v>
      </c>
      <c r="AT10">
        <v>1693</v>
      </c>
      <c r="AU10">
        <v>50615.913999999997</v>
      </c>
      <c r="AV10">
        <v>19153.218000000001</v>
      </c>
      <c r="AW10">
        <v>62547.082999999999</v>
      </c>
      <c r="AX10">
        <v>1817.345</v>
      </c>
      <c r="AY10">
        <v>77642.357000000004</v>
      </c>
      <c r="AZ10">
        <v>26142.222000000002</v>
      </c>
      <c r="BA10">
        <v>21269.286</v>
      </c>
      <c r="BB10">
        <v>773.35500000000002</v>
      </c>
      <c r="BC10">
        <v>21325.756000000001</v>
      </c>
      <c r="BD10">
        <v>282979.53600000002</v>
      </c>
      <c r="BE10">
        <v>219</v>
      </c>
      <c r="BF10">
        <v>5251.1610000000001</v>
      </c>
      <c r="BG10">
        <v>2521.1509999999998</v>
      </c>
      <c r="BH10">
        <v>13894.215</v>
      </c>
      <c r="BI10">
        <v>238</v>
      </c>
      <c r="BJ10">
        <v>9231.7669999999998</v>
      </c>
      <c r="BK10">
        <v>2372.982</v>
      </c>
      <c r="BL10">
        <v>2664.5189999999998</v>
      </c>
      <c r="BM10">
        <v>101</v>
      </c>
      <c r="BN10">
        <v>2619.5830000000001</v>
      </c>
      <c r="BO10">
        <v>39113.377999999997</v>
      </c>
      <c r="BP10">
        <v>1912</v>
      </c>
      <c r="BQ10">
        <v>55867.074999999997</v>
      </c>
      <c r="BR10">
        <v>21674.368999999999</v>
      </c>
      <c r="BS10">
        <v>76441.297999999995</v>
      </c>
      <c r="BT10">
        <v>2055.3449999999998</v>
      </c>
      <c r="BU10">
        <v>86874.123999999996</v>
      </c>
      <c r="BV10">
        <v>28515.204000000002</v>
      </c>
      <c r="BW10">
        <v>23933.805</v>
      </c>
      <c r="BX10">
        <v>874.35500000000002</v>
      </c>
      <c r="BY10">
        <v>23945.339</v>
      </c>
      <c r="BZ10">
        <v>322092.91399999999</v>
      </c>
      <c r="CA10" t="s">
        <v>117</v>
      </c>
      <c r="CB10" t="s">
        <v>118</v>
      </c>
      <c r="CD10" s="21">
        <v>0.28749999999999998</v>
      </c>
    </row>
    <row r="11" spans="1:82" x14ac:dyDescent="0.15">
      <c r="A11">
        <v>1</v>
      </c>
      <c r="B11">
        <v>10</v>
      </c>
      <c r="C11" t="s">
        <v>127</v>
      </c>
      <c r="D11" t="s">
        <v>97</v>
      </c>
      <c r="E11" t="s">
        <v>98</v>
      </c>
      <c r="F11">
        <v>3</v>
      </c>
      <c r="G11" t="s">
        <v>99</v>
      </c>
      <c r="H11" t="s">
        <v>100</v>
      </c>
      <c r="I11">
        <v>116</v>
      </c>
      <c r="J11" t="s">
        <v>101</v>
      </c>
      <c r="K11" t="s">
        <v>102</v>
      </c>
      <c r="L11">
        <v>41.136000000000003</v>
      </c>
      <c r="M11" t="s">
        <v>103</v>
      </c>
      <c r="N11" t="s">
        <v>104</v>
      </c>
      <c r="O11">
        <v>380.90300000000002</v>
      </c>
      <c r="P11" t="s">
        <v>105</v>
      </c>
      <c r="Q11" t="s">
        <v>106</v>
      </c>
      <c r="R11">
        <v>2</v>
      </c>
      <c r="S11" t="s">
        <v>107</v>
      </c>
      <c r="T11" t="s">
        <v>108</v>
      </c>
      <c r="U11">
        <v>317.70600000000002</v>
      </c>
      <c r="V11" t="s">
        <v>109</v>
      </c>
      <c r="W11" t="s">
        <v>110</v>
      </c>
      <c r="X11">
        <v>77.293000000000006</v>
      </c>
      <c r="Y11" t="s">
        <v>111</v>
      </c>
      <c r="Z11" t="s">
        <v>112</v>
      </c>
      <c r="AA11">
        <v>30</v>
      </c>
      <c r="AB11" t="s">
        <v>113</v>
      </c>
      <c r="AC11" t="s">
        <v>114</v>
      </c>
      <c r="AD11">
        <v>2</v>
      </c>
      <c r="AE11" t="s">
        <v>115</v>
      </c>
      <c r="AF11" t="s">
        <v>116</v>
      </c>
      <c r="AG11">
        <v>60</v>
      </c>
      <c r="AH11">
        <v>1030.038</v>
      </c>
      <c r="AS11">
        <v>0</v>
      </c>
      <c r="AT11">
        <v>1693</v>
      </c>
      <c r="AU11">
        <v>50615.913999999997</v>
      </c>
      <c r="AV11">
        <v>19153.218000000001</v>
      </c>
      <c r="AW11">
        <v>62547.082999999999</v>
      </c>
      <c r="AX11">
        <v>1817.345</v>
      </c>
      <c r="AY11">
        <v>77642.357000000004</v>
      </c>
      <c r="AZ11">
        <v>26142.222000000002</v>
      </c>
      <c r="BA11">
        <v>21269.286</v>
      </c>
      <c r="BB11">
        <v>773.35500000000002</v>
      </c>
      <c r="BC11">
        <v>21325.756000000001</v>
      </c>
      <c r="BD11">
        <v>282979.53600000002</v>
      </c>
      <c r="BE11">
        <v>219</v>
      </c>
      <c r="BF11">
        <v>5251.1610000000001</v>
      </c>
      <c r="BG11">
        <v>2521.1509999999998</v>
      </c>
      <c r="BH11">
        <v>13894.215</v>
      </c>
      <c r="BI11">
        <v>238</v>
      </c>
      <c r="BJ11">
        <v>9231.7669999999998</v>
      </c>
      <c r="BK11">
        <v>2372.982</v>
      </c>
      <c r="BL11">
        <v>2664.5189999999998</v>
      </c>
      <c r="BM11">
        <v>101</v>
      </c>
      <c r="BN11">
        <v>2619.5830000000001</v>
      </c>
      <c r="BO11">
        <v>39113.377999999997</v>
      </c>
      <c r="BP11">
        <v>1912</v>
      </c>
      <c r="BQ11">
        <v>55867.074999999997</v>
      </c>
      <c r="BR11">
        <v>21674.368999999999</v>
      </c>
      <c r="BS11">
        <v>76441.297999999995</v>
      </c>
      <c r="BT11">
        <v>2055.3449999999998</v>
      </c>
      <c r="BU11">
        <v>86874.123999999996</v>
      </c>
      <c r="BV11">
        <v>28515.204000000002</v>
      </c>
      <c r="BW11">
        <v>23933.805</v>
      </c>
      <c r="BX11">
        <v>874.35500000000002</v>
      </c>
      <c r="BY11">
        <v>23945.339</v>
      </c>
      <c r="BZ11">
        <v>322092.91399999999</v>
      </c>
      <c r="CA11" t="s">
        <v>117</v>
      </c>
      <c r="CB11" t="s">
        <v>118</v>
      </c>
      <c r="CD11" s="21">
        <v>0.28749999999999998</v>
      </c>
    </row>
    <row r="12" spans="1:82" x14ac:dyDescent="0.15">
      <c r="A12">
        <v>1</v>
      </c>
      <c r="B12">
        <v>11</v>
      </c>
      <c r="C12" t="s">
        <v>128</v>
      </c>
      <c r="D12" t="s">
        <v>97</v>
      </c>
      <c r="E12" t="s">
        <v>98</v>
      </c>
      <c r="F12">
        <v>146</v>
      </c>
      <c r="G12" t="s">
        <v>99</v>
      </c>
      <c r="H12" t="s">
        <v>100</v>
      </c>
      <c r="I12">
        <v>2927.43</v>
      </c>
      <c r="J12" t="s">
        <v>101</v>
      </c>
      <c r="K12" t="s">
        <v>102</v>
      </c>
      <c r="L12">
        <v>1121.279</v>
      </c>
      <c r="M12" t="s">
        <v>103</v>
      </c>
      <c r="N12" t="s">
        <v>104</v>
      </c>
      <c r="O12">
        <v>3923.9250000000002</v>
      </c>
      <c r="P12" t="s">
        <v>105</v>
      </c>
      <c r="Q12" t="s">
        <v>106</v>
      </c>
      <c r="R12">
        <v>112</v>
      </c>
      <c r="S12" t="s">
        <v>107</v>
      </c>
      <c r="T12" t="s">
        <v>108</v>
      </c>
      <c r="U12">
        <v>6245.9620000000004</v>
      </c>
      <c r="V12" t="s">
        <v>109</v>
      </c>
      <c r="W12" t="s">
        <v>110</v>
      </c>
      <c r="X12">
        <v>2706.9830000000002</v>
      </c>
      <c r="Y12" t="s">
        <v>111</v>
      </c>
      <c r="Z12" t="s">
        <v>112</v>
      </c>
      <c r="AA12">
        <v>1134.722</v>
      </c>
      <c r="AB12" t="s">
        <v>113</v>
      </c>
      <c r="AC12" t="s">
        <v>114</v>
      </c>
      <c r="AD12">
        <v>41.570999999999998</v>
      </c>
      <c r="AE12" t="s">
        <v>115</v>
      </c>
      <c r="AF12" t="s">
        <v>116</v>
      </c>
      <c r="AG12">
        <v>1122.511</v>
      </c>
      <c r="AH12">
        <v>19482.383000000002</v>
      </c>
      <c r="AS12">
        <v>0</v>
      </c>
      <c r="AT12">
        <v>1693</v>
      </c>
      <c r="AU12">
        <v>50615.913999999997</v>
      </c>
      <c r="AV12">
        <v>19153.218000000001</v>
      </c>
      <c r="AW12">
        <v>62547.082999999999</v>
      </c>
      <c r="AX12">
        <v>1817.345</v>
      </c>
      <c r="AY12">
        <v>77642.357000000004</v>
      </c>
      <c r="AZ12">
        <v>26142.222000000002</v>
      </c>
      <c r="BA12">
        <v>21269.286</v>
      </c>
      <c r="BB12">
        <v>773.35500000000002</v>
      </c>
      <c r="BC12">
        <v>21325.756000000001</v>
      </c>
      <c r="BD12">
        <v>282979.53600000002</v>
      </c>
      <c r="BE12">
        <v>219</v>
      </c>
      <c r="BF12">
        <v>5251.1610000000001</v>
      </c>
      <c r="BG12">
        <v>2521.1509999999998</v>
      </c>
      <c r="BH12">
        <v>13894.215</v>
      </c>
      <c r="BI12">
        <v>238</v>
      </c>
      <c r="BJ12">
        <v>9231.7669999999998</v>
      </c>
      <c r="BK12">
        <v>2372.982</v>
      </c>
      <c r="BL12">
        <v>2664.5189999999998</v>
      </c>
      <c r="BM12">
        <v>101</v>
      </c>
      <c r="BN12">
        <v>2619.5830000000001</v>
      </c>
      <c r="BO12">
        <v>39113.377999999997</v>
      </c>
      <c r="BP12">
        <v>1912</v>
      </c>
      <c r="BQ12">
        <v>55867.074999999997</v>
      </c>
      <c r="BR12">
        <v>21674.368999999999</v>
      </c>
      <c r="BS12">
        <v>76441.297999999995</v>
      </c>
      <c r="BT12">
        <v>2055.3449999999998</v>
      </c>
      <c r="BU12">
        <v>86874.123999999996</v>
      </c>
      <c r="BV12">
        <v>28515.204000000002</v>
      </c>
      <c r="BW12">
        <v>23933.805</v>
      </c>
      <c r="BX12">
        <v>874.35500000000002</v>
      </c>
      <c r="BY12">
        <v>23945.339</v>
      </c>
      <c r="BZ12">
        <v>322092.91399999999</v>
      </c>
      <c r="CA12" t="s">
        <v>117</v>
      </c>
      <c r="CB12" t="s">
        <v>118</v>
      </c>
      <c r="CD12" s="21">
        <v>0.28749999999999998</v>
      </c>
    </row>
    <row r="13" spans="1:82" x14ac:dyDescent="0.15">
      <c r="A13">
        <v>1</v>
      </c>
      <c r="B13">
        <v>12</v>
      </c>
      <c r="C13" t="s">
        <v>129</v>
      </c>
      <c r="D13" t="s">
        <v>97</v>
      </c>
      <c r="E13" t="s">
        <v>98</v>
      </c>
      <c r="F13">
        <v>53</v>
      </c>
      <c r="G13" t="s">
        <v>99</v>
      </c>
      <c r="H13" t="s">
        <v>100</v>
      </c>
      <c r="I13">
        <v>1584.575</v>
      </c>
      <c r="J13" t="s">
        <v>101</v>
      </c>
      <c r="K13" t="s">
        <v>102</v>
      </c>
      <c r="L13">
        <v>671.34400000000005</v>
      </c>
      <c r="M13" t="s">
        <v>103</v>
      </c>
      <c r="N13" t="s">
        <v>104</v>
      </c>
      <c r="O13">
        <v>2042.796</v>
      </c>
      <c r="P13" t="s">
        <v>105</v>
      </c>
      <c r="Q13" t="s">
        <v>106</v>
      </c>
      <c r="R13">
        <v>64</v>
      </c>
      <c r="S13" t="s">
        <v>107</v>
      </c>
      <c r="T13" t="s">
        <v>108</v>
      </c>
      <c r="U13">
        <v>3320.904</v>
      </c>
      <c r="V13" t="s">
        <v>109</v>
      </c>
      <c r="W13" t="s">
        <v>110</v>
      </c>
      <c r="X13">
        <v>763.09500000000003</v>
      </c>
      <c r="Y13" t="s">
        <v>111</v>
      </c>
      <c r="Z13" t="s">
        <v>112</v>
      </c>
      <c r="AA13">
        <v>691.54899999999998</v>
      </c>
      <c r="AB13" t="s">
        <v>113</v>
      </c>
      <c r="AC13" t="s">
        <v>114</v>
      </c>
      <c r="AD13">
        <v>19</v>
      </c>
      <c r="AE13" t="s">
        <v>115</v>
      </c>
      <c r="AF13" t="s">
        <v>116</v>
      </c>
      <c r="AG13">
        <v>587.01199999999994</v>
      </c>
      <c r="AH13">
        <v>9797.2749999999996</v>
      </c>
      <c r="AS13">
        <v>0</v>
      </c>
      <c r="AT13">
        <v>1693</v>
      </c>
      <c r="AU13">
        <v>50615.913999999997</v>
      </c>
      <c r="AV13">
        <v>19153.218000000001</v>
      </c>
      <c r="AW13">
        <v>62547.082999999999</v>
      </c>
      <c r="AX13">
        <v>1817.345</v>
      </c>
      <c r="AY13">
        <v>77642.357000000004</v>
      </c>
      <c r="AZ13">
        <v>26142.222000000002</v>
      </c>
      <c r="BA13">
        <v>21269.286</v>
      </c>
      <c r="BB13">
        <v>773.35500000000002</v>
      </c>
      <c r="BC13">
        <v>21325.756000000001</v>
      </c>
      <c r="BD13">
        <v>282979.53600000002</v>
      </c>
      <c r="BE13">
        <v>219</v>
      </c>
      <c r="BF13">
        <v>5251.1610000000001</v>
      </c>
      <c r="BG13">
        <v>2521.1509999999998</v>
      </c>
      <c r="BH13">
        <v>13894.215</v>
      </c>
      <c r="BI13">
        <v>238</v>
      </c>
      <c r="BJ13">
        <v>9231.7669999999998</v>
      </c>
      <c r="BK13">
        <v>2372.982</v>
      </c>
      <c r="BL13">
        <v>2664.5189999999998</v>
      </c>
      <c r="BM13">
        <v>101</v>
      </c>
      <c r="BN13">
        <v>2619.5830000000001</v>
      </c>
      <c r="BO13">
        <v>39113.377999999997</v>
      </c>
      <c r="BP13">
        <v>1912</v>
      </c>
      <c r="BQ13">
        <v>55867.074999999997</v>
      </c>
      <c r="BR13">
        <v>21674.368999999999</v>
      </c>
      <c r="BS13">
        <v>76441.297999999995</v>
      </c>
      <c r="BT13">
        <v>2055.3449999999998</v>
      </c>
      <c r="BU13">
        <v>86874.123999999996</v>
      </c>
      <c r="BV13">
        <v>28515.204000000002</v>
      </c>
      <c r="BW13">
        <v>23933.805</v>
      </c>
      <c r="BX13">
        <v>874.35500000000002</v>
      </c>
      <c r="BY13">
        <v>23945.339</v>
      </c>
      <c r="BZ13">
        <v>322092.91399999999</v>
      </c>
      <c r="CA13" t="s">
        <v>117</v>
      </c>
      <c r="CB13" t="s">
        <v>118</v>
      </c>
      <c r="CD13" s="21">
        <v>0.28749999999999998</v>
      </c>
    </row>
    <row r="14" spans="1:82" x14ac:dyDescent="0.15">
      <c r="A14">
        <v>1</v>
      </c>
      <c r="B14">
        <v>13</v>
      </c>
      <c r="C14" t="s">
        <v>130</v>
      </c>
      <c r="D14" t="s">
        <v>97</v>
      </c>
      <c r="E14" t="s">
        <v>98</v>
      </c>
      <c r="F14">
        <v>25</v>
      </c>
      <c r="G14" t="s">
        <v>99</v>
      </c>
      <c r="H14" t="s">
        <v>100</v>
      </c>
      <c r="I14">
        <v>879</v>
      </c>
      <c r="J14" t="s">
        <v>101</v>
      </c>
      <c r="K14" t="s">
        <v>102</v>
      </c>
      <c r="L14">
        <v>385.08499999999998</v>
      </c>
      <c r="M14" t="s">
        <v>103</v>
      </c>
      <c r="N14" t="s">
        <v>104</v>
      </c>
      <c r="O14">
        <v>1495.7139999999999</v>
      </c>
      <c r="P14" t="s">
        <v>105</v>
      </c>
      <c r="Q14" t="s">
        <v>106</v>
      </c>
      <c r="R14">
        <v>34</v>
      </c>
      <c r="S14" t="s">
        <v>107</v>
      </c>
      <c r="T14" t="s">
        <v>108</v>
      </c>
      <c r="U14">
        <v>1495.5709999999999</v>
      </c>
      <c r="V14" t="s">
        <v>109</v>
      </c>
      <c r="W14" t="s">
        <v>110</v>
      </c>
      <c r="X14">
        <v>435.59899999999999</v>
      </c>
      <c r="Y14" t="s">
        <v>111</v>
      </c>
      <c r="Z14" t="s">
        <v>112</v>
      </c>
      <c r="AA14">
        <v>357.42200000000003</v>
      </c>
      <c r="AB14" t="s">
        <v>113</v>
      </c>
      <c r="AC14" t="s">
        <v>114</v>
      </c>
      <c r="AD14">
        <v>16.009</v>
      </c>
      <c r="AE14" t="s">
        <v>115</v>
      </c>
      <c r="AF14" t="s">
        <v>116</v>
      </c>
      <c r="AG14">
        <v>601</v>
      </c>
      <c r="AH14">
        <v>5724.4</v>
      </c>
      <c r="AS14">
        <v>0</v>
      </c>
      <c r="AT14">
        <v>1693</v>
      </c>
      <c r="AU14">
        <v>50615.913999999997</v>
      </c>
      <c r="AV14">
        <v>19153.218000000001</v>
      </c>
      <c r="AW14">
        <v>62547.082999999999</v>
      </c>
      <c r="AX14">
        <v>1817.345</v>
      </c>
      <c r="AY14">
        <v>77642.357000000004</v>
      </c>
      <c r="AZ14">
        <v>26142.222000000002</v>
      </c>
      <c r="BA14">
        <v>21269.286</v>
      </c>
      <c r="BB14">
        <v>773.35500000000002</v>
      </c>
      <c r="BC14">
        <v>21325.756000000001</v>
      </c>
      <c r="BD14">
        <v>282979.53600000002</v>
      </c>
      <c r="BE14">
        <v>219</v>
      </c>
      <c r="BF14">
        <v>5251.1610000000001</v>
      </c>
      <c r="BG14">
        <v>2521.1509999999998</v>
      </c>
      <c r="BH14">
        <v>13894.215</v>
      </c>
      <c r="BI14">
        <v>238</v>
      </c>
      <c r="BJ14">
        <v>9231.7669999999998</v>
      </c>
      <c r="BK14">
        <v>2372.982</v>
      </c>
      <c r="BL14">
        <v>2664.5189999999998</v>
      </c>
      <c r="BM14">
        <v>101</v>
      </c>
      <c r="BN14">
        <v>2619.5830000000001</v>
      </c>
      <c r="BO14">
        <v>39113.377999999997</v>
      </c>
      <c r="BP14">
        <v>1912</v>
      </c>
      <c r="BQ14">
        <v>55867.074999999997</v>
      </c>
      <c r="BR14">
        <v>21674.368999999999</v>
      </c>
      <c r="BS14">
        <v>76441.297999999995</v>
      </c>
      <c r="BT14">
        <v>2055.3449999999998</v>
      </c>
      <c r="BU14">
        <v>86874.123999999996</v>
      </c>
      <c r="BV14">
        <v>28515.204000000002</v>
      </c>
      <c r="BW14">
        <v>23933.805</v>
      </c>
      <c r="BX14">
        <v>874.35500000000002</v>
      </c>
      <c r="BY14">
        <v>23945.339</v>
      </c>
      <c r="BZ14">
        <v>322092.91399999999</v>
      </c>
      <c r="CA14" t="s">
        <v>117</v>
      </c>
      <c r="CB14" t="s">
        <v>118</v>
      </c>
      <c r="CD14" s="21">
        <v>0.28749999999999998</v>
      </c>
    </row>
    <row r="15" spans="1:82" x14ac:dyDescent="0.15">
      <c r="A15">
        <v>1</v>
      </c>
      <c r="B15">
        <v>14</v>
      </c>
      <c r="C15" t="s">
        <v>131</v>
      </c>
      <c r="D15" t="s">
        <v>97</v>
      </c>
      <c r="E15" t="s">
        <v>98</v>
      </c>
      <c r="F15">
        <v>145</v>
      </c>
      <c r="G15" t="s">
        <v>99</v>
      </c>
      <c r="H15" t="s">
        <v>100</v>
      </c>
      <c r="I15">
        <v>4862.7860000000001</v>
      </c>
      <c r="J15" t="s">
        <v>101</v>
      </c>
      <c r="K15" t="s">
        <v>102</v>
      </c>
      <c r="L15">
        <v>1771.8330000000001</v>
      </c>
      <c r="M15" t="s">
        <v>103</v>
      </c>
      <c r="N15" t="s">
        <v>104</v>
      </c>
      <c r="O15">
        <v>5562.6180000000004</v>
      </c>
      <c r="P15" t="s">
        <v>105</v>
      </c>
      <c r="Q15" t="s">
        <v>106</v>
      </c>
      <c r="R15">
        <v>173</v>
      </c>
      <c r="S15" t="s">
        <v>107</v>
      </c>
      <c r="T15" t="s">
        <v>108</v>
      </c>
      <c r="U15">
        <v>6030.3090000000002</v>
      </c>
      <c r="V15" t="s">
        <v>109</v>
      </c>
      <c r="W15" t="s">
        <v>110</v>
      </c>
      <c r="X15">
        <v>2161.5680000000002</v>
      </c>
      <c r="Y15" t="s">
        <v>111</v>
      </c>
      <c r="Z15" t="s">
        <v>112</v>
      </c>
      <c r="AA15">
        <v>1991.0889999999999</v>
      </c>
      <c r="AB15" t="s">
        <v>113</v>
      </c>
      <c r="AC15" t="s">
        <v>114</v>
      </c>
      <c r="AD15">
        <v>81</v>
      </c>
      <c r="AE15" t="s">
        <v>115</v>
      </c>
      <c r="AF15" t="s">
        <v>116</v>
      </c>
      <c r="AG15">
        <v>1654.27</v>
      </c>
      <c r="AH15">
        <v>24433.473000000002</v>
      </c>
      <c r="AS15">
        <v>0</v>
      </c>
      <c r="AT15">
        <v>1693</v>
      </c>
      <c r="AU15">
        <v>50615.913999999997</v>
      </c>
      <c r="AV15">
        <v>19153.218000000001</v>
      </c>
      <c r="AW15">
        <v>62547.082999999999</v>
      </c>
      <c r="AX15">
        <v>1817.345</v>
      </c>
      <c r="AY15">
        <v>77642.357000000004</v>
      </c>
      <c r="AZ15">
        <v>26142.222000000002</v>
      </c>
      <c r="BA15">
        <v>21269.286</v>
      </c>
      <c r="BB15">
        <v>773.35500000000002</v>
      </c>
      <c r="BC15">
        <v>21325.756000000001</v>
      </c>
      <c r="BD15">
        <v>282979.53600000002</v>
      </c>
      <c r="BE15">
        <v>219</v>
      </c>
      <c r="BF15">
        <v>5251.1610000000001</v>
      </c>
      <c r="BG15">
        <v>2521.1509999999998</v>
      </c>
      <c r="BH15">
        <v>13894.215</v>
      </c>
      <c r="BI15">
        <v>238</v>
      </c>
      <c r="BJ15">
        <v>9231.7669999999998</v>
      </c>
      <c r="BK15">
        <v>2372.982</v>
      </c>
      <c r="BL15">
        <v>2664.5189999999998</v>
      </c>
      <c r="BM15">
        <v>101</v>
      </c>
      <c r="BN15">
        <v>2619.5830000000001</v>
      </c>
      <c r="BO15">
        <v>39113.377999999997</v>
      </c>
      <c r="BP15">
        <v>1912</v>
      </c>
      <c r="BQ15">
        <v>55867.074999999997</v>
      </c>
      <c r="BR15">
        <v>21674.368999999999</v>
      </c>
      <c r="BS15">
        <v>76441.297999999995</v>
      </c>
      <c r="BT15">
        <v>2055.3449999999998</v>
      </c>
      <c r="BU15">
        <v>86874.123999999996</v>
      </c>
      <c r="BV15">
        <v>28515.204000000002</v>
      </c>
      <c r="BW15">
        <v>23933.805</v>
      </c>
      <c r="BX15">
        <v>874.35500000000002</v>
      </c>
      <c r="BY15">
        <v>23945.339</v>
      </c>
      <c r="BZ15">
        <v>322092.91399999999</v>
      </c>
      <c r="CA15" t="s">
        <v>117</v>
      </c>
      <c r="CB15" t="s">
        <v>118</v>
      </c>
      <c r="CD15" s="21">
        <v>0.28749999999999998</v>
      </c>
    </row>
    <row r="16" spans="1:82" x14ac:dyDescent="0.15">
      <c r="A16">
        <v>1</v>
      </c>
      <c r="B16">
        <v>15</v>
      </c>
      <c r="C16" t="s">
        <v>132</v>
      </c>
      <c r="D16" t="s">
        <v>97</v>
      </c>
      <c r="E16" t="s">
        <v>98</v>
      </c>
      <c r="F16">
        <v>31</v>
      </c>
      <c r="G16" t="s">
        <v>99</v>
      </c>
      <c r="H16" t="s">
        <v>100</v>
      </c>
      <c r="I16">
        <v>1011.153</v>
      </c>
      <c r="J16" t="s">
        <v>101</v>
      </c>
      <c r="K16" t="s">
        <v>102</v>
      </c>
      <c r="L16">
        <v>373.101</v>
      </c>
      <c r="M16" t="s">
        <v>103</v>
      </c>
      <c r="N16" t="s">
        <v>104</v>
      </c>
      <c r="O16">
        <v>1295.837</v>
      </c>
      <c r="P16" t="s">
        <v>105</v>
      </c>
      <c r="Q16" t="s">
        <v>106</v>
      </c>
      <c r="R16">
        <v>37</v>
      </c>
      <c r="S16" t="s">
        <v>107</v>
      </c>
      <c r="T16" t="s">
        <v>108</v>
      </c>
      <c r="U16">
        <v>1649.18</v>
      </c>
      <c r="V16" t="s">
        <v>109</v>
      </c>
      <c r="W16" t="s">
        <v>110</v>
      </c>
      <c r="X16">
        <v>514.81899999999996</v>
      </c>
      <c r="Y16" t="s">
        <v>111</v>
      </c>
      <c r="Z16" t="s">
        <v>112</v>
      </c>
      <c r="AA16">
        <v>331</v>
      </c>
      <c r="AB16" t="s">
        <v>113</v>
      </c>
      <c r="AC16" t="s">
        <v>114</v>
      </c>
      <c r="AD16">
        <v>19</v>
      </c>
      <c r="AE16" t="s">
        <v>115</v>
      </c>
      <c r="AF16" t="s">
        <v>116</v>
      </c>
      <c r="AG16">
        <v>335</v>
      </c>
      <c r="AH16">
        <v>5597.09</v>
      </c>
      <c r="AS16">
        <v>0</v>
      </c>
      <c r="AT16">
        <v>1693</v>
      </c>
      <c r="AU16">
        <v>50615.913999999997</v>
      </c>
      <c r="AV16">
        <v>19153.218000000001</v>
      </c>
      <c r="AW16">
        <v>62547.082999999999</v>
      </c>
      <c r="AX16">
        <v>1817.345</v>
      </c>
      <c r="AY16">
        <v>77642.357000000004</v>
      </c>
      <c r="AZ16">
        <v>26142.222000000002</v>
      </c>
      <c r="BA16">
        <v>21269.286</v>
      </c>
      <c r="BB16">
        <v>773.35500000000002</v>
      </c>
      <c r="BC16">
        <v>21325.756000000001</v>
      </c>
      <c r="BD16">
        <v>282979.53600000002</v>
      </c>
      <c r="BE16">
        <v>219</v>
      </c>
      <c r="BF16">
        <v>5251.1610000000001</v>
      </c>
      <c r="BG16">
        <v>2521.1509999999998</v>
      </c>
      <c r="BH16">
        <v>13894.215</v>
      </c>
      <c r="BI16">
        <v>238</v>
      </c>
      <c r="BJ16">
        <v>9231.7669999999998</v>
      </c>
      <c r="BK16">
        <v>2372.982</v>
      </c>
      <c r="BL16">
        <v>2664.5189999999998</v>
      </c>
      <c r="BM16">
        <v>101</v>
      </c>
      <c r="BN16">
        <v>2619.5830000000001</v>
      </c>
      <c r="BO16">
        <v>39113.377999999997</v>
      </c>
      <c r="BP16">
        <v>1912</v>
      </c>
      <c r="BQ16">
        <v>55867.074999999997</v>
      </c>
      <c r="BR16">
        <v>21674.368999999999</v>
      </c>
      <c r="BS16">
        <v>76441.297999999995</v>
      </c>
      <c r="BT16">
        <v>2055.3449999999998</v>
      </c>
      <c r="BU16">
        <v>86874.123999999996</v>
      </c>
      <c r="BV16">
        <v>28515.204000000002</v>
      </c>
      <c r="BW16">
        <v>23933.805</v>
      </c>
      <c r="BX16">
        <v>874.35500000000002</v>
      </c>
      <c r="BY16">
        <v>23945.339</v>
      </c>
      <c r="BZ16">
        <v>322092.91399999999</v>
      </c>
      <c r="CA16" t="s">
        <v>117</v>
      </c>
      <c r="CB16" t="s">
        <v>118</v>
      </c>
      <c r="CD16" s="21">
        <v>0.28749999999999998</v>
      </c>
    </row>
    <row r="17" spans="1:82" x14ac:dyDescent="0.15">
      <c r="A17">
        <v>1</v>
      </c>
      <c r="B17">
        <v>16</v>
      </c>
      <c r="C17" t="s">
        <v>133</v>
      </c>
      <c r="D17" t="s">
        <v>97</v>
      </c>
      <c r="E17" t="s">
        <v>98</v>
      </c>
      <c r="F17">
        <v>46</v>
      </c>
      <c r="G17" t="s">
        <v>99</v>
      </c>
      <c r="H17" t="s">
        <v>100</v>
      </c>
      <c r="I17">
        <v>1191.029</v>
      </c>
      <c r="J17" t="s">
        <v>101</v>
      </c>
      <c r="K17" t="s">
        <v>102</v>
      </c>
      <c r="L17">
        <v>415.38</v>
      </c>
      <c r="M17" t="s">
        <v>103</v>
      </c>
      <c r="N17" t="s">
        <v>104</v>
      </c>
      <c r="O17">
        <v>1081.7370000000001</v>
      </c>
      <c r="P17" t="s">
        <v>105</v>
      </c>
      <c r="Q17" t="s">
        <v>106</v>
      </c>
      <c r="R17">
        <v>51.101999999999997</v>
      </c>
      <c r="S17" t="s">
        <v>107</v>
      </c>
      <c r="T17" t="s">
        <v>108</v>
      </c>
      <c r="U17">
        <v>2224.5630000000001</v>
      </c>
      <c r="V17" t="s">
        <v>109</v>
      </c>
      <c r="W17" t="s">
        <v>110</v>
      </c>
      <c r="X17">
        <v>597.43600000000004</v>
      </c>
      <c r="Y17" t="s">
        <v>111</v>
      </c>
      <c r="Z17" t="s">
        <v>112</v>
      </c>
      <c r="AA17">
        <v>390</v>
      </c>
      <c r="AB17" t="s">
        <v>113</v>
      </c>
      <c r="AC17" t="s">
        <v>114</v>
      </c>
      <c r="AD17">
        <v>24</v>
      </c>
      <c r="AE17" t="s">
        <v>115</v>
      </c>
      <c r="AF17" t="s">
        <v>116</v>
      </c>
      <c r="AG17">
        <v>511.20800000000003</v>
      </c>
      <c r="AH17">
        <v>6532.4549999999999</v>
      </c>
      <c r="AS17">
        <v>0</v>
      </c>
      <c r="AT17">
        <v>1693</v>
      </c>
      <c r="AU17">
        <v>50615.913999999997</v>
      </c>
      <c r="AV17">
        <v>19153.218000000001</v>
      </c>
      <c r="AW17">
        <v>62547.082999999999</v>
      </c>
      <c r="AX17">
        <v>1817.345</v>
      </c>
      <c r="AY17">
        <v>77642.357000000004</v>
      </c>
      <c r="AZ17">
        <v>26142.222000000002</v>
      </c>
      <c r="BA17">
        <v>21269.286</v>
      </c>
      <c r="BB17">
        <v>773.35500000000002</v>
      </c>
      <c r="BC17">
        <v>21325.756000000001</v>
      </c>
      <c r="BD17">
        <v>282979.53600000002</v>
      </c>
      <c r="BE17">
        <v>219</v>
      </c>
      <c r="BF17">
        <v>5251.1610000000001</v>
      </c>
      <c r="BG17">
        <v>2521.1509999999998</v>
      </c>
      <c r="BH17">
        <v>13894.215</v>
      </c>
      <c r="BI17">
        <v>238</v>
      </c>
      <c r="BJ17">
        <v>9231.7669999999998</v>
      </c>
      <c r="BK17">
        <v>2372.982</v>
      </c>
      <c r="BL17">
        <v>2664.5189999999998</v>
      </c>
      <c r="BM17">
        <v>101</v>
      </c>
      <c r="BN17">
        <v>2619.5830000000001</v>
      </c>
      <c r="BO17">
        <v>39113.377999999997</v>
      </c>
      <c r="BP17">
        <v>1912</v>
      </c>
      <c r="BQ17">
        <v>55867.074999999997</v>
      </c>
      <c r="BR17">
        <v>21674.368999999999</v>
      </c>
      <c r="BS17">
        <v>76441.297999999995</v>
      </c>
      <c r="BT17">
        <v>2055.3449999999998</v>
      </c>
      <c r="BU17">
        <v>86874.123999999996</v>
      </c>
      <c r="BV17">
        <v>28515.204000000002</v>
      </c>
      <c r="BW17">
        <v>23933.805</v>
      </c>
      <c r="BX17">
        <v>874.35500000000002</v>
      </c>
      <c r="BY17">
        <v>23945.339</v>
      </c>
      <c r="BZ17">
        <v>322092.91399999999</v>
      </c>
      <c r="CA17" t="s">
        <v>117</v>
      </c>
      <c r="CB17" t="s">
        <v>118</v>
      </c>
      <c r="CD17" s="21">
        <v>0.28749999999999998</v>
      </c>
    </row>
    <row r="18" spans="1:82" x14ac:dyDescent="0.15">
      <c r="A18">
        <v>1</v>
      </c>
      <c r="B18">
        <v>17</v>
      </c>
      <c r="C18" t="s">
        <v>134</v>
      </c>
      <c r="D18" t="s">
        <v>97</v>
      </c>
      <c r="E18" t="s">
        <v>98</v>
      </c>
      <c r="F18">
        <v>51</v>
      </c>
      <c r="G18" t="s">
        <v>99</v>
      </c>
      <c r="H18" t="s">
        <v>100</v>
      </c>
      <c r="I18">
        <v>830.14099999999996</v>
      </c>
      <c r="J18" t="s">
        <v>101</v>
      </c>
      <c r="K18" t="s">
        <v>102</v>
      </c>
      <c r="L18">
        <v>367.68700000000001</v>
      </c>
      <c r="M18" t="s">
        <v>103</v>
      </c>
      <c r="N18" t="s">
        <v>104</v>
      </c>
      <c r="O18">
        <v>1633.84</v>
      </c>
      <c r="P18" t="s">
        <v>105</v>
      </c>
      <c r="Q18" t="s">
        <v>106</v>
      </c>
      <c r="R18">
        <v>50</v>
      </c>
      <c r="S18" t="s">
        <v>107</v>
      </c>
      <c r="T18" t="s">
        <v>108</v>
      </c>
      <c r="U18">
        <v>1216.8050000000001</v>
      </c>
      <c r="V18" t="s">
        <v>109</v>
      </c>
      <c r="W18" t="s">
        <v>110</v>
      </c>
      <c r="X18">
        <v>408.26299999999998</v>
      </c>
      <c r="Y18" t="s">
        <v>111</v>
      </c>
      <c r="Z18" t="s">
        <v>112</v>
      </c>
      <c r="AA18">
        <v>388.03</v>
      </c>
      <c r="AB18" t="s">
        <v>113</v>
      </c>
      <c r="AC18" t="s">
        <v>114</v>
      </c>
      <c r="AD18">
        <v>27</v>
      </c>
      <c r="AE18" t="s">
        <v>115</v>
      </c>
      <c r="AF18" t="s">
        <v>116</v>
      </c>
      <c r="AG18">
        <v>492.26799999999997</v>
      </c>
      <c r="AH18">
        <v>5465.0339999999997</v>
      </c>
      <c r="AS18">
        <v>0</v>
      </c>
      <c r="AT18">
        <v>1693</v>
      </c>
      <c r="AU18">
        <v>50615.913999999997</v>
      </c>
      <c r="AV18">
        <v>19153.218000000001</v>
      </c>
      <c r="AW18">
        <v>62547.082999999999</v>
      </c>
      <c r="AX18">
        <v>1817.345</v>
      </c>
      <c r="AY18">
        <v>77642.357000000004</v>
      </c>
      <c r="AZ18">
        <v>26142.222000000002</v>
      </c>
      <c r="BA18">
        <v>21269.286</v>
      </c>
      <c r="BB18">
        <v>773.35500000000002</v>
      </c>
      <c r="BC18">
        <v>21325.756000000001</v>
      </c>
      <c r="BD18">
        <v>282979.53600000002</v>
      </c>
      <c r="BE18">
        <v>219</v>
      </c>
      <c r="BF18">
        <v>5251.1610000000001</v>
      </c>
      <c r="BG18">
        <v>2521.1509999999998</v>
      </c>
      <c r="BH18">
        <v>13894.215</v>
      </c>
      <c r="BI18">
        <v>238</v>
      </c>
      <c r="BJ18">
        <v>9231.7669999999998</v>
      </c>
      <c r="BK18">
        <v>2372.982</v>
      </c>
      <c r="BL18">
        <v>2664.5189999999998</v>
      </c>
      <c r="BM18">
        <v>101</v>
      </c>
      <c r="BN18">
        <v>2619.5830000000001</v>
      </c>
      <c r="BO18">
        <v>39113.377999999997</v>
      </c>
      <c r="BP18">
        <v>1912</v>
      </c>
      <c r="BQ18">
        <v>55867.074999999997</v>
      </c>
      <c r="BR18">
        <v>21674.368999999999</v>
      </c>
      <c r="BS18">
        <v>76441.297999999995</v>
      </c>
      <c r="BT18">
        <v>2055.3449999999998</v>
      </c>
      <c r="BU18">
        <v>86874.123999999996</v>
      </c>
      <c r="BV18">
        <v>28515.204000000002</v>
      </c>
      <c r="BW18">
        <v>23933.805</v>
      </c>
      <c r="BX18">
        <v>874.35500000000002</v>
      </c>
      <c r="BY18">
        <v>23945.339</v>
      </c>
      <c r="BZ18">
        <v>322092.91399999999</v>
      </c>
      <c r="CA18" t="s">
        <v>117</v>
      </c>
      <c r="CB18" t="s">
        <v>118</v>
      </c>
      <c r="CD18" s="21">
        <v>0.28749999999999998</v>
      </c>
    </row>
    <row r="19" spans="1:82" x14ac:dyDescent="0.15">
      <c r="A19">
        <v>1</v>
      </c>
      <c r="B19">
        <v>18</v>
      </c>
      <c r="C19" t="s">
        <v>135</v>
      </c>
      <c r="D19" t="s">
        <v>97</v>
      </c>
      <c r="E19" t="s">
        <v>98</v>
      </c>
      <c r="F19">
        <v>53</v>
      </c>
      <c r="G19" t="s">
        <v>99</v>
      </c>
      <c r="H19" t="s">
        <v>100</v>
      </c>
      <c r="I19">
        <v>1286.0509999999999</v>
      </c>
      <c r="J19" t="s">
        <v>101</v>
      </c>
      <c r="K19" t="s">
        <v>102</v>
      </c>
      <c r="L19">
        <v>645.51700000000005</v>
      </c>
      <c r="M19" t="s">
        <v>103</v>
      </c>
      <c r="N19" t="s">
        <v>104</v>
      </c>
      <c r="O19">
        <v>4149.6890000000003</v>
      </c>
      <c r="P19" t="s">
        <v>105</v>
      </c>
      <c r="Q19" t="s">
        <v>106</v>
      </c>
      <c r="R19">
        <v>54.116</v>
      </c>
      <c r="S19" t="s">
        <v>107</v>
      </c>
      <c r="T19" t="s">
        <v>108</v>
      </c>
      <c r="U19">
        <v>2052.81</v>
      </c>
      <c r="V19" t="s">
        <v>109</v>
      </c>
      <c r="W19" t="s">
        <v>110</v>
      </c>
      <c r="X19">
        <v>591.73299999999995</v>
      </c>
      <c r="Y19" t="s">
        <v>111</v>
      </c>
      <c r="Z19" t="s">
        <v>112</v>
      </c>
      <c r="AA19">
        <v>872.94500000000005</v>
      </c>
      <c r="AB19" t="s">
        <v>113</v>
      </c>
      <c r="AC19" t="s">
        <v>114</v>
      </c>
      <c r="AD19">
        <v>19.707000000000001</v>
      </c>
      <c r="AE19" t="s">
        <v>115</v>
      </c>
      <c r="AF19" t="s">
        <v>116</v>
      </c>
      <c r="AG19">
        <v>1016.048</v>
      </c>
      <c r="AH19">
        <v>10741.616</v>
      </c>
      <c r="AS19">
        <v>0</v>
      </c>
      <c r="AT19">
        <v>1693</v>
      </c>
      <c r="AU19">
        <v>50615.913999999997</v>
      </c>
      <c r="AV19">
        <v>19153.218000000001</v>
      </c>
      <c r="AW19">
        <v>62547.082999999999</v>
      </c>
      <c r="AX19">
        <v>1817.345</v>
      </c>
      <c r="AY19">
        <v>77642.357000000004</v>
      </c>
      <c r="AZ19">
        <v>26142.222000000002</v>
      </c>
      <c r="BA19">
        <v>21269.286</v>
      </c>
      <c r="BB19">
        <v>773.35500000000002</v>
      </c>
      <c r="BC19">
        <v>21325.756000000001</v>
      </c>
      <c r="BD19">
        <v>282979.53600000002</v>
      </c>
      <c r="BE19">
        <v>219</v>
      </c>
      <c r="BF19">
        <v>5251.1610000000001</v>
      </c>
      <c r="BG19">
        <v>2521.1509999999998</v>
      </c>
      <c r="BH19">
        <v>13894.215</v>
      </c>
      <c r="BI19">
        <v>238</v>
      </c>
      <c r="BJ19">
        <v>9231.7669999999998</v>
      </c>
      <c r="BK19">
        <v>2372.982</v>
      </c>
      <c r="BL19">
        <v>2664.5189999999998</v>
      </c>
      <c r="BM19">
        <v>101</v>
      </c>
      <c r="BN19">
        <v>2619.5830000000001</v>
      </c>
      <c r="BO19">
        <v>39113.377999999997</v>
      </c>
      <c r="BP19">
        <v>1912</v>
      </c>
      <c r="BQ19">
        <v>55867.074999999997</v>
      </c>
      <c r="BR19">
        <v>21674.368999999999</v>
      </c>
      <c r="BS19">
        <v>76441.297999999995</v>
      </c>
      <c r="BT19">
        <v>2055.3449999999998</v>
      </c>
      <c r="BU19">
        <v>86874.123999999996</v>
      </c>
      <c r="BV19">
        <v>28515.204000000002</v>
      </c>
      <c r="BW19">
        <v>23933.805</v>
      </c>
      <c r="BX19">
        <v>874.35500000000002</v>
      </c>
      <c r="BY19">
        <v>23945.339</v>
      </c>
      <c r="BZ19">
        <v>322092.91399999999</v>
      </c>
      <c r="CA19" t="s">
        <v>117</v>
      </c>
      <c r="CB19" t="s">
        <v>118</v>
      </c>
      <c r="CD19" s="21">
        <v>0.28749999999999998</v>
      </c>
    </row>
    <row r="20" spans="1:82" x14ac:dyDescent="0.15">
      <c r="A20">
        <v>1</v>
      </c>
      <c r="B20">
        <v>19</v>
      </c>
      <c r="C20" t="s">
        <v>136</v>
      </c>
      <c r="D20" t="s">
        <v>97</v>
      </c>
      <c r="E20" t="s">
        <v>98</v>
      </c>
      <c r="F20">
        <v>42</v>
      </c>
      <c r="G20" t="s">
        <v>99</v>
      </c>
      <c r="H20" t="s">
        <v>100</v>
      </c>
      <c r="I20">
        <v>1027.0340000000001</v>
      </c>
      <c r="J20" t="s">
        <v>101</v>
      </c>
      <c r="K20" t="s">
        <v>102</v>
      </c>
      <c r="L20">
        <v>405.279</v>
      </c>
      <c r="M20" t="s">
        <v>103</v>
      </c>
      <c r="N20" t="s">
        <v>104</v>
      </c>
      <c r="O20">
        <v>1063.92</v>
      </c>
      <c r="P20" t="s">
        <v>105</v>
      </c>
      <c r="Q20" t="s">
        <v>106</v>
      </c>
      <c r="R20">
        <v>35</v>
      </c>
      <c r="S20" t="s">
        <v>107</v>
      </c>
      <c r="T20" t="s">
        <v>108</v>
      </c>
      <c r="U20">
        <v>1961.5239999999999</v>
      </c>
      <c r="V20" t="s">
        <v>109</v>
      </c>
      <c r="W20" t="s">
        <v>110</v>
      </c>
      <c r="X20">
        <v>540.404</v>
      </c>
      <c r="Y20" t="s">
        <v>111</v>
      </c>
      <c r="Z20" t="s">
        <v>112</v>
      </c>
      <c r="AA20">
        <v>405.48099999999999</v>
      </c>
      <c r="AB20" t="s">
        <v>113</v>
      </c>
      <c r="AC20" t="s">
        <v>114</v>
      </c>
      <c r="AD20">
        <v>20</v>
      </c>
      <c r="AE20" t="s">
        <v>115</v>
      </c>
      <c r="AF20" t="s">
        <v>116</v>
      </c>
      <c r="AG20">
        <v>532.06600000000003</v>
      </c>
      <c r="AH20">
        <v>6032.7079999999996</v>
      </c>
      <c r="AS20">
        <v>0</v>
      </c>
      <c r="AT20">
        <v>1693</v>
      </c>
      <c r="AU20">
        <v>50615.913999999997</v>
      </c>
      <c r="AV20">
        <v>19153.218000000001</v>
      </c>
      <c r="AW20">
        <v>62547.082999999999</v>
      </c>
      <c r="AX20">
        <v>1817.345</v>
      </c>
      <c r="AY20">
        <v>77642.357000000004</v>
      </c>
      <c r="AZ20">
        <v>26142.222000000002</v>
      </c>
      <c r="BA20">
        <v>21269.286</v>
      </c>
      <c r="BB20">
        <v>773.35500000000002</v>
      </c>
      <c r="BC20">
        <v>21325.756000000001</v>
      </c>
      <c r="BD20">
        <v>282979.53600000002</v>
      </c>
      <c r="BE20">
        <v>219</v>
      </c>
      <c r="BF20">
        <v>5251.1610000000001</v>
      </c>
      <c r="BG20">
        <v>2521.1509999999998</v>
      </c>
      <c r="BH20">
        <v>13894.215</v>
      </c>
      <c r="BI20">
        <v>238</v>
      </c>
      <c r="BJ20">
        <v>9231.7669999999998</v>
      </c>
      <c r="BK20">
        <v>2372.982</v>
      </c>
      <c r="BL20">
        <v>2664.5189999999998</v>
      </c>
      <c r="BM20">
        <v>101</v>
      </c>
      <c r="BN20">
        <v>2619.5830000000001</v>
      </c>
      <c r="BO20">
        <v>39113.377999999997</v>
      </c>
      <c r="BP20">
        <v>1912</v>
      </c>
      <c r="BQ20">
        <v>55867.074999999997</v>
      </c>
      <c r="BR20">
        <v>21674.368999999999</v>
      </c>
      <c r="BS20">
        <v>76441.297999999995</v>
      </c>
      <c r="BT20">
        <v>2055.3449999999998</v>
      </c>
      <c r="BU20">
        <v>86874.123999999996</v>
      </c>
      <c r="BV20">
        <v>28515.204000000002</v>
      </c>
      <c r="BW20">
        <v>23933.805</v>
      </c>
      <c r="BX20">
        <v>874.35500000000002</v>
      </c>
      <c r="BY20">
        <v>23945.339</v>
      </c>
      <c r="BZ20">
        <v>322092.91399999999</v>
      </c>
      <c r="CA20" t="s">
        <v>117</v>
      </c>
      <c r="CB20" t="s">
        <v>118</v>
      </c>
      <c r="CD20" s="21">
        <v>0.28749999999999998</v>
      </c>
    </row>
    <row r="21" spans="1:82" x14ac:dyDescent="0.15">
      <c r="A21">
        <v>1</v>
      </c>
      <c r="B21">
        <v>20</v>
      </c>
      <c r="C21" t="s">
        <v>137</v>
      </c>
      <c r="D21" t="s">
        <v>97</v>
      </c>
      <c r="E21" t="s">
        <v>98</v>
      </c>
      <c r="F21">
        <v>25</v>
      </c>
      <c r="G21" t="s">
        <v>99</v>
      </c>
      <c r="H21" t="s">
        <v>100</v>
      </c>
      <c r="I21">
        <v>710.5</v>
      </c>
      <c r="J21" t="s">
        <v>101</v>
      </c>
      <c r="K21" t="s">
        <v>102</v>
      </c>
      <c r="L21">
        <v>284.09199999999998</v>
      </c>
      <c r="M21" t="s">
        <v>103</v>
      </c>
      <c r="N21" t="s">
        <v>104</v>
      </c>
      <c r="O21">
        <v>1378.951</v>
      </c>
      <c r="P21" t="s">
        <v>105</v>
      </c>
      <c r="Q21" t="s">
        <v>106</v>
      </c>
      <c r="R21">
        <v>37</v>
      </c>
      <c r="S21" t="s">
        <v>107</v>
      </c>
      <c r="T21" t="s">
        <v>108</v>
      </c>
      <c r="U21">
        <v>1980.7639999999999</v>
      </c>
      <c r="V21" t="s">
        <v>109</v>
      </c>
      <c r="W21" t="s">
        <v>110</v>
      </c>
      <c r="X21">
        <v>342.44499999999999</v>
      </c>
      <c r="Y21" t="s">
        <v>111</v>
      </c>
      <c r="Z21" t="s">
        <v>112</v>
      </c>
      <c r="AA21">
        <v>257</v>
      </c>
      <c r="AB21" t="s">
        <v>113</v>
      </c>
      <c r="AC21" t="s">
        <v>114</v>
      </c>
      <c r="AD21">
        <v>14</v>
      </c>
      <c r="AE21" t="s">
        <v>115</v>
      </c>
      <c r="AF21" t="s">
        <v>116</v>
      </c>
      <c r="AG21">
        <v>445</v>
      </c>
      <c r="AH21">
        <v>5474.7520000000004</v>
      </c>
      <c r="AS21">
        <v>0</v>
      </c>
      <c r="AT21">
        <v>1693</v>
      </c>
      <c r="AU21">
        <v>50615.913999999997</v>
      </c>
      <c r="AV21">
        <v>19153.218000000001</v>
      </c>
      <c r="AW21">
        <v>62547.082999999999</v>
      </c>
      <c r="AX21">
        <v>1817.345</v>
      </c>
      <c r="AY21">
        <v>77642.357000000004</v>
      </c>
      <c r="AZ21">
        <v>26142.222000000002</v>
      </c>
      <c r="BA21">
        <v>21269.286</v>
      </c>
      <c r="BB21">
        <v>773.35500000000002</v>
      </c>
      <c r="BC21">
        <v>21325.756000000001</v>
      </c>
      <c r="BD21">
        <v>282979.53600000002</v>
      </c>
      <c r="BE21">
        <v>219</v>
      </c>
      <c r="BF21">
        <v>5251.1610000000001</v>
      </c>
      <c r="BG21">
        <v>2521.1509999999998</v>
      </c>
      <c r="BH21">
        <v>13894.215</v>
      </c>
      <c r="BI21">
        <v>238</v>
      </c>
      <c r="BJ21">
        <v>9231.7669999999998</v>
      </c>
      <c r="BK21">
        <v>2372.982</v>
      </c>
      <c r="BL21">
        <v>2664.5189999999998</v>
      </c>
      <c r="BM21">
        <v>101</v>
      </c>
      <c r="BN21">
        <v>2619.5830000000001</v>
      </c>
      <c r="BO21">
        <v>39113.377999999997</v>
      </c>
      <c r="BP21">
        <v>1912</v>
      </c>
      <c r="BQ21">
        <v>55867.074999999997</v>
      </c>
      <c r="BR21">
        <v>21674.368999999999</v>
      </c>
      <c r="BS21">
        <v>76441.297999999995</v>
      </c>
      <c r="BT21">
        <v>2055.3449999999998</v>
      </c>
      <c r="BU21">
        <v>86874.123999999996</v>
      </c>
      <c r="BV21">
        <v>28515.204000000002</v>
      </c>
      <c r="BW21">
        <v>23933.805</v>
      </c>
      <c r="BX21">
        <v>874.35500000000002</v>
      </c>
      <c r="BY21">
        <v>23945.339</v>
      </c>
      <c r="BZ21">
        <v>322092.91399999999</v>
      </c>
      <c r="CA21" t="s">
        <v>117</v>
      </c>
      <c r="CB21" t="s">
        <v>118</v>
      </c>
      <c r="CD21" s="21">
        <v>0.28749999999999998</v>
      </c>
    </row>
    <row r="22" spans="1:82" x14ac:dyDescent="0.15">
      <c r="A22">
        <v>1</v>
      </c>
      <c r="B22">
        <v>21</v>
      </c>
      <c r="C22" t="s">
        <v>138</v>
      </c>
      <c r="D22" t="s">
        <v>97</v>
      </c>
      <c r="E22" t="s">
        <v>98</v>
      </c>
      <c r="F22">
        <v>88</v>
      </c>
      <c r="G22" t="s">
        <v>99</v>
      </c>
      <c r="H22" t="s">
        <v>100</v>
      </c>
      <c r="I22">
        <v>3216.78</v>
      </c>
      <c r="J22" t="s">
        <v>101</v>
      </c>
      <c r="K22" t="s">
        <v>102</v>
      </c>
      <c r="L22">
        <v>1141.989</v>
      </c>
      <c r="M22" t="s">
        <v>103</v>
      </c>
      <c r="N22" t="s">
        <v>104</v>
      </c>
      <c r="O22">
        <v>3211.4670000000001</v>
      </c>
      <c r="P22" t="s">
        <v>105</v>
      </c>
      <c r="Q22" t="s">
        <v>106</v>
      </c>
      <c r="R22">
        <v>101</v>
      </c>
      <c r="S22" t="s">
        <v>107</v>
      </c>
      <c r="T22" t="s">
        <v>108</v>
      </c>
      <c r="U22">
        <v>5311.6769999999997</v>
      </c>
      <c r="V22" t="s">
        <v>109</v>
      </c>
      <c r="W22" t="s">
        <v>110</v>
      </c>
      <c r="X22">
        <v>1621.415</v>
      </c>
      <c r="Y22" t="s">
        <v>111</v>
      </c>
      <c r="Z22" t="s">
        <v>112</v>
      </c>
      <c r="AA22">
        <v>1260.444</v>
      </c>
      <c r="AB22" t="s">
        <v>113</v>
      </c>
      <c r="AC22" t="s">
        <v>114</v>
      </c>
      <c r="AD22">
        <v>66</v>
      </c>
      <c r="AE22" t="s">
        <v>115</v>
      </c>
      <c r="AF22" t="s">
        <v>116</v>
      </c>
      <c r="AG22">
        <v>939.01599999999996</v>
      </c>
      <c r="AH22">
        <v>16957.788</v>
      </c>
      <c r="AS22">
        <v>0</v>
      </c>
      <c r="AT22">
        <v>1693</v>
      </c>
      <c r="AU22">
        <v>50615.913999999997</v>
      </c>
      <c r="AV22">
        <v>19153.218000000001</v>
      </c>
      <c r="AW22">
        <v>62547.082999999999</v>
      </c>
      <c r="AX22">
        <v>1817.345</v>
      </c>
      <c r="AY22">
        <v>77642.357000000004</v>
      </c>
      <c r="AZ22">
        <v>26142.222000000002</v>
      </c>
      <c r="BA22">
        <v>21269.286</v>
      </c>
      <c r="BB22">
        <v>773.35500000000002</v>
      </c>
      <c r="BC22">
        <v>21325.756000000001</v>
      </c>
      <c r="BD22">
        <v>282979.53600000002</v>
      </c>
      <c r="BE22">
        <v>219</v>
      </c>
      <c r="BF22">
        <v>5251.1610000000001</v>
      </c>
      <c r="BG22">
        <v>2521.1509999999998</v>
      </c>
      <c r="BH22">
        <v>13894.215</v>
      </c>
      <c r="BI22">
        <v>238</v>
      </c>
      <c r="BJ22">
        <v>9231.7669999999998</v>
      </c>
      <c r="BK22">
        <v>2372.982</v>
      </c>
      <c r="BL22">
        <v>2664.5189999999998</v>
      </c>
      <c r="BM22">
        <v>101</v>
      </c>
      <c r="BN22">
        <v>2619.5830000000001</v>
      </c>
      <c r="BO22">
        <v>39113.377999999997</v>
      </c>
      <c r="BP22">
        <v>1912</v>
      </c>
      <c r="BQ22">
        <v>55867.074999999997</v>
      </c>
      <c r="BR22">
        <v>21674.368999999999</v>
      </c>
      <c r="BS22">
        <v>76441.297999999995</v>
      </c>
      <c r="BT22">
        <v>2055.3449999999998</v>
      </c>
      <c r="BU22">
        <v>86874.123999999996</v>
      </c>
      <c r="BV22">
        <v>28515.204000000002</v>
      </c>
      <c r="BW22">
        <v>23933.805</v>
      </c>
      <c r="BX22">
        <v>874.35500000000002</v>
      </c>
      <c r="BY22">
        <v>23945.339</v>
      </c>
      <c r="BZ22">
        <v>322092.91399999999</v>
      </c>
      <c r="CA22" t="s">
        <v>117</v>
      </c>
      <c r="CB22" t="s">
        <v>118</v>
      </c>
      <c r="CD22" s="21">
        <v>0.28749999999999998</v>
      </c>
    </row>
    <row r="23" spans="1:82" x14ac:dyDescent="0.15">
      <c r="A23">
        <v>1</v>
      </c>
      <c r="B23">
        <v>22</v>
      </c>
      <c r="C23" t="s">
        <v>139</v>
      </c>
      <c r="D23" t="s">
        <v>97</v>
      </c>
      <c r="E23" t="s">
        <v>98</v>
      </c>
      <c r="F23">
        <v>0</v>
      </c>
      <c r="G23" t="s">
        <v>99</v>
      </c>
      <c r="H23" t="s">
        <v>100</v>
      </c>
      <c r="I23">
        <v>14</v>
      </c>
      <c r="J23" t="s">
        <v>101</v>
      </c>
      <c r="K23" t="s">
        <v>102</v>
      </c>
      <c r="L23">
        <v>11</v>
      </c>
      <c r="M23" t="s">
        <v>103</v>
      </c>
      <c r="N23" t="s">
        <v>104</v>
      </c>
      <c r="O23">
        <v>32</v>
      </c>
      <c r="P23" t="s">
        <v>105</v>
      </c>
      <c r="Q23" t="s">
        <v>106</v>
      </c>
      <c r="R23">
        <v>8</v>
      </c>
      <c r="S23" t="s">
        <v>107</v>
      </c>
      <c r="T23" t="s">
        <v>108</v>
      </c>
      <c r="U23">
        <v>20</v>
      </c>
      <c r="V23" t="s">
        <v>109</v>
      </c>
      <c r="W23" t="s">
        <v>110</v>
      </c>
      <c r="X23">
        <v>4</v>
      </c>
      <c r="Y23" t="s">
        <v>111</v>
      </c>
      <c r="Z23" t="s">
        <v>112</v>
      </c>
      <c r="AA23">
        <v>12</v>
      </c>
      <c r="AB23" t="s">
        <v>113</v>
      </c>
      <c r="AC23" t="s">
        <v>114</v>
      </c>
      <c r="AD23">
        <v>0</v>
      </c>
      <c r="AE23" t="s">
        <v>115</v>
      </c>
      <c r="AF23" t="s">
        <v>116</v>
      </c>
      <c r="AG23">
        <v>3</v>
      </c>
      <c r="AH23">
        <v>104</v>
      </c>
      <c r="AS23">
        <v>0</v>
      </c>
      <c r="AT23">
        <v>1693</v>
      </c>
      <c r="AU23">
        <v>50615.913999999997</v>
      </c>
      <c r="AV23">
        <v>19153.218000000001</v>
      </c>
      <c r="AW23">
        <v>62547.082999999999</v>
      </c>
      <c r="AX23">
        <v>1817.345</v>
      </c>
      <c r="AY23">
        <v>77642.357000000004</v>
      </c>
      <c r="AZ23">
        <v>26142.222000000002</v>
      </c>
      <c r="BA23">
        <v>21269.286</v>
      </c>
      <c r="BB23">
        <v>773.35500000000002</v>
      </c>
      <c r="BC23">
        <v>21325.756000000001</v>
      </c>
      <c r="BD23">
        <v>282979.53600000002</v>
      </c>
      <c r="BE23">
        <v>219</v>
      </c>
      <c r="BF23">
        <v>5251.1610000000001</v>
      </c>
      <c r="BG23">
        <v>2521.1509999999998</v>
      </c>
      <c r="BH23">
        <v>13894.215</v>
      </c>
      <c r="BI23">
        <v>238</v>
      </c>
      <c r="BJ23">
        <v>9231.7669999999998</v>
      </c>
      <c r="BK23">
        <v>2372.982</v>
      </c>
      <c r="BL23">
        <v>2664.5189999999998</v>
      </c>
      <c r="BM23">
        <v>101</v>
      </c>
      <c r="BN23">
        <v>2619.5830000000001</v>
      </c>
      <c r="BO23">
        <v>39113.377999999997</v>
      </c>
      <c r="BP23">
        <v>1912</v>
      </c>
      <c r="BQ23">
        <v>55867.074999999997</v>
      </c>
      <c r="BR23">
        <v>21674.368999999999</v>
      </c>
      <c r="BS23">
        <v>76441.297999999995</v>
      </c>
      <c r="BT23">
        <v>2055.3449999999998</v>
      </c>
      <c r="BU23">
        <v>86874.123999999996</v>
      </c>
      <c r="BV23">
        <v>28515.204000000002</v>
      </c>
      <c r="BW23">
        <v>23933.805</v>
      </c>
      <c r="BX23">
        <v>874.35500000000002</v>
      </c>
      <c r="BY23">
        <v>23945.339</v>
      </c>
      <c r="BZ23">
        <v>322092.91399999999</v>
      </c>
      <c r="CA23" t="s">
        <v>117</v>
      </c>
      <c r="CB23" t="s">
        <v>118</v>
      </c>
      <c r="CD23" s="21">
        <v>0.28749999999999998</v>
      </c>
    </row>
    <row r="24" spans="1:82" x14ac:dyDescent="0.15">
      <c r="A24">
        <v>1</v>
      </c>
      <c r="B24">
        <v>23</v>
      </c>
      <c r="C24" t="s">
        <v>140</v>
      </c>
      <c r="D24" t="s">
        <v>97</v>
      </c>
      <c r="E24" t="s">
        <v>98</v>
      </c>
      <c r="F24">
        <v>1</v>
      </c>
      <c r="G24" t="s">
        <v>99</v>
      </c>
      <c r="H24" t="s">
        <v>100</v>
      </c>
      <c r="I24">
        <v>33</v>
      </c>
      <c r="J24" t="s">
        <v>101</v>
      </c>
      <c r="K24" t="s">
        <v>102</v>
      </c>
      <c r="L24">
        <v>13</v>
      </c>
      <c r="M24" t="s">
        <v>103</v>
      </c>
      <c r="N24" t="s">
        <v>104</v>
      </c>
      <c r="O24">
        <v>82</v>
      </c>
      <c r="P24" t="s">
        <v>105</v>
      </c>
      <c r="Q24" t="s">
        <v>106</v>
      </c>
      <c r="R24">
        <v>5</v>
      </c>
      <c r="S24" t="s">
        <v>107</v>
      </c>
      <c r="T24" t="s">
        <v>108</v>
      </c>
      <c r="U24">
        <v>36.732999999999997</v>
      </c>
      <c r="V24" t="s">
        <v>109</v>
      </c>
      <c r="W24" t="s">
        <v>110</v>
      </c>
      <c r="X24">
        <v>13.266</v>
      </c>
      <c r="Y24" t="s">
        <v>111</v>
      </c>
      <c r="Z24" t="s">
        <v>112</v>
      </c>
      <c r="AA24">
        <v>16</v>
      </c>
      <c r="AB24" t="s">
        <v>113</v>
      </c>
      <c r="AC24" t="s">
        <v>114</v>
      </c>
      <c r="AD24">
        <v>5</v>
      </c>
      <c r="AE24" t="s">
        <v>115</v>
      </c>
      <c r="AF24" t="s">
        <v>116</v>
      </c>
      <c r="AG24">
        <v>14</v>
      </c>
      <c r="AH24">
        <v>218.999</v>
      </c>
      <c r="AS24">
        <v>0</v>
      </c>
      <c r="AT24">
        <v>1693</v>
      </c>
      <c r="AU24">
        <v>50615.913999999997</v>
      </c>
      <c r="AV24">
        <v>19153.218000000001</v>
      </c>
      <c r="AW24">
        <v>62547.082999999999</v>
      </c>
      <c r="AX24">
        <v>1817.345</v>
      </c>
      <c r="AY24">
        <v>77642.357000000004</v>
      </c>
      <c r="AZ24">
        <v>26142.222000000002</v>
      </c>
      <c r="BA24">
        <v>21269.286</v>
      </c>
      <c r="BB24">
        <v>773.35500000000002</v>
      </c>
      <c r="BC24">
        <v>21325.756000000001</v>
      </c>
      <c r="BD24">
        <v>282979.53600000002</v>
      </c>
      <c r="BE24">
        <v>219</v>
      </c>
      <c r="BF24">
        <v>5251.1610000000001</v>
      </c>
      <c r="BG24">
        <v>2521.1509999999998</v>
      </c>
      <c r="BH24">
        <v>13894.215</v>
      </c>
      <c r="BI24">
        <v>238</v>
      </c>
      <c r="BJ24">
        <v>9231.7669999999998</v>
      </c>
      <c r="BK24">
        <v>2372.982</v>
      </c>
      <c r="BL24">
        <v>2664.5189999999998</v>
      </c>
      <c r="BM24">
        <v>101</v>
      </c>
      <c r="BN24">
        <v>2619.5830000000001</v>
      </c>
      <c r="BO24">
        <v>39113.377999999997</v>
      </c>
      <c r="BP24">
        <v>1912</v>
      </c>
      <c r="BQ24">
        <v>55867.074999999997</v>
      </c>
      <c r="BR24">
        <v>21674.368999999999</v>
      </c>
      <c r="BS24">
        <v>76441.297999999995</v>
      </c>
      <c r="BT24">
        <v>2055.3449999999998</v>
      </c>
      <c r="BU24">
        <v>86874.123999999996</v>
      </c>
      <c r="BV24">
        <v>28515.204000000002</v>
      </c>
      <c r="BW24">
        <v>23933.805</v>
      </c>
      <c r="BX24">
        <v>874.35500000000002</v>
      </c>
      <c r="BY24">
        <v>23945.339</v>
      </c>
      <c r="BZ24">
        <v>322092.91399999999</v>
      </c>
      <c r="CA24" t="s">
        <v>117</v>
      </c>
      <c r="CB24" t="s">
        <v>118</v>
      </c>
      <c r="CD24" s="21">
        <v>0.28749999999999998</v>
      </c>
    </row>
    <row r="25" spans="1:82" x14ac:dyDescent="0.15">
      <c r="A25">
        <v>1</v>
      </c>
      <c r="B25">
        <v>24</v>
      </c>
      <c r="C25" t="s">
        <v>141</v>
      </c>
      <c r="D25" t="s">
        <v>97</v>
      </c>
      <c r="E25" t="s">
        <v>98</v>
      </c>
      <c r="F25">
        <v>1</v>
      </c>
      <c r="G25" t="s">
        <v>99</v>
      </c>
      <c r="H25" t="s">
        <v>100</v>
      </c>
      <c r="I25">
        <v>47</v>
      </c>
      <c r="J25" t="s">
        <v>101</v>
      </c>
      <c r="K25" t="s">
        <v>102</v>
      </c>
      <c r="L25">
        <v>24</v>
      </c>
      <c r="M25" t="s">
        <v>103</v>
      </c>
      <c r="N25" t="s">
        <v>104</v>
      </c>
      <c r="O25">
        <v>114</v>
      </c>
      <c r="P25" t="s">
        <v>105</v>
      </c>
      <c r="Q25" t="s">
        <v>106</v>
      </c>
      <c r="R25">
        <v>13</v>
      </c>
      <c r="S25" t="s">
        <v>107</v>
      </c>
      <c r="T25" t="s">
        <v>108</v>
      </c>
      <c r="U25">
        <v>56.732999999999997</v>
      </c>
      <c r="V25" t="s">
        <v>109</v>
      </c>
      <c r="W25" t="s">
        <v>110</v>
      </c>
      <c r="X25">
        <v>17.265999999999998</v>
      </c>
      <c r="Y25" t="s">
        <v>111</v>
      </c>
      <c r="Z25" t="s">
        <v>112</v>
      </c>
      <c r="AA25">
        <v>28</v>
      </c>
      <c r="AB25" t="s">
        <v>113</v>
      </c>
      <c r="AC25" t="s">
        <v>114</v>
      </c>
      <c r="AD25">
        <v>5</v>
      </c>
      <c r="AE25" t="s">
        <v>115</v>
      </c>
      <c r="AF25" t="s">
        <v>116</v>
      </c>
      <c r="AG25">
        <v>17</v>
      </c>
      <c r="AH25">
        <v>322.99900000000002</v>
      </c>
      <c r="AS25">
        <v>0</v>
      </c>
      <c r="AT25">
        <v>1693</v>
      </c>
      <c r="AU25">
        <v>50615.913999999997</v>
      </c>
      <c r="AV25">
        <v>19153.218000000001</v>
      </c>
      <c r="AW25">
        <v>62547.082999999999</v>
      </c>
      <c r="AX25">
        <v>1817.345</v>
      </c>
      <c r="AY25">
        <v>77642.357000000004</v>
      </c>
      <c r="AZ25">
        <v>26142.222000000002</v>
      </c>
      <c r="BA25">
        <v>21269.286</v>
      </c>
      <c r="BB25">
        <v>773.35500000000002</v>
      </c>
      <c r="BC25">
        <v>21325.756000000001</v>
      </c>
      <c r="BD25">
        <v>282979.53600000002</v>
      </c>
      <c r="BE25">
        <v>219</v>
      </c>
      <c r="BF25">
        <v>5251.1610000000001</v>
      </c>
      <c r="BG25">
        <v>2521.1509999999998</v>
      </c>
      <c r="BH25">
        <v>13894.215</v>
      </c>
      <c r="BI25">
        <v>238</v>
      </c>
      <c r="BJ25">
        <v>9231.7669999999998</v>
      </c>
      <c r="BK25">
        <v>2372.982</v>
      </c>
      <c r="BL25">
        <v>2664.5189999999998</v>
      </c>
      <c r="BM25">
        <v>101</v>
      </c>
      <c r="BN25">
        <v>2619.5830000000001</v>
      </c>
      <c r="BO25">
        <v>39113.377999999997</v>
      </c>
      <c r="BP25">
        <v>1912</v>
      </c>
      <c r="BQ25">
        <v>55867.074999999997</v>
      </c>
      <c r="BR25">
        <v>21674.368999999999</v>
      </c>
      <c r="BS25">
        <v>76441.297999999995</v>
      </c>
      <c r="BT25">
        <v>2055.3449999999998</v>
      </c>
      <c r="BU25">
        <v>86874.123999999996</v>
      </c>
      <c r="BV25">
        <v>28515.204000000002</v>
      </c>
      <c r="BW25">
        <v>23933.805</v>
      </c>
      <c r="BX25">
        <v>874.35500000000002</v>
      </c>
      <c r="BY25">
        <v>23945.339</v>
      </c>
      <c r="BZ25">
        <v>322092.91399999999</v>
      </c>
      <c r="CA25" t="s">
        <v>117</v>
      </c>
      <c r="CB25" t="s">
        <v>118</v>
      </c>
      <c r="CD25" s="21">
        <v>0.28749999999999998</v>
      </c>
    </row>
    <row r="26" spans="1:82" x14ac:dyDescent="0.15">
      <c r="A26">
        <v>1</v>
      </c>
      <c r="B26">
        <v>25</v>
      </c>
      <c r="C26" t="s">
        <v>142</v>
      </c>
      <c r="D26" t="s">
        <v>97</v>
      </c>
      <c r="E26" t="s">
        <v>98</v>
      </c>
      <c r="F26">
        <v>27</v>
      </c>
      <c r="G26" t="s">
        <v>99</v>
      </c>
      <c r="H26" t="s">
        <v>100</v>
      </c>
      <c r="I26">
        <v>595.16600000000005</v>
      </c>
      <c r="J26" t="s">
        <v>101</v>
      </c>
      <c r="K26" t="s">
        <v>102</v>
      </c>
      <c r="L26">
        <v>220.31299999999999</v>
      </c>
      <c r="M26" t="s">
        <v>103</v>
      </c>
      <c r="N26" t="s">
        <v>104</v>
      </c>
      <c r="O26">
        <v>979.14400000000001</v>
      </c>
      <c r="P26" t="s">
        <v>105</v>
      </c>
      <c r="Q26" t="s">
        <v>106</v>
      </c>
      <c r="R26">
        <v>29</v>
      </c>
      <c r="S26" t="s">
        <v>107</v>
      </c>
      <c r="T26" t="s">
        <v>108</v>
      </c>
      <c r="U26">
        <v>1304.8009999999999</v>
      </c>
      <c r="V26" t="s">
        <v>109</v>
      </c>
      <c r="W26" t="s">
        <v>110</v>
      </c>
      <c r="X26">
        <v>347.97</v>
      </c>
      <c r="Y26" t="s">
        <v>111</v>
      </c>
      <c r="Z26" t="s">
        <v>112</v>
      </c>
      <c r="AA26">
        <v>232</v>
      </c>
      <c r="AB26" t="s">
        <v>113</v>
      </c>
      <c r="AC26" t="s">
        <v>114</v>
      </c>
      <c r="AD26">
        <v>10</v>
      </c>
      <c r="AE26" t="s">
        <v>115</v>
      </c>
      <c r="AF26" t="s">
        <v>116</v>
      </c>
      <c r="AG26">
        <v>181</v>
      </c>
      <c r="AH26">
        <v>3926.3939999999998</v>
      </c>
      <c r="AS26">
        <v>0</v>
      </c>
      <c r="AT26">
        <v>1693</v>
      </c>
      <c r="AU26">
        <v>50615.913999999997</v>
      </c>
      <c r="AV26">
        <v>19153.218000000001</v>
      </c>
      <c r="AW26">
        <v>62547.082999999999</v>
      </c>
      <c r="AX26">
        <v>1817.345</v>
      </c>
      <c r="AY26">
        <v>77642.357000000004</v>
      </c>
      <c r="AZ26">
        <v>26142.222000000002</v>
      </c>
      <c r="BA26">
        <v>21269.286</v>
      </c>
      <c r="BB26">
        <v>773.35500000000002</v>
      </c>
      <c r="BC26">
        <v>21325.756000000001</v>
      </c>
      <c r="BD26">
        <v>282979.53600000002</v>
      </c>
      <c r="BE26">
        <v>219</v>
      </c>
      <c r="BF26">
        <v>5251.1610000000001</v>
      </c>
      <c r="BG26">
        <v>2521.1509999999998</v>
      </c>
      <c r="BH26">
        <v>13894.215</v>
      </c>
      <c r="BI26">
        <v>238</v>
      </c>
      <c r="BJ26">
        <v>9231.7669999999998</v>
      </c>
      <c r="BK26">
        <v>2372.982</v>
      </c>
      <c r="BL26">
        <v>2664.5189999999998</v>
      </c>
      <c r="BM26">
        <v>101</v>
      </c>
      <c r="BN26">
        <v>2619.5830000000001</v>
      </c>
      <c r="BO26">
        <v>39113.377999999997</v>
      </c>
      <c r="BP26">
        <v>1912</v>
      </c>
      <c r="BQ26">
        <v>55867.074999999997</v>
      </c>
      <c r="BR26">
        <v>21674.368999999999</v>
      </c>
      <c r="BS26">
        <v>76441.297999999995</v>
      </c>
      <c r="BT26">
        <v>2055.3449999999998</v>
      </c>
      <c r="BU26">
        <v>86874.123999999996</v>
      </c>
      <c r="BV26">
        <v>28515.204000000002</v>
      </c>
      <c r="BW26">
        <v>23933.805</v>
      </c>
      <c r="BX26">
        <v>874.35500000000002</v>
      </c>
      <c r="BY26">
        <v>23945.339</v>
      </c>
      <c r="BZ26">
        <v>322092.91399999999</v>
      </c>
      <c r="CA26" t="s">
        <v>117</v>
      </c>
      <c r="CB26" t="s">
        <v>118</v>
      </c>
      <c r="CD26" s="21">
        <v>0.28749999999999998</v>
      </c>
    </row>
    <row r="27" spans="1:82" x14ac:dyDescent="0.15">
      <c r="A27">
        <v>1</v>
      </c>
      <c r="B27">
        <v>26</v>
      </c>
      <c r="C27" t="s">
        <v>143</v>
      </c>
      <c r="D27" t="s">
        <v>97</v>
      </c>
      <c r="E27" t="s">
        <v>98</v>
      </c>
      <c r="F27">
        <v>27</v>
      </c>
      <c r="G27" t="s">
        <v>99</v>
      </c>
      <c r="H27" t="s">
        <v>100</v>
      </c>
      <c r="I27">
        <v>595.16600000000005</v>
      </c>
      <c r="J27" t="s">
        <v>101</v>
      </c>
      <c r="K27" t="s">
        <v>102</v>
      </c>
      <c r="L27">
        <v>220.31299999999999</v>
      </c>
      <c r="M27" t="s">
        <v>103</v>
      </c>
      <c r="N27" t="s">
        <v>104</v>
      </c>
      <c r="O27">
        <v>979.14400000000001</v>
      </c>
      <c r="P27" t="s">
        <v>105</v>
      </c>
      <c r="Q27" t="s">
        <v>106</v>
      </c>
      <c r="R27">
        <v>29</v>
      </c>
      <c r="S27" t="s">
        <v>107</v>
      </c>
      <c r="T27" t="s">
        <v>108</v>
      </c>
      <c r="U27">
        <v>1304.8009999999999</v>
      </c>
      <c r="V27" t="s">
        <v>109</v>
      </c>
      <c r="W27" t="s">
        <v>110</v>
      </c>
      <c r="X27">
        <v>347.97</v>
      </c>
      <c r="Y27" t="s">
        <v>111</v>
      </c>
      <c r="Z27" t="s">
        <v>112</v>
      </c>
      <c r="AA27">
        <v>232</v>
      </c>
      <c r="AB27" t="s">
        <v>113</v>
      </c>
      <c r="AC27" t="s">
        <v>114</v>
      </c>
      <c r="AD27">
        <v>10</v>
      </c>
      <c r="AE27" t="s">
        <v>115</v>
      </c>
      <c r="AF27" t="s">
        <v>116</v>
      </c>
      <c r="AG27">
        <v>181</v>
      </c>
      <c r="AH27">
        <v>3926.3939999999998</v>
      </c>
      <c r="AS27">
        <v>0</v>
      </c>
      <c r="AT27">
        <v>1693</v>
      </c>
      <c r="AU27">
        <v>50615.913999999997</v>
      </c>
      <c r="AV27">
        <v>19153.218000000001</v>
      </c>
      <c r="AW27">
        <v>62547.082999999999</v>
      </c>
      <c r="AX27">
        <v>1817.345</v>
      </c>
      <c r="AY27">
        <v>77642.357000000004</v>
      </c>
      <c r="AZ27">
        <v>26142.222000000002</v>
      </c>
      <c r="BA27">
        <v>21269.286</v>
      </c>
      <c r="BB27">
        <v>773.35500000000002</v>
      </c>
      <c r="BC27">
        <v>21325.756000000001</v>
      </c>
      <c r="BD27">
        <v>282979.53600000002</v>
      </c>
      <c r="BE27">
        <v>219</v>
      </c>
      <c r="BF27">
        <v>5251.1610000000001</v>
      </c>
      <c r="BG27">
        <v>2521.1509999999998</v>
      </c>
      <c r="BH27">
        <v>13894.215</v>
      </c>
      <c r="BI27">
        <v>238</v>
      </c>
      <c r="BJ27">
        <v>9231.7669999999998</v>
      </c>
      <c r="BK27">
        <v>2372.982</v>
      </c>
      <c r="BL27">
        <v>2664.5189999999998</v>
      </c>
      <c r="BM27">
        <v>101</v>
      </c>
      <c r="BN27">
        <v>2619.5830000000001</v>
      </c>
      <c r="BO27">
        <v>39113.377999999997</v>
      </c>
      <c r="BP27">
        <v>1912</v>
      </c>
      <c r="BQ27">
        <v>55867.074999999997</v>
      </c>
      <c r="BR27">
        <v>21674.368999999999</v>
      </c>
      <c r="BS27">
        <v>76441.297999999995</v>
      </c>
      <c r="BT27">
        <v>2055.3449999999998</v>
      </c>
      <c r="BU27">
        <v>86874.123999999996</v>
      </c>
      <c r="BV27">
        <v>28515.204000000002</v>
      </c>
      <c r="BW27">
        <v>23933.805</v>
      </c>
      <c r="BX27">
        <v>874.35500000000002</v>
      </c>
      <c r="BY27">
        <v>23945.339</v>
      </c>
      <c r="BZ27">
        <v>322092.91399999999</v>
      </c>
      <c r="CA27" t="s">
        <v>117</v>
      </c>
      <c r="CB27" t="s">
        <v>118</v>
      </c>
      <c r="CD27" s="21">
        <v>0.28749999999999998</v>
      </c>
    </row>
    <row r="28" spans="1:82" x14ac:dyDescent="0.15">
      <c r="A28">
        <v>1</v>
      </c>
      <c r="B28">
        <v>27</v>
      </c>
      <c r="C28" t="s">
        <v>144</v>
      </c>
      <c r="D28" t="s">
        <v>97</v>
      </c>
      <c r="E28" t="s">
        <v>98</v>
      </c>
      <c r="F28">
        <v>15</v>
      </c>
      <c r="G28" t="s">
        <v>99</v>
      </c>
      <c r="H28" t="s">
        <v>100</v>
      </c>
      <c r="I28">
        <v>204.333</v>
      </c>
      <c r="J28" t="s">
        <v>101</v>
      </c>
      <c r="K28" t="s">
        <v>102</v>
      </c>
      <c r="L28">
        <v>119.111</v>
      </c>
      <c r="M28" t="s">
        <v>103</v>
      </c>
      <c r="N28" t="s">
        <v>104</v>
      </c>
      <c r="O28">
        <v>739.86300000000006</v>
      </c>
      <c r="P28" t="s">
        <v>105</v>
      </c>
      <c r="Q28" t="s">
        <v>106</v>
      </c>
      <c r="R28">
        <v>14</v>
      </c>
      <c r="S28" t="s">
        <v>107</v>
      </c>
      <c r="T28" t="s">
        <v>108</v>
      </c>
      <c r="U28">
        <v>593.54399999999998</v>
      </c>
      <c r="V28" t="s">
        <v>109</v>
      </c>
      <c r="W28" t="s">
        <v>110</v>
      </c>
      <c r="X28">
        <v>131.45500000000001</v>
      </c>
      <c r="Y28" t="s">
        <v>111</v>
      </c>
      <c r="Z28" t="s">
        <v>112</v>
      </c>
      <c r="AA28">
        <v>74</v>
      </c>
      <c r="AB28" t="s">
        <v>113</v>
      </c>
      <c r="AC28" t="s">
        <v>114</v>
      </c>
      <c r="AD28">
        <v>9</v>
      </c>
      <c r="AE28" t="s">
        <v>115</v>
      </c>
      <c r="AF28" t="s">
        <v>116</v>
      </c>
      <c r="AG28">
        <v>152.5</v>
      </c>
      <c r="AH28">
        <v>2052.806</v>
      </c>
      <c r="AS28">
        <v>0</v>
      </c>
      <c r="AT28">
        <v>1693</v>
      </c>
      <c r="AU28">
        <v>50615.913999999997</v>
      </c>
      <c r="AV28">
        <v>19153.218000000001</v>
      </c>
      <c r="AW28">
        <v>62547.082999999999</v>
      </c>
      <c r="AX28">
        <v>1817.345</v>
      </c>
      <c r="AY28">
        <v>77642.357000000004</v>
      </c>
      <c r="AZ28">
        <v>26142.222000000002</v>
      </c>
      <c r="BA28">
        <v>21269.286</v>
      </c>
      <c r="BB28">
        <v>773.35500000000002</v>
      </c>
      <c r="BC28">
        <v>21325.756000000001</v>
      </c>
      <c r="BD28">
        <v>282979.53600000002</v>
      </c>
      <c r="BE28">
        <v>219</v>
      </c>
      <c r="BF28">
        <v>5251.1610000000001</v>
      </c>
      <c r="BG28">
        <v>2521.1509999999998</v>
      </c>
      <c r="BH28">
        <v>13894.215</v>
      </c>
      <c r="BI28">
        <v>238</v>
      </c>
      <c r="BJ28">
        <v>9231.7669999999998</v>
      </c>
      <c r="BK28">
        <v>2372.982</v>
      </c>
      <c r="BL28">
        <v>2664.5189999999998</v>
      </c>
      <c r="BM28">
        <v>101</v>
      </c>
      <c r="BN28">
        <v>2619.5830000000001</v>
      </c>
      <c r="BO28">
        <v>39113.377999999997</v>
      </c>
      <c r="BP28">
        <v>1912</v>
      </c>
      <c r="BQ28">
        <v>55867.074999999997</v>
      </c>
      <c r="BR28">
        <v>21674.368999999999</v>
      </c>
      <c r="BS28">
        <v>76441.297999999995</v>
      </c>
      <c r="BT28">
        <v>2055.3449999999998</v>
      </c>
      <c r="BU28">
        <v>86874.123999999996</v>
      </c>
      <c r="BV28">
        <v>28515.204000000002</v>
      </c>
      <c r="BW28">
        <v>23933.805</v>
      </c>
      <c r="BX28">
        <v>874.35500000000002</v>
      </c>
      <c r="BY28">
        <v>23945.339</v>
      </c>
      <c r="BZ28">
        <v>322092.91399999999</v>
      </c>
      <c r="CA28" t="s">
        <v>117</v>
      </c>
      <c r="CB28" t="s">
        <v>118</v>
      </c>
      <c r="CD28" s="21">
        <v>0.28749999999999998</v>
      </c>
    </row>
    <row r="29" spans="1:82" x14ac:dyDescent="0.15">
      <c r="A29">
        <v>1</v>
      </c>
      <c r="B29">
        <v>28</v>
      </c>
      <c r="C29" t="s">
        <v>145</v>
      </c>
      <c r="D29" t="s">
        <v>97</v>
      </c>
      <c r="E29" t="s">
        <v>98</v>
      </c>
      <c r="F29">
        <v>15</v>
      </c>
      <c r="G29" t="s">
        <v>99</v>
      </c>
      <c r="H29" t="s">
        <v>100</v>
      </c>
      <c r="I29">
        <v>204.333</v>
      </c>
      <c r="J29" t="s">
        <v>101</v>
      </c>
      <c r="K29" t="s">
        <v>102</v>
      </c>
      <c r="L29">
        <v>119.111</v>
      </c>
      <c r="M29" t="s">
        <v>103</v>
      </c>
      <c r="N29" t="s">
        <v>104</v>
      </c>
      <c r="O29">
        <v>739.86300000000006</v>
      </c>
      <c r="P29" t="s">
        <v>105</v>
      </c>
      <c r="Q29" t="s">
        <v>106</v>
      </c>
      <c r="R29">
        <v>14</v>
      </c>
      <c r="S29" t="s">
        <v>107</v>
      </c>
      <c r="T29" t="s">
        <v>108</v>
      </c>
      <c r="U29">
        <v>593.54399999999998</v>
      </c>
      <c r="V29" t="s">
        <v>109</v>
      </c>
      <c r="W29" t="s">
        <v>110</v>
      </c>
      <c r="X29">
        <v>131.45500000000001</v>
      </c>
      <c r="Y29" t="s">
        <v>111</v>
      </c>
      <c r="Z29" t="s">
        <v>112</v>
      </c>
      <c r="AA29">
        <v>74</v>
      </c>
      <c r="AB29" t="s">
        <v>113</v>
      </c>
      <c r="AC29" t="s">
        <v>114</v>
      </c>
      <c r="AD29">
        <v>9</v>
      </c>
      <c r="AE29" t="s">
        <v>115</v>
      </c>
      <c r="AF29" t="s">
        <v>116</v>
      </c>
      <c r="AG29">
        <v>152.5</v>
      </c>
      <c r="AH29">
        <v>2052.806</v>
      </c>
      <c r="AS29">
        <v>0</v>
      </c>
      <c r="AT29">
        <v>1693</v>
      </c>
      <c r="AU29">
        <v>50615.913999999997</v>
      </c>
      <c r="AV29">
        <v>19153.218000000001</v>
      </c>
      <c r="AW29">
        <v>62547.082999999999</v>
      </c>
      <c r="AX29">
        <v>1817.345</v>
      </c>
      <c r="AY29">
        <v>77642.357000000004</v>
      </c>
      <c r="AZ29">
        <v>26142.222000000002</v>
      </c>
      <c r="BA29">
        <v>21269.286</v>
      </c>
      <c r="BB29">
        <v>773.35500000000002</v>
      </c>
      <c r="BC29">
        <v>21325.756000000001</v>
      </c>
      <c r="BD29">
        <v>282979.53600000002</v>
      </c>
      <c r="BE29">
        <v>219</v>
      </c>
      <c r="BF29">
        <v>5251.1610000000001</v>
      </c>
      <c r="BG29">
        <v>2521.1509999999998</v>
      </c>
      <c r="BH29">
        <v>13894.215</v>
      </c>
      <c r="BI29">
        <v>238</v>
      </c>
      <c r="BJ29">
        <v>9231.7669999999998</v>
      </c>
      <c r="BK29">
        <v>2372.982</v>
      </c>
      <c r="BL29">
        <v>2664.5189999999998</v>
      </c>
      <c r="BM29">
        <v>101</v>
      </c>
      <c r="BN29">
        <v>2619.5830000000001</v>
      </c>
      <c r="BO29">
        <v>39113.377999999997</v>
      </c>
      <c r="BP29">
        <v>1912</v>
      </c>
      <c r="BQ29">
        <v>55867.074999999997</v>
      </c>
      <c r="BR29">
        <v>21674.368999999999</v>
      </c>
      <c r="BS29">
        <v>76441.297999999995</v>
      </c>
      <c r="BT29">
        <v>2055.3449999999998</v>
      </c>
      <c r="BU29">
        <v>86874.123999999996</v>
      </c>
      <c r="BV29">
        <v>28515.204000000002</v>
      </c>
      <c r="BW29">
        <v>23933.805</v>
      </c>
      <c r="BX29">
        <v>874.35500000000002</v>
      </c>
      <c r="BY29">
        <v>23945.339</v>
      </c>
      <c r="BZ29">
        <v>322092.91399999999</v>
      </c>
      <c r="CA29" t="s">
        <v>117</v>
      </c>
      <c r="CB29" t="s">
        <v>118</v>
      </c>
      <c r="CD29" s="21">
        <v>0.28749999999999998</v>
      </c>
    </row>
    <row r="30" spans="1:82" x14ac:dyDescent="0.15">
      <c r="A30">
        <v>1</v>
      </c>
      <c r="B30">
        <v>29</v>
      </c>
      <c r="C30" t="s">
        <v>146</v>
      </c>
      <c r="D30" t="s">
        <v>97</v>
      </c>
      <c r="E30" t="s">
        <v>98</v>
      </c>
      <c r="F30">
        <v>4</v>
      </c>
      <c r="G30" t="s">
        <v>99</v>
      </c>
      <c r="H30" t="s">
        <v>100</v>
      </c>
      <c r="I30">
        <v>311</v>
      </c>
      <c r="J30" t="s">
        <v>101</v>
      </c>
      <c r="K30" t="s">
        <v>102</v>
      </c>
      <c r="L30">
        <v>122.21</v>
      </c>
      <c r="M30" t="s">
        <v>103</v>
      </c>
      <c r="N30" t="s">
        <v>104</v>
      </c>
      <c r="O30">
        <v>588.97199999999998</v>
      </c>
      <c r="P30" t="s">
        <v>105</v>
      </c>
      <c r="Q30" t="s">
        <v>106</v>
      </c>
      <c r="R30">
        <v>10</v>
      </c>
      <c r="S30" t="s">
        <v>107</v>
      </c>
      <c r="T30" t="s">
        <v>108</v>
      </c>
      <c r="U30">
        <v>676.024</v>
      </c>
      <c r="V30" t="s">
        <v>109</v>
      </c>
      <c r="W30" t="s">
        <v>110</v>
      </c>
      <c r="X30">
        <v>145.97499999999999</v>
      </c>
      <c r="Y30" t="s">
        <v>111</v>
      </c>
      <c r="Z30" t="s">
        <v>112</v>
      </c>
      <c r="AA30">
        <v>137.6</v>
      </c>
      <c r="AB30" t="s">
        <v>113</v>
      </c>
      <c r="AC30" t="s">
        <v>114</v>
      </c>
      <c r="AD30">
        <v>3</v>
      </c>
      <c r="AE30" t="s">
        <v>115</v>
      </c>
      <c r="AF30" t="s">
        <v>116</v>
      </c>
      <c r="AG30">
        <v>84</v>
      </c>
      <c r="AH30">
        <v>2082.7809999999999</v>
      </c>
      <c r="AS30">
        <v>0</v>
      </c>
      <c r="AT30">
        <v>1693</v>
      </c>
      <c r="AU30">
        <v>50615.913999999997</v>
      </c>
      <c r="AV30">
        <v>19153.218000000001</v>
      </c>
      <c r="AW30">
        <v>62547.082999999999</v>
      </c>
      <c r="AX30">
        <v>1817.345</v>
      </c>
      <c r="AY30">
        <v>77642.357000000004</v>
      </c>
      <c r="AZ30">
        <v>26142.222000000002</v>
      </c>
      <c r="BA30">
        <v>21269.286</v>
      </c>
      <c r="BB30">
        <v>773.35500000000002</v>
      </c>
      <c r="BC30">
        <v>21325.756000000001</v>
      </c>
      <c r="BD30">
        <v>282979.53600000002</v>
      </c>
      <c r="BE30">
        <v>219</v>
      </c>
      <c r="BF30">
        <v>5251.1610000000001</v>
      </c>
      <c r="BG30">
        <v>2521.1509999999998</v>
      </c>
      <c r="BH30">
        <v>13894.215</v>
      </c>
      <c r="BI30">
        <v>238</v>
      </c>
      <c r="BJ30">
        <v>9231.7669999999998</v>
      </c>
      <c r="BK30">
        <v>2372.982</v>
      </c>
      <c r="BL30">
        <v>2664.5189999999998</v>
      </c>
      <c r="BM30">
        <v>101</v>
      </c>
      <c r="BN30">
        <v>2619.5830000000001</v>
      </c>
      <c r="BO30">
        <v>39113.377999999997</v>
      </c>
      <c r="BP30">
        <v>1912</v>
      </c>
      <c r="BQ30">
        <v>55867.074999999997</v>
      </c>
      <c r="BR30">
        <v>21674.368999999999</v>
      </c>
      <c r="BS30">
        <v>76441.297999999995</v>
      </c>
      <c r="BT30">
        <v>2055.3449999999998</v>
      </c>
      <c r="BU30">
        <v>86874.123999999996</v>
      </c>
      <c r="BV30">
        <v>28515.204000000002</v>
      </c>
      <c r="BW30">
        <v>23933.805</v>
      </c>
      <c r="BX30">
        <v>874.35500000000002</v>
      </c>
      <c r="BY30">
        <v>23945.339</v>
      </c>
      <c r="BZ30">
        <v>322092.91399999999</v>
      </c>
      <c r="CA30" t="s">
        <v>117</v>
      </c>
      <c r="CB30" t="s">
        <v>118</v>
      </c>
      <c r="CD30" s="21">
        <v>0.28749999999999998</v>
      </c>
    </row>
    <row r="31" spans="1:82" x14ac:dyDescent="0.15">
      <c r="A31">
        <v>1</v>
      </c>
      <c r="B31">
        <v>30</v>
      </c>
      <c r="C31" t="s">
        <v>147</v>
      </c>
      <c r="D31" t="s">
        <v>97</v>
      </c>
      <c r="E31" t="s">
        <v>98</v>
      </c>
      <c r="F31">
        <v>4</v>
      </c>
      <c r="G31" t="s">
        <v>99</v>
      </c>
      <c r="H31" t="s">
        <v>100</v>
      </c>
      <c r="I31">
        <v>311</v>
      </c>
      <c r="J31" t="s">
        <v>101</v>
      </c>
      <c r="K31" t="s">
        <v>102</v>
      </c>
      <c r="L31">
        <v>122.21</v>
      </c>
      <c r="M31" t="s">
        <v>103</v>
      </c>
      <c r="N31" t="s">
        <v>104</v>
      </c>
      <c r="O31">
        <v>588.97199999999998</v>
      </c>
      <c r="P31" t="s">
        <v>105</v>
      </c>
      <c r="Q31" t="s">
        <v>106</v>
      </c>
      <c r="R31">
        <v>10</v>
      </c>
      <c r="S31" t="s">
        <v>107</v>
      </c>
      <c r="T31" t="s">
        <v>108</v>
      </c>
      <c r="U31">
        <v>676.024</v>
      </c>
      <c r="V31" t="s">
        <v>109</v>
      </c>
      <c r="W31" t="s">
        <v>110</v>
      </c>
      <c r="X31">
        <v>145.97499999999999</v>
      </c>
      <c r="Y31" t="s">
        <v>111</v>
      </c>
      <c r="Z31" t="s">
        <v>112</v>
      </c>
      <c r="AA31">
        <v>137.6</v>
      </c>
      <c r="AB31" t="s">
        <v>113</v>
      </c>
      <c r="AC31" t="s">
        <v>114</v>
      </c>
      <c r="AD31">
        <v>3</v>
      </c>
      <c r="AE31" t="s">
        <v>115</v>
      </c>
      <c r="AF31" t="s">
        <v>116</v>
      </c>
      <c r="AG31">
        <v>84</v>
      </c>
      <c r="AH31">
        <v>2082.7809999999999</v>
      </c>
      <c r="AS31">
        <v>0</v>
      </c>
      <c r="AT31">
        <v>1693</v>
      </c>
      <c r="AU31">
        <v>50615.913999999997</v>
      </c>
      <c r="AV31">
        <v>19153.218000000001</v>
      </c>
      <c r="AW31">
        <v>62547.082999999999</v>
      </c>
      <c r="AX31">
        <v>1817.345</v>
      </c>
      <c r="AY31">
        <v>77642.357000000004</v>
      </c>
      <c r="AZ31">
        <v>26142.222000000002</v>
      </c>
      <c r="BA31">
        <v>21269.286</v>
      </c>
      <c r="BB31">
        <v>773.35500000000002</v>
      </c>
      <c r="BC31">
        <v>21325.756000000001</v>
      </c>
      <c r="BD31">
        <v>282979.53600000002</v>
      </c>
      <c r="BE31">
        <v>219</v>
      </c>
      <c r="BF31">
        <v>5251.1610000000001</v>
      </c>
      <c r="BG31">
        <v>2521.1509999999998</v>
      </c>
      <c r="BH31">
        <v>13894.215</v>
      </c>
      <c r="BI31">
        <v>238</v>
      </c>
      <c r="BJ31">
        <v>9231.7669999999998</v>
      </c>
      <c r="BK31">
        <v>2372.982</v>
      </c>
      <c r="BL31">
        <v>2664.5189999999998</v>
      </c>
      <c r="BM31">
        <v>101</v>
      </c>
      <c r="BN31">
        <v>2619.5830000000001</v>
      </c>
      <c r="BO31">
        <v>39113.377999999997</v>
      </c>
      <c r="BP31">
        <v>1912</v>
      </c>
      <c r="BQ31">
        <v>55867.074999999997</v>
      </c>
      <c r="BR31">
        <v>21674.368999999999</v>
      </c>
      <c r="BS31">
        <v>76441.297999999995</v>
      </c>
      <c r="BT31">
        <v>2055.3449999999998</v>
      </c>
      <c r="BU31">
        <v>86874.123999999996</v>
      </c>
      <c r="BV31">
        <v>28515.204000000002</v>
      </c>
      <c r="BW31">
        <v>23933.805</v>
      </c>
      <c r="BX31">
        <v>874.35500000000002</v>
      </c>
      <c r="BY31">
        <v>23945.339</v>
      </c>
      <c r="BZ31">
        <v>322092.91399999999</v>
      </c>
      <c r="CA31" t="s">
        <v>117</v>
      </c>
      <c r="CB31" t="s">
        <v>118</v>
      </c>
      <c r="CD31" s="21">
        <v>0.28749999999999998</v>
      </c>
    </row>
    <row r="32" spans="1:82" x14ac:dyDescent="0.15">
      <c r="A32">
        <v>1</v>
      </c>
      <c r="B32">
        <v>31</v>
      </c>
      <c r="C32" t="s">
        <v>148</v>
      </c>
      <c r="D32" t="s">
        <v>97</v>
      </c>
      <c r="E32" t="s">
        <v>98</v>
      </c>
      <c r="F32">
        <v>16</v>
      </c>
      <c r="G32" t="s">
        <v>99</v>
      </c>
      <c r="H32" t="s">
        <v>100</v>
      </c>
      <c r="I32">
        <v>367.1</v>
      </c>
      <c r="J32" t="s">
        <v>101</v>
      </c>
      <c r="K32" t="s">
        <v>102</v>
      </c>
      <c r="L32">
        <v>123.05500000000001</v>
      </c>
      <c r="M32" t="s">
        <v>103</v>
      </c>
      <c r="N32" t="s">
        <v>104</v>
      </c>
      <c r="O32">
        <v>930.73</v>
      </c>
      <c r="P32" t="s">
        <v>105</v>
      </c>
      <c r="Q32" t="s">
        <v>106</v>
      </c>
      <c r="R32">
        <v>20</v>
      </c>
      <c r="S32" t="s">
        <v>107</v>
      </c>
      <c r="T32" t="s">
        <v>108</v>
      </c>
      <c r="U32">
        <v>461.73700000000002</v>
      </c>
      <c r="V32" t="s">
        <v>109</v>
      </c>
      <c r="W32" t="s">
        <v>110</v>
      </c>
      <c r="X32">
        <v>164.262</v>
      </c>
      <c r="Y32" t="s">
        <v>111</v>
      </c>
      <c r="Z32" t="s">
        <v>112</v>
      </c>
      <c r="AA32">
        <v>140.46600000000001</v>
      </c>
      <c r="AB32" t="s">
        <v>113</v>
      </c>
      <c r="AC32" t="s">
        <v>114</v>
      </c>
      <c r="AD32">
        <v>14</v>
      </c>
      <c r="AE32" t="s">
        <v>115</v>
      </c>
      <c r="AF32" t="s">
        <v>116</v>
      </c>
      <c r="AG32">
        <v>196</v>
      </c>
      <c r="AH32">
        <v>2433.35</v>
      </c>
      <c r="AS32">
        <v>0</v>
      </c>
      <c r="AT32">
        <v>1693</v>
      </c>
      <c r="AU32">
        <v>50615.913999999997</v>
      </c>
      <c r="AV32">
        <v>19153.218000000001</v>
      </c>
      <c r="AW32">
        <v>62547.082999999999</v>
      </c>
      <c r="AX32">
        <v>1817.345</v>
      </c>
      <c r="AY32">
        <v>77642.357000000004</v>
      </c>
      <c r="AZ32">
        <v>26142.222000000002</v>
      </c>
      <c r="BA32">
        <v>21269.286</v>
      </c>
      <c r="BB32">
        <v>773.35500000000002</v>
      </c>
      <c r="BC32">
        <v>21325.756000000001</v>
      </c>
      <c r="BD32">
        <v>282979.53600000002</v>
      </c>
      <c r="BE32">
        <v>219</v>
      </c>
      <c r="BF32">
        <v>5251.1610000000001</v>
      </c>
      <c r="BG32">
        <v>2521.1509999999998</v>
      </c>
      <c r="BH32">
        <v>13894.215</v>
      </c>
      <c r="BI32">
        <v>238</v>
      </c>
      <c r="BJ32">
        <v>9231.7669999999998</v>
      </c>
      <c r="BK32">
        <v>2372.982</v>
      </c>
      <c r="BL32">
        <v>2664.5189999999998</v>
      </c>
      <c r="BM32">
        <v>101</v>
      </c>
      <c r="BN32">
        <v>2619.5830000000001</v>
      </c>
      <c r="BO32">
        <v>39113.377999999997</v>
      </c>
      <c r="BP32">
        <v>1912</v>
      </c>
      <c r="BQ32">
        <v>55867.074999999997</v>
      </c>
      <c r="BR32">
        <v>21674.368999999999</v>
      </c>
      <c r="BS32">
        <v>76441.297999999995</v>
      </c>
      <c r="BT32">
        <v>2055.3449999999998</v>
      </c>
      <c r="BU32">
        <v>86874.123999999996</v>
      </c>
      <c r="BV32">
        <v>28515.204000000002</v>
      </c>
      <c r="BW32">
        <v>23933.805</v>
      </c>
      <c r="BX32">
        <v>874.35500000000002</v>
      </c>
      <c r="BY32">
        <v>23945.339</v>
      </c>
      <c r="BZ32">
        <v>322092.91399999999</v>
      </c>
      <c r="CA32" t="s">
        <v>117</v>
      </c>
      <c r="CB32" t="s">
        <v>118</v>
      </c>
      <c r="CD32" s="21">
        <v>0.28749999999999998</v>
      </c>
    </row>
    <row r="33" spans="1:82" x14ac:dyDescent="0.15">
      <c r="A33">
        <v>1</v>
      </c>
      <c r="B33">
        <v>32</v>
      </c>
      <c r="C33" t="s">
        <v>149</v>
      </c>
      <c r="D33" t="s">
        <v>97</v>
      </c>
      <c r="E33" t="s">
        <v>98</v>
      </c>
      <c r="F33">
        <v>16</v>
      </c>
      <c r="G33" t="s">
        <v>99</v>
      </c>
      <c r="H33" t="s">
        <v>100</v>
      </c>
      <c r="I33">
        <v>367.1</v>
      </c>
      <c r="J33" t="s">
        <v>101</v>
      </c>
      <c r="K33" t="s">
        <v>102</v>
      </c>
      <c r="L33">
        <v>123.05500000000001</v>
      </c>
      <c r="M33" t="s">
        <v>103</v>
      </c>
      <c r="N33" t="s">
        <v>104</v>
      </c>
      <c r="O33">
        <v>930.73</v>
      </c>
      <c r="P33" t="s">
        <v>105</v>
      </c>
      <c r="Q33" t="s">
        <v>106</v>
      </c>
      <c r="R33">
        <v>20</v>
      </c>
      <c r="S33" t="s">
        <v>107</v>
      </c>
      <c r="T33" t="s">
        <v>108</v>
      </c>
      <c r="U33">
        <v>461.73700000000002</v>
      </c>
      <c r="V33" t="s">
        <v>109</v>
      </c>
      <c r="W33" t="s">
        <v>110</v>
      </c>
      <c r="X33">
        <v>164.262</v>
      </c>
      <c r="Y33" t="s">
        <v>111</v>
      </c>
      <c r="Z33" t="s">
        <v>112</v>
      </c>
      <c r="AA33">
        <v>140.46600000000001</v>
      </c>
      <c r="AB33" t="s">
        <v>113</v>
      </c>
      <c r="AC33" t="s">
        <v>114</v>
      </c>
      <c r="AD33">
        <v>14</v>
      </c>
      <c r="AE33" t="s">
        <v>115</v>
      </c>
      <c r="AF33" t="s">
        <v>116</v>
      </c>
      <c r="AG33">
        <v>196</v>
      </c>
      <c r="AH33">
        <v>2433.35</v>
      </c>
      <c r="AS33">
        <v>0</v>
      </c>
      <c r="AT33">
        <v>1693</v>
      </c>
      <c r="AU33">
        <v>50615.913999999997</v>
      </c>
      <c r="AV33">
        <v>19153.218000000001</v>
      </c>
      <c r="AW33">
        <v>62547.082999999999</v>
      </c>
      <c r="AX33">
        <v>1817.345</v>
      </c>
      <c r="AY33">
        <v>77642.357000000004</v>
      </c>
      <c r="AZ33">
        <v>26142.222000000002</v>
      </c>
      <c r="BA33">
        <v>21269.286</v>
      </c>
      <c r="BB33">
        <v>773.35500000000002</v>
      </c>
      <c r="BC33">
        <v>21325.756000000001</v>
      </c>
      <c r="BD33">
        <v>282979.53600000002</v>
      </c>
      <c r="BE33">
        <v>219</v>
      </c>
      <c r="BF33">
        <v>5251.1610000000001</v>
      </c>
      <c r="BG33">
        <v>2521.1509999999998</v>
      </c>
      <c r="BH33">
        <v>13894.215</v>
      </c>
      <c r="BI33">
        <v>238</v>
      </c>
      <c r="BJ33">
        <v>9231.7669999999998</v>
      </c>
      <c r="BK33">
        <v>2372.982</v>
      </c>
      <c r="BL33">
        <v>2664.5189999999998</v>
      </c>
      <c r="BM33">
        <v>101</v>
      </c>
      <c r="BN33">
        <v>2619.5830000000001</v>
      </c>
      <c r="BO33">
        <v>39113.377999999997</v>
      </c>
      <c r="BP33">
        <v>1912</v>
      </c>
      <c r="BQ33">
        <v>55867.074999999997</v>
      </c>
      <c r="BR33">
        <v>21674.368999999999</v>
      </c>
      <c r="BS33">
        <v>76441.297999999995</v>
      </c>
      <c r="BT33">
        <v>2055.3449999999998</v>
      </c>
      <c r="BU33">
        <v>86874.123999999996</v>
      </c>
      <c r="BV33">
        <v>28515.204000000002</v>
      </c>
      <c r="BW33">
        <v>23933.805</v>
      </c>
      <c r="BX33">
        <v>874.35500000000002</v>
      </c>
      <c r="BY33">
        <v>23945.339</v>
      </c>
      <c r="BZ33">
        <v>322092.91399999999</v>
      </c>
      <c r="CA33" t="s">
        <v>117</v>
      </c>
      <c r="CB33" t="s">
        <v>118</v>
      </c>
      <c r="CD33" s="21">
        <v>0.28749999999999998</v>
      </c>
    </row>
    <row r="34" spans="1:82" x14ac:dyDescent="0.15">
      <c r="A34">
        <v>1</v>
      </c>
      <c r="B34">
        <v>33</v>
      </c>
      <c r="C34" t="s">
        <v>150</v>
      </c>
      <c r="D34" t="s">
        <v>97</v>
      </c>
      <c r="E34" t="s">
        <v>98</v>
      </c>
      <c r="F34">
        <v>6</v>
      </c>
      <c r="G34" t="s">
        <v>99</v>
      </c>
      <c r="H34" t="s">
        <v>100</v>
      </c>
      <c r="I34">
        <v>156</v>
      </c>
      <c r="J34" t="s">
        <v>101</v>
      </c>
      <c r="K34" t="s">
        <v>102</v>
      </c>
      <c r="L34">
        <v>68</v>
      </c>
      <c r="M34" t="s">
        <v>103</v>
      </c>
      <c r="N34" t="s">
        <v>104</v>
      </c>
      <c r="O34">
        <v>335.959</v>
      </c>
      <c r="P34" t="s">
        <v>105</v>
      </c>
      <c r="Q34" t="s">
        <v>106</v>
      </c>
      <c r="R34">
        <v>2</v>
      </c>
      <c r="S34" t="s">
        <v>107</v>
      </c>
      <c r="T34" t="s">
        <v>108</v>
      </c>
      <c r="U34">
        <v>226.06800000000001</v>
      </c>
      <c r="V34" t="s">
        <v>109</v>
      </c>
      <c r="W34" t="s">
        <v>110</v>
      </c>
      <c r="X34">
        <v>71.930999999999997</v>
      </c>
      <c r="Y34" t="s">
        <v>111</v>
      </c>
      <c r="Z34" t="s">
        <v>112</v>
      </c>
      <c r="AA34">
        <v>72.8</v>
      </c>
      <c r="AB34" t="s">
        <v>113</v>
      </c>
      <c r="AC34" t="s">
        <v>114</v>
      </c>
      <c r="AD34">
        <v>1</v>
      </c>
      <c r="AE34" t="s">
        <v>115</v>
      </c>
      <c r="AF34" t="s">
        <v>116</v>
      </c>
      <c r="AG34">
        <v>121</v>
      </c>
      <c r="AH34">
        <v>1060.758</v>
      </c>
      <c r="AS34">
        <v>0</v>
      </c>
      <c r="AT34">
        <v>1693</v>
      </c>
      <c r="AU34">
        <v>50615.913999999997</v>
      </c>
      <c r="AV34">
        <v>19153.218000000001</v>
      </c>
      <c r="AW34">
        <v>62547.082999999999</v>
      </c>
      <c r="AX34">
        <v>1817.345</v>
      </c>
      <c r="AY34">
        <v>77642.357000000004</v>
      </c>
      <c r="AZ34">
        <v>26142.222000000002</v>
      </c>
      <c r="BA34">
        <v>21269.286</v>
      </c>
      <c r="BB34">
        <v>773.35500000000002</v>
      </c>
      <c r="BC34">
        <v>21325.756000000001</v>
      </c>
      <c r="BD34">
        <v>282979.53600000002</v>
      </c>
      <c r="BE34">
        <v>219</v>
      </c>
      <c r="BF34">
        <v>5251.1610000000001</v>
      </c>
      <c r="BG34">
        <v>2521.1509999999998</v>
      </c>
      <c r="BH34">
        <v>13894.215</v>
      </c>
      <c r="BI34">
        <v>238</v>
      </c>
      <c r="BJ34">
        <v>9231.7669999999998</v>
      </c>
      <c r="BK34">
        <v>2372.982</v>
      </c>
      <c r="BL34">
        <v>2664.5189999999998</v>
      </c>
      <c r="BM34">
        <v>101</v>
      </c>
      <c r="BN34">
        <v>2619.5830000000001</v>
      </c>
      <c r="BO34">
        <v>39113.377999999997</v>
      </c>
      <c r="BP34">
        <v>1912</v>
      </c>
      <c r="BQ34">
        <v>55867.074999999997</v>
      </c>
      <c r="BR34">
        <v>21674.368999999999</v>
      </c>
      <c r="BS34">
        <v>76441.297999999995</v>
      </c>
      <c r="BT34">
        <v>2055.3449999999998</v>
      </c>
      <c r="BU34">
        <v>86874.123999999996</v>
      </c>
      <c r="BV34">
        <v>28515.204000000002</v>
      </c>
      <c r="BW34">
        <v>23933.805</v>
      </c>
      <c r="BX34">
        <v>874.35500000000002</v>
      </c>
      <c r="BY34">
        <v>23945.339</v>
      </c>
      <c r="BZ34">
        <v>322092.91399999999</v>
      </c>
      <c r="CA34" t="s">
        <v>117</v>
      </c>
      <c r="CB34" t="s">
        <v>118</v>
      </c>
      <c r="CD34" s="21">
        <v>0.28749999999999998</v>
      </c>
    </row>
    <row r="35" spans="1:82" x14ac:dyDescent="0.15">
      <c r="A35">
        <v>1</v>
      </c>
      <c r="B35">
        <v>34</v>
      </c>
      <c r="C35" t="s">
        <v>151</v>
      </c>
      <c r="D35" t="s">
        <v>97</v>
      </c>
      <c r="E35" t="s">
        <v>98</v>
      </c>
      <c r="F35">
        <v>15</v>
      </c>
      <c r="G35" t="s">
        <v>99</v>
      </c>
      <c r="H35" t="s">
        <v>100</v>
      </c>
      <c r="I35">
        <v>164</v>
      </c>
      <c r="J35" t="s">
        <v>101</v>
      </c>
      <c r="K35" t="s">
        <v>102</v>
      </c>
      <c r="L35">
        <v>73</v>
      </c>
      <c r="M35" t="s">
        <v>103</v>
      </c>
      <c r="N35" t="s">
        <v>104</v>
      </c>
      <c r="O35">
        <v>561</v>
      </c>
      <c r="P35" t="s">
        <v>105</v>
      </c>
      <c r="Q35" t="s">
        <v>106</v>
      </c>
      <c r="R35">
        <v>12</v>
      </c>
      <c r="S35" t="s">
        <v>107</v>
      </c>
      <c r="T35" t="s">
        <v>108</v>
      </c>
      <c r="U35">
        <v>365.49299999999999</v>
      </c>
      <c r="V35" t="s">
        <v>109</v>
      </c>
      <c r="W35" t="s">
        <v>110</v>
      </c>
      <c r="X35">
        <v>82.506</v>
      </c>
      <c r="Y35" t="s">
        <v>111</v>
      </c>
      <c r="Z35" t="s">
        <v>112</v>
      </c>
      <c r="AA35">
        <v>68</v>
      </c>
      <c r="AB35" t="s">
        <v>113</v>
      </c>
      <c r="AC35" t="s">
        <v>114</v>
      </c>
      <c r="AD35">
        <v>3</v>
      </c>
      <c r="AE35" t="s">
        <v>115</v>
      </c>
      <c r="AF35" t="s">
        <v>116</v>
      </c>
      <c r="AG35">
        <v>72</v>
      </c>
      <c r="AH35">
        <v>1415.999</v>
      </c>
      <c r="AS35">
        <v>0</v>
      </c>
      <c r="AT35">
        <v>1693</v>
      </c>
      <c r="AU35">
        <v>50615.913999999997</v>
      </c>
      <c r="AV35">
        <v>19153.218000000001</v>
      </c>
      <c r="AW35">
        <v>62547.082999999999</v>
      </c>
      <c r="AX35">
        <v>1817.345</v>
      </c>
      <c r="AY35">
        <v>77642.357000000004</v>
      </c>
      <c r="AZ35">
        <v>26142.222000000002</v>
      </c>
      <c r="BA35">
        <v>21269.286</v>
      </c>
      <c r="BB35">
        <v>773.35500000000002</v>
      </c>
      <c r="BC35">
        <v>21325.756000000001</v>
      </c>
      <c r="BD35">
        <v>282979.53600000002</v>
      </c>
      <c r="BE35">
        <v>219</v>
      </c>
      <c r="BF35">
        <v>5251.1610000000001</v>
      </c>
      <c r="BG35">
        <v>2521.1509999999998</v>
      </c>
      <c r="BH35">
        <v>13894.215</v>
      </c>
      <c r="BI35">
        <v>238</v>
      </c>
      <c r="BJ35">
        <v>9231.7669999999998</v>
      </c>
      <c r="BK35">
        <v>2372.982</v>
      </c>
      <c r="BL35">
        <v>2664.5189999999998</v>
      </c>
      <c r="BM35">
        <v>101</v>
      </c>
      <c r="BN35">
        <v>2619.5830000000001</v>
      </c>
      <c r="BO35">
        <v>39113.377999999997</v>
      </c>
      <c r="BP35">
        <v>1912</v>
      </c>
      <c r="BQ35">
        <v>55867.074999999997</v>
      </c>
      <c r="BR35">
        <v>21674.368999999999</v>
      </c>
      <c r="BS35">
        <v>76441.297999999995</v>
      </c>
      <c r="BT35">
        <v>2055.3449999999998</v>
      </c>
      <c r="BU35">
        <v>86874.123999999996</v>
      </c>
      <c r="BV35">
        <v>28515.204000000002</v>
      </c>
      <c r="BW35">
        <v>23933.805</v>
      </c>
      <c r="BX35">
        <v>874.35500000000002</v>
      </c>
      <c r="BY35">
        <v>23945.339</v>
      </c>
      <c r="BZ35">
        <v>322092.91399999999</v>
      </c>
      <c r="CA35" t="s">
        <v>117</v>
      </c>
      <c r="CB35" t="s">
        <v>118</v>
      </c>
      <c r="CD35" s="21">
        <v>0.28749999999999998</v>
      </c>
    </row>
    <row r="36" spans="1:82" x14ac:dyDescent="0.15">
      <c r="A36">
        <v>1</v>
      </c>
      <c r="B36">
        <v>35</v>
      </c>
      <c r="C36" t="s">
        <v>152</v>
      </c>
      <c r="D36" t="s">
        <v>97</v>
      </c>
      <c r="E36" t="s">
        <v>98</v>
      </c>
      <c r="F36">
        <v>9</v>
      </c>
      <c r="G36" t="s">
        <v>99</v>
      </c>
      <c r="H36" t="s">
        <v>100</v>
      </c>
      <c r="I36">
        <v>167</v>
      </c>
      <c r="J36" t="s">
        <v>101</v>
      </c>
      <c r="K36" t="s">
        <v>102</v>
      </c>
      <c r="L36">
        <v>68</v>
      </c>
      <c r="M36" t="s">
        <v>103</v>
      </c>
      <c r="N36" t="s">
        <v>104</v>
      </c>
      <c r="O36">
        <v>561.64700000000005</v>
      </c>
      <c r="P36" t="s">
        <v>105</v>
      </c>
      <c r="Q36" t="s">
        <v>106</v>
      </c>
      <c r="R36">
        <v>3</v>
      </c>
      <c r="S36" t="s">
        <v>107</v>
      </c>
      <c r="T36" t="s">
        <v>108</v>
      </c>
      <c r="U36">
        <v>418.875</v>
      </c>
      <c r="V36" t="s">
        <v>109</v>
      </c>
      <c r="W36" t="s">
        <v>110</v>
      </c>
      <c r="X36">
        <v>68.123999999999995</v>
      </c>
      <c r="Y36" t="s">
        <v>111</v>
      </c>
      <c r="Z36" t="s">
        <v>112</v>
      </c>
      <c r="AA36">
        <v>76.75</v>
      </c>
      <c r="AB36" t="s">
        <v>113</v>
      </c>
      <c r="AC36" t="s">
        <v>114</v>
      </c>
      <c r="AD36">
        <v>1</v>
      </c>
      <c r="AE36" t="s">
        <v>115</v>
      </c>
      <c r="AF36" t="s">
        <v>116</v>
      </c>
      <c r="AG36">
        <v>75</v>
      </c>
      <c r="AH36">
        <v>1448.396</v>
      </c>
      <c r="AS36">
        <v>0</v>
      </c>
      <c r="AT36">
        <v>1693</v>
      </c>
      <c r="AU36">
        <v>50615.913999999997</v>
      </c>
      <c r="AV36">
        <v>19153.218000000001</v>
      </c>
      <c r="AW36">
        <v>62547.082999999999</v>
      </c>
      <c r="AX36">
        <v>1817.345</v>
      </c>
      <c r="AY36">
        <v>77642.357000000004</v>
      </c>
      <c r="AZ36">
        <v>26142.222000000002</v>
      </c>
      <c r="BA36">
        <v>21269.286</v>
      </c>
      <c r="BB36">
        <v>773.35500000000002</v>
      </c>
      <c r="BC36">
        <v>21325.756000000001</v>
      </c>
      <c r="BD36">
        <v>282979.53600000002</v>
      </c>
      <c r="BE36">
        <v>219</v>
      </c>
      <c r="BF36">
        <v>5251.1610000000001</v>
      </c>
      <c r="BG36">
        <v>2521.1509999999998</v>
      </c>
      <c r="BH36">
        <v>13894.215</v>
      </c>
      <c r="BI36">
        <v>238</v>
      </c>
      <c r="BJ36">
        <v>9231.7669999999998</v>
      </c>
      <c r="BK36">
        <v>2372.982</v>
      </c>
      <c r="BL36">
        <v>2664.5189999999998</v>
      </c>
      <c r="BM36">
        <v>101</v>
      </c>
      <c r="BN36">
        <v>2619.5830000000001</v>
      </c>
      <c r="BO36">
        <v>39113.377999999997</v>
      </c>
      <c r="BP36">
        <v>1912</v>
      </c>
      <c r="BQ36">
        <v>55867.074999999997</v>
      </c>
      <c r="BR36">
        <v>21674.368999999999</v>
      </c>
      <c r="BS36">
        <v>76441.297999999995</v>
      </c>
      <c r="BT36">
        <v>2055.3449999999998</v>
      </c>
      <c r="BU36">
        <v>86874.123999999996</v>
      </c>
      <c r="BV36">
        <v>28515.204000000002</v>
      </c>
      <c r="BW36">
        <v>23933.805</v>
      </c>
      <c r="BX36">
        <v>874.35500000000002</v>
      </c>
      <c r="BY36">
        <v>23945.339</v>
      </c>
      <c r="BZ36">
        <v>322092.91399999999</v>
      </c>
      <c r="CA36" t="s">
        <v>117</v>
      </c>
      <c r="CB36" t="s">
        <v>118</v>
      </c>
      <c r="CD36" s="21">
        <v>0.28749999999999998</v>
      </c>
    </row>
    <row r="37" spans="1:82" x14ac:dyDescent="0.15">
      <c r="A37">
        <v>1</v>
      </c>
      <c r="B37">
        <v>36</v>
      </c>
      <c r="C37" t="s">
        <v>153</v>
      </c>
      <c r="D37" t="s">
        <v>97</v>
      </c>
      <c r="E37" t="s">
        <v>98</v>
      </c>
      <c r="F37">
        <v>22</v>
      </c>
      <c r="G37" t="s">
        <v>99</v>
      </c>
      <c r="H37" t="s">
        <v>100</v>
      </c>
      <c r="I37">
        <v>379</v>
      </c>
      <c r="J37" t="s">
        <v>101</v>
      </c>
      <c r="K37" t="s">
        <v>102</v>
      </c>
      <c r="L37">
        <v>163.315</v>
      </c>
      <c r="M37" t="s">
        <v>103</v>
      </c>
      <c r="N37" t="s">
        <v>104</v>
      </c>
      <c r="O37">
        <v>1048.7280000000001</v>
      </c>
      <c r="P37" t="s">
        <v>105</v>
      </c>
      <c r="Q37" t="s">
        <v>106</v>
      </c>
      <c r="R37">
        <v>13</v>
      </c>
      <c r="S37" t="s">
        <v>107</v>
      </c>
      <c r="T37" t="s">
        <v>108</v>
      </c>
      <c r="U37">
        <v>732.40099999999995</v>
      </c>
      <c r="V37" t="s">
        <v>109</v>
      </c>
      <c r="W37" t="s">
        <v>110</v>
      </c>
      <c r="X37">
        <v>186.59800000000001</v>
      </c>
      <c r="Y37" t="s">
        <v>111</v>
      </c>
      <c r="Z37" t="s">
        <v>112</v>
      </c>
      <c r="AA37">
        <v>152</v>
      </c>
      <c r="AB37" t="s">
        <v>113</v>
      </c>
      <c r="AC37" t="s">
        <v>114</v>
      </c>
      <c r="AD37">
        <v>9</v>
      </c>
      <c r="AE37" t="s">
        <v>115</v>
      </c>
      <c r="AF37" t="s">
        <v>116</v>
      </c>
      <c r="AG37">
        <v>152</v>
      </c>
      <c r="AH37">
        <v>2858.0419999999999</v>
      </c>
      <c r="AS37">
        <v>0</v>
      </c>
      <c r="AT37">
        <v>1693</v>
      </c>
      <c r="AU37">
        <v>50615.913999999997</v>
      </c>
      <c r="AV37">
        <v>19153.218000000001</v>
      </c>
      <c r="AW37">
        <v>62547.082999999999</v>
      </c>
      <c r="AX37">
        <v>1817.345</v>
      </c>
      <c r="AY37">
        <v>77642.357000000004</v>
      </c>
      <c r="AZ37">
        <v>26142.222000000002</v>
      </c>
      <c r="BA37">
        <v>21269.286</v>
      </c>
      <c r="BB37">
        <v>773.35500000000002</v>
      </c>
      <c r="BC37">
        <v>21325.756000000001</v>
      </c>
      <c r="BD37">
        <v>282979.53600000002</v>
      </c>
      <c r="BE37">
        <v>219</v>
      </c>
      <c r="BF37">
        <v>5251.1610000000001</v>
      </c>
      <c r="BG37">
        <v>2521.1509999999998</v>
      </c>
      <c r="BH37">
        <v>13894.215</v>
      </c>
      <c r="BI37">
        <v>238</v>
      </c>
      <c r="BJ37">
        <v>9231.7669999999998</v>
      </c>
      <c r="BK37">
        <v>2372.982</v>
      </c>
      <c r="BL37">
        <v>2664.5189999999998</v>
      </c>
      <c r="BM37">
        <v>101</v>
      </c>
      <c r="BN37">
        <v>2619.5830000000001</v>
      </c>
      <c r="BO37">
        <v>39113.377999999997</v>
      </c>
      <c r="BP37">
        <v>1912</v>
      </c>
      <c r="BQ37">
        <v>55867.074999999997</v>
      </c>
      <c r="BR37">
        <v>21674.368999999999</v>
      </c>
      <c r="BS37">
        <v>76441.297999999995</v>
      </c>
      <c r="BT37">
        <v>2055.3449999999998</v>
      </c>
      <c r="BU37">
        <v>86874.123999999996</v>
      </c>
      <c r="BV37">
        <v>28515.204000000002</v>
      </c>
      <c r="BW37">
        <v>23933.805</v>
      </c>
      <c r="BX37">
        <v>874.35500000000002</v>
      </c>
      <c r="BY37">
        <v>23945.339</v>
      </c>
      <c r="BZ37">
        <v>322092.91399999999</v>
      </c>
      <c r="CA37" t="s">
        <v>117</v>
      </c>
      <c r="CB37" t="s">
        <v>118</v>
      </c>
      <c r="CD37" s="21">
        <v>0.28749999999999998</v>
      </c>
    </row>
    <row r="38" spans="1:82" x14ac:dyDescent="0.15">
      <c r="A38">
        <v>1</v>
      </c>
      <c r="B38">
        <v>37</v>
      </c>
      <c r="C38" t="s">
        <v>154</v>
      </c>
      <c r="D38" t="s">
        <v>97</v>
      </c>
      <c r="E38" t="s">
        <v>98</v>
      </c>
      <c r="F38">
        <v>52</v>
      </c>
      <c r="G38" t="s">
        <v>99</v>
      </c>
      <c r="H38" t="s">
        <v>100</v>
      </c>
      <c r="I38">
        <v>866</v>
      </c>
      <c r="J38" t="s">
        <v>101</v>
      </c>
      <c r="K38" t="s">
        <v>102</v>
      </c>
      <c r="L38">
        <v>372.315</v>
      </c>
      <c r="M38" t="s">
        <v>103</v>
      </c>
      <c r="N38" t="s">
        <v>104</v>
      </c>
      <c r="O38">
        <v>2507.3339999999998</v>
      </c>
      <c r="P38" t="s">
        <v>105</v>
      </c>
      <c r="Q38" t="s">
        <v>106</v>
      </c>
      <c r="R38">
        <v>30</v>
      </c>
      <c r="S38" t="s">
        <v>107</v>
      </c>
      <c r="T38" t="s">
        <v>108</v>
      </c>
      <c r="U38">
        <v>1742.837</v>
      </c>
      <c r="V38" t="s">
        <v>109</v>
      </c>
      <c r="W38" t="s">
        <v>110</v>
      </c>
      <c r="X38">
        <v>409.15899999999999</v>
      </c>
      <c r="Y38" t="s">
        <v>111</v>
      </c>
      <c r="Z38" t="s">
        <v>112</v>
      </c>
      <c r="AA38">
        <v>369.55</v>
      </c>
      <c r="AB38" t="s">
        <v>113</v>
      </c>
      <c r="AC38" t="s">
        <v>114</v>
      </c>
      <c r="AD38">
        <v>14</v>
      </c>
      <c r="AE38" t="s">
        <v>115</v>
      </c>
      <c r="AF38" t="s">
        <v>116</v>
      </c>
      <c r="AG38">
        <v>420</v>
      </c>
      <c r="AH38">
        <v>6783.1949999999997</v>
      </c>
      <c r="AS38">
        <v>0</v>
      </c>
      <c r="AT38">
        <v>1693</v>
      </c>
      <c r="AU38">
        <v>50615.913999999997</v>
      </c>
      <c r="AV38">
        <v>19153.218000000001</v>
      </c>
      <c r="AW38">
        <v>62547.082999999999</v>
      </c>
      <c r="AX38">
        <v>1817.345</v>
      </c>
      <c r="AY38">
        <v>77642.357000000004</v>
      </c>
      <c r="AZ38">
        <v>26142.222000000002</v>
      </c>
      <c r="BA38">
        <v>21269.286</v>
      </c>
      <c r="BB38">
        <v>773.35500000000002</v>
      </c>
      <c r="BC38">
        <v>21325.756000000001</v>
      </c>
      <c r="BD38">
        <v>282979.53600000002</v>
      </c>
      <c r="BE38">
        <v>219</v>
      </c>
      <c r="BF38">
        <v>5251.1610000000001</v>
      </c>
      <c r="BG38">
        <v>2521.1509999999998</v>
      </c>
      <c r="BH38">
        <v>13894.215</v>
      </c>
      <c r="BI38">
        <v>238</v>
      </c>
      <c r="BJ38">
        <v>9231.7669999999998</v>
      </c>
      <c r="BK38">
        <v>2372.982</v>
      </c>
      <c r="BL38">
        <v>2664.5189999999998</v>
      </c>
      <c r="BM38">
        <v>101</v>
      </c>
      <c r="BN38">
        <v>2619.5830000000001</v>
      </c>
      <c r="BO38">
        <v>39113.377999999997</v>
      </c>
      <c r="BP38">
        <v>1912</v>
      </c>
      <c r="BQ38">
        <v>55867.074999999997</v>
      </c>
      <c r="BR38">
        <v>21674.368999999999</v>
      </c>
      <c r="BS38">
        <v>76441.297999999995</v>
      </c>
      <c r="BT38">
        <v>2055.3449999999998</v>
      </c>
      <c r="BU38">
        <v>86874.123999999996</v>
      </c>
      <c r="BV38">
        <v>28515.204000000002</v>
      </c>
      <c r="BW38">
        <v>23933.805</v>
      </c>
      <c r="BX38">
        <v>874.35500000000002</v>
      </c>
      <c r="BY38">
        <v>23945.339</v>
      </c>
      <c r="BZ38">
        <v>322092.91399999999</v>
      </c>
      <c r="CA38" t="s">
        <v>117</v>
      </c>
      <c r="CB38" t="s">
        <v>118</v>
      </c>
      <c r="CD38" s="21">
        <v>0.28749999999999998</v>
      </c>
    </row>
    <row r="39" spans="1:82" x14ac:dyDescent="0.15">
      <c r="A39">
        <v>1</v>
      </c>
      <c r="B39">
        <v>38</v>
      </c>
      <c r="C39" t="s">
        <v>155</v>
      </c>
      <c r="D39" t="s">
        <v>97</v>
      </c>
      <c r="E39" t="s">
        <v>98</v>
      </c>
      <c r="F39">
        <v>8</v>
      </c>
      <c r="G39" t="s">
        <v>99</v>
      </c>
      <c r="H39" t="s">
        <v>100</v>
      </c>
      <c r="I39">
        <v>219.285</v>
      </c>
      <c r="J39" t="s">
        <v>101</v>
      </c>
      <c r="K39" t="s">
        <v>102</v>
      </c>
      <c r="L39">
        <v>117</v>
      </c>
      <c r="M39" t="s">
        <v>103</v>
      </c>
      <c r="N39" t="s">
        <v>104</v>
      </c>
      <c r="O39">
        <v>432.858</v>
      </c>
      <c r="P39" t="s">
        <v>105</v>
      </c>
      <c r="Q39" t="s">
        <v>106</v>
      </c>
      <c r="R39">
        <v>13</v>
      </c>
      <c r="S39" t="s">
        <v>107</v>
      </c>
      <c r="T39" t="s">
        <v>108</v>
      </c>
      <c r="U39">
        <v>469.84300000000002</v>
      </c>
      <c r="V39" t="s">
        <v>109</v>
      </c>
      <c r="W39" t="s">
        <v>110</v>
      </c>
      <c r="X39">
        <v>120.15600000000001</v>
      </c>
      <c r="Y39" t="s">
        <v>111</v>
      </c>
      <c r="Z39" t="s">
        <v>112</v>
      </c>
      <c r="AA39">
        <v>120.45399999999999</v>
      </c>
      <c r="AB39" t="s">
        <v>113</v>
      </c>
      <c r="AC39" t="s">
        <v>114</v>
      </c>
      <c r="AD39">
        <v>5</v>
      </c>
      <c r="AE39" t="s">
        <v>115</v>
      </c>
      <c r="AF39" t="s">
        <v>116</v>
      </c>
      <c r="AG39">
        <v>94</v>
      </c>
      <c r="AH39">
        <v>1599.596</v>
      </c>
      <c r="AS39">
        <v>0</v>
      </c>
      <c r="AT39">
        <v>1693</v>
      </c>
      <c r="AU39">
        <v>50615.913999999997</v>
      </c>
      <c r="AV39">
        <v>19153.218000000001</v>
      </c>
      <c r="AW39">
        <v>62547.082999999999</v>
      </c>
      <c r="AX39">
        <v>1817.345</v>
      </c>
      <c r="AY39">
        <v>77642.357000000004</v>
      </c>
      <c r="AZ39">
        <v>26142.222000000002</v>
      </c>
      <c r="BA39">
        <v>21269.286</v>
      </c>
      <c r="BB39">
        <v>773.35500000000002</v>
      </c>
      <c r="BC39">
        <v>21325.756000000001</v>
      </c>
      <c r="BD39">
        <v>282979.53600000002</v>
      </c>
      <c r="BE39">
        <v>219</v>
      </c>
      <c r="BF39">
        <v>5251.1610000000001</v>
      </c>
      <c r="BG39">
        <v>2521.1509999999998</v>
      </c>
      <c r="BH39">
        <v>13894.215</v>
      </c>
      <c r="BI39">
        <v>238</v>
      </c>
      <c r="BJ39">
        <v>9231.7669999999998</v>
      </c>
      <c r="BK39">
        <v>2372.982</v>
      </c>
      <c r="BL39">
        <v>2664.5189999999998</v>
      </c>
      <c r="BM39">
        <v>101</v>
      </c>
      <c r="BN39">
        <v>2619.5830000000001</v>
      </c>
      <c r="BO39">
        <v>39113.377999999997</v>
      </c>
      <c r="BP39">
        <v>1912</v>
      </c>
      <c r="BQ39">
        <v>55867.074999999997</v>
      </c>
      <c r="BR39">
        <v>21674.368999999999</v>
      </c>
      <c r="BS39">
        <v>76441.297999999995</v>
      </c>
      <c r="BT39">
        <v>2055.3449999999998</v>
      </c>
      <c r="BU39">
        <v>86874.123999999996</v>
      </c>
      <c r="BV39">
        <v>28515.204000000002</v>
      </c>
      <c r="BW39">
        <v>23933.805</v>
      </c>
      <c r="BX39">
        <v>874.35500000000002</v>
      </c>
      <c r="BY39">
        <v>23945.339</v>
      </c>
      <c r="BZ39">
        <v>322092.91399999999</v>
      </c>
      <c r="CA39" t="s">
        <v>117</v>
      </c>
      <c r="CB39" t="s">
        <v>118</v>
      </c>
      <c r="CD39" s="21">
        <v>0.28749999999999998</v>
      </c>
    </row>
    <row r="40" spans="1:82" x14ac:dyDescent="0.15">
      <c r="A40">
        <v>1</v>
      </c>
      <c r="B40">
        <v>39</v>
      </c>
      <c r="C40" t="s">
        <v>156</v>
      </c>
      <c r="D40" t="s">
        <v>97</v>
      </c>
      <c r="E40" t="s">
        <v>98</v>
      </c>
      <c r="F40">
        <v>9</v>
      </c>
      <c r="G40" t="s">
        <v>99</v>
      </c>
      <c r="H40" t="s">
        <v>100</v>
      </c>
      <c r="I40">
        <v>162</v>
      </c>
      <c r="J40" t="s">
        <v>101</v>
      </c>
      <c r="K40" t="s">
        <v>102</v>
      </c>
      <c r="L40">
        <v>127.387</v>
      </c>
      <c r="M40" t="s">
        <v>103</v>
      </c>
      <c r="N40" t="s">
        <v>104</v>
      </c>
      <c r="O40">
        <v>318</v>
      </c>
      <c r="P40" t="s">
        <v>105</v>
      </c>
      <c r="Q40" t="s">
        <v>106</v>
      </c>
      <c r="R40">
        <v>9</v>
      </c>
      <c r="S40" t="s">
        <v>107</v>
      </c>
      <c r="T40" t="s">
        <v>108</v>
      </c>
      <c r="U40">
        <v>352.25799999999998</v>
      </c>
      <c r="V40" t="s">
        <v>109</v>
      </c>
      <c r="W40" t="s">
        <v>110</v>
      </c>
      <c r="X40">
        <v>84.741</v>
      </c>
      <c r="Y40" t="s">
        <v>111</v>
      </c>
      <c r="Z40" t="s">
        <v>112</v>
      </c>
      <c r="AA40">
        <v>91</v>
      </c>
      <c r="AB40" t="s">
        <v>113</v>
      </c>
      <c r="AC40" t="s">
        <v>114</v>
      </c>
      <c r="AD40">
        <v>5</v>
      </c>
      <c r="AE40" t="s">
        <v>115</v>
      </c>
      <c r="AF40" t="s">
        <v>116</v>
      </c>
      <c r="AG40">
        <v>68</v>
      </c>
      <c r="AH40">
        <v>1226.386</v>
      </c>
      <c r="AS40">
        <v>0</v>
      </c>
      <c r="AT40">
        <v>1693</v>
      </c>
      <c r="AU40">
        <v>50615.913999999997</v>
      </c>
      <c r="AV40">
        <v>19153.218000000001</v>
      </c>
      <c r="AW40">
        <v>62547.082999999999</v>
      </c>
      <c r="AX40">
        <v>1817.345</v>
      </c>
      <c r="AY40">
        <v>77642.357000000004</v>
      </c>
      <c r="AZ40">
        <v>26142.222000000002</v>
      </c>
      <c r="BA40">
        <v>21269.286</v>
      </c>
      <c r="BB40">
        <v>773.35500000000002</v>
      </c>
      <c r="BC40">
        <v>21325.756000000001</v>
      </c>
      <c r="BD40">
        <v>282979.53600000002</v>
      </c>
      <c r="BE40">
        <v>219</v>
      </c>
      <c r="BF40">
        <v>5251.1610000000001</v>
      </c>
      <c r="BG40">
        <v>2521.1509999999998</v>
      </c>
      <c r="BH40">
        <v>13894.215</v>
      </c>
      <c r="BI40">
        <v>238</v>
      </c>
      <c r="BJ40">
        <v>9231.7669999999998</v>
      </c>
      <c r="BK40">
        <v>2372.982</v>
      </c>
      <c r="BL40">
        <v>2664.5189999999998</v>
      </c>
      <c r="BM40">
        <v>101</v>
      </c>
      <c r="BN40">
        <v>2619.5830000000001</v>
      </c>
      <c r="BO40">
        <v>39113.377999999997</v>
      </c>
      <c r="BP40">
        <v>1912</v>
      </c>
      <c r="BQ40">
        <v>55867.074999999997</v>
      </c>
      <c r="BR40">
        <v>21674.368999999999</v>
      </c>
      <c r="BS40">
        <v>76441.297999999995</v>
      </c>
      <c r="BT40">
        <v>2055.3449999999998</v>
      </c>
      <c r="BU40">
        <v>86874.123999999996</v>
      </c>
      <c r="BV40">
        <v>28515.204000000002</v>
      </c>
      <c r="BW40">
        <v>23933.805</v>
      </c>
      <c r="BX40">
        <v>874.35500000000002</v>
      </c>
      <c r="BY40">
        <v>23945.339</v>
      </c>
      <c r="BZ40">
        <v>322092.91399999999</v>
      </c>
      <c r="CA40" t="s">
        <v>117</v>
      </c>
      <c r="CB40" t="s">
        <v>118</v>
      </c>
      <c r="CD40" s="21">
        <v>0.28749999999999998</v>
      </c>
    </row>
    <row r="41" spans="1:82" x14ac:dyDescent="0.15">
      <c r="A41">
        <v>1</v>
      </c>
      <c r="B41">
        <v>40</v>
      </c>
      <c r="C41" t="s">
        <v>157</v>
      </c>
      <c r="D41" t="s">
        <v>97</v>
      </c>
      <c r="E41" t="s">
        <v>98</v>
      </c>
      <c r="F41">
        <v>13</v>
      </c>
      <c r="G41" t="s">
        <v>99</v>
      </c>
      <c r="H41" t="s">
        <v>100</v>
      </c>
      <c r="I41">
        <v>415</v>
      </c>
      <c r="J41" t="s">
        <v>101</v>
      </c>
      <c r="K41" t="s">
        <v>102</v>
      </c>
      <c r="L41">
        <v>354.28899999999999</v>
      </c>
      <c r="M41" t="s">
        <v>103</v>
      </c>
      <c r="N41" t="s">
        <v>104</v>
      </c>
      <c r="O41">
        <v>849.78399999999999</v>
      </c>
      <c r="P41" t="s">
        <v>105</v>
      </c>
      <c r="Q41" t="s">
        <v>106</v>
      </c>
      <c r="R41">
        <v>12</v>
      </c>
      <c r="S41" t="s">
        <v>107</v>
      </c>
      <c r="T41" t="s">
        <v>108</v>
      </c>
      <c r="U41">
        <v>752.70100000000002</v>
      </c>
      <c r="V41" t="s">
        <v>109</v>
      </c>
      <c r="W41" t="s">
        <v>110</v>
      </c>
      <c r="X41">
        <v>143.298</v>
      </c>
      <c r="Y41" t="s">
        <v>111</v>
      </c>
      <c r="Z41" t="s">
        <v>112</v>
      </c>
      <c r="AA41">
        <v>263</v>
      </c>
      <c r="AB41" t="s">
        <v>113</v>
      </c>
      <c r="AC41" t="s">
        <v>114</v>
      </c>
      <c r="AD41">
        <v>1</v>
      </c>
      <c r="AE41" t="s">
        <v>115</v>
      </c>
      <c r="AF41" t="s">
        <v>116</v>
      </c>
      <c r="AG41">
        <v>310</v>
      </c>
      <c r="AH41">
        <v>3114.0720000000001</v>
      </c>
      <c r="AS41">
        <v>0</v>
      </c>
      <c r="AT41">
        <v>1693</v>
      </c>
      <c r="AU41">
        <v>50615.913999999997</v>
      </c>
      <c r="AV41">
        <v>19153.218000000001</v>
      </c>
      <c r="AW41">
        <v>62547.082999999999</v>
      </c>
      <c r="AX41">
        <v>1817.345</v>
      </c>
      <c r="AY41">
        <v>77642.357000000004</v>
      </c>
      <c r="AZ41">
        <v>26142.222000000002</v>
      </c>
      <c r="BA41">
        <v>21269.286</v>
      </c>
      <c r="BB41">
        <v>773.35500000000002</v>
      </c>
      <c r="BC41">
        <v>21325.756000000001</v>
      </c>
      <c r="BD41">
        <v>282979.53600000002</v>
      </c>
      <c r="BE41">
        <v>219</v>
      </c>
      <c r="BF41">
        <v>5251.1610000000001</v>
      </c>
      <c r="BG41">
        <v>2521.1509999999998</v>
      </c>
      <c r="BH41">
        <v>13894.215</v>
      </c>
      <c r="BI41">
        <v>238</v>
      </c>
      <c r="BJ41">
        <v>9231.7669999999998</v>
      </c>
      <c r="BK41">
        <v>2372.982</v>
      </c>
      <c r="BL41">
        <v>2664.5189999999998</v>
      </c>
      <c r="BM41">
        <v>101</v>
      </c>
      <c r="BN41">
        <v>2619.5830000000001</v>
      </c>
      <c r="BO41">
        <v>39113.377999999997</v>
      </c>
      <c r="BP41">
        <v>1912</v>
      </c>
      <c r="BQ41">
        <v>55867.074999999997</v>
      </c>
      <c r="BR41">
        <v>21674.368999999999</v>
      </c>
      <c r="BS41">
        <v>76441.297999999995</v>
      </c>
      <c r="BT41">
        <v>2055.3449999999998</v>
      </c>
      <c r="BU41">
        <v>86874.123999999996</v>
      </c>
      <c r="BV41">
        <v>28515.204000000002</v>
      </c>
      <c r="BW41">
        <v>23933.805</v>
      </c>
      <c r="BX41">
        <v>874.35500000000002</v>
      </c>
      <c r="BY41">
        <v>23945.339</v>
      </c>
      <c r="BZ41">
        <v>322092.91399999999</v>
      </c>
      <c r="CA41" t="s">
        <v>117</v>
      </c>
      <c r="CB41" t="s">
        <v>118</v>
      </c>
      <c r="CD41" s="21">
        <v>0.28749999999999998</v>
      </c>
    </row>
    <row r="42" spans="1:82" x14ac:dyDescent="0.15">
      <c r="A42">
        <v>1</v>
      </c>
      <c r="B42">
        <v>41</v>
      </c>
      <c r="C42" t="s">
        <v>158</v>
      </c>
      <c r="D42" t="s">
        <v>97</v>
      </c>
      <c r="E42" t="s">
        <v>98</v>
      </c>
      <c r="F42">
        <v>30</v>
      </c>
      <c r="G42" t="s">
        <v>99</v>
      </c>
      <c r="H42" t="s">
        <v>100</v>
      </c>
      <c r="I42">
        <v>796.28499999999997</v>
      </c>
      <c r="J42" t="s">
        <v>101</v>
      </c>
      <c r="K42" t="s">
        <v>102</v>
      </c>
      <c r="L42">
        <v>598.67600000000004</v>
      </c>
      <c r="M42" t="s">
        <v>103</v>
      </c>
      <c r="N42" t="s">
        <v>104</v>
      </c>
      <c r="O42">
        <v>1600.6420000000001</v>
      </c>
      <c r="P42" t="s">
        <v>105</v>
      </c>
      <c r="Q42" t="s">
        <v>106</v>
      </c>
      <c r="R42">
        <v>34</v>
      </c>
      <c r="S42" t="s">
        <v>107</v>
      </c>
      <c r="T42" t="s">
        <v>108</v>
      </c>
      <c r="U42">
        <v>1574.8019999999999</v>
      </c>
      <c r="V42" t="s">
        <v>109</v>
      </c>
      <c r="W42" t="s">
        <v>110</v>
      </c>
      <c r="X42">
        <v>348.19499999999999</v>
      </c>
      <c r="Y42" t="s">
        <v>111</v>
      </c>
      <c r="Z42" t="s">
        <v>112</v>
      </c>
      <c r="AA42">
        <v>474.45400000000001</v>
      </c>
      <c r="AB42" t="s">
        <v>113</v>
      </c>
      <c r="AC42" t="s">
        <v>114</v>
      </c>
      <c r="AD42">
        <v>11</v>
      </c>
      <c r="AE42" t="s">
        <v>115</v>
      </c>
      <c r="AF42" t="s">
        <v>116</v>
      </c>
      <c r="AG42">
        <v>472</v>
      </c>
      <c r="AH42">
        <v>5940.0540000000001</v>
      </c>
      <c r="AS42">
        <v>0</v>
      </c>
      <c r="AT42">
        <v>1693</v>
      </c>
      <c r="AU42">
        <v>50615.913999999997</v>
      </c>
      <c r="AV42">
        <v>19153.218000000001</v>
      </c>
      <c r="AW42">
        <v>62547.082999999999</v>
      </c>
      <c r="AX42">
        <v>1817.345</v>
      </c>
      <c r="AY42">
        <v>77642.357000000004</v>
      </c>
      <c r="AZ42">
        <v>26142.222000000002</v>
      </c>
      <c r="BA42">
        <v>21269.286</v>
      </c>
      <c r="BB42">
        <v>773.35500000000002</v>
      </c>
      <c r="BC42">
        <v>21325.756000000001</v>
      </c>
      <c r="BD42">
        <v>282979.53600000002</v>
      </c>
      <c r="BE42">
        <v>219</v>
      </c>
      <c r="BF42">
        <v>5251.1610000000001</v>
      </c>
      <c r="BG42">
        <v>2521.1509999999998</v>
      </c>
      <c r="BH42">
        <v>13894.215</v>
      </c>
      <c r="BI42">
        <v>238</v>
      </c>
      <c r="BJ42">
        <v>9231.7669999999998</v>
      </c>
      <c r="BK42">
        <v>2372.982</v>
      </c>
      <c r="BL42">
        <v>2664.5189999999998</v>
      </c>
      <c r="BM42">
        <v>101</v>
      </c>
      <c r="BN42">
        <v>2619.5830000000001</v>
      </c>
      <c r="BO42">
        <v>39113.377999999997</v>
      </c>
      <c r="BP42">
        <v>1912</v>
      </c>
      <c r="BQ42">
        <v>55867.074999999997</v>
      </c>
      <c r="BR42">
        <v>21674.368999999999</v>
      </c>
      <c r="BS42">
        <v>76441.297999999995</v>
      </c>
      <c r="BT42">
        <v>2055.3449999999998</v>
      </c>
      <c r="BU42">
        <v>86874.123999999996</v>
      </c>
      <c r="BV42">
        <v>28515.204000000002</v>
      </c>
      <c r="BW42">
        <v>23933.805</v>
      </c>
      <c r="BX42">
        <v>874.35500000000002</v>
      </c>
      <c r="BY42">
        <v>23945.339</v>
      </c>
      <c r="BZ42">
        <v>322092.91399999999</v>
      </c>
      <c r="CA42" t="s">
        <v>117</v>
      </c>
      <c r="CB42" t="s">
        <v>118</v>
      </c>
      <c r="CD42" s="21">
        <v>0.28749999999999998</v>
      </c>
    </row>
    <row r="43" spans="1:82" x14ac:dyDescent="0.15">
      <c r="A43">
        <v>1</v>
      </c>
      <c r="B43">
        <v>42</v>
      </c>
      <c r="C43" t="s">
        <v>159</v>
      </c>
      <c r="D43" t="s">
        <v>97</v>
      </c>
      <c r="E43" t="s">
        <v>98</v>
      </c>
      <c r="F43">
        <v>1</v>
      </c>
      <c r="G43" t="s">
        <v>99</v>
      </c>
      <c r="H43" t="s">
        <v>100</v>
      </c>
      <c r="I43">
        <v>24</v>
      </c>
      <c r="J43" t="s">
        <v>101</v>
      </c>
      <c r="K43" t="s">
        <v>102</v>
      </c>
      <c r="L43">
        <v>24</v>
      </c>
      <c r="M43" t="s">
        <v>103</v>
      </c>
      <c r="N43" t="s">
        <v>104</v>
      </c>
      <c r="O43">
        <v>209</v>
      </c>
      <c r="P43" t="s">
        <v>105</v>
      </c>
      <c r="Q43" t="s">
        <v>106</v>
      </c>
      <c r="R43">
        <v>4</v>
      </c>
      <c r="S43" t="s">
        <v>107</v>
      </c>
      <c r="T43" t="s">
        <v>108</v>
      </c>
      <c r="U43">
        <v>71.09</v>
      </c>
      <c r="V43" t="s">
        <v>109</v>
      </c>
      <c r="W43" t="s">
        <v>110</v>
      </c>
      <c r="X43">
        <v>22.908999999999999</v>
      </c>
      <c r="Y43" t="s">
        <v>111</v>
      </c>
      <c r="Z43" t="s">
        <v>112</v>
      </c>
      <c r="AA43">
        <v>12</v>
      </c>
      <c r="AB43" t="s">
        <v>113</v>
      </c>
      <c r="AC43" t="s">
        <v>114</v>
      </c>
      <c r="AD43">
        <v>0</v>
      </c>
      <c r="AE43" t="s">
        <v>115</v>
      </c>
      <c r="AF43" t="s">
        <v>116</v>
      </c>
      <c r="AG43">
        <v>42</v>
      </c>
      <c r="AH43">
        <v>409.99900000000002</v>
      </c>
      <c r="AS43">
        <v>0</v>
      </c>
      <c r="AT43">
        <v>1693</v>
      </c>
      <c r="AU43">
        <v>50615.913999999997</v>
      </c>
      <c r="AV43">
        <v>19153.218000000001</v>
      </c>
      <c r="AW43">
        <v>62547.082999999999</v>
      </c>
      <c r="AX43">
        <v>1817.345</v>
      </c>
      <c r="AY43">
        <v>77642.357000000004</v>
      </c>
      <c r="AZ43">
        <v>26142.222000000002</v>
      </c>
      <c r="BA43">
        <v>21269.286</v>
      </c>
      <c r="BB43">
        <v>773.35500000000002</v>
      </c>
      <c r="BC43">
        <v>21325.756000000001</v>
      </c>
      <c r="BD43">
        <v>282979.53600000002</v>
      </c>
      <c r="BE43">
        <v>219</v>
      </c>
      <c r="BF43">
        <v>5251.1610000000001</v>
      </c>
      <c r="BG43">
        <v>2521.1509999999998</v>
      </c>
      <c r="BH43">
        <v>13894.215</v>
      </c>
      <c r="BI43">
        <v>238</v>
      </c>
      <c r="BJ43">
        <v>9231.7669999999998</v>
      </c>
      <c r="BK43">
        <v>2372.982</v>
      </c>
      <c r="BL43">
        <v>2664.5189999999998</v>
      </c>
      <c r="BM43">
        <v>101</v>
      </c>
      <c r="BN43">
        <v>2619.5830000000001</v>
      </c>
      <c r="BO43">
        <v>39113.377999999997</v>
      </c>
      <c r="BP43">
        <v>1912</v>
      </c>
      <c r="BQ43">
        <v>55867.074999999997</v>
      </c>
      <c r="BR43">
        <v>21674.368999999999</v>
      </c>
      <c r="BS43">
        <v>76441.297999999995</v>
      </c>
      <c r="BT43">
        <v>2055.3449999999998</v>
      </c>
      <c r="BU43">
        <v>86874.123999999996</v>
      </c>
      <c r="BV43">
        <v>28515.204000000002</v>
      </c>
      <c r="BW43">
        <v>23933.805</v>
      </c>
      <c r="BX43">
        <v>874.35500000000002</v>
      </c>
      <c r="BY43">
        <v>23945.339</v>
      </c>
      <c r="BZ43">
        <v>322092.91399999999</v>
      </c>
      <c r="CA43" t="s">
        <v>117</v>
      </c>
      <c r="CB43" t="s">
        <v>118</v>
      </c>
      <c r="CD43" s="21">
        <v>0.28749999999999998</v>
      </c>
    </row>
    <row r="44" spans="1:82" x14ac:dyDescent="0.15">
      <c r="A44">
        <v>1</v>
      </c>
      <c r="B44">
        <v>43</v>
      </c>
      <c r="C44" t="s">
        <v>160</v>
      </c>
      <c r="D44" t="s">
        <v>97</v>
      </c>
      <c r="E44" t="s">
        <v>98</v>
      </c>
      <c r="F44">
        <v>4</v>
      </c>
      <c r="G44" t="s">
        <v>99</v>
      </c>
      <c r="H44" t="s">
        <v>100</v>
      </c>
      <c r="I44">
        <v>42</v>
      </c>
      <c r="J44" t="s">
        <v>101</v>
      </c>
      <c r="K44" t="s">
        <v>102</v>
      </c>
      <c r="L44">
        <v>20</v>
      </c>
      <c r="M44" t="s">
        <v>103</v>
      </c>
      <c r="N44" t="s">
        <v>104</v>
      </c>
      <c r="O44">
        <v>269.96600000000001</v>
      </c>
      <c r="P44" t="s">
        <v>105</v>
      </c>
      <c r="Q44" t="s">
        <v>106</v>
      </c>
      <c r="R44">
        <v>6</v>
      </c>
      <c r="S44" t="s">
        <v>107</v>
      </c>
      <c r="T44" t="s">
        <v>108</v>
      </c>
      <c r="U44">
        <v>69.409000000000006</v>
      </c>
      <c r="V44" t="s">
        <v>109</v>
      </c>
      <c r="W44" t="s">
        <v>110</v>
      </c>
      <c r="X44">
        <v>24.59</v>
      </c>
      <c r="Y44" t="s">
        <v>111</v>
      </c>
      <c r="Z44" t="s">
        <v>112</v>
      </c>
      <c r="AA44">
        <v>38</v>
      </c>
      <c r="AB44" t="s">
        <v>113</v>
      </c>
      <c r="AC44" t="s">
        <v>114</v>
      </c>
      <c r="AD44">
        <v>0</v>
      </c>
      <c r="AE44" t="s">
        <v>115</v>
      </c>
      <c r="AF44" t="s">
        <v>116</v>
      </c>
      <c r="AG44">
        <v>23</v>
      </c>
      <c r="AH44">
        <v>496.96499999999997</v>
      </c>
      <c r="AS44">
        <v>0</v>
      </c>
      <c r="AT44">
        <v>1693</v>
      </c>
      <c r="AU44">
        <v>50615.913999999997</v>
      </c>
      <c r="AV44">
        <v>19153.218000000001</v>
      </c>
      <c r="AW44">
        <v>62547.082999999999</v>
      </c>
      <c r="AX44">
        <v>1817.345</v>
      </c>
      <c r="AY44">
        <v>77642.357000000004</v>
      </c>
      <c r="AZ44">
        <v>26142.222000000002</v>
      </c>
      <c r="BA44">
        <v>21269.286</v>
      </c>
      <c r="BB44">
        <v>773.35500000000002</v>
      </c>
      <c r="BC44">
        <v>21325.756000000001</v>
      </c>
      <c r="BD44">
        <v>282979.53600000002</v>
      </c>
      <c r="BE44">
        <v>219</v>
      </c>
      <c r="BF44">
        <v>5251.1610000000001</v>
      </c>
      <c r="BG44">
        <v>2521.1509999999998</v>
      </c>
      <c r="BH44">
        <v>13894.215</v>
      </c>
      <c r="BI44">
        <v>238</v>
      </c>
      <c r="BJ44">
        <v>9231.7669999999998</v>
      </c>
      <c r="BK44">
        <v>2372.982</v>
      </c>
      <c r="BL44">
        <v>2664.5189999999998</v>
      </c>
      <c r="BM44">
        <v>101</v>
      </c>
      <c r="BN44">
        <v>2619.5830000000001</v>
      </c>
      <c r="BO44">
        <v>39113.377999999997</v>
      </c>
      <c r="BP44">
        <v>1912</v>
      </c>
      <c r="BQ44">
        <v>55867.074999999997</v>
      </c>
      <c r="BR44">
        <v>21674.368999999999</v>
      </c>
      <c r="BS44">
        <v>76441.297999999995</v>
      </c>
      <c r="BT44">
        <v>2055.3449999999998</v>
      </c>
      <c r="BU44">
        <v>86874.123999999996</v>
      </c>
      <c r="BV44">
        <v>28515.204000000002</v>
      </c>
      <c r="BW44">
        <v>23933.805</v>
      </c>
      <c r="BX44">
        <v>874.35500000000002</v>
      </c>
      <c r="BY44">
        <v>23945.339</v>
      </c>
      <c r="BZ44">
        <v>322092.91399999999</v>
      </c>
      <c r="CA44" t="s">
        <v>117</v>
      </c>
      <c r="CB44" t="s">
        <v>118</v>
      </c>
      <c r="CD44" s="21">
        <v>0.28749999999999998</v>
      </c>
    </row>
    <row r="45" spans="1:82" x14ac:dyDescent="0.15">
      <c r="A45">
        <v>2</v>
      </c>
      <c r="B45">
        <v>1</v>
      </c>
      <c r="C45" t="s">
        <v>96</v>
      </c>
      <c r="D45" t="s">
        <v>161</v>
      </c>
      <c r="E45" t="s">
        <v>162</v>
      </c>
      <c r="F45">
        <v>207</v>
      </c>
      <c r="G45" t="s">
        <v>163</v>
      </c>
      <c r="H45" t="s">
        <v>164</v>
      </c>
      <c r="I45">
        <v>89702.364000000001</v>
      </c>
      <c r="J45" t="s">
        <v>165</v>
      </c>
      <c r="K45" t="s">
        <v>166</v>
      </c>
      <c r="L45">
        <v>6839.56</v>
      </c>
      <c r="M45" t="s">
        <v>167</v>
      </c>
      <c r="N45" t="s">
        <v>168</v>
      </c>
      <c r="O45">
        <v>6245.4859999999999</v>
      </c>
      <c r="P45" t="s">
        <v>169</v>
      </c>
      <c r="Q45" t="s">
        <v>170</v>
      </c>
      <c r="R45">
        <v>345</v>
      </c>
      <c r="AH45">
        <v>103339.41</v>
      </c>
      <c r="AS45">
        <v>0</v>
      </c>
      <c r="AT45">
        <v>576</v>
      </c>
      <c r="AU45">
        <v>230672.133</v>
      </c>
      <c r="AV45">
        <v>17126.136999999999</v>
      </c>
      <c r="AW45">
        <v>14415.004000000001</v>
      </c>
      <c r="AX45">
        <v>1042</v>
      </c>
      <c r="BD45">
        <v>263831.27399999998</v>
      </c>
      <c r="BE45">
        <v>87</v>
      </c>
      <c r="BF45">
        <v>39162.552000000003</v>
      </c>
      <c r="BG45">
        <v>1838.499</v>
      </c>
      <c r="BH45">
        <v>1736.4939999999999</v>
      </c>
      <c r="BI45">
        <v>117</v>
      </c>
      <c r="BO45">
        <v>42941.544999999998</v>
      </c>
      <c r="BP45">
        <v>663</v>
      </c>
      <c r="BQ45">
        <v>269834.685</v>
      </c>
      <c r="BR45">
        <v>18964.635999999999</v>
      </c>
      <c r="BS45">
        <v>16151.498</v>
      </c>
      <c r="BT45">
        <v>1159</v>
      </c>
      <c r="BZ45">
        <v>306772.81900000002</v>
      </c>
      <c r="CA45" t="s">
        <v>117</v>
      </c>
      <c r="CB45" t="s">
        <v>118</v>
      </c>
      <c r="CD45" s="21">
        <v>0.28749999999999998</v>
      </c>
    </row>
    <row r="46" spans="1:82" x14ac:dyDescent="0.15">
      <c r="A46">
        <v>2</v>
      </c>
      <c r="B46">
        <v>2</v>
      </c>
      <c r="C46" t="s">
        <v>119</v>
      </c>
      <c r="D46" t="s">
        <v>161</v>
      </c>
      <c r="E46" t="s">
        <v>162</v>
      </c>
      <c r="F46">
        <v>32</v>
      </c>
      <c r="G46" t="s">
        <v>163</v>
      </c>
      <c r="H46" t="s">
        <v>164</v>
      </c>
      <c r="I46">
        <v>14646.356</v>
      </c>
      <c r="J46" t="s">
        <v>165</v>
      </c>
      <c r="K46" t="s">
        <v>166</v>
      </c>
      <c r="L46">
        <v>1098</v>
      </c>
      <c r="M46" t="s">
        <v>167</v>
      </c>
      <c r="N46" t="s">
        <v>168</v>
      </c>
      <c r="O46">
        <v>979.56600000000003</v>
      </c>
      <c r="P46" t="s">
        <v>169</v>
      </c>
      <c r="Q46" t="s">
        <v>170</v>
      </c>
      <c r="R46">
        <v>80</v>
      </c>
      <c r="AH46">
        <v>16835.921999999999</v>
      </c>
      <c r="AS46">
        <v>0</v>
      </c>
      <c r="AT46">
        <v>576</v>
      </c>
      <c r="AU46">
        <v>230672.133</v>
      </c>
      <c r="AV46">
        <v>17126.136999999999</v>
      </c>
      <c r="AW46">
        <v>14415.004000000001</v>
      </c>
      <c r="AX46">
        <v>1042</v>
      </c>
      <c r="BD46">
        <v>263831.27399999998</v>
      </c>
      <c r="BE46">
        <v>87</v>
      </c>
      <c r="BF46">
        <v>39162.552000000003</v>
      </c>
      <c r="BG46">
        <v>1838.499</v>
      </c>
      <c r="BH46">
        <v>1736.4939999999999</v>
      </c>
      <c r="BI46">
        <v>117</v>
      </c>
      <c r="BO46">
        <v>42941.544999999998</v>
      </c>
      <c r="BP46">
        <v>663</v>
      </c>
      <c r="BQ46">
        <v>269834.685</v>
      </c>
      <c r="BR46">
        <v>18964.635999999999</v>
      </c>
      <c r="BS46">
        <v>16151.498</v>
      </c>
      <c r="BT46">
        <v>1159</v>
      </c>
      <c r="BZ46">
        <v>306772.81900000002</v>
      </c>
      <c r="CA46" t="s">
        <v>117</v>
      </c>
      <c r="CB46" t="s">
        <v>118</v>
      </c>
      <c r="CD46" s="21">
        <v>0.28749999999999998</v>
      </c>
    </row>
    <row r="47" spans="1:82" x14ac:dyDescent="0.15">
      <c r="A47">
        <v>2</v>
      </c>
      <c r="B47">
        <v>3</v>
      </c>
      <c r="C47" t="s">
        <v>120</v>
      </c>
      <c r="D47" t="s">
        <v>161</v>
      </c>
      <c r="E47" t="s">
        <v>162</v>
      </c>
      <c r="F47">
        <v>10</v>
      </c>
      <c r="G47" t="s">
        <v>163</v>
      </c>
      <c r="H47" t="s">
        <v>164</v>
      </c>
      <c r="I47">
        <v>4063.587</v>
      </c>
      <c r="J47" t="s">
        <v>165</v>
      </c>
      <c r="K47" t="s">
        <v>166</v>
      </c>
      <c r="L47">
        <v>147</v>
      </c>
      <c r="M47" t="s">
        <v>167</v>
      </c>
      <c r="N47" t="s">
        <v>168</v>
      </c>
      <c r="O47">
        <v>158.14699999999999</v>
      </c>
      <c r="P47" t="s">
        <v>169</v>
      </c>
      <c r="Q47" t="s">
        <v>170</v>
      </c>
      <c r="R47">
        <v>20</v>
      </c>
      <c r="AH47">
        <v>4398.7340000000004</v>
      </c>
      <c r="AS47">
        <v>0</v>
      </c>
      <c r="AT47">
        <v>576</v>
      </c>
      <c r="AU47">
        <v>230672.133</v>
      </c>
      <c r="AV47">
        <v>17126.136999999999</v>
      </c>
      <c r="AW47">
        <v>14415.004000000001</v>
      </c>
      <c r="AX47">
        <v>1042</v>
      </c>
      <c r="BD47">
        <v>263831.27399999998</v>
      </c>
      <c r="BE47">
        <v>87</v>
      </c>
      <c r="BF47">
        <v>39162.552000000003</v>
      </c>
      <c r="BG47">
        <v>1838.499</v>
      </c>
      <c r="BH47">
        <v>1736.4939999999999</v>
      </c>
      <c r="BI47">
        <v>117</v>
      </c>
      <c r="BO47">
        <v>42941.544999999998</v>
      </c>
      <c r="BP47">
        <v>663</v>
      </c>
      <c r="BQ47">
        <v>269834.685</v>
      </c>
      <c r="BR47">
        <v>18964.635999999999</v>
      </c>
      <c r="BS47">
        <v>16151.498</v>
      </c>
      <c r="BT47">
        <v>1159</v>
      </c>
      <c r="BZ47">
        <v>306772.81900000002</v>
      </c>
      <c r="CA47" t="s">
        <v>117</v>
      </c>
      <c r="CB47" t="s">
        <v>118</v>
      </c>
      <c r="CD47" s="21">
        <v>0.28749999999999998</v>
      </c>
    </row>
    <row r="48" spans="1:82" x14ac:dyDescent="0.15">
      <c r="A48">
        <v>2</v>
      </c>
      <c r="B48">
        <v>4</v>
      </c>
      <c r="C48" t="s">
        <v>121</v>
      </c>
      <c r="D48" t="s">
        <v>161</v>
      </c>
      <c r="E48" t="s">
        <v>162</v>
      </c>
      <c r="F48">
        <v>9</v>
      </c>
      <c r="G48" t="s">
        <v>163</v>
      </c>
      <c r="H48" t="s">
        <v>164</v>
      </c>
      <c r="I48">
        <v>4259.7759999999998</v>
      </c>
      <c r="J48" t="s">
        <v>165</v>
      </c>
      <c r="K48" t="s">
        <v>166</v>
      </c>
      <c r="L48">
        <v>267</v>
      </c>
      <c r="M48" t="s">
        <v>167</v>
      </c>
      <c r="N48" t="s">
        <v>168</v>
      </c>
      <c r="O48">
        <v>178.09899999999999</v>
      </c>
      <c r="P48" t="s">
        <v>169</v>
      </c>
      <c r="Q48" t="s">
        <v>170</v>
      </c>
      <c r="R48">
        <v>8</v>
      </c>
      <c r="AH48">
        <v>4721.875</v>
      </c>
      <c r="AS48">
        <v>0</v>
      </c>
      <c r="AT48">
        <v>576</v>
      </c>
      <c r="AU48">
        <v>230672.133</v>
      </c>
      <c r="AV48">
        <v>17126.136999999999</v>
      </c>
      <c r="AW48">
        <v>14415.004000000001</v>
      </c>
      <c r="AX48">
        <v>1042</v>
      </c>
      <c r="BD48">
        <v>263831.27399999998</v>
      </c>
      <c r="BE48">
        <v>87</v>
      </c>
      <c r="BF48">
        <v>39162.552000000003</v>
      </c>
      <c r="BG48">
        <v>1838.499</v>
      </c>
      <c r="BH48">
        <v>1736.4939999999999</v>
      </c>
      <c r="BI48">
        <v>117</v>
      </c>
      <c r="BO48">
        <v>42941.544999999998</v>
      </c>
      <c r="BP48">
        <v>663</v>
      </c>
      <c r="BQ48">
        <v>269834.685</v>
      </c>
      <c r="BR48">
        <v>18964.635999999999</v>
      </c>
      <c r="BS48">
        <v>16151.498</v>
      </c>
      <c r="BT48">
        <v>1159</v>
      </c>
      <c r="BZ48">
        <v>306772.81900000002</v>
      </c>
      <c r="CA48" t="s">
        <v>117</v>
      </c>
      <c r="CB48" t="s">
        <v>118</v>
      </c>
      <c r="CD48" s="21">
        <v>0.28749999999999998</v>
      </c>
    </row>
    <row r="49" spans="1:82" x14ac:dyDescent="0.15">
      <c r="A49">
        <v>2</v>
      </c>
      <c r="B49">
        <v>5</v>
      </c>
      <c r="C49" t="s">
        <v>122</v>
      </c>
      <c r="D49" t="s">
        <v>161</v>
      </c>
      <c r="E49" t="s">
        <v>162</v>
      </c>
      <c r="F49">
        <v>25</v>
      </c>
      <c r="G49" t="s">
        <v>163</v>
      </c>
      <c r="H49" t="s">
        <v>164</v>
      </c>
      <c r="I49">
        <v>8917.3979999999992</v>
      </c>
      <c r="J49" t="s">
        <v>165</v>
      </c>
      <c r="K49" t="s">
        <v>166</v>
      </c>
      <c r="L49">
        <v>708</v>
      </c>
      <c r="M49" t="s">
        <v>167</v>
      </c>
      <c r="N49" t="s">
        <v>168</v>
      </c>
      <c r="O49">
        <v>531.28700000000003</v>
      </c>
      <c r="P49" t="s">
        <v>169</v>
      </c>
      <c r="Q49" t="s">
        <v>170</v>
      </c>
      <c r="R49">
        <v>48</v>
      </c>
      <c r="AH49">
        <v>10229.684999999999</v>
      </c>
      <c r="AS49">
        <v>0</v>
      </c>
      <c r="AT49">
        <v>576</v>
      </c>
      <c r="AU49">
        <v>230672.133</v>
      </c>
      <c r="AV49">
        <v>17126.136999999999</v>
      </c>
      <c r="AW49">
        <v>14415.004000000001</v>
      </c>
      <c r="AX49">
        <v>1042</v>
      </c>
      <c r="BD49">
        <v>263831.27399999998</v>
      </c>
      <c r="BE49">
        <v>87</v>
      </c>
      <c r="BF49">
        <v>39162.552000000003</v>
      </c>
      <c r="BG49">
        <v>1838.499</v>
      </c>
      <c r="BH49">
        <v>1736.4939999999999</v>
      </c>
      <c r="BI49">
        <v>117</v>
      </c>
      <c r="BO49">
        <v>42941.544999999998</v>
      </c>
      <c r="BP49">
        <v>663</v>
      </c>
      <c r="BQ49">
        <v>269834.685</v>
      </c>
      <c r="BR49">
        <v>18964.635999999999</v>
      </c>
      <c r="BS49">
        <v>16151.498</v>
      </c>
      <c r="BT49">
        <v>1159</v>
      </c>
      <c r="BZ49">
        <v>306772.81900000002</v>
      </c>
      <c r="CA49" t="s">
        <v>117</v>
      </c>
      <c r="CB49" t="s">
        <v>118</v>
      </c>
      <c r="CD49" s="21">
        <v>0.28749999999999998</v>
      </c>
    </row>
    <row r="50" spans="1:82" x14ac:dyDescent="0.15">
      <c r="A50">
        <v>2</v>
      </c>
      <c r="B50">
        <v>6</v>
      </c>
      <c r="C50" t="s">
        <v>123</v>
      </c>
      <c r="D50" t="s">
        <v>161</v>
      </c>
      <c r="E50" t="s">
        <v>162</v>
      </c>
      <c r="F50">
        <v>13</v>
      </c>
      <c r="G50" t="s">
        <v>163</v>
      </c>
      <c r="H50" t="s">
        <v>164</v>
      </c>
      <c r="I50">
        <v>7888.8019999999997</v>
      </c>
      <c r="J50" t="s">
        <v>165</v>
      </c>
      <c r="K50" t="s">
        <v>166</v>
      </c>
      <c r="L50">
        <v>395</v>
      </c>
      <c r="M50" t="s">
        <v>167</v>
      </c>
      <c r="N50" t="s">
        <v>168</v>
      </c>
      <c r="O50">
        <v>376.77499999999998</v>
      </c>
      <c r="P50" t="s">
        <v>169</v>
      </c>
      <c r="Q50" t="s">
        <v>170</v>
      </c>
      <c r="R50">
        <v>24</v>
      </c>
      <c r="AH50">
        <v>8697.5769999999993</v>
      </c>
      <c r="AS50">
        <v>0</v>
      </c>
      <c r="AT50">
        <v>576</v>
      </c>
      <c r="AU50">
        <v>230672.133</v>
      </c>
      <c r="AV50">
        <v>17126.136999999999</v>
      </c>
      <c r="AW50">
        <v>14415.004000000001</v>
      </c>
      <c r="AX50">
        <v>1042</v>
      </c>
      <c r="BD50">
        <v>263831.27399999998</v>
      </c>
      <c r="BE50">
        <v>87</v>
      </c>
      <c r="BF50">
        <v>39162.552000000003</v>
      </c>
      <c r="BG50">
        <v>1838.499</v>
      </c>
      <c r="BH50">
        <v>1736.4939999999999</v>
      </c>
      <c r="BI50">
        <v>117</v>
      </c>
      <c r="BO50">
        <v>42941.544999999998</v>
      </c>
      <c r="BP50">
        <v>663</v>
      </c>
      <c r="BQ50">
        <v>269834.685</v>
      </c>
      <c r="BR50">
        <v>18964.635999999999</v>
      </c>
      <c r="BS50">
        <v>16151.498</v>
      </c>
      <c r="BT50">
        <v>1159</v>
      </c>
      <c r="BZ50">
        <v>306772.81900000002</v>
      </c>
      <c r="CA50" t="s">
        <v>117</v>
      </c>
      <c r="CB50" t="s">
        <v>118</v>
      </c>
      <c r="CD50" s="21">
        <v>0.28749999999999998</v>
      </c>
    </row>
    <row r="51" spans="1:82" x14ac:dyDescent="0.15">
      <c r="A51">
        <v>2</v>
      </c>
      <c r="B51">
        <v>7</v>
      </c>
      <c r="C51" t="s">
        <v>124</v>
      </c>
      <c r="D51" t="s">
        <v>161</v>
      </c>
      <c r="E51" t="s">
        <v>162</v>
      </c>
      <c r="F51">
        <v>10</v>
      </c>
      <c r="G51" t="s">
        <v>163</v>
      </c>
      <c r="H51" t="s">
        <v>164</v>
      </c>
      <c r="I51">
        <v>2957.8589999999999</v>
      </c>
      <c r="J51" t="s">
        <v>165</v>
      </c>
      <c r="K51" t="s">
        <v>166</v>
      </c>
      <c r="L51">
        <v>218.22200000000001</v>
      </c>
      <c r="M51" t="s">
        <v>167</v>
      </c>
      <c r="N51" t="s">
        <v>168</v>
      </c>
      <c r="O51">
        <v>127.871</v>
      </c>
      <c r="P51" t="s">
        <v>169</v>
      </c>
      <c r="Q51" t="s">
        <v>170</v>
      </c>
      <c r="R51">
        <v>12</v>
      </c>
      <c r="AH51">
        <v>3325.9520000000002</v>
      </c>
      <c r="AS51">
        <v>0</v>
      </c>
      <c r="AT51">
        <v>576</v>
      </c>
      <c r="AU51">
        <v>230672.133</v>
      </c>
      <c r="AV51">
        <v>17126.136999999999</v>
      </c>
      <c r="AW51">
        <v>14415.004000000001</v>
      </c>
      <c r="AX51">
        <v>1042</v>
      </c>
      <c r="BD51">
        <v>263831.27399999998</v>
      </c>
      <c r="BE51">
        <v>87</v>
      </c>
      <c r="BF51">
        <v>39162.552000000003</v>
      </c>
      <c r="BG51">
        <v>1838.499</v>
      </c>
      <c r="BH51">
        <v>1736.4939999999999</v>
      </c>
      <c r="BI51">
        <v>117</v>
      </c>
      <c r="BO51">
        <v>42941.544999999998</v>
      </c>
      <c r="BP51">
        <v>663</v>
      </c>
      <c r="BQ51">
        <v>269834.685</v>
      </c>
      <c r="BR51">
        <v>18964.635999999999</v>
      </c>
      <c r="BS51">
        <v>16151.498</v>
      </c>
      <c r="BT51">
        <v>1159</v>
      </c>
      <c r="BZ51">
        <v>306772.81900000002</v>
      </c>
      <c r="CA51" t="s">
        <v>117</v>
      </c>
      <c r="CB51" t="s">
        <v>118</v>
      </c>
      <c r="CD51" s="21">
        <v>0.28749999999999998</v>
      </c>
    </row>
    <row r="52" spans="1:82" x14ac:dyDescent="0.15">
      <c r="A52">
        <v>2</v>
      </c>
      <c r="B52">
        <v>8</v>
      </c>
      <c r="C52" t="s">
        <v>125</v>
      </c>
      <c r="D52" t="s">
        <v>161</v>
      </c>
      <c r="E52" t="s">
        <v>162</v>
      </c>
      <c r="F52">
        <v>4</v>
      </c>
      <c r="G52" t="s">
        <v>163</v>
      </c>
      <c r="H52" t="s">
        <v>164</v>
      </c>
      <c r="I52">
        <v>2540.52</v>
      </c>
      <c r="J52" t="s">
        <v>165</v>
      </c>
      <c r="K52" t="s">
        <v>166</v>
      </c>
      <c r="L52">
        <v>177</v>
      </c>
      <c r="M52" t="s">
        <v>167</v>
      </c>
      <c r="N52" t="s">
        <v>168</v>
      </c>
      <c r="O52">
        <v>129.684</v>
      </c>
      <c r="P52" t="s">
        <v>169</v>
      </c>
      <c r="Q52" t="s">
        <v>170</v>
      </c>
      <c r="R52">
        <v>12</v>
      </c>
      <c r="AH52">
        <v>2863.2040000000002</v>
      </c>
      <c r="AS52">
        <v>0</v>
      </c>
      <c r="AT52">
        <v>576</v>
      </c>
      <c r="AU52">
        <v>230672.133</v>
      </c>
      <c r="AV52">
        <v>17126.136999999999</v>
      </c>
      <c r="AW52">
        <v>14415.004000000001</v>
      </c>
      <c r="AX52">
        <v>1042</v>
      </c>
      <c r="BD52">
        <v>263831.27399999998</v>
      </c>
      <c r="BE52">
        <v>87</v>
      </c>
      <c r="BF52">
        <v>39162.552000000003</v>
      </c>
      <c r="BG52">
        <v>1838.499</v>
      </c>
      <c r="BH52">
        <v>1736.4939999999999</v>
      </c>
      <c r="BI52">
        <v>117</v>
      </c>
      <c r="BO52">
        <v>42941.544999999998</v>
      </c>
      <c r="BP52">
        <v>663</v>
      </c>
      <c r="BQ52">
        <v>269834.685</v>
      </c>
      <c r="BR52">
        <v>18964.635999999999</v>
      </c>
      <c r="BS52">
        <v>16151.498</v>
      </c>
      <c r="BT52">
        <v>1159</v>
      </c>
      <c r="BZ52">
        <v>306772.81900000002</v>
      </c>
      <c r="CA52" t="s">
        <v>117</v>
      </c>
      <c r="CB52" t="s">
        <v>118</v>
      </c>
      <c r="CD52" s="21">
        <v>0.28749999999999998</v>
      </c>
    </row>
    <row r="53" spans="1:82" x14ac:dyDescent="0.15">
      <c r="A53">
        <v>2</v>
      </c>
      <c r="B53">
        <v>9</v>
      </c>
      <c r="C53" t="s">
        <v>126</v>
      </c>
      <c r="D53" t="s">
        <v>161</v>
      </c>
      <c r="E53" t="s">
        <v>162</v>
      </c>
      <c r="F53">
        <v>48</v>
      </c>
      <c r="G53" t="s">
        <v>163</v>
      </c>
      <c r="H53" t="s">
        <v>164</v>
      </c>
      <c r="I53">
        <v>14628.362999999999</v>
      </c>
      <c r="J53" t="s">
        <v>165</v>
      </c>
      <c r="K53" t="s">
        <v>166</v>
      </c>
      <c r="L53">
        <v>893.57799999999997</v>
      </c>
      <c r="M53" t="s">
        <v>167</v>
      </c>
      <c r="N53" t="s">
        <v>168</v>
      </c>
      <c r="O53">
        <v>775.69899999999996</v>
      </c>
      <c r="P53" t="s">
        <v>169</v>
      </c>
      <c r="Q53" t="s">
        <v>170</v>
      </c>
      <c r="R53">
        <v>62</v>
      </c>
      <c r="AH53">
        <v>16407.64</v>
      </c>
      <c r="AS53">
        <v>0</v>
      </c>
      <c r="AT53">
        <v>576</v>
      </c>
      <c r="AU53">
        <v>230672.133</v>
      </c>
      <c r="AV53">
        <v>17126.136999999999</v>
      </c>
      <c r="AW53">
        <v>14415.004000000001</v>
      </c>
      <c r="AX53">
        <v>1042</v>
      </c>
      <c r="BD53">
        <v>263831.27399999998</v>
      </c>
      <c r="BE53">
        <v>87</v>
      </c>
      <c r="BF53">
        <v>39162.552000000003</v>
      </c>
      <c r="BG53">
        <v>1838.499</v>
      </c>
      <c r="BH53">
        <v>1736.4939999999999</v>
      </c>
      <c r="BI53">
        <v>117</v>
      </c>
      <c r="BO53">
        <v>42941.544999999998</v>
      </c>
      <c r="BP53">
        <v>663</v>
      </c>
      <c r="BQ53">
        <v>269834.685</v>
      </c>
      <c r="BR53">
        <v>18964.635999999999</v>
      </c>
      <c r="BS53">
        <v>16151.498</v>
      </c>
      <c r="BT53">
        <v>1159</v>
      </c>
      <c r="BZ53">
        <v>306772.81900000002</v>
      </c>
      <c r="CA53" t="s">
        <v>117</v>
      </c>
      <c r="CB53" t="s">
        <v>118</v>
      </c>
      <c r="CD53" s="21">
        <v>0.28749999999999998</v>
      </c>
    </row>
    <row r="54" spans="1:82" x14ac:dyDescent="0.15">
      <c r="A54">
        <v>2</v>
      </c>
      <c r="B54">
        <v>10</v>
      </c>
      <c r="C54" t="s">
        <v>127</v>
      </c>
      <c r="D54" t="s">
        <v>161</v>
      </c>
      <c r="E54" t="s">
        <v>162</v>
      </c>
      <c r="F54">
        <v>1</v>
      </c>
      <c r="G54" t="s">
        <v>163</v>
      </c>
      <c r="H54" t="s">
        <v>164</v>
      </c>
      <c r="I54">
        <v>1086.8630000000001</v>
      </c>
      <c r="J54" t="s">
        <v>165</v>
      </c>
      <c r="K54" t="s">
        <v>166</v>
      </c>
      <c r="L54">
        <v>31</v>
      </c>
      <c r="M54" t="s">
        <v>167</v>
      </c>
      <c r="N54" t="s">
        <v>168</v>
      </c>
      <c r="O54">
        <v>51.095999999999997</v>
      </c>
      <c r="P54" t="s">
        <v>169</v>
      </c>
      <c r="Q54" t="s">
        <v>170</v>
      </c>
      <c r="R54">
        <v>1</v>
      </c>
      <c r="AH54">
        <v>1170.9590000000001</v>
      </c>
      <c r="AS54">
        <v>0</v>
      </c>
      <c r="AT54">
        <v>576</v>
      </c>
      <c r="AU54">
        <v>230672.133</v>
      </c>
      <c r="AV54">
        <v>17126.136999999999</v>
      </c>
      <c r="AW54">
        <v>14415.004000000001</v>
      </c>
      <c r="AX54">
        <v>1042</v>
      </c>
      <c r="BD54">
        <v>263831.27399999998</v>
      </c>
      <c r="BE54">
        <v>87</v>
      </c>
      <c r="BF54">
        <v>39162.552000000003</v>
      </c>
      <c r="BG54">
        <v>1838.499</v>
      </c>
      <c r="BH54">
        <v>1736.4939999999999</v>
      </c>
      <c r="BI54">
        <v>117</v>
      </c>
      <c r="BO54">
        <v>42941.544999999998</v>
      </c>
      <c r="BP54">
        <v>663</v>
      </c>
      <c r="BQ54">
        <v>269834.685</v>
      </c>
      <c r="BR54">
        <v>18964.635999999999</v>
      </c>
      <c r="BS54">
        <v>16151.498</v>
      </c>
      <c r="BT54">
        <v>1159</v>
      </c>
      <c r="BZ54">
        <v>306772.81900000002</v>
      </c>
      <c r="CA54" t="s">
        <v>117</v>
      </c>
      <c r="CB54" t="s">
        <v>118</v>
      </c>
      <c r="CD54" s="21">
        <v>0.28749999999999998</v>
      </c>
    </row>
    <row r="55" spans="1:82" x14ac:dyDescent="0.15">
      <c r="A55">
        <v>2</v>
      </c>
      <c r="B55">
        <v>11</v>
      </c>
      <c r="C55" t="s">
        <v>128</v>
      </c>
      <c r="D55" t="s">
        <v>161</v>
      </c>
      <c r="E55" t="s">
        <v>162</v>
      </c>
      <c r="F55">
        <v>49</v>
      </c>
      <c r="G55" t="s">
        <v>163</v>
      </c>
      <c r="H55" t="s">
        <v>164</v>
      </c>
      <c r="I55">
        <v>15715.226000000001</v>
      </c>
      <c r="J55" t="s">
        <v>165</v>
      </c>
      <c r="K55" t="s">
        <v>166</v>
      </c>
      <c r="L55">
        <v>924.57799999999997</v>
      </c>
      <c r="M55" t="s">
        <v>167</v>
      </c>
      <c r="N55" t="s">
        <v>168</v>
      </c>
      <c r="O55">
        <v>826.79499999999996</v>
      </c>
      <c r="P55" t="s">
        <v>169</v>
      </c>
      <c r="Q55" t="s">
        <v>170</v>
      </c>
      <c r="R55">
        <v>63</v>
      </c>
      <c r="AH55">
        <v>17578.598999999998</v>
      </c>
      <c r="AS55">
        <v>0</v>
      </c>
      <c r="AT55">
        <v>576</v>
      </c>
      <c r="AU55">
        <v>230672.133</v>
      </c>
      <c r="AV55">
        <v>17126.136999999999</v>
      </c>
      <c r="AW55">
        <v>14415.004000000001</v>
      </c>
      <c r="AX55">
        <v>1042</v>
      </c>
      <c r="BD55">
        <v>263831.27399999998</v>
      </c>
      <c r="BE55">
        <v>87</v>
      </c>
      <c r="BF55">
        <v>39162.552000000003</v>
      </c>
      <c r="BG55">
        <v>1838.499</v>
      </c>
      <c r="BH55">
        <v>1736.4939999999999</v>
      </c>
      <c r="BI55">
        <v>117</v>
      </c>
      <c r="BO55">
        <v>42941.544999999998</v>
      </c>
      <c r="BP55">
        <v>663</v>
      </c>
      <c r="BQ55">
        <v>269834.685</v>
      </c>
      <c r="BR55">
        <v>18964.635999999999</v>
      </c>
      <c r="BS55">
        <v>16151.498</v>
      </c>
      <c r="BT55">
        <v>1159</v>
      </c>
      <c r="BZ55">
        <v>306772.81900000002</v>
      </c>
      <c r="CA55" t="s">
        <v>117</v>
      </c>
      <c r="CB55" t="s">
        <v>118</v>
      </c>
      <c r="CD55" s="21">
        <v>0.28749999999999998</v>
      </c>
    </row>
    <row r="56" spans="1:82" x14ac:dyDescent="0.15">
      <c r="A56">
        <v>2</v>
      </c>
      <c r="B56">
        <v>12</v>
      </c>
      <c r="C56" t="s">
        <v>129</v>
      </c>
      <c r="D56" t="s">
        <v>161</v>
      </c>
      <c r="E56" t="s">
        <v>162</v>
      </c>
      <c r="F56">
        <v>30</v>
      </c>
      <c r="G56" t="s">
        <v>163</v>
      </c>
      <c r="H56" t="s">
        <v>164</v>
      </c>
      <c r="I56">
        <v>8379.8909999999996</v>
      </c>
      <c r="J56" t="s">
        <v>165</v>
      </c>
      <c r="K56" t="s">
        <v>166</v>
      </c>
      <c r="L56">
        <v>697.625</v>
      </c>
      <c r="M56" t="s">
        <v>167</v>
      </c>
      <c r="N56" t="s">
        <v>168</v>
      </c>
      <c r="O56">
        <v>455.20299999999997</v>
      </c>
      <c r="P56" t="s">
        <v>169</v>
      </c>
      <c r="Q56" t="s">
        <v>170</v>
      </c>
      <c r="R56">
        <v>54</v>
      </c>
      <c r="AH56">
        <v>9616.7189999999991</v>
      </c>
      <c r="AS56">
        <v>0</v>
      </c>
      <c r="AT56">
        <v>576</v>
      </c>
      <c r="AU56">
        <v>230672.133</v>
      </c>
      <c r="AV56">
        <v>17126.136999999999</v>
      </c>
      <c r="AW56">
        <v>14415.004000000001</v>
      </c>
      <c r="AX56">
        <v>1042</v>
      </c>
      <c r="BD56">
        <v>263831.27399999998</v>
      </c>
      <c r="BE56">
        <v>87</v>
      </c>
      <c r="BF56">
        <v>39162.552000000003</v>
      </c>
      <c r="BG56">
        <v>1838.499</v>
      </c>
      <c r="BH56">
        <v>1736.4939999999999</v>
      </c>
      <c r="BI56">
        <v>117</v>
      </c>
      <c r="BO56">
        <v>42941.544999999998</v>
      </c>
      <c r="BP56">
        <v>663</v>
      </c>
      <c r="BQ56">
        <v>269834.685</v>
      </c>
      <c r="BR56">
        <v>18964.635999999999</v>
      </c>
      <c r="BS56">
        <v>16151.498</v>
      </c>
      <c r="BT56">
        <v>1159</v>
      </c>
      <c r="BZ56">
        <v>306772.81900000002</v>
      </c>
      <c r="CA56" t="s">
        <v>117</v>
      </c>
      <c r="CB56" t="s">
        <v>118</v>
      </c>
      <c r="CD56" s="21">
        <v>0.28749999999999998</v>
      </c>
    </row>
    <row r="57" spans="1:82" x14ac:dyDescent="0.15">
      <c r="A57">
        <v>2</v>
      </c>
      <c r="B57">
        <v>13</v>
      </c>
      <c r="C57" t="s">
        <v>130</v>
      </c>
      <c r="D57" t="s">
        <v>161</v>
      </c>
      <c r="E57" t="s">
        <v>162</v>
      </c>
      <c r="F57">
        <v>14</v>
      </c>
      <c r="G57" t="s">
        <v>163</v>
      </c>
      <c r="H57" t="s">
        <v>164</v>
      </c>
      <c r="I57">
        <v>7018.2610000000004</v>
      </c>
      <c r="J57" t="s">
        <v>165</v>
      </c>
      <c r="K57" t="s">
        <v>166</v>
      </c>
      <c r="L57">
        <v>321</v>
      </c>
      <c r="M57" t="s">
        <v>167</v>
      </c>
      <c r="N57" t="s">
        <v>168</v>
      </c>
      <c r="O57">
        <v>327.33</v>
      </c>
      <c r="P57" t="s">
        <v>169</v>
      </c>
      <c r="Q57" t="s">
        <v>170</v>
      </c>
      <c r="R57">
        <v>27</v>
      </c>
      <c r="AH57">
        <v>7707.5910000000003</v>
      </c>
      <c r="AS57">
        <v>0</v>
      </c>
      <c r="AT57">
        <v>576</v>
      </c>
      <c r="AU57">
        <v>230672.133</v>
      </c>
      <c r="AV57">
        <v>17126.136999999999</v>
      </c>
      <c r="AW57">
        <v>14415.004000000001</v>
      </c>
      <c r="AX57">
        <v>1042</v>
      </c>
      <c r="BD57">
        <v>263831.27399999998</v>
      </c>
      <c r="BE57">
        <v>87</v>
      </c>
      <c r="BF57">
        <v>39162.552000000003</v>
      </c>
      <c r="BG57">
        <v>1838.499</v>
      </c>
      <c r="BH57">
        <v>1736.4939999999999</v>
      </c>
      <c r="BI57">
        <v>117</v>
      </c>
      <c r="BO57">
        <v>42941.544999999998</v>
      </c>
      <c r="BP57">
        <v>663</v>
      </c>
      <c r="BQ57">
        <v>269834.685</v>
      </c>
      <c r="BR57">
        <v>18964.635999999999</v>
      </c>
      <c r="BS57">
        <v>16151.498</v>
      </c>
      <c r="BT57">
        <v>1159</v>
      </c>
      <c r="BZ57">
        <v>306772.81900000002</v>
      </c>
      <c r="CA57" t="s">
        <v>117</v>
      </c>
      <c r="CB57" t="s">
        <v>118</v>
      </c>
      <c r="CD57" s="21">
        <v>0.28749999999999998</v>
      </c>
    </row>
    <row r="58" spans="1:82" x14ac:dyDescent="0.15">
      <c r="A58">
        <v>2</v>
      </c>
      <c r="B58">
        <v>14</v>
      </c>
      <c r="C58" t="s">
        <v>131</v>
      </c>
      <c r="D58" t="s">
        <v>161</v>
      </c>
      <c r="E58" t="s">
        <v>162</v>
      </c>
      <c r="F58">
        <v>46</v>
      </c>
      <c r="G58" t="s">
        <v>163</v>
      </c>
      <c r="H58" t="s">
        <v>164</v>
      </c>
      <c r="I58">
        <v>18716.863000000001</v>
      </c>
      <c r="J58" t="s">
        <v>165</v>
      </c>
      <c r="K58" t="s">
        <v>166</v>
      </c>
      <c r="L58">
        <v>1697.3989999999999</v>
      </c>
      <c r="M58" t="s">
        <v>167</v>
      </c>
      <c r="N58" t="s">
        <v>168</v>
      </c>
      <c r="O58">
        <v>1415.251</v>
      </c>
      <c r="P58" t="s">
        <v>169</v>
      </c>
      <c r="Q58" t="s">
        <v>170</v>
      </c>
      <c r="R58">
        <v>99</v>
      </c>
      <c r="AH58">
        <v>21974.512999999999</v>
      </c>
      <c r="AS58">
        <v>0</v>
      </c>
      <c r="AT58">
        <v>576</v>
      </c>
      <c r="AU58">
        <v>230672.133</v>
      </c>
      <c r="AV58">
        <v>17126.136999999999</v>
      </c>
      <c r="AW58">
        <v>14415.004000000001</v>
      </c>
      <c r="AX58">
        <v>1042</v>
      </c>
      <c r="BD58">
        <v>263831.27399999998</v>
      </c>
      <c r="BE58">
        <v>87</v>
      </c>
      <c r="BF58">
        <v>39162.552000000003</v>
      </c>
      <c r="BG58">
        <v>1838.499</v>
      </c>
      <c r="BH58">
        <v>1736.4939999999999</v>
      </c>
      <c r="BI58">
        <v>117</v>
      </c>
      <c r="BO58">
        <v>42941.544999999998</v>
      </c>
      <c r="BP58">
        <v>663</v>
      </c>
      <c r="BQ58">
        <v>269834.685</v>
      </c>
      <c r="BR58">
        <v>18964.635999999999</v>
      </c>
      <c r="BS58">
        <v>16151.498</v>
      </c>
      <c r="BT58">
        <v>1159</v>
      </c>
      <c r="BZ58">
        <v>306772.81900000002</v>
      </c>
      <c r="CA58" t="s">
        <v>117</v>
      </c>
      <c r="CB58" t="s">
        <v>118</v>
      </c>
      <c r="CD58" s="21">
        <v>0.28749999999999998</v>
      </c>
    </row>
    <row r="59" spans="1:82" x14ac:dyDescent="0.15">
      <c r="A59">
        <v>2</v>
      </c>
      <c r="B59">
        <v>15</v>
      </c>
      <c r="C59" t="s">
        <v>132</v>
      </c>
      <c r="D59" t="s">
        <v>161</v>
      </c>
      <c r="E59" t="s">
        <v>162</v>
      </c>
      <c r="F59">
        <v>14</v>
      </c>
      <c r="G59" t="s">
        <v>163</v>
      </c>
      <c r="H59" t="s">
        <v>164</v>
      </c>
      <c r="I59">
        <v>4536.7439999999997</v>
      </c>
      <c r="J59" t="s">
        <v>165</v>
      </c>
      <c r="K59" t="s">
        <v>166</v>
      </c>
      <c r="L59">
        <v>514</v>
      </c>
      <c r="M59" t="s">
        <v>167</v>
      </c>
      <c r="N59" t="s">
        <v>168</v>
      </c>
      <c r="O59">
        <v>310.16199999999998</v>
      </c>
      <c r="P59" t="s">
        <v>169</v>
      </c>
      <c r="Q59" t="s">
        <v>170</v>
      </c>
      <c r="R59">
        <v>27</v>
      </c>
      <c r="AH59">
        <v>5401.9059999999999</v>
      </c>
      <c r="AS59">
        <v>0</v>
      </c>
      <c r="AT59">
        <v>576</v>
      </c>
      <c r="AU59">
        <v>230672.133</v>
      </c>
      <c r="AV59">
        <v>17126.136999999999</v>
      </c>
      <c r="AW59">
        <v>14415.004000000001</v>
      </c>
      <c r="AX59">
        <v>1042</v>
      </c>
      <c r="BD59">
        <v>263831.27399999998</v>
      </c>
      <c r="BE59">
        <v>87</v>
      </c>
      <c r="BF59">
        <v>39162.552000000003</v>
      </c>
      <c r="BG59">
        <v>1838.499</v>
      </c>
      <c r="BH59">
        <v>1736.4939999999999</v>
      </c>
      <c r="BI59">
        <v>117</v>
      </c>
      <c r="BO59">
        <v>42941.544999999998</v>
      </c>
      <c r="BP59">
        <v>663</v>
      </c>
      <c r="BQ59">
        <v>269834.685</v>
      </c>
      <c r="BR59">
        <v>18964.635999999999</v>
      </c>
      <c r="BS59">
        <v>16151.498</v>
      </c>
      <c r="BT59">
        <v>1159</v>
      </c>
      <c r="BZ59">
        <v>306772.81900000002</v>
      </c>
      <c r="CA59" t="s">
        <v>117</v>
      </c>
      <c r="CB59" t="s">
        <v>118</v>
      </c>
      <c r="CD59" s="21">
        <v>0.28749999999999998</v>
      </c>
    </row>
    <row r="60" spans="1:82" x14ac:dyDescent="0.15">
      <c r="A60">
        <v>2</v>
      </c>
      <c r="B60">
        <v>16</v>
      </c>
      <c r="C60" t="s">
        <v>133</v>
      </c>
      <c r="D60" t="s">
        <v>161</v>
      </c>
      <c r="E60" t="s">
        <v>162</v>
      </c>
      <c r="F60">
        <v>20</v>
      </c>
      <c r="G60" t="s">
        <v>163</v>
      </c>
      <c r="H60" t="s">
        <v>164</v>
      </c>
      <c r="I60">
        <v>6764.558</v>
      </c>
      <c r="J60" t="s">
        <v>165</v>
      </c>
      <c r="K60" t="s">
        <v>166</v>
      </c>
      <c r="L60">
        <v>467</v>
      </c>
      <c r="M60" t="s">
        <v>167</v>
      </c>
      <c r="N60" t="s">
        <v>168</v>
      </c>
      <c r="O60">
        <v>345.97800000000001</v>
      </c>
      <c r="P60" t="s">
        <v>169</v>
      </c>
      <c r="Q60" t="s">
        <v>170</v>
      </c>
      <c r="R60">
        <v>19</v>
      </c>
      <c r="AH60">
        <v>7616.5360000000001</v>
      </c>
      <c r="AS60">
        <v>0</v>
      </c>
      <c r="AT60">
        <v>576</v>
      </c>
      <c r="AU60">
        <v>230672.133</v>
      </c>
      <c r="AV60">
        <v>17126.136999999999</v>
      </c>
      <c r="AW60">
        <v>14415.004000000001</v>
      </c>
      <c r="AX60">
        <v>1042</v>
      </c>
      <c r="BD60">
        <v>263831.27399999998</v>
      </c>
      <c r="BE60">
        <v>87</v>
      </c>
      <c r="BF60">
        <v>39162.552000000003</v>
      </c>
      <c r="BG60">
        <v>1838.499</v>
      </c>
      <c r="BH60">
        <v>1736.4939999999999</v>
      </c>
      <c r="BI60">
        <v>117</v>
      </c>
      <c r="BO60">
        <v>42941.544999999998</v>
      </c>
      <c r="BP60">
        <v>663</v>
      </c>
      <c r="BQ60">
        <v>269834.685</v>
      </c>
      <c r="BR60">
        <v>18964.635999999999</v>
      </c>
      <c r="BS60">
        <v>16151.498</v>
      </c>
      <c r="BT60">
        <v>1159</v>
      </c>
      <c r="BZ60">
        <v>306772.81900000002</v>
      </c>
      <c r="CA60" t="s">
        <v>117</v>
      </c>
      <c r="CB60" t="s">
        <v>118</v>
      </c>
      <c r="CD60" s="21">
        <v>0.28749999999999998</v>
      </c>
    </row>
    <row r="61" spans="1:82" x14ac:dyDescent="0.15">
      <c r="A61">
        <v>2</v>
      </c>
      <c r="B61">
        <v>17</v>
      </c>
      <c r="C61" t="s">
        <v>134</v>
      </c>
      <c r="D61" t="s">
        <v>161</v>
      </c>
      <c r="E61" t="s">
        <v>162</v>
      </c>
      <c r="F61">
        <v>11</v>
      </c>
      <c r="G61" t="s">
        <v>163</v>
      </c>
      <c r="H61" t="s">
        <v>164</v>
      </c>
      <c r="I61">
        <v>5504.9989999999998</v>
      </c>
      <c r="J61" t="s">
        <v>165</v>
      </c>
      <c r="K61" t="s">
        <v>166</v>
      </c>
      <c r="L61">
        <v>270</v>
      </c>
      <c r="M61" t="s">
        <v>167</v>
      </c>
      <c r="N61" t="s">
        <v>168</v>
      </c>
      <c r="O61">
        <v>316.959</v>
      </c>
      <c r="P61" t="s">
        <v>169</v>
      </c>
      <c r="Q61" t="s">
        <v>170</v>
      </c>
      <c r="R61">
        <v>14</v>
      </c>
      <c r="AH61">
        <v>6116.9579999999996</v>
      </c>
      <c r="AS61">
        <v>0</v>
      </c>
      <c r="AT61">
        <v>576</v>
      </c>
      <c r="AU61">
        <v>230672.133</v>
      </c>
      <c r="AV61">
        <v>17126.136999999999</v>
      </c>
      <c r="AW61">
        <v>14415.004000000001</v>
      </c>
      <c r="AX61">
        <v>1042</v>
      </c>
      <c r="BD61">
        <v>263831.27399999998</v>
      </c>
      <c r="BE61">
        <v>87</v>
      </c>
      <c r="BF61">
        <v>39162.552000000003</v>
      </c>
      <c r="BG61">
        <v>1838.499</v>
      </c>
      <c r="BH61">
        <v>1736.4939999999999</v>
      </c>
      <c r="BI61">
        <v>117</v>
      </c>
      <c r="BO61">
        <v>42941.544999999998</v>
      </c>
      <c r="BP61">
        <v>663</v>
      </c>
      <c r="BQ61">
        <v>269834.685</v>
      </c>
      <c r="BR61">
        <v>18964.635999999999</v>
      </c>
      <c r="BS61">
        <v>16151.498</v>
      </c>
      <c r="BT61">
        <v>1159</v>
      </c>
      <c r="BZ61">
        <v>306772.81900000002</v>
      </c>
      <c r="CA61" t="s">
        <v>117</v>
      </c>
      <c r="CB61" t="s">
        <v>118</v>
      </c>
      <c r="CD61" s="21">
        <v>0.28749999999999998</v>
      </c>
    </row>
    <row r="62" spans="1:82" x14ac:dyDescent="0.15">
      <c r="A62">
        <v>2</v>
      </c>
      <c r="B62">
        <v>18</v>
      </c>
      <c r="C62" t="s">
        <v>135</v>
      </c>
      <c r="D62" t="s">
        <v>161</v>
      </c>
      <c r="E62" t="s">
        <v>162</v>
      </c>
      <c r="F62">
        <v>13</v>
      </c>
      <c r="G62" t="s">
        <v>163</v>
      </c>
      <c r="H62" t="s">
        <v>164</v>
      </c>
      <c r="I62">
        <v>6313.9030000000002</v>
      </c>
      <c r="J62" t="s">
        <v>165</v>
      </c>
      <c r="K62" t="s">
        <v>166</v>
      </c>
      <c r="L62">
        <v>370.9</v>
      </c>
      <c r="M62" t="s">
        <v>167</v>
      </c>
      <c r="N62" t="s">
        <v>168</v>
      </c>
      <c r="O62">
        <v>373.56400000000002</v>
      </c>
      <c r="P62" t="s">
        <v>169</v>
      </c>
      <c r="Q62" t="s">
        <v>170</v>
      </c>
      <c r="R62">
        <v>47</v>
      </c>
      <c r="AH62">
        <v>7118.3670000000002</v>
      </c>
      <c r="AS62">
        <v>0</v>
      </c>
      <c r="AT62">
        <v>576</v>
      </c>
      <c r="AU62">
        <v>230672.133</v>
      </c>
      <c r="AV62">
        <v>17126.136999999999</v>
      </c>
      <c r="AW62">
        <v>14415.004000000001</v>
      </c>
      <c r="AX62">
        <v>1042</v>
      </c>
      <c r="BD62">
        <v>263831.27399999998</v>
      </c>
      <c r="BE62">
        <v>87</v>
      </c>
      <c r="BF62">
        <v>39162.552000000003</v>
      </c>
      <c r="BG62">
        <v>1838.499</v>
      </c>
      <c r="BH62">
        <v>1736.4939999999999</v>
      </c>
      <c r="BI62">
        <v>117</v>
      </c>
      <c r="BO62">
        <v>42941.544999999998</v>
      </c>
      <c r="BP62">
        <v>663</v>
      </c>
      <c r="BQ62">
        <v>269834.685</v>
      </c>
      <c r="BR62">
        <v>18964.635999999999</v>
      </c>
      <c r="BS62">
        <v>16151.498</v>
      </c>
      <c r="BT62">
        <v>1159</v>
      </c>
      <c r="BZ62">
        <v>306772.81900000002</v>
      </c>
      <c r="CA62" t="s">
        <v>117</v>
      </c>
      <c r="CB62" t="s">
        <v>118</v>
      </c>
      <c r="CD62" s="21">
        <v>0.28749999999999998</v>
      </c>
    </row>
    <row r="63" spans="1:82" x14ac:dyDescent="0.15">
      <c r="A63">
        <v>2</v>
      </c>
      <c r="B63">
        <v>19</v>
      </c>
      <c r="C63" t="s">
        <v>136</v>
      </c>
      <c r="D63" t="s">
        <v>161</v>
      </c>
      <c r="E63" t="s">
        <v>162</v>
      </c>
      <c r="F63">
        <v>23</v>
      </c>
      <c r="G63" t="s">
        <v>163</v>
      </c>
      <c r="H63" t="s">
        <v>164</v>
      </c>
      <c r="I63">
        <v>7440.05</v>
      </c>
      <c r="J63" t="s">
        <v>165</v>
      </c>
      <c r="K63" t="s">
        <v>166</v>
      </c>
      <c r="L63">
        <v>304</v>
      </c>
      <c r="M63" t="s">
        <v>167</v>
      </c>
      <c r="N63" t="s">
        <v>168</v>
      </c>
      <c r="O63">
        <v>293.233</v>
      </c>
      <c r="P63" t="s">
        <v>169</v>
      </c>
      <c r="Q63" t="s">
        <v>170</v>
      </c>
      <c r="R63">
        <v>18</v>
      </c>
      <c r="AH63">
        <v>8078.2830000000004</v>
      </c>
      <c r="AS63">
        <v>0</v>
      </c>
      <c r="AT63">
        <v>576</v>
      </c>
      <c r="AU63">
        <v>230672.133</v>
      </c>
      <c r="AV63">
        <v>17126.136999999999</v>
      </c>
      <c r="AW63">
        <v>14415.004000000001</v>
      </c>
      <c r="AX63">
        <v>1042</v>
      </c>
      <c r="BD63">
        <v>263831.27399999998</v>
      </c>
      <c r="BE63">
        <v>87</v>
      </c>
      <c r="BF63">
        <v>39162.552000000003</v>
      </c>
      <c r="BG63">
        <v>1838.499</v>
      </c>
      <c r="BH63">
        <v>1736.4939999999999</v>
      </c>
      <c r="BI63">
        <v>117</v>
      </c>
      <c r="BO63">
        <v>42941.544999999998</v>
      </c>
      <c r="BP63">
        <v>663</v>
      </c>
      <c r="BQ63">
        <v>269834.685</v>
      </c>
      <c r="BR63">
        <v>18964.635999999999</v>
      </c>
      <c r="BS63">
        <v>16151.498</v>
      </c>
      <c r="BT63">
        <v>1159</v>
      </c>
      <c r="BZ63">
        <v>306772.81900000002</v>
      </c>
      <c r="CA63" t="s">
        <v>117</v>
      </c>
      <c r="CB63" t="s">
        <v>118</v>
      </c>
      <c r="CD63" s="21">
        <v>0.28749999999999998</v>
      </c>
    </row>
    <row r="64" spans="1:82" x14ac:dyDescent="0.15">
      <c r="A64">
        <v>2</v>
      </c>
      <c r="B64">
        <v>20</v>
      </c>
      <c r="C64" t="s">
        <v>137</v>
      </c>
      <c r="D64" t="s">
        <v>161</v>
      </c>
      <c r="E64" t="s">
        <v>162</v>
      </c>
      <c r="F64">
        <v>10</v>
      </c>
      <c r="G64" t="s">
        <v>163</v>
      </c>
      <c r="H64" t="s">
        <v>164</v>
      </c>
      <c r="I64">
        <v>4364.6880000000001</v>
      </c>
      <c r="J64" t="s">
        <v>165</v>
      </c>
      <c r="K64" t="s">
        <v>166</v>
      </c>
      <c r="L64">
        <v>286.5</v>
      </c>
      <c r="M64" t="s">
        <v>167</v>
      </c>
      <c r="N64" t="s">
        <v>168</v>
      </c>
      <c r="O64">
        <v>181.054</v>
      </c>
      <c r="P64" t="s">
        <v>169</v>
      </c>
      <c r="Q64" t="s">
        <v>170</v>
      </c>
      <c r="R64">
        <v>36</v>
      </c>
      <c r="AH64">
        <v>4878.2420000000002</v>
      </c>
      <c r="AS64">
        <v>0</v>
      </c>
      <c r="AT64">
        <v>576</v>
      </c>
      <c r="AU64">
        <v>230672.133</v>
      </c>
      <c r="AV64">
        <v>17126.136999999999</v>
      </c>
      <c r="AW64">
        <v>14415.004000000001</v>
      </c>
      <c r="AX64">
        <v>1042</v>
      </c>
      <c r="BD64">
        <v>263831.27399999998</v>
      </c>
      <c r="BE64">
        <v>87</v>
      </c>
      <c r="BF64">
        <v>39162.552000000003</v>
      </c>
      <c r="BG64">
        <v>1838.499</v>
      </c>
      <c r="BH64">
        <v>1736.4939999999999</v>
      </c>
      <c r="BI64">
        <v>117</v>
      </c>
      <c r="BO64">
        <v>42941.544999999998</v>
      </c>
      <c r="BP64">
        <v>663</v>
      </c>
      <c r="BQ64">
        <v>269834.685</v>
      </c>
      <c r="BR64">
        <v>18964.635999999999</v>
      </c>
      <c r="BS64">
        <v>16151.498</v>
      </c>
      <c r="BT64">
        <v>1159</v>
      </c>
      <c r="BZ64">
        <v>306772.81900000002</v>
      </c>
      <c r="CA64" t="s">
        <v>117</v>
      </c>
      <c r="CB64" t="s">
        <v>118</v>
      </c>
      <c r="CD64" s="21">
        <v>0.28749999999999998</v>
      </c>
    </row>
    <row r="65" spans="1:82" x14ac:dyDescent="0.15">
      <c r="A65">
        <v>2</v>
      </c>
      <c r="B65">
        <v>21</v>
      </c>
      <c r="C65" t="s">
        <v>138</v>
      </c>
      <c r="D65" t="s">
        <v>161</v>
      </c>
      <c r="E65" t="s">
        <v>162</v>
      </c>
      <c r="F65">
        <v>36</v>
      </c>
      <c r="G65" t="s">
        <v>163</v>
      </c>
      <c r="H65" t="s">
        <v>164</v>
      </c>
      <c r="I65">
        <v>10940.288</v>
      </c>
      <c r="J65" t="s">
        <v>165</v>
      </c>
      <c r="K65" t="s">
        <v>166</v>
      </c>
      <c r="L65">
        <v>1423.3530000000001</v>
      </c>
      <c r="M65" t="s">
        <v>167</v>
      </c>
      <c r="N65" t="s">
        <v>168</v>
      </c>
      <c r="O65">
        <v>842.56</v>
      </c>
      <c r="P65" t="s">
        <v>169</v>
      </c>
      <c r="Q65" t="s">
        <v>170</v>
      </c>
      <c r="R65">
        <v>89</v>
      </c>
      <c r="AH65">
        <v>13331.200999999999</v>
      </c>
      <c r="AS65">
        <v>0</v>
      </c>
      <c r="AT65">
        <v>576</v>
      </c>
      <c r="AU65">
        <v>230672.133</v>
      </c>
      <c r="AV65">
        <v>17126.136999999999</v>
      </c>
      <c r="AW65">
        <v>14415.004000000001</v>
      </c>
      <c r="AX65">
        <v>1042</v>
      </c>
      <c r="BD65">
        <v>263831.27399999998</v>
      </c>
      <c r="BE65">
        <v>87</v>
      </c>
      <c r="BF65">
        <v>39162.552000000003</v>
      </c>
      <c r="BG65">
        <v>1838.499</v>
      </c>
      <c r="BH65">
        <v>1736.4939999999999</v>
      </c>
      <c r="BI65">
        <v>117</v>
      </c>
      <c r="BO65">
        <v>42941.544999999998</v>
      </c>
      <c r="BP65">
        <v>663</v>
      </c>
      <c r="BQ65">
        <v>269834.685</v>
      </c>
      <c r="BR65">
        <v>18964.635999999999</v>
      </c>
      <c r="BS65">
        <v>16151.498</v>
      </c>
      <c r="BT65">
        <v>1159</v>
      </c>
      <c r="BZ65">
        <v>306772.81900000002</v>
      </c>
      <c r="CA65" t="s">
        <v>117</v>
      </c>
      <c r="CB65" t="s">
        <v>118</v>
      </c>
      <c r="CD65" s="21">
        <v>0.28749999999999998</v>
      </c>
    </row>
    <row r="66" spans="1:82" x14ac:dyDescent="0.15">
      <c r="A66">
        <v>2</v>
      </c>
      <c r="B66">
        <v>22</v>
      </c>
      <c r="C66" t="s">
        <v>139</v>
      </c>
      <c r="D66" t="s">
        <v>161</v>
      </c>
      <c r="E66" t="s">
        <v>162</v>
      </c>
      <c r="F66">
        <v>0</v>
      </c>
      <c r="G66" t="s">
        <v>163</v>
      </c>
      <c r="H66" t="s">
        <v>164</v>
      </c>
      <c r="I66">
        <v>87</v>
      </c>
      <c r="J66" t="s">
        <v>165</v>
      </c>
      <c r="K66" t="s">
        <v>166</v>
      </c>
      <c r="L66">
        <v>7</v>
      </c>
      <c r="M66" t="s">
        <v>167</v>
      </c>
      <c r="N66" t="s">
        <v>168</v>
      </c>
      <c r="O66">
        <v>2</v>
      </c>
      <c r="P66" t="s">
        <v>169</v>
      </c>
      <c r="Q66" t="s">
        <v>170</v>
      </c>
      <c r="R66">
        <v>0</v>
      </c>
      <c r="AH66">
        <v>96</v>
      </c>
      <c r="AS66">
        <v>0</v>
      </c>
      <c r="AT66">
        <v>576</v>
      </c>
      <c r="AU66">
        <v>230672.133</v>
      </c>
      <c r="AV66">
        <v>17126.136999999999</v>
      </c>
      <c r="AW66">
        <v>14415.004000000001</v>
      </c>
      <c r="AX66">
        <v>1042</v>
      </c>
      <c r="BD66">
        <v>263831.27399999998</v>
      </c>
      <c r="BE66">
        <v>87</v>
      </c>
      <c r="BF66">
        <v>39162.552000000003</v>
      </c>
      <c r="BG66">
        <v>1838.499</v>
      </c>
      <c r="BH66">
        <v>1736.4939999999999</v>
      </c>
      <c r="BI66">
        <v>117</v>
      </c>
      <c r="BO66">
        <v>42941.544999999998</v>
      </c>
      <c r="BP66">
        <v>663</v>
      </c>
      <c r="BQ66">
        <v>269834.685</v>
      </c>
      <c r="BR66">
        <v>18964.635999999999</v>
      </c>
      <c r="BS66">
        <v>16151.498</v>
      </c>
      <c r="BT66">
        <v>1159</v>
      </c>
      <c r="BZ66">
        <v>306772.81900000002</v>
      </c>
      <c r="CA66" t="s">
        <v>117</v>
      </c>
      <c r="CB66" t="s">
        <v>118</v>
      </c>
      <c r="CD66" s="21">
        <v>0.28749999999999998</v>
      </c>
    </row>
    <row r="67" spans="1:82" x14ac:dyDescent="0.15">
      <c r="A67">
        <v>2</v>
      </c>
      <c r="B67">
        <v>23</v>
      </c>
      <c r="C67" t="s">
        <v>140</v>
      </c>
      <c r="D67" t="s">
        <v>161</v>
      </c>
      <c r="E67" t="s">
        <v>162</v>
      </c>
      <c r="F67">
        <v>2</v>
      </c>
      <c r="G67" t="s">
        <v>163</v>
      </c>
      <c r="H67" t="s">
        <v>164</v>
      </c>
      <c r="I67">
        <v>133</v>
      </c>
      <c r="J67" t="s">
        <v>165</v>
      </c>
      <c r="K67" t="s">
        <v>166</v>
      </c>
      <c r="L67">
        <v>6</v>
      </c>
      <c r="M67" t="s">
        <v>167</v>
      </c>
      <c r="N67" t="s">
        <v>168</v>
      </c>
      <c r="O67">
        <v>5</v>
      </c>
      <c r="P67" t="s">
        <v>169</v>
      </c>
      <c r="Q67" t="s">
        <v>170</v>
      </c>
      <c r="R67">
        <v>2</v>
      </c>
      <c r="AH67">
        <v>148</v>
      </c>
      <c r="AS67">
        <v>0</v>
      </c>
      <c r="AT67">
        <v>576</v>
      </c>
      <c r="AU67">
        <v>230672.133</v>
      </c>
      <c r="AV67">
        <v>17126.136999999999</v>
      </c>
      <c r="AW67">
        <v>14415.004000000001</v>
      </c>
      <c r="AX67">
        <v>1042</v>
      </c>
      <c r="BD67">
        <v>263831.27399999998</v>
      </c>
      <c r="BE67">
        <v>87</v>
      </c>
      <c r="BF67">
        <v>39162.552000000003</v>
      </c>
      <c r="BG67">
        <v>1838.499</v>
      </c>
      <c r="BH67">
        <v>1736.4939999999999</v>
      </c>
      <c r="BI67">
        <v>117</v>
      </c>
      <c r="BO67">
        <v>42941.544999999998</v>
      </c>
      <c r="BP67">
        <v>663</v>
      </c>
      <c r="BQ67">
        <v>269834.685</v>
      </c>
      <c r="BR67">
        <v>18964.635999999999</v>
      </c>
      <c r="BS67">
        <v>16151.498</v>
      </c>
      <c r="BT67">
        <v>1159</v>
      </c>
      <c r="BZ67">
        <v>306772.81900000002</v>
      </c>
      <c r="CA67" t="s">
        <v>117</v>
      </c>
      <c r="CB67" t="s">
        <v>118</v>
      </c>
      <c r="CD67" s="21">
        <v>0.28749999999999998</v>
      </c>
    </row>
    <row r="68" spans="1:82" x14ac:dyDescent="0.15">
      <c r="A68">
        <v>2</v>
      </c>
      <c r="B68">
        <v>24</v>
      </c>
      <c r="C68" t="s">
        <v>141</v>
      </c>
      <c r="D68" t="s">
        <v>161</v>
      </c>
      <c r="E68" t="s">
        <v>162</v>
      </c>
      <c r="F68">
        <v>2</v>
      </c>
      <c r="G68" t="s">
        <v>163</v>
      </c>
      <c r="H68" t="s">
        <v>164</v>
      </c>
      <c r="I68">
        <v>220</v>
      </c>
      <c r="J68" t="s">
        <v>165</v>
      </c>
      <c r="K68" t="s">
        <v>166</v>
      </c>
      <c r="L68">
        <v>13</v>
      </c>
      <c r="M68" t="s">
        <v>167</v>
      </c>
      <c r="N68" t="s">
        <v>168</v>
      </c>
      <c r="O68">
        <v>7</v>
      </c>
      <c r="P68" t="s">
        <v>169</v>
      </c>
      <c r="Q68" t="s">
        <v>170</v>
      </c>
      <c r="R68">
        <v>2</v>
      </c>
      <c r="AH68">
        <v>244</v>
      </c>
      <c r="AS68">
        <v>0</v>
      </c>
      <c r="AT68">
        <v>576</v>
      </c>
      <c r="AU68">
        <v>230672.133</v>
      </c>
      <c r="AV68">
        <v>17126.136999999999</v>
      </c>
      <c r="AW68">
        <v>14415.004000000001</v>
      </c>
      <c r="AX68">
        <v>1042</v>
      </c>
      <c r="BD68">
        <v>263831.27399999998</v>
      </c>
      <c r="BE68">
        <v>87</v>
      </c>
      <c r="BF68">
        <v>39162.552000000003</v>
      </c>
      <c r="BG68">
        <v>1838.499</v>
      </c>
      <c r="BH68">
        <v>1736.4939999999999</v>
      </c>
      <c r="BI68">
        <v>117</v>
      </c>
      <c r="BO68">
        <v>42941.544999999998</v>
      </c>
      <c r="BP68">
        <v>663</v>
      </c>
      <c r="BQ68">
        <v>269834.685</v>
      </c>
      <c r="BR68">
        <v>18964.635999999999</v>
      </c>
      <c r="BS68">
        <v>16151.498</v>
      </c>
      <c r="BT68">
        <v>1159</v>
      </c>
      <c r="BZ68">
        <v>306772.81900000002</v>
      </c>
      <c r="CA68" t="s">
        <v>117</v>
      </c>
      <c r="CB68" t="s">
        <v>118</v>
      </c>
      <c r="CD68" s="21">
        <v>0.28749999999999998</v>
      </c>
    </row>
    <row r="69" spans="1:82" x14ac:dyDescent="0.15">
      <c r="A69">
        <v>2</v>
      </c>
      <c r="B69">
        <v>25</v>
      </c>
      <c r="C69" t="s">
        <v>142</v>
      </c>
      <c r="D69" t="s">
        <v>161</v>
      </c>
      <c r="E69" t="s">
        <v>162</v>
      </c>
      <c r="F69">
        <v>5</v>
      </c>
      <c r="G69" t="s">
        <v>163</v>
      </c>
      <c r="H69" t="s">
        <v>164</v>
      </c>
      <c r="I69">
        <v>5044.6850000000004</v>
      </c>
      <c r="J69" t="s">
        <v>165</v>
      </c>
      <c r="K69" t="s">
        <v>166</v>
      </c>
      <c r="L69">
        <v>159.833</v>
      </c>
      <c r="M69" t="s">
        <v>167</v>
      </c>
      <c r="N69" t="s">
        <v>168</v>
      </c>
      <c r="O69">
        <v>178.08099999999999</v>
      </c>
      <c r="P69" t="s">
        <v>169</v>
      </c>
      <c r="Q69" t="s">
        <v>170</v>
      </c>
      <c r="R69">
        <v>13</v>
      </c>
      <c r="AH69">
        <v>5400.5990000000002</v>
      </c>
      <c r="AS69">
        <v>0</v>
      </c>
      <c r="AT69">
        <v>576</v>
      </c>
      <c r="AU69">
        <v>230672.133</v>
      </c>
      <c r="AV69">
        <v>17126.136999999999</v>
      </c>
      <c r="AW69">
        <v>14415.004000000001</v>
      </c>
      <c r="AX69">
        <v>1042</v>
      </c>
      <c r="BD69">
        <v>263831.27399999998</v>
      </c>
      <c r="BE69">
        <v>87</v>
      </c>
      <c r="BF69">
        <v>39162.552000000003</v>
      </c>
      <c r="BG69">
        <v>1838.499</v>
      </c>
      <c r="BH69">
        <v>1736.4939999999999</v>
      </c>
      <c r="BI69">
        <v>117</v>
      </c>
      <c r="BO69">
        <v>42941.544999999998</v>
      </c>
      <c r="BP69">
        <v>663</v>
      </c>
      <c r="BQ69">
        <v>269834.685</v>
      </c>
      <c r="BR69">
        <v>18964.635999999999</v>
      </c>
      <c r="BS69">
        <v>16151.498</v>
      </c>
      <c r="BT69">
        <v>1159</v>
      </c>
      <c r="BZ69">
        <v>306772.81900000002</v>
      </c>
      <c r="CA69" t="s">
        <v>117</v>
      </c>
      <c r="CB69" t="s">
        <v>118</v>
      </c>
      <c r="CD69" s="21">
        <v>0.28749999999999998</v>
      </c>
    </row>
    <row r="70" spans="1:82" x14ac:dyDescent="0.15">
      <c r="A70">
        <v>2</v>
      </c>
      <c r="B70">
        <v>26</v>
      </c>
      <c r="C70" t="s">
        <v>143</v>
      </c>
      <c r="D70" t="s">
        <v>161</v>
      </c>
      <c r="E70" t="s">
        <v>162</v>
      </c>
      <c r="F70">
        <v>5</v>
      </c>
      <c r="G70" t="s">
        <v>163</v>
      </c>
      <c r="H70" t="s">
        <v>164</v>
      </c>
      <c r="I70">
        <v>5044.6850000000004</v>
      </c>
      <c r="J70" t="s">
        <v>165</v>
      </c>
      <c r="K70" t="s">
        <v>166</v>
      </c>
      <c r="L70">
        <v>159.833</v>
      </c>
      <c r="M70" t="s">
        <v>167</v>
      </c>
      <c r="N70" t="s">
        <v>168</v>
      </c>
      <c r="O70">
        <v>178.08099999999999</v>
      </c>
      <c r="P70" t="s">
        <v>169</v>
      </c>
      <c r="Q70" t="s">
        <v>170</v>
      </c>
      <c r="R70">
        <v>13</v>
      </c>
      <c r="AH70">
        <v>5400.5990000000002</v>
      </c>
      <c r="AS70">
        <v>0</v>
      </c>
      <c r="AT70">
        <v>576</v>
      </c>
      <c r="AU70">
        <v>230672.133</v>
      </c>
      <c r="AV70">
        <v>17126.136999999999</v>
      </c>
      <c r="AW70">
        <v>14415.004000000001</v>
      </c>
      <c r="AX70">
        <v>1042</v>
      </c>
      <c r="BD70">
        <v>263831.27399999998</v>
      </c>
      <c r="BE70">
        <v>87</v>
      </c>
      <c r="BF70">
        <v>39162.552000000003</v>
      </c>
      <c r="BG70">
        <v>1838.499</v>
      </c>
      <c r="BH70">
        <v>1736.4939999999999</v>
      </c>
      <c r="BI70">
        <v>117</v>
      </c>
      <c r="BO70">
        <v>42941.544999999998</v>
      </c>
      <c r="BP70">
        <v>663</v>
      </c>
      <c r="BQ70">
        <v>269834.685</v>
      </c>
      <c r="BR70">
        <v>18964.635999999999</v>
      </c>
      <c r="BS70">
        <v>16151.498</v>
      </c>
      <c r="BT70">
        <v>1159</v>
      </c>
      <c r="BZ70">
        <v>306772.81900000002</v>
      </c>
      <c r="CA70" t="s">
        <v>117</v>
      </c>
      <c r="CB70" t="s">
        <v>118</v>
      </c>
      <c r="CD70" s="21">
        <v>0.28749999999999998</v>
      </c>
    </row>
    <row r="71" spans="1:82" x14ac:dyDescent="0.15">
      <c r="A71">
        <v>2</v>
      </c>
      <c r="B71">
        <v>27</v>
      </c>
      <c r="C71" t="s">
        <v>144</v>
      </c>
      <c r="D71" t="s">
        <v>161</v>
      </c>
      <c r="E71" t="s">
        <v>162</v>
      </c>
      <c r="F71">
        <v>6</v>
      </c>
      <c r="G71" t="s">
        <v>163</v>
      </c>
      <c r="H71" t="s">
        <v>164</v>
      </c>
      <c r="I71">
        <v>3150.886</v>
      </c>
      <c r="J71" t="s">
        <v>165</v>
      </c>
      <c r="K71" t="s">
        <v>166</v>
      </c>
      <c r="L71">
        <v>68.665999999999997</v>
      </c>
      <c r="M71" t="s">
        <v>167</v>
      </c>
      <c r="N71" t="s">
        <v>168</v>
      </c>
      <c r="O71">
        <v>109.636</v>
      </c>
      <c r="P71" t="s">
        <v>169</v>
      </c>
      <c r="Q71" t="s">
        <v>170</v>
      </c>
      <c r="R71">
        <v>5</v>
      </c>
      <c r="AH71">
        <v>3340.1880000000001</v>
      </c>
      <c r="AS71">
        <v>0</v>
      </c>
      <c r="AT71">
        <v>576</v>
      </c>
      <c r="AU71">
        <v>230672.133</v>
      </c>
      <c r="AV71">
        <v>17126.136999999999</v>
      </c>
      <c r="AW71">
        <v>14415.004000000001</v>
      </c>
      <c r="AX71">
        <v>1042</v>
      </c>
      <c r="BD71">
        <v>263831.27399999998</v>
      </c>
      <c r="BE71">
        <v>87</v>
      </c>
      <c r="BF71">
        <v>39162.552000000003</v>
      </c>
      <c r="BG71">
        <v>1838.499</v>
      </c>
      <c r="BH71">
        <v>1736.4939999999999</v>
      </c>
      <c r="BI71">
        <v>117</v>
      </c>
      <c r="BO71">
        <v>42941.544999999998</v>
      </c>
      <c r="BP71">
        <v>663</v>
      </c>
      <c r="BQ71">
        <v>269834.685</v>
      </c>
      <c r="BR71">
        <v>18964.635999999999</v>
      </c>
      <c r="BS71">
        <v>16151.498</v>
      </c>
      <c r="BT71">
        <v>1159</v>
      </c>
      <c r="BZ71">
        <v>306772.81900000002</v>
      </c>
      <c r="CA71" t="s">
        <v>117</v>
      </c>
      <c r="CB71" t="s">
        <v>118</v>
      </c>
      <c r="CD71" s="21">
        <v>0.28749999999999998</v>
      </c>
    </row>
    <row r="72" spans="1:82" x14ac:dyDescent="0.15">
      <c r="A72">
        <v>2</v>
      </c>
      <c r="B72">
        <v>28</v>
      </c>
      <c r="C72" t="s">
        <v>145</v>
      </c>
      <c r="D72" t="s">
        <v>161</v>
      </c>
      <c r="E72" t="s">
        <v>162</v>
      </c>
      <c r="F72">
        <v>6</v>
      </c>
      <c r="G72" t="s">
        <v>163</v>
      </c>
      <c r="H72" t="s">
        <v>164</v>
      </c>
      <c r="I72">
        <v>3150.886</v>
      </c>
      <c r="J72" t="s">
        <v>165</v>
      </c>
      <c r="K72" t="s">
        <v>166</v>
      </c>
      <c r="L72">
        <v>68.665999999999997</v>
      </c>
      <c r="M72" t="s">
        <v>167</v>
      </c>
      <c r="N72" t="s">
        <v>168</v>
      </c>
      <c r="O72">
        <v>109.636</v>
      </c>
      <c r="P72" t="s">
        <v>169</v>
      </c>
      <c r="Q72" t="s">
        <v>170</v>
      </c>
      <c r="R72">
        <v>5</v>
      </c>
      <c r="AH72">
        <v>3340.1880000000001</v>
      </c>
      <c r="AS72">
        <v>0</v>
      </c>
      <c r="AT72">
        <v>576</v>
      </c>
      <c r="AU72">
        <v>230672.133</v>
      </c>
      <c r="AV72">
        <v>17126.136999999999</v>
      </c>
      <c r="AW72">
        <v>14415.004000000001</v>
      </c>
      <c r="AX72">
        <v>1042</v>
      </c>
      <c r="BD72">
        <v>263831.27399999998</v>
      </c>
      <c r="BE72">
        <v>87</v>
      </c>
      <c r="BF72">
        <v>39162.552000000003</v>
      </c>
      <c r="BG72">
        <v>1838.499</v>
      </c>
      <c r="BH72">
        <v>1736.4939999999999</v>
      </c>
      <c r="BI72">
        <v>117</v>
      </c>
      <c r="BO72">
        <v>42941.544999999998</v>
      </c>
      <c r="BP72">
        <v>663</v>
      </c>
      <c r="BQ72">
        <v>269834.685</v>
      </c>
      <c r="BR72">
        <v>18964.635999999999</v>
      </c>
      <c r="BS72">
        <v>16151.498</v>
      </c>
      <c r="BT72">
        <v>1159</v>
      </c>
      <c r="BZ72">
        <v>306772.81900000002</v>
      </c>
      <c r="CA72" t="s">
        <v>117</v>
      </c>
      <c r="CB72" t="s">
        <v>118</v>
      </c>
      <c r="CD72" s="21">
        <v>0.28749999999999998</v>
      </c>
    </row>
    <row r="73" spans="1:82" x14ac:dyDescent="0.15">
      <c r="A73">
        <v>2</v>
      </c>
      <c r="B73">
        <v>29</v>
      </c>
      <c r="C73" t="s">
        <v>146</v>
      </c>
      <c r="D73" t="s">
        <v>161</v>
      </c>
      <c r="E73" t="s">
        <v>162</v>
      </c>
      <c r="F73">
        <v>2</v>
      </c>
      <c r="G73" t="s">
        <v>163</v>
      </c>
      <c r="H73" t="s">
        <v>164</v>
      </c>
      <c r="I73">
        <v>1753.1890000000001</v>
      </c>
      <c r="J73" t="s">
        <v>165</v>
      </c>
      <c r="K73" t="s">
        <v>166</v>
      </c>
      <c r="L73">
        <v>143</v>
      </c>
      <c r="M73" t="s">
        <v>167</v>
      </c>
      <c r="N73" t="s">
        <v>168</v>
      </c>
      <c r="O73">
        <v>87.027000000000001</v>
      </c>
      <c r="P73" t="s">
        <v>169</v>
      </c>
      <c r="Q73" t="s">
        <v>170</v>
      </c>
      <c r="R73">
        <v>13</v>
      </c>
      <c r="AH73">
        <v>1998.2159999999999</v>
      </c>
      <c r="AS73">
        <v>0</v>
      </c>
      <c r="AT73">
        <v>576</v>
      </c>
      <c r="AU73">
        <v>230672.133</v>
      </c>
      <c r="AV73">
        <v>17126.136999999999</v>
      </c>
      <c r="AW73">
        <v>14415.004000000001</v>
      </c>
      <c r="AX73">
        <v>1042</v>
      </c>
      <c r="BD73">
        <v>263831.27399999998</v>
      </c>
      <c r="BE73">
        <v>87</v>
      </c>
      <c r="BF73">
        <v>39162.552000000003</v>
      </c>
      <c r="BG73">
        <v>1838.499</v>
      </c>
      <c r="BH73">
        <v>1736.4939999999999</v>
      </c>
      <c r="BI73">
        <v>117</v>
      </c>
      <c r="BO73">
        <v>42941.544999999998</v>
      </c>
      <c r="BP73">
        <v>663</v>
      </c>
      <c r="BQ73">
        <v>269834.685</v>
      </c>
      <c r="BR73">
        <v>18964.635999999999</v>
      </c>
      <c r="BS73">
        <v>16151.498</v>
      </c>
      <c r="BT73">
        <v>1159</v>
      </c>
      <c r="BZ73">
        <v>306772.81900000002</v>
      </c>
      <c r="CA73" t="s">
        <v>117</v>
      </c>
      <c r="CB73" t="s">
        <v>118</v>
      </c>
      <c r="CD73" s="21">
        <v>0.28749999999999998</v>
      </c>
    </row>
    <row r="74" spans="1:82" x14ac:dyDescent="0.15">
      <c r="A74">
        <v>2</v>
      </c>
      <c r="B74">
        <v>30</v>
      </c>
      <c r="C74" t="s">
        <v>147</v>
      </c>
      <c r="D74" t="s">
        <v>161</v>
      </c>
      <c r="E74" t="s">
        <v>162</v>
      </c>
      <c r="F74">
        <v>2</v>
      </c>
      <c r="G74" t="s">
        <v>163</v>
      </c>
      <c r="H74" t="s">
        <v>164</v>
      </c>
      <c r="I74">
        <v>1753.1890000000001</v>
      </c>
      <c r="J74" t="s">
        <v>165</v>
      </c>
      <c r="K74" t="s">
        <v>166</v>
      </c>
      <c r="L74">
        <v>143</v>
      </c>
      <c r="M74" t="s">
        <v>167</v>
      </c>
      <c r="N74" t="s">
        <v>168</v>
      </c>
      <c r="O74">
        <v>87.027000000000001</v>
      </c>
      <c r="P74" t="s">
        <v>169</v>
      </c>
      <c r="Q74" t="s">
        <v>170</v>
      </c>
      <c r="R74">
        <v>13</v>
      </c>
      <c r="AH74">
        <v>1998.2159999999999</v>
      </c>
      <c r="AS74">
        <v>0</v>
      </c>
      <c r="AT74">
        <v>576</v>
      </c>
      <c r="AU74">
        <v>230672.133</v>
      </c>
      <c r="AV74">
        <v>17126.136999999999</v>
      </c>
      <c r="AW74">
        <v>14415.004000000001</v>
      </c>
      <c r="AX74">
        <v>1042</v>
      </c>
      <c r="BD74">
        <v>263831.27399999998</v>
      </c>
      <c r="BE74">
        <v>87</v>
      </c>
      <c r="BF74">
        <v>39162.552000000003</v>
      </c>
      <c r="BG74">
        <v>1838.499</v>
      </c>
      <c r="BH74">
        <v>1736.4939999999999</v>
      </c>
      <c r="BI74">
        <v>117</v>
      </c>
      <c r="BO74">
        <v>42941.544999999998</v>
      </c>
      <c r="BP74">
        <v>663</v>
      </c>
      <c r="BQ74">
        <v>269834.685</v>
      </c>
      <c r="BR74">
        <v>18964.635999999999</v>
      </c>
      <c r="BS74">
        <v>16151.498</v>
      </c>
      <c r="BT74">
        <v>1159</v>
      </c>
      <c r="BZ74">
        <v>306772.81900000002</v>
      </c>
      <c r="CA74" t="s">
        <v>117</v>
      </c>
      <c r="CB74" t="s">
        <v>118</v>
      </c>
      <c r="CD74" s="21">
        <v>0.28749999999999998</v>
      </c>
    </row>
    <row r="75" spans="1:82" x14ac:dyDescent="0.15">
      <c r="A75">
        <v>2</v>
      </c>
      <c r="B75">
        <v>31</v>
      </c>
      <c r="C75" t="s">
        <v>148</v>
      </c>
      <c r="D75" t="s">
        <v>161</v>
      </c>
      <c r="E75" t="s">
        <v>162</v>
      </c>
      <c r="F75">
        <v>6</v>
      </c>
      <c r="G75" t="s">
        <v>163</v>
      </c>
      <c r="H75" t="s">
        <v>164</v>
      </c>
      <c r="I75">
        <v>2234.377</v>
      </c>
      <c r="J75" t="s">
        <v>165</v>
      </c>
      <c r="K75" t="s">
        <v>166</v>
      </c>
      <c r="L75">
        <v>114</v>
      </c>
      <c r="M75" t="s">
        <v>167</v>
      </c>
      <c r="N75" t="s">
        <v>168</v>
      </c>
      <c r="O75">
        <v>134.27000000000001</v>
      </c>
      <c r="P75" t="s">
        <v>169</v>
      </c>
      <c r="Q75" t="s">
        <v>170</v>
      </c>
      <c r="R75">
        <v>13</v>
      </c>
      <c r="AH75">
        <v>2501.6469999999999</v>
      </c>
      <c r="AS75">
        <v>0</v>
      </c>
      <c r="AT75">
        <v>576</v>
      </c>
      <c r="AU75">
        <v>230672.133</v>
      </c>
      <c r="AV75">
        <v>17126.136999999999</v>
      </c>
      <c r="AW75">
        <v>14415.004000000001</v>
      </c>
      <c r="AX75">
        <v>1042</v>
      </c>
      <c r="BD75">
        <v>263831.27399999998</v>
      </c>
      <c r="BE75">
        <v>87</v>
      </c>
      <c r="BF75">
        <v>39162.552000000003</v>
      </c>
      <c r="BG75">
        <v>1838.499</v>
      </c>
      <c r="BH75">
        <v>1736.4939999999999</v>
      </c>
      <c r="BI75">
        <v>117</v>
      </c>
      <c r="BO75">
        <v>42941.544999999998</v>
      </c>
      <c r="BP75">
        <v>663</v>
      </c>
      <c r="BQ75">
        <v>269834.685</v>
      </c>
      <c r="BR75">
        <v>18964.635999999999</v>
      </c>
      <c r="BS75">
        <v>16151.498</v>
      </c>
      <c r="BT75">
        <v>1159</v>
      </c>
      <c r="BZ75">
        <v>306772.81900000002</v>
      </c>
      <c r="CA75" t="s">
        <v>117</v>
      </c>
      <c r="CB75" t="s">
        <v>118</v>
      </c>
      <c r="CD75" s="21">
        <v>0.28749999999999998</v>
      </c>
    </row>
    <row r="76" spans="1:82" x14ac:dyDescent="0.15">
      <c r="A76">
        <v>2</v>
      </c>
      <c r="B76">
        <v>32</v>
      </c>
      <c r="C76" t="s">
        <v>149</v>
      </c>
      <c r="D76" t="s">
        <v>161</v>
      </c>
      <c r="E76" t="s">
        <v>162</v>
      </c>
      <c r="F76">
        <v>6</v>
      </c>
      <c r="G76" t="s">
        <v>163</v>
      </c>
      <c r="H76" t="s">
        <v>164</v>
      </c>
      <c r="I76">
        <v>2234.377</v>
      </c>
      <c r="J76" t="s">
        <v>165</v>
      </c>
      <c r="K76" t="s">
        <v>166</v>
      </c>
      <c r="L76">
        <v>114</v>
      </c>
      <c r="M76" t="s">
        <v>167</v>
      </c>
      <c r="N76" t="s">
        <v>168</v>
      </c>
      <c r="O76">
        <v>134.27000000000001</v>
      </c>
      <c r="P76" t="s">
        <v>169</v>
      </c>
      <c r="Q76" t="s">
        <v>170</v>
      </c>
      <c r="R76">
        <v>13</v>
      </c>
      <c r="AH76">
        <v>2501.6469999999999</v>
      </c>
      <c r="AS76">
        <v>0</v>
      </c>
      <c r="AT76">
        <v>576</v>
      </c>
      <c r="AU76">
        <v>230672.133</v>
      </c>
      <c r="AV76">
        <v>17126.136999999999</v>
      </c>
      <c r="AW76">
        <v>14415.004000000001</v>
      </c>
      <c r="AX76">
        <v>1042</v>
      </c>
      <c r="BD76">
        <v>263831.27399999998</v>
      </c>
      <c r="BE76">
        <v>87</v>
      </c>
      <c r="BF76">
        <v>39162.552000000003</v>
      </c>
      <c r="BG76">
        <v>1838.499</v>
      </c>
      <c r="BH76">
        <v>1736.4939999999999</v>
      </c>
      <c r="BI76">
        <v>117</v>
      </c>
      <c r="BO76">
        <v>42941.544999999998</v>
      </c>
      <c r="BP76">
        <v>663</v>
      </c>
      <c r="BQ76">
        <v>269834.685</v>
      </c>
      <c r="BR76">
        <v>18964.635999999999</v>
      </c>
      <c r="BS76">
        <v>16151.498</v>
      </c>
      <c r="BT76">
        <v>1159</v>
      </c>
      <c r="BZ76">
        <v>306772.81900000002</v>
      </c>
      <c r="CA76" t="s">
        <v>117</v>
      </c>
      <c r="CB76" t="s">
        <v>118</v>
      </c>
      <c r="CD76" s="21">
        <v>0.28749999999999998</v>
      </c>
    </row>
    <row r="77" spans="1:82" x14ac:dyDescent="0.15">
      <c r="A77">
        <v>2</v>
      </c>
      <c r="B77">
        <v>33</v>
      </c>
      <c r="C77" t="s">
        <v>150</v>
      </c>
      <c r="D77" t="s">
        <v>161</v>
      </c>
      <c r="E77" t="s">
        <v>162</v>
      </c>
      <c r="F77">
        <v>0</v>
      </c>
      <c r="G77" t="s">
        <v>163</v>
      </c>
      <c r="H77" t="s">
        <v>164</v>
      </c>
      <c r="I77">
        <v>1251.2</v>
      </c>
      <c r="J77" t="s">
        <v>165</v>
      </c>
      <c r="K77" t="s">
        <v>166</v>
      </c>
      <c r="L77">
        <v>73</v>
      </c>
      <c r="M77" t="s">
        <v>167</v>
      </c>
      <c r="N77" t="s">
        <v>168</v>
      </c>
      <c r="O77">
        <v>63.04</v>
      </c>
      <c r="P77" t="s">
        <v>169</v>
      </c>
      <c r="Q77" t="s">
        <v>170</v>
      </c>
      <c r="R77">
        <v>9</v>
      </c>
      <c r="AH77">
        <v>1396.24</v>
      </c>
      <c r="AS77">
        <v>0</v>
      </c>
      <c r="AT77">
        <v>576</v>
      </c>
      <c r="AU77">
        <v>230672.133</v>
      </c>
      <c r="AV77">
        <v>17126.136999999999</v>
      </c>
      <c r="AW77">
        <v>14415.004000000001</v>
      </c>
      <c r="AX77">
        <v>1042</v>
      </c>
      <c r="BD77">
        <v>263831.27399999998</v>
      </c>
      <c r="BE77">
        <v>87</v>
      </c>
      <c r="BF77">
        <v>39162.552000000003</v>
      </c>
      <c r="BG77">
        <v>1838.499</v>
      </c>
      <c r="BH77">
        <v>1736.4939999999999</v>
      </c>
      <c r="BI77">
        <v>117</v>
      </c>
      <c r="BO77">
        <v>42941.544999999998</v>
      </c>
      <c r="BP77">
        <v>663</v>
      </c>
      <c r="BQ77">
        <v>269834.685</v>
      </c>
      <c r="BR77">
        <v>18964.635999999999</v>
      </c>
      <c r="BS77">
        <v>16151.498</v>
      </c>
      <c r="BT77">
        <v>1159</v>
      </c>
      <c r="BZ77">
        <v>306772.81900000002</v>
      </c>
      <c r="CA77" t="s">
        <v>117</v>
      </c>
      <c r="CB77" t="s">
        <v>118</v>
      </c>
      <c r="CD77" s="21">
        <v>0.28749999999999998</v>
      </c>
    </row>
    <row r="78" spans="1:82" x14ac:dyDescent="0.15">
      <c r="A78">
        <v>2</v>
      </c>
      <c r="B78">
        <v>34</v>
      </c>
      <c r="C78" t="s">
        <v>151</v>
      </c>
      <c r="D78" t="s">
        <v>161</v>
      </c>
      <c r="E78" t="s">
        <v>162</v>
      </c>
      <c r="F78">
        <v>0</v>
      </c>
      <c r="G78" t="s">
        <v>163</v>
      </c>
      <c r="H78" t="s">
        <v>164</v>
      </c>
      <c r="I78">
        <v>1725.999</v>
      </c>
      <c r="J78" t="s">
        <v>165</v>
      </c>
      <c r="K78" t="s">
        <v>166</v>
      </c>
      <c r="L78">
        <v>93</v>
      </c>
      <c r="M78" t="s">
        <v>167</v>
      </c>
      <c r="N78" t="s">
        <v>168</v>
      </c>
      <c r="O78">
        <v>57</v>
      </c>
      <c r="P78" t="s">
        <v>169</v>
      </c>
      <c r="Q78" t="s">
        <v>170</v>
      </c>
      <c r="R78">
        <v>3</v>
      </c>
      <c r="AH78">
        <v>1878.999</v>
      </c>
      <c r="AS78">
        <v>0</v>
      </c>
      <c r="AT78">
        <v>576</v>
      </c>
      <c r="AU78">
        <v>230672.133</v>
      </c>
      <c r="AV78">
        <v>17126.136999999999</v>
      </c>
      <c r="AW78">
        <v>14415.004000000001</v>
      </c>
      <c r="AX78">
        <v>1042</v>
      </c>
      <c r="BD78">
        <v>263831.27399999998</v>
      </c>
      <c r="BE78">
        <v>87</v>
      </c>
      <c r="BF78">
        <v>39162.552000000003</v>
      </c>
      <c r="BG78">
        <v>1838.499</v>
      </c>
      <c r="BH78">
        <v>1736.4939999999999</v>
      </c>
      <c r="BI78">
        <v>117</v>
      </c>
      <c r="BO78">
        <v>42941.544999999998</v>
      </c>
      <c r="BP78">
        <v>663</v>
      </c>
      <c r="BQ78">
        <v>269834.685</v>
      </c>
      <c r="BR78">
        <v>18964.635999999999</v>
      </c>
      <c r="BS78">
        <v>16151.498</v>
      </c>
      <c r="BT78">
        <v>1159</v>
      </c>
      <c r="BZ78">
        <v>306772.81900000002</v>
      </c>
      <c r="CA78" t="s">
        <v>117</v>
      </c>
      <c r="CB78" t="s">
        <v>118</v>
      </c>
      <c r="CD78" s="21">
        <v>0.28749999999999998</v>
      </c>
    </row>
    <row r="79" spans="1:82" x14ac:dyDescent="0.15">
      <c r="A79">
        <v>2</v>
      </c>
      <c r="B79">
        <v>35</v>
      </c>
      <c r="C79" t="s">
        <v>152</v>
      </c>
      <c r="D79" t="s">
        <v>161</v>
      </c>
      <c r="E79" t="s">
        <v>162</v>
      </c>
      <c r="F79">
        <v>5</v>
      </c>
      <c r="G79" t="s">
        <v>163</v>
      </c>
      <c r="H79" t="s">
        <v>164</v>
      </c>
      <c r="I79">
        <v>1745.248</v>
      </c>
      <c r="J79" t="s">
        <v>165</v>
      </c>
      <c r="K79" t="s">
        <v>166</v>
      </c>
      <c r="L79">
        <v>109</v>
      </c>
      <c r="M79" t="s">
        <v>167</v>
      </c>
      <c r="N79" t="s">
        <v>168</v>
      </c>
      <c r="O79">
        <v>54.351999999999997</v>
      </c>
      <c r="P79" t="s">
        <v>169</v>
      </c>
      <c r="Q79" t="s">
        <v>170</v>
      </c>
      <c r="R79">
        <v>4</v>
      </c>
      <c r="AH79">
        <v>1917.6</v>
      </c>
      <c r="AS79">
        <v>0</v>
      </c>
      <c r="AT79">
        <v>576</v>
      </c>
      <c r="AU79">
        <v>230672.133</v>
      </c>
      <c r="AV79">
        <v>17126.136999999999</v>
      </c>
      <c r="AW79">
        <v>14415.004000000001</v>
      </c>
      <c r="AX79">
        <v>1042</v>
      </c>
      <c r="BD79">
        <v>263831.27399999998</v>
      </c>
      <c r="BE79">
        <v>87</v>
      </c>
      <c r="BF79">
        <v>39162.552000000003</v>
      </c>
      <c r="BG79">
        <v>1838.499</v>
      </c>
      <c r="BH79">
        <v>1736.4939999999999</v>
      </c>
      <c r="BI79">
        <v>117</v>
      </c>
      <c r="BO79">
        <v>42941.544999999998</v>
      </c>
      <c r="BP79">
        <v>663</v>
      </c>
      <c r="BQ79">
        <v>269834.685</v>
      </c>
      <c r="BR79">
        <v>18964.635999999999</v>
      </c>
      <c r="BS79">
        <v>16151.498</v>
      </c>
      <c r="BT79">
        <v>1159</v>
      </c>
      <c r="BZ79">
        <v>306772.81900000002</v>
      </c>
      <c r="CA79" t="s">
        <v>117</v>
      </c>
      <c r="CB79" t="s">
        <v>118</v>
      </c>
      <c r="CD79" s="21">
        <v>0.28749999999999998</v>
      </c>
    </row>
    <row r="80" spans="1:82" x14ac:dyDescent="0.15">
      <c r="A80">
        <v>2</v>
      </c>
      <c r="B80">
        <v>36</v>
      </c>
      <c r="C80" t="s">
        <v>153</v>
      </c>
      <c r="D80" t="s">
        <v>161</v>
      </c>
      <c r="E80" t="s">
        <v>162</v>
      </c>
      <c r="F80">
        <v>4</v>
      </c>
      <c r="G80" t="s">
        <v>163</v>
      </c>
      <c r="H80" t="s">
        <v>164</v>
      </c>
      <c r="I80">
        <v>2327.6840000000002</v>
      </c>
      <c r="J80" t="s">
        <v>165</v>
      </c>
      <c r="K80" t="s">
        <v>166</v>
      </c>
      <c r="L80">
        <v>213</v>
      </c>
      <c r="M80" t="s">
        <v>167</v>
      </c>
      <c r="N80" t="s">
        <v>168</v>
      </c>
      <c r="O80">
        <v>129.27099999999999</v>
      </c>
      <c r="P80" t="s">
        <v>169</v>
      </c>
      <c r="Q80" t="s">
        <v>170</v>
      </c>
      <c r="R80">
        <v>2</v>
      </c>
      <c r="AH80">
        <v>2675.9549999999999</v>
      </c>
      <c r="AS80">
        <v>0</v>
      </c>
      <c r="AT80">
        <v>576</v>
      </c>
      <c r="AU80">
        <v>230672.133</v>
      </c>
      <c r="AV80">
        <v>17126.136999999999</v>
      </c>
      <c r="AW80">
        <v>14415.004000000001</v>
      </c>
      <c r="AX80">
        <v>1042</v>
      </c>
      <c r="BD80">
        <v>263831.27399999998</v>
      </c>
      <c r="BE80">
        <v>87</v>
      </c>
      <c r="BF80">
        <v>39162.552000000003</v>
      </c>
      <c r="BG80">
        <v>1838.499</v>
      </c>
      <c r="BH80">
        <v>1736.4939999999999</v>
      </c>
      <c r="BI80">
        <v>117</v>
      </c>
      <c r="BO80">
        <v>42941.544999999998</v>
      </c>
      <c r="BP80">
        <v>663</v>
      </c>
      <c r="BQ80">
        <v>269834.685</v>
      </c>
      <c r="BR80">
        <v>18964.635999999999</v>
      </c>
      <c r="BS80">
        <v>16151.498</v>
      </c>
      <c r="BT80">
        <v>1159</v>
      </c>
      <c r="BZ80">
        <v>306772.81900000002</v>
      </c>
      <c r="CA80" t="s">
        <v>117</v>
      </c>
      <c r="CB80" t="s">
        <v>118</v>
      </c>
      <c r="CD80" s="21">
        <v>0.28749999999999998</v>
      </c>
    </row>
    <row r="81" spans="1:82" x14ac:dyDescent="0.15">
      <c r="A81">
        <v>2</v>
      </c>
      <c r="B81">
        <v>37</v>
      </c>
      <c r="C81" t="s">
        <v>154</v>
      </c>
      <c r="D81" t="s">
        <v>161</v>
      </c>
      <c r="E81" t="s">
        <v>162</v>
      </c>
      <c r="F81">
        <v>9</v>
      </c>
      <c r="G81" t="s">
        <v>163</v>
      </c>
      <c r="H81" t="s">
        <v>164</v>
      </c>
      <c r="I81">
        <v>7050.1310000000003</v>
      </c>
      <c r="J81" t="s">
        <v>165</v>
      </c>
      <c r="K81" t="s">
        <v>166</v>
      </c>
      <c r="L81">
        <v>488</v>
      </c>
      <c r="M81" t="s">
        <v>167</v>
      </c>
      <c r="N81" t="s">
        <v>168</v>
      </c>
      <c r="O81">
        <v>303.66300000000001</v>
      </c>
      <c r="P81" t="s">
        <v>169</v>
      </c>
      <c r="Q81" t="s">
        <v>170</v>
      </c>
      <c r="R81">
        <v>18</v>
      </c>
      <c r="AH81">
        <v>7868.7939999999999</v>
      </c>
      <c r="AS81">
        <v>0</v>
      </c>
      <c r="AT81">
        <v>576</v>
      </c>
      <c r="AU81">
        <v>230672.133</v>
      </c>
      <c r="AV81">
        <v>17126.136999999999</v>
      </c>
      <c r="AW81">
        <v>14415.004000000001</v>
      </c>
      <c r="AX81">
        <v>1042</v>
      </c>
      <c r="BD81">
        <v>263831.27399999998</v>
      </c>
      <c r="BE81">
        <v>87</v>
      </c>
      <c r="BF81">
        <v>39162.552000000003</v>
      </c>
      <c r="BG81">
        <v>1838.499</v>
      </c>
      <c r="BH81">
        <v>1736.4939999999999</v>
      </c>
      <c r="BI81">
        <v>117</v>
      </c>
      <c r="BO81">
        <v>42941.544999999998</v>
      </c>
      <c r="BP81">
        <v>663</v>
      </c>
      <c r="BQ81">
        <v>269834.685</v>
      </c>
      <c r="BR81">
        <v>18964.635999999999</v>
      </c>
      <c r="BS81">
        <v>16151.498</v>
      </c>
      <c r="BT81">
        <v>1159</v>
      </c>
      <c r="BZ81">
        <v>306772.81900000002</v>
      </c>
      <c r="CA81" t="s">
        <v>117</v>
      </c>
      <c r="CB81" t="s">
        <v>118</v>
      </c>
      <c r="CD81" s="21">
        <v>0.28749999999999998</v>
      </c>
    </row>
    <row r="82" spans="1:82" x14ac:dyDescent="0.15">
      <c r="A82">
        <v>2</v>
      </c>
      <c r="B82">
        <v>38</v>
      </c>
      <c r="C82" t="s">
        <v>155</v>
      </c>
      <c r="D82" t="s">
        <v>161</v>
      </c>
      <c r="E82" t="s">
        <v>162</v>
      </c>
      <c r="F82">
        <v>4</v>
      </c>
      <c r="G82" t="s">
        <v>163</v>
      </c>
      <c r="H82" t="s">
        <v>164</v>
      </c>
      <c r="I82">
        <v>2048.2579999999998</v>
      </c>
      <c r="J82" t="s">
        <v>165</v>
      </c>
      <c r="K82" t="s">
        <v>166</v>
      </c>
      <c r="L82">
        <v>73</v>
      </c>
      <c r="M82" t="s">
        <v>167</v>
      </c>
      <c r="N82" t="s">
        <v>168</v>
      </c>
      <c r="O82">
        <v>90.141000000000005</v>
      </c>
      <c r="P82" t="s">
        <v>169</v>
      </c>
      <c r="Q82" t="s">
        <v>170</v>
      </c>
      <c r="R82">
        <v>4</v>
      </c>
      <c r="AH82">
        <v>2219.3989999999999</v>
      </c>
      <c r="AS82">
        <v>0</v>
      </c>
      <c r="AT82">
        <v>576</v>
      </c>
      <c r="AU82">
        <v>230672.133</v>
      </c>
      <c r="AV82">
        <v>17126.136999999999</v>
      </c>
      <c r="AW82">
        <v>14415.004000000001</v>
      </c>
      <c r="AX82">
        <v>1042</v>
      </c>
      <c r="BD82">
        <v>263831.27399999998</v>
      </c>
      <c r="BE82">
        <v>87</v>
      </c>
      <c r="BF82">
        <v>39162.552000000003</v>
      </c>
      <c r="BG82">
        <v>1838.499</v>
      </c>
      <c r="BH82">
        <v>1736.4939999999999</v>
      </c>
      <c r="BI82">
        <v>117</v>
      </c>
      <c r="BO82">
        <v>42941.544999999998</v>
      </c>
      <c r="BP82">
        <v>663</v>
      </c>
      <c r="BQ82">
        <v>269834.685</v>
      </c>
      <c r="BR82">
        <v>18964.635999999999</v>
      </c>
      <c r="BS82">
        <v>16151.498</v>
      </c>
      <c r="BT82">
        <v>1159</v>
      </c>
      <c r="BZ82">
        <v>306772.81900000002</v>
      </c>
      <c r="CA82" t="s">
        <v>117</v>
      </c>
      <c r="CB82" t="s">
        <v>118</v>
      </c>
      <c r="CD82" s="21">
        <v>0.28749999999999998</v>
      </c>
    </row>
    <row r="83" spans="1:82" x14ac:dyDescent="0.15">
      <c r="A83">
        <v>2</v>
      </c>
      <c r="B83">
        <v>39</v>
      </c>
      <c r="C83" t="s">
        <v>156</v>
      </c>
      <c r="D83" t="s">
        <v>161</v>
      </c>
      <c r="E83" t="s">
        <v>162</v>
      </c>
      <c r="F83">
        <v>7</v>
      </c>
      <c r="G83" t="s">
        <v>163</v>
      </c>
      <c r="H83" t="s">
        <v>164</v>
      </c>
      <c r="I83">
        <v>1274.6110000000001</v>
      </c>
      <c r="J83" t="s">
        <v>165</v>
      </c>
      <c r="K83" t="s">
        <v>166</v>
      </c>
      <c r="L83">
        <v>61</v>
      </c>
      <c r="M83" t="s">
        <v>167</v>
      </c>
      <c r="N83" t="s">
        <v>168</v>
      </c>
      <c r="O83">
        <v>51</v>
      </c>
      <c r="P83" t="s">
        <v>169</v>
      </c>
      <c r="Q83" t="s">
        <v>170</v>
      </c>
      <c r="R83">
        <v>5</v>
      </c>
      <c r="AH83">
        <v>1398.6110000000001</v>
      </c>
      <c r="AS83">
        <v>0</v>
      </c>
      <c r="AT83">
        <v>576</v>
      </c>
      <c r="AU83">
        <v>230672.133</v>
      </c>
      <c r="AV83">
        <v>17126.136999999999</v>
      </c>
      <c r="AW83">
        <v>14415.004000000001</v>
      </c>
      <c r="AX83">
        <v>1042</v>
      </c>
      <c r="BD83">
        <v>263831.27399999998</v>
      </c>
      <c r="BE83">
        <v>87</v>
      </c>
      <c r="BF83">
        <v>39162.552000000003</v>
      </c>
      <c r="BG83">
        <v>1838.499</v>
      </c>
      <c r="BH83">
        <v>1736.4939999999999</v>
      </c>
      <c r="BI83">
        <v>117</v>
      </c>
      <c r="BO83">
        <v>42941.544999999998</v>
      </c>
      <c r="BP83">
        <v>663</v>
      </c>
      <c r="BQ83">
        <v>269834.685</v>
      </c>
      <c r="BR83">
        <v>18964.635999999999</v>
      </c>
      <c r="BS83">
        <v>16151.498</v>
      </c>
      <c r="BT83">
        <v>1159</v>
      </c>
      <c r="BZ83">
        <v>306772.81900000002</v>
      </c>
      <c r="CA83" t="s">
        <v>117</v>
      </c>
      <c r="CB83" t="s">
        <v>118</v>
      </c>
      <c r="CD83" s="21">
        <v>0.28749999999999998</v>
      </c>
    </row>
    <row r="84" spans="1:82" x14ac:dyDescent="0.15">
      <c r="A84">
        <v>2</v>
      </c>
      <c r="B84">
        <v>40</v>
      </c>
      <c r="C84" t="s">
        <v>157</v>
      </c>
      <c r="D84" t="s">
        <v>161</v>
      </c>
      <c r="E84" t="s">
        <v>162</v>
      </c>
      <c r="F84">
        <v>12</v>
      </c>
      <c r="G84" t="s">
        <v>163</v>
      </c>
      <c r="H84" t="s">
        <v>164</v>
      </c>
      <c r="I84">
        <v>2380.7080000000001</v>
      </c>
      <c r="J84" t="s">
        <v>165</v>
      </c>
      <c r="K84" t="s">
        <v>166</v>
      </c>
      <c r="L84">
        <v>234</v>
      </c>
      <c r="M84" t="s">
        <v>167</v>
      </c>
      <c r="N84" t="s">
        <v>168</v>
      </c>
      <c r="O84">
        <v>108.215</v>
      </c>
      <c r="P84" t="s">
        <v>169</v>
      </c>
      <c r="Q84" t="s">
        <v>170</v>
      </c>
      <c r="R84">
        <v>5</v>
      </c>
      <c r="AH84">
        <v>2739.9229999999998</v>
      </c>
      <c r="AS84">
        <v>0</v>
      </c>
      <c r="AT84">
        <v>576</v>
      </c>
      <c r="AU84">
        <v>230672.133</v>
      </c>
      <c r="AV84">
        <v>17126.136999999999</v>
      </c>
      <c r="AW84">
        <v>14415.004000000001</v>
      </c>
      <c r="AX84">
        <v>1042</v>
      </c>
      <c r="BD84">
        <v>263831.27399999998</v>
      </c>
      <c r="BE84">
        <v>87</v>
      </c>
      <c r="BF84">
        <v>39162.552000000003</v>
      </c>
      <c r="BG84">
        <v>1838.499</v>
      </c>
      <c r="BH84">
        <v>1736.4939999999999</v>
      </c>
      <c r="BI84">
        <v>117</v>
      </c>
      <c r="BO84">
        <v>42941.544999999998</v>
      </c>
      <c r="BP84">
        <v>663</v>
      </c>
      <c r="BQ84">
        <v>269834.685</v>
      </c>
      <c r="BR84">
        <v>18964.635999999999</v>
      </c>
      <c r="BS84">
        <v>16151.498</v>
      </c>
      <c r="BT84">
        <v>1159</v>
      </c>
      <c r="BZ84">
        <v>306772.81900000002</v>
      </c>
      <c r="CA84" t="s">
        <v>117</v>
      </c>
      <c r="CB84" t="s">
        <v>118</v>
      </c>
      <c r="CD84" s="21">
        <v>0.28749999999999998</v>
      </c>
    </row>
    <row r="85" spans="1:82" x14ac:dyDescent="0.15">
      <c r="A85">
        <v>2</v>
      </c>
      <c r="B85">
        <v>41</v>
      </c>
      <c r="C85" t="s">
        <v>158</v>
      </c>
      <c r="D85" t="s">
        <v>161</v>
      </c>
      <c r="E85" t="s">
        <v>162</v>
      </c>
      <c r="F85">
        <v>23</v>
      </c>
      <c r="G85" t="s">
        <v>163</v>
      </c>
      <c r="H85" t="s">
        <v>164</v>
      </c>
      <c r="I85">
        <v>5703.5770000000002</v>
      </c>
      <c r="J85" t="s">
        <v>165</v>
      </c>
      <c r="K85" t="s">
        <v>166</v>
      </c>
      <c r="L85">
        <v>368</v>
      </c>
      <c r="M85" t="s">
        <v>167</v>
      </c>
      <c r="N85" t="s">
        <v>168</v>
      </c>
      <c r="O85">
        <v>249.35599999999999</v>
      </c>
      <c r="P85" t="s">
        <v>169</v>
      </c>
      <c r="Q85" t="s">
        <v>170</v>
      </c>
      <c r="R85">
        <v>14</v>
      </c>
      <c r="AH85">
        <v>6357.933</v>
      </c>
      <c r="AS85">
        <v>0</v>
      </c>
      <c r="AT85">
        <v>576</v>
      </c>
      <c r="AU85">
        <v>230672.133</v>
      </c>
      <c r="AV85">
        <v>17126.136999999999</v>
      </c>
      <c r="AW85">
        <v>14415.004000000001</v>
      </c>
      <c r="AX85">
        <v>1042</v>
      </c>
      <c r="BD85">
        <v>263831.27399999998</v>
      </c>
      <c r="BE85">
        <v>87</v>
      </c>
      <c r="BF85">
        <v>39162.552000000003</v>
      </c>
      <c r="BG85">
        <v>1838.499</v>
      </c>
      <c r="BH85">
        <v>1736.4939999999999</v>
      </c>
      <c r="BI85">
        <v>117</v>
      </c>
      <c r="BO85">
        <v>42941.544999999998</v>
      </c>
      <c r="BP85">
        <v>663</v>
      </c>
      <c r="BQ85">
        <v>269834.685</v>
      </c>
      <c r="BR85">
        <v>18964.635999999999</v>
      </c>
      <c r="BS85">
        <v>16151.498</v>
      </c>
      <c r="BT85">
        <v>1159</v>
      </c>
      <c r="BZ85">
        <v>306772.81900000002</v>
      </c>
      <c r="CA85" t="s">
        <v>117</v>
      </c>
      <c r="CB85" t="s">
        <v>118</v>
      </c>
      <c r="CD85" s="21">
        <v>0.28749999999999998</v>
      </c>
    </row>
    <row r="86" spans="1:82" x14ac:dyDescent="0.15">
      <c r="A86">
        <v>2</v>
      </c>
      <c r="B86">
        <v>42</v>
      </c>
      <c r="C86" t="s">
        <v>159</v>
      </c>
      <c r="D86" t="s">
        <v>161</v>
      </c>
      <c r="E86" t="s">
        <v>162</v>
      </c>
      <c r="F86">
        <v>0</v>
      </c>
      <c r="G86" t="s">
        <v>163</v>
      </c>
      <c r="H86" t="s">
        <v>164</v>
      </c>
      <c r="I86">
        <v>331</v>
      </c>
      <c r="J86" t="s">
        <v>165</v>
      </c>
      <c r="K86" t="s">
        <v>166</v>
      </c>
      <c r="L86">
        <v>57</v>
      </c>
      <c r="M86" t="s">
        <v>167</v>
      </c>
      <c r="N86" t="s">
        <v>168</v>
      </c>
      <c r="O86">
        <v>6</v>
      </c>
      <c r="P86" t="s">
        <v>169</v>
      </c>
      <c r="Q86" t="s">
        <v>170</v>
      </c>
      <c r="R86">
        <v>1</v>
      </c>
      <c r="AH86">
        <v>395</v>
      </c>
      <c r="AS86">
        <v>0</v>
      </c>
      <c r="AT86">
        <v>576</v>
      </c>
      <c r="AU86">
        <v>230672.133</v>
      </c>
      <c r="AV86">
        <v>17126.136999999999</v>
      </c>
      <c r="AW86">
        <v>14415.004000000001</v>
      </c>
      <c r="AX86">
        <v>1042</v>
      </c>
      <c r="BD86">
        <v>263831.27399999998</v>
      </c>
      <c r="BE86">
        <v>87</v>
      </c>
      <c r="BF86">
        <v>39162.552000000003</v>
      </c>
      <c r="BG86">
        <v>1838.499</v>
      </c>
      <c r="BH86">
        <v>1736.4939999999999</v>
      </c>
      <c r="BI86">
        <v>117</v>
      </c>
      <c r="BO86">
        <v>42941.544999999998</v>
      </c>
      <c r="BP86">
        <v>663</v>
      </c>
      <c r="BQ86">
        <v>269834.685</v>
      </c>
      <c r="BR86">
        <v>18964.635999999999</v>
      </c>
      <c r="BS86">
        <v>16151.498</v>
      </c>
      <c r="BT86">
        <v>1159</v>
      </c>
      <c r="BZ86">
        <v>306772.81900000002</v>
      </c>
      <c r="CA86" t="s">
        <v>117</v>
      </c>
      <c r="CB86" t="s">
        <v>118</v>
      </c>
      <c r="CD86" s="21">
        <v>0.28749999999999998</v>
      </c>
    </row>
    <row r="87" spans="1:82" x14ac:dyDescent="0.15">
      <c r="A87">
        <v>2</v>
      </c>
      <c r="B87">
        <v>43</v>
      </c>
      <c r="C87" t="s">
        <v>160</v>
      </c>
      <c r="D87" t="s">
        <v>161</v>
      </c>
      <c r="E87" t="s">
        <v>162</v>
      </c>
      <c r="F87">
        <v>1</v>
      </c>
      <c r="G87" t="s">
        <v>163</v>
      </c>
      <c r="H87" t="s">
        <v>164</v>
      </c>
      <c r="I87">
        <v>577.99900000000002</v>
      </c>
      <c r="J87" t="s">
        <v>165</v>
      </c>
      <c r="K87" t="s">
        <v>166</v>
      </c>
      <c r="L87">
        <v>12</v>
      </c>
      <c r="M87" t="s">
        <v>167</v>
      </c>
      <c r="N87" t="s">
        <v>168</v>
      </c>
      <c r="O87">
        <v>20.033000000000001</v>
      </c>
      <c r="P87" t="s">
        <v>169</v>
      </c>
      <c r="Q87" t="s">
        <v>170</v>
      </c>
      <c r="R87">
        <v>4</v>
      </c>
      <c r="AH87">
        <v>615.03200000000004</v>
      </c>
      <c r="AS87">
        <v>0</v>
      </c>
      <c r="AT87">
        <v>576</v>
      </c>
      <c r="AU87">
        <v>230672.133</v>
      </c>
      <c r="AV87">
        <v>17126.136999999999</v>
      </c>
      <c r="AW87">
        <v>14415.004000000001</v>
      </c>
      <c r="AX87">
        <v>1042</v>
      </c>
      <c r="BD87">
        <v>263831.27399999998</v>
      </c>
      <c r="BE87">
        <v>87</v>
      </c>
      <c r="BF87">
        <v>39162.552000000003</v>
      </c>
      <c r="BG87">
        <v>1838.499</v>
      </c>
      <c r="BH87">
        <v>1736.4939999999999</v>
      </c>
      <c r="BI87">
        <v>117</v>
      </c>
      <c r="BO87">
        <v>42941.544999999998</v>
      </c>
      <c r="BP87">
        <v>663</v>
      </c>
      <c r="BQ87">
        <v>269834.685</v>
      </c>
      <c r="BR87">
        <v>18964.635999999999</v>
      </c>
      <c r="BS87">
        <v>16151.498</v>
      </c>
      <c r="BT87">
        <v>1159</v>
      </c>
      <c r="BZ87">
        <v>306772.81900000002</v>
      </c>
      <c r="CA87" t="s">
        <v>117</v>
      </c>
      <c r="CB87" t="s">
        <v>118</v>
      </c>
      <c r="CD87" s="21">
        <v>0.28749999999999998</v>
      </c>
    </row>
    <row r="88" spans="1:82" x14ac:dyDescent="0.15">
      <c r="A88">
        <v>3</v>
      </c>
      <c r="B88">
        <v>1</v>
      </c>
      <c r="C88" t="s">
        <v>171</v>
      </c>
      <c r="D88" t="s">
        <v>97</v>
      </c>
      <c r="E88" t="s">
        <v>98</v>
      </c>
      <c r="F88">
        <v>16</v>
      </c>
      <c r="G88" t="s">
        <v>99</v>
      </c>
      <c r="H88" t="s">
        <v>100</v>
      </c>
      <c r="I88">
        <v>278.166</v>
      </c>
      <c r="J88" t="s">
        <v>101</v>
      </c>
      <c r="K88" t="s">
        <v>102</v>
      </c>
      <c r="L88">
        <v>139.261</v>
      </c>
      <c r="M88" t="s">
        <v>103</v>
      </c>
      <c r="N88" t="s">
        <v>104</v>
      </c>
      <c r="O88">
        <v>1026.9490000000001</v>
      </c>
      <c r="P88" t="s">
        <v>105</v>
      </c>
      <c r="Q88" t="s">
        <v>106</v>
      </c>
      <c r="R88">
        <v>17</v>
      </c>
      <c r="S88" t="s">
        <v>107</v>
      </c>
      <c r="T88" t="s">
        <v>108</v>
      </c>
      <c r="U88">
        <v>368.22199999999998</v>
      </c>
      <c r="V88" t="s">
        <v>109</v>
      </c>
      <c r="W88" t="s">
        <v>110</v>
      </c>
      <c r="X88">
        <v>112.777</v>
      </c>
      <c r="Y88" t="s">
        <v>111</v>
      </c>
      <c r="Z88" t="s">
        <v>112</v>
      </c>
      <c r="AA88">
        <v>187.53299999999999</v>
      </c>
      <c r="AB88" t="s">
        <v>113</v>
      </c>
      <c r="AC88" t="s">
        <v>114</v>
      </c>
      <c r="AD88">
        <v>4</v>
      </c>
      <c r="AE88" t="s">
        <v>115</v>
      </c>
      <c r="AF88" t="s">
        <v>116</v>
      </c>
      <c r="AG88">
        <v>192</v>
      </c>
      <c r="AH88">
        <v>2341.9079999999999</v>
      </c>
      <c r="AS88">
        <v>0</v>
      </c>
      <c r="AT88">
        <v>1693</v>
      </c>
      <c r="AU88">
        <v>50615.913999999997</v>
      </c>
      <c r="AV88">
        <v>19153.218000000001</v>
      </c>
      <c r="AW88">
        <v>62547.082999999999</v>
      </c>
      <c r="AX88">
        <v>1817.345</v>
      </c>
      <c r="AY88">
        <v>77642.357000000004</v>
      </c>
      <c r="AZ88">
        <v>26142.222000000002</v>
      </c>
      <c r="BA88">
        <v>21269.286</v>
      </c>
      <c r="BB88">
        <v>773.35500000000002</v>
      </c>
      <c r="BC88">
        <v>21325.756000000001</v>
      </c>
      <c r="BD88">
        <v>282979.53600000002</v>
      </c>
      <c r="BE88">
        <v>219</v>
      </c>
      <c r="BF88">
        <v>5251.1610000000001</v>
      </c>
      <c r="BG88">
        <v>2521.1509999999998</v>
      </c>
      <c r="BH88">
        <v>13894.215</v>
      </c>
      <c r="BI88">
        <v>238</v>
      </c>
      <c r="BJ88">
        <v>9231.7669999999998</v>
      </c>
      <c r="BK88">
        <v>2372.982</v>
      </c>
      <c r="BL88">
        <v>2664.5189999999998</v>
      </c>
      <c r="BM88">
        <v>101</v>
      </c>
      <c r="BN88">
        <v>2619.5830000000001</v>
      </c>
      <c r="BO88">
        <v>39113.377999999997</v>
      </c>
      <c r="BP88">
        <v>1912</v>
      </c>
      <c r="BQ88">
        <v>55867.074999999997</v>
      </c>
      <c r="BR88">
        <v>21674.368999999999</v>
      </c>
      <c r="BS88">
        <v>76441.297999999995</v>
      </c>
      <c r="BT88">
        <v>2055.3449999999998</v>
      </c>
      <c r="BU88">
        <v>86874.123999999996</v>
      </c>
      <c r="BV88">
        <v>28515.204000000002</v>
      </c>
      <c r="BW88">
        <v>23933.805</v>
      </c>
      <c r="BX88">
        <v>874.35500000000002</v>
      </c>
      <c r="BY88">
        <v>23945.339</v>
      </c>
      <c r="BZ88">
        <v>322092.91399999999</v>
      </c>
      <c r="CA88" t="s">
        <v>117</v>
      </c>
      <c r="CB88" t="s">
        <v>118</v>
      </c>
      <c r="CD88" s="21">
        <v>0.28749999999999998</v>
      </c>
    </row>
    <row r="89" spans="1:82" x14ac:dyDescent="0.15">
      <c r="A89">
        <v>3</v>
      </c>
      <c r="B89">
        <v>2</v>
      </c>
      <c r="C89" t="s">
        <v>172</v>
      </c>
      <c r="D89" t="s">
        <v>97</v>
      </c>
      <c r="E89" t="s">
        <v>98</v>
      </c>
      <c r="F89">
        <v>12</v>
      </c>
      <c r="G89" t="s">
        <v>99</v>
      </c>
      <c r="H89" t="s">
        <v>100</v>
      </c>
      <c r="I89">
        <v>206</v>
      </c>
      <c r="J89" t="s">
        <v>101</v>
      </c>
      <c r="K89" t="s">
        <v>102</v>
      </c>
      <c r="L89">
        <v>132.12799999999999</v>
      </c>
      <c r="M89" t="s">
        <v>103</v>
      </c>
      <c r="N89" t="s">
        <v>104</v>
      </c>
      <c r="O89">
        <v>656.93799999999999</v>
      </c>
      <c r="P89" t="s">
        <v>105</v>
      </c>
      <c r="Q89" t="s">
        <v>106</v>
      </c>
      <c r="R89">
        <v>11</v>
      </c>
      <c r="S89" t="s">
        <v>107</v>
      </c>
      <c r="T89" t="s">
        <v>108</v>
      </c>
      <c r="U89">
        <v>304.197</v>
      </c>
      <c r="V89" t="s">
        <v>109</v>
      </c>
      <c r="W89" t="s">
        <v>110</v>
      </c>
      <c r="X89">
        <v>97.802000000000007</v>
      </c>
      <c r="Y89" t="s">
        <v>111</v>
      </c>
      <c r="Z89" t="s">
        <v>112</v>
      </c>
      <c r="AA89">
        <v>162</v>
      </c>
      <c r="AB89" t="s">
        <v>113</v>
      </c>
      <c r="AC89" t="s">
        <v>114</v>
      </c>
      <c r="AD89">
        <v>5</v>
      </c>
      <c r="AE89" t="s">
        <v>115</v>
      </c>
      <c r="AF89" t="s">
        <v>116</v>
      </c>
      <c r="AG89">
        <v>103</v>
      </c>
      <c r="AH89">
        <v>1690.0650000000001</v>
      </c>
      <c r="AS89">
        <v>0</v>
      </c>
      <c r="AT89">
        <v>1693</v>
      </c>
      <c r="AU89">
        <v>50615.913999999997</v>
      </c>
      <c r="AV89">
        <v>19153.218000000001</v>
      </c>
      <c r="AW89">
        <v>62547.082999999999</v>
      </c>
      <c r="AX89">
        <v>1817.345</v>
      </c>
      <c r="AY89">
        <v>77642.357000000004</v>
      </c>
      <c r="AZ89">
        <v>26142.222000000002</v>
      </c>
      <c r="BA89">
        <v>21269.286</v>
      </c>
      <c r="BB89">
        <v>773.35500000000002</v>
      </c>
      <c r="BC89">
        <v>21325.756000000001</v>
      </c>
      <c r="BD89">
        <v>282979.53600000002</v>
      </c>
      <c r="BE89">
        <v>219</v>
      </c>
      <c r="BF89">
        <v>5251.1610000000001</v>
      </c>
      <c r="BG89">
        <v>2521.1509999999998</v>
      </c>
      <c r="BH89">
        <v>13894.215</v>
      </c>
      <c r="BI89">
        <v>238</v>
      </c>
      <c r="BJ89">
        <v>9231.7669999999998</v>
      </c>
      <c r="BK89">
        <v>2372.982</v>
      </c>
      <c r="BL89">
        <v>2664.5189999999998</v>
      </c>
      <c r="BM89">
        <v>101</v>
      </c>
      <c r="BN89">
        <v>2619.5830000000001</v>
      </c>
      <c r="BO89">
        <v>39113.377999999997</v>
      </c>
      <c r="BP89">
        <v>1912</v>
      </c>
      <c r="BQ89">
        <v>55867.074999999997</v>
      </c>
      <c r="BR89">
        <v>21674.368999999999</v>
      </c>
      <c r="BS89">
        <v>76441.297999999995</v>
      </c>
      <c r="BT89">
        <v>2055.3449999999998</v>
      </c>
      <c r="BU89">
        <v>86874.123999999996</v>
      </c>
      <c r="BV89">
        <v>28515.204000000002</v>
      </c>
      <c r="BW89">
        <v>23933.805</v>
      </c>
      <c r="BX89">
        <v>874.35500000000002</v>
      </c>
      <c r="BY89">
        <v>23945.339</v>
      </c>
      <c r="BZ89">
        <v>322092.91399999999</v>
      </c>
      <c r="CA89" t="s">
        <v>117</v>
      </c>
      <c r="CB89" t="s">
        <v>118</v>
      </c>
      <c r="CD89" s="21">
        <v>0.28749999999999998</v>
      </c>
    </row>
    <row r="90" spans="1:82" x14ac:dyDescent="0.15">
      <c r="A90">
        <v>3</v>
      </c>
      <c r="B90">
        <v>3</v>
      </c>
      <c r="C90" t="s">
        <v>173</v>
      </c>
      <c r="D90" t="s">
        <v>97</v>
      </c>
      <c r="E90" t="s">
        <v>98</v>
      </c>
      <c r="F90">
        <v>13</v>
      </c>
      <c r="G90" t="s">
        <v>99</v>
      </c>
      <c r="H90" t="s">
        <v>100</v>
      </c>
      <c r="I90">
        <v>215</v>
      </c>
      <c r="J90" t="s">
        <v>101</v>
      </c>
      <c r="K90" t="s">
        <v>102</v>
      </c>
      <c r="L90">
        <v>75.25</v>
      </c>
      <c r="M90" t="s">
        <v>103</v>
      </c>
      <c r="N90" t="s">
        <v>104</v>
      </c>
      <c r="O90">
        <v>841.86900000000003</v>
      </c>
      <c r="P90" t="s">
        <v>105</v>
      </c>
      <c r="Q90" t="s">
        <v>106</v>
      </c>
      <c r="R90">
        <v>6</v>
      </c>
      <c r="S90" t="s">
        <v>107</v>
      </c>
      <c r="T90" t="s">
        <v>108</v>
      </c>
      <c r="U90">
        <v>378.68700000000001</v>
      </c>
      <c r="V90" t="s">
        <v>109</v>
      </c>
      <c r="W90" t="s">
        <v>110</v>
      </c>
      <c r="X90">
        <v>107.312</v>
      </c>
      <c r="Y90" t="s">
        <v>111</v>
      </c>
      <c r="Z90" t="s">
        <v>112</v>
      </c>
      <c r="AA90">
        <v>83</v>
      </c>
      <c r="AB90" t="s">
        <v>113</v>
      </c>
      <c r="AC90" t="s">
        <v>114</v>
      </c>
      <c r="AD90">
        <v>7</v>
      </c>
      <c r="AE90" t="s">
        <v>115</v>
      </c>
      <c r="AF90" t="s">
        <v>116</v>
      </c>
      <c r="AG90">
        <v>96</v>
      </c>
      <c r="AH90">
        <v>1823.1179999999999</v>
      </c>
      <c r="AS90">
        <v>0</v>
      </c>
      <c r="AT90">
        <v>1693</v>
      </c>
      <c r="AU90">
        <v>50615.913999999997</v>
      </c>
      <c r="AV90">
        <v>19153.218000000001</v>
      </c>
      <c r="AW90">
        <v>62547.082999999999</v>
      </c>
      <c r="AX90">
        <v>1817.345</v>
      </c>
      <c r="AY90">
        <v>77642.357000000004</v>
      </c>
      <c r="AZ90">
        <v>26142.222000000002</v>
      </c>
      <c r="BA90">
        <v>21269.286</v>
      </c>
      <c r="BB90">
        <v>773.35500000000002</v>
      </c>
      <c r="BC90">
        <v>21325.756000000001</v>
      </c>
      <c r="BD90">
        <v>282979.53600000002</v>
      </c>
      <c r="BE90">
        <v>219</v>
      </c>
      <c r="BF90">
        <v>5251.1610000000001</v>
      </c>
      <c r="BG90">
        <v>2521.1509999999998</v>
      </c>
      <c r="BH90">
        <v>13894.215</v>
      </c>
      <c r="BI90">
        <v>238</v>
      </c>
      <c r="BJ90">
        <v>9231.7669999999998</v>
      </c>
      <c r="BK90">
        <v>2372.982</v>
      </c>
      <c r="BL90">
        <v>2664.5189999999998</v>
      </c>
      <c r="BM90">
        <v>101</v>
      </c>
      <c r="BN90">
        <v>2619.5830000000001</v>
      </c>
      <c r="BO90">
        <v>39113.377999999997</v>
      </c>
      <c r="BP90">
        <v>1912</v>
      </c>
      <c r="BQ90">
        <v>55867.074999999997</v>
      </c>
      <c r="BR90">
        <v>21674.368999999999</v>
      </c>
      <c r="BS90">
        <v>76441.297999999995</v>
      </c>
      <c r="BT90">
        <v>2055.3449999999998</v>
      </c>
      <c r="BU90">
        <v>86874.123999999996</v>
      </c>
      <c r="BV90">
        <v>28515.204000000002</v>
      </c>
      <c r="BW90">
        <v>23933.805</v>
      </c>
      <c r="BX90">
        <v>874.35500000000002</v>
      </c>
      <c r="BY90">
        <v>23945.339</v>
      </c>
      <c r="BZ90">
        <v>322092.91399999999</v>
      </c>
      <c r="CA90" t="s">
        <v>117</v>
      </c>
      <c r="CB90" t="s">
        <v>118</v>
      </c>
      <c r="CD90" s="21">
        <v>0.28749999999999998</v>
      </c>
    </row>
    <row r="91" spans="1:82" x14ac:dyDescent="0.15">
      <c r="A91">
        <v>3</v>
      </c>
      <c r="B91">
        <v>4</v>
      </c>
      <c r="C91" t="s">
        <v>174</v>
      </c>
      <c r="D91" t="s">
        <v>97</v>
      </c>
      <c r="E91" t="s">
        <v>98</v>
      </c>
      <c r="F91">
        <v>4</v>
      </c>
      <c r="G91" t="s">
        <v>99</v>
      </c>
      <c r="H91" t="s">
        <v>100</v>
      </c>
      <c r="I91">
        <v>400.11099999999999</v>
      </c>
      <c r="J91" t="s">
        <v>101</v>
      </c>
      <c r="K91" t="s">
        <v>102</v>
      </c>
      <c r="L91">
        <v>130.36600000000001</v>
      </c>
      <c r="M91" t="s">
        <v>103</v>
      </c>
      <c r="N91" t="s">
        <v>104</v>
      </c>
      <c r="O91">
        <v>661.96400000000006</v>
      </c>
      <c r="P91" t="s">
        <v>105</v>
      </c>
      <c r="Q91" t="s">
        <v>106</v>
      </c>
      <c r="R91">
        <v>11</v>
      </c>
      <c r="S91" t="s">
        <v>107</v>
      </c>
      <c r="T91" t="s">
        <v>108</v>
      </c>
      <c r="U91">
        <v>451.673</v>
      </c>
      <c r="V91" t="s">
        <v>109</v>
      </c>
      <c r="W91" t="s">
        <v>110</v>
      </c>
      <c r="X91">
        <v>93.325999999999993</v>
      </c>
      <c r="Y91" t="s">
        <v>111</v>
      </c>
      <c r="Z91" t="s">
        <v>112</v>
      </c>
      <c r="AA91">
        <v>153.916</v>
      </c>
      <c r="AB91" t="s">
        <v>113</v>
      </c>
      <c r="AC91" t="s">
        <v>114</v>
      </c>
      <c r="AD91">
        <v>4</v>
      </c>
      <c r="AE91" t="s">
        <v>115</v>
      </c>
      <c r="AF91" t="s">
        <v>116</v>
      </c>
      <c r="AG91">
        <v>201.083</v>
      </c>
      <c r="AH91">
        <v>2111.4389999999999</v>
      </c>
      <c r="AS91">
        <v>0</v>
      </c>
      <c r="AT91">
        <v>1693</v>
      </c>
      <c r="AU91">
        <v>50615.913999999997</v>
      </c>
      <c r="AV91">
        <v>19153.218000000001</v>
      </c>
      <c r="AW91">
        <v>62547.082999999999</v>
      </c>
      <c r="AX91">
        <v>1817.345</v>
      </c>
      <c r="AY91">
        <v>77642.357000000004</v>
      </c>
      <c r="AZ91">
        <v>26142.222000000002</v>
      </c>
      <c r="BA91">
        <v>21269.286</v>
      </c>
      <c r="BB91">
        <v>773.35500000000002</v>
      </c>
      <c r="BC91">
        <v>21325.756000000001</v>
      </c>
      <c r="BD91">
        <v>282979.53600000002</v>
      </c>
      <c r="BE91">
        <v>219</v>
      </c>
      <c r="BF91">
        <v>5251.1610000000001</v>
      </c>
      <c r="BG91">
        <v>2521.1509999999998</v>
      </c>
      <c r="BH91">
        <v>13894.215</v>
      </c>
      <c r="BI91">
        <v>238</v>
      </c>
      <c r="BJ91">
        <v>9231.7669999999998</v>
      </c>
      <c r="BK91">
        <v>2372.982</v>
      </c>
      <c r="BL91">
        <v>2664.5189999999998</v>
      </c>
      <c r="BM91">
        <v>101</v>
      </c>
      <c r="BN91">
        <v>2619.5830000000001</v>
      </c>
      <c r="BO91">
        <v>39113.377999999997</v>
      </c>
      <c r="BP91">
        <v>1912</v>
      </c>
      <c r="BQ91">
        <v>55867.074999999997</v>
      </c>
      <c r="BR91">
        <v>21674.368999999999</v>
      </c>
      <c r="BS91">
        <v>76441.297999999995</v>
      </c>
      <c r="BT91">
        <v>2055.3449999999998</v>
      </c>
      <c r="BU91">
        <v>86874.123999999996</v>
      </c>
      <c r="BV91">
        <v>28515.204000000002</v>
      </c>
      <c r="BW91">
        <v>23933.805</v>
      </c>
      <c r="BX91">
        <v>874.35500000000002</v>
      </c>
      <c r="BY91">
        <v>23945.339</v>
      </c>
      <c r="BZ91">
        <v>322092.91399999999</v>
      </c>
      <c r="CA91" t="s">
        <v>117</v>
      </c>
      <c r="CB91" t="s">
        <v>118</v>
      </c>
      <c r="CD91" s="21">
        <v>0.28749999999999998</v>
      </c>
    </row>
    <row r="92" spans="1:82" x14ac:dyDescent="0.15">
      <c r="A92">
        <v>3</v>
      </c>
      <c r="B92">
        <v>5</v>
      </c>
      <c r="C92" t="s">
        <v>175</v>
      </c>
      <c r="D92" t="s">
        <v>97</v>
      </c>
      <c r="E92" t="s">
        <v>98</v>
      </c>
      <c r="F92">
        <v>5</v>
      </c>
      <c r="G92" t="s">
        <v>99</v>
      </c>
      <c r="H92" t="s">
        <v>100</v>
      </c>
      <c r="I92">
        <v>154</v>
      </c>
      <c r="J92" t="s">
        <v>101</v>
      </c>
      <c r="K92" t="s">
        <v>102</v>
      </c>
      <c r="L92">
        <v>53</v>
      </c>
      <c r="M92" t="s">
        <v>103</v>
      </c>
      <c r="N92" t="s">
        <v>104</v>
      </c>
      <c r="O92">
        <v>522.93200000000002</v>
      </c>
      <c r="P92" t="s">
        <v>105</v>
      </c>
      <c r="Q92" t="s">
        <v>106</v>
      </c>
      <c r="R92">
        <v>6</v>
      </c>
      <c r="S92" t="s">
        <v>107</v>
      </c>
      <c r="T92" t="s">
        <v>108</v>
      </c>
      <c r="U92">
        <v>233.11099999999999</v>
      </c>
      <c r="V92" t="s">
        <v>109</v>
      </c>
      <c r="W92" t="s">
        <v>110</v>
      </c>
      <c r="X92">
        <v>53.887999999999998</v>
      </c>
      <c r="Y92" t="s">
        <v>111</v>
      </c>
      <c r="Z92" t="s">
        <v>112</v>
      </c>
      <c r="AA92">
        <v>113</v>
      </c>
      <c r="AB92" t="s">
        <v>113</v>
      </c>
      <c r="AC92" t="s">
        <v>114</v>
      </c>
      <c r="AD92">
        <v>1</v>
      </c>
      <c r="AE92" t="s">
        <v>115</v>
      </c>
      <c r="AF92" t="s">
        <v>116</v>
      </c>
      <c r="AG92">
        <v>82</v>
      </c>
      <c r="AH92">
        <v>1223.931</v>
      </c>
      <c r="AS92">
        <v>0</v>
      </c>
      <c r="AT92">
        <v>1693</v>
      </c>
      <c r="AU92">
        <v>50615.913999999997</v>
      </c>
      <c r="AV92">
        <v>19153.218000000001</v>
      </c>
      <c r="AW92">
        <v>62547.082999999999</v>
      </c>
      <c r="AX92">
        <v>1817.345</v>
      </c>
      <c r="AY92">
        <v>77642.357000000004</v>
      </c>
      <c r="AZ92">
        <v>26142.222000000002</v>
      </c>
      <c r="BA92">
        <v>21269.286</v>
      </c>
      <c r="BB92">
        <v>773.35500000000002</v>
      </c>
      <c r="BC92">
        <v>21325.756000000001</v>
      </c>
      <c r="BD92">
        <v>282979.53600000002</v>
      </c>
      <c r="BE92">
        <v>219</v>
      </c>
      <c r="BF92">
        <v>5251.1610000000001</v>
      </c>
      <c r="BG92">
        <v>2521.1509999999998</v>
      </c>
      <c r="BH92">
        <v>13894.215</v>
      </c>
      <c r="BI92">
        <v>238</v>
      </c>
      <c r="BJ92">
        <v>9231.7669999999998</v>
      </c>
      <c r="BK92">
        <v>2372.982</v>
      </c>
      <c r="BL92">
        <v>2664.5189999999998</v>
      </c>
      <c r="BM92">
        <v>101</v>
      </c>
      <c r="BN92">
        <v>2619.5830000000001</v>
      </c>
      <c r="BO92">
        <v>39113.377999999997</v>
      </c>
      <c r="BP92">
        <v>1912</v>
      </c>
      <c r="BQ92">
        <v>55867.074999999997</v>
      </c>
      <c r="BR92">
        <v>21674.368999999999</v>
      </c>
      <c r="BS92">
        <v>76441.297999999995</v>
      </c>
      <c r="BT92">
        <v>2055.3449999999998</v>
      </c>
      <c r="BU92">
        <v>86874.123999999996</v>
      </c>
      <c r="BV92">
        <v>28515.204000000002</v>
      </c>
      <c r="BW92">
        <v>23933.805</v>
      </c>
      <c r="BX92">
        <v>874.35500000000002</v>
      </c>
      <c r="BY92">
        <v>23945.339</v>
      </c>
      <c r="BZ92">
        <v>322092.91399999999</v>
      </c>
      <c r="CA92" t="s">
        <v>117</v>
      </c>
      <c r="CB92" t="s">
        <v>118</v>
      </c>
      <c r="CD92" s="21">
        <v>0.28749999999999998</v>
      </c>
    </row>
    <row r="93" spans="1:82" x14ac:dyDescent="0.15">
      <c r="A93">
        <v>3</v>
      </c>
      <c r="B93">
        <v>6</v>
      </c>
      <c r="C93" t="s">
        <v>176</v>
      </c>
      <c r="D93" t="s">
        <v>97</v>
      </c>
      <c r="E93" t="s">
        <v>98</v>
      </c>
      <c r="F93">
        <v>3</v>
      </c>
      <c r="G93" t="s">
        <v>99</v>
      </c>
      <c r="H93" t="s">
        <v>100</v>
      </c>
      <c r="I93">
        <v>210</v>
      </c>
      <c r="J93" t="s">
        <v>101</v>
      </c>
      <c r="K93" t="s">
        <v>102</v>
      </c>
      <c r="L93">
        <v>57.173000000000002</v>
      </c>
      <c r="M93" t="s">
        <v>103</v>
      </c>
      <c r="N93" t="s">
        <v>104</v>
      </c>
      <c r="O93">
        <v>539.83900000000006</v>
      </c>
      <c r="P93" t="s">
        <v>105</v>
      </c>
      <c r="Q93" t="s">
        <v>106</v>
      </c>
      <c r="R93">
        <v>4</v>
      </c>
      <c r="S93" t="s">
        <v>107</v>
      </c>
      <c r="T93" t="s">
        <v>108</v>
      </c>
      <c r="U93">
        <v>208.04400000000001</v>
      </c>
      <c r="V93" t="s">
        <v>109</v>
      </c>
      <c r="W93" t="s">
        <v>110</v>
      </c>
      <c r="X93">
        <v>55.954999999999998</v>
      </c>
      <c r="Y93" t="s">
        <v>111</v>
      </c>
      <c r="Z93" t="s">
        <v>112</v>
      </c>
      <c r="AA93">
        <v>82</v>
      </c>
      <c r="AB93" t="s">
        <v>113</v>
      </c>
      <c r="AC93" t="s">
        <v>114</v>
      </c>
      <c r="AD93">
        <v>5</v>
      </c>
      <c r="AE93" t="s">
        <v>115</v>
      </c>
      <c r="AF93" t="s">
        <v>116</v>
      </c>
      <c r="AG93">
        <v>143</v>
      </c>
      <c r="AH93">
        <v>1308.011</v>
      </c>
      <c r="AS93">
        <v>0</v>
      </c>
      <c r="AT93">
        <v>1693</v>
      </c>
      <c r="AU93">
        <v>50615.913999999997</v>
      </c>
      <c r="AV93">
        <v>19153.218000000001</v>
      </c>
      <c r="AW93">
        <v>62547.082999999999</v>
      </c>
      <c r="AX93">
        <v>1817.345</v>
      </c>
      <c r="AY93">
        <v>77642.357000000004</v>
      </c>
      <c r="AZ93">
        <v>26142.222000000002</v>
      </c>
      <c r="BA93">
        <v>21269.286</v>
      </c>
      <c r="BB93">
        <v>773.35500000000002</v>
      </c>
      <c r="BC93">
        <v>21325.756000000001</v>
      </c>
      <c r="BD93">
        <v>282979.53600000002</v>
      </c>
      <c r="BE93">
        <v>219</v>
      </c>
      <c r="BF93">
        <v>5251.1610000000001</v>
      </c>
      <c r="BG93">
        <v>2521.1509999999998</v>
      </c>
      <c r="BH93">
        <v>13894.215</v>
      </c>
      <c r="BI93">
        <v>238</v>
      </c>
      <c r="BJ93">
        <v>9231.7669999999998</v>
      </c>
      <c r="BK93">
        <v>2372.982</v>
      </c>
      <c r="BL93">
        <v>2664.5189999999998</v>
      </c>
      <c r="BM93">
        <v>101</v>
      </c>
      <c r="BN93">
        <v>2619.5830000000001</v>
      </c>
      <c r="BO93">
        <v>39113.377999999997</v>
      </c>
      <c r="BP93">
        <v>1912</v>
      </c>
      <c r="BQ93">
        <v>55867.074999999997</v>
      </c>
      <c r="BR93">
        <v>21674.368999999999</v>
      </c>
      <c r="BS93">
        <v>76441.297999999995</v>
      </c>
      <c r="BT93">
        <v>2055.3449999999998</v>
      </c>
      <c r="BU93">
        <v>86874.123999999996</v>
      </c>
      <c r="BV93">
        <v>28515.204000000002</v>
      </c>
      <c r="BW93">
        <v>23933.805</v>
      </c>
      <c r="BX93">
        <v>874.35500000000002</v>
      </c>
      <c r="BY93">
        <v>23945.339</v>
      </c>
      <c r="BZ93">
        <v>322092.91399999999</v>
      </c>
      <c r="CA93" t="s">
        <v>117</v>
      </c>
      <c r="CB93" t="s">
        <v>118</v>
      </c>
      <c r="CD93" s="21">
        <v>0.28749999999999998</v>
      </c>
    </row>
    <row r="94" spans="1:82" x14ac:dyDescent="0.15">
      <c r="A94">
        <v>3</v>
      </c>
      <c r="B94">
        <v>7</v>
      </c>
      <c r="C94" t="s">
        <v>177</v>
      </c>
      <c r="D94" t="s">
        <v>97</v>
      </c>
      <c r="E94" t="s">
        <v>98</v>
      </c>
      <c r="F94">
        <v>6</v>
      </c>
      <c r="G94" t="s">
        <v>99</v>
      </c>
      <c r="H94" t="s">
        <v>100</v>
      </c>
      <c r="I94">
        <v>211</v>
      </c>
      <c r="J94" t="s">
        <v>101</v>
      </c>
      <c r="K94" t="s">
        <v>102</v>
      </c>
      <c r="L94">
        <v>119.255</v>
      </c>
      <c r="M94" t="s">
        <v>103</v>
      </c>
      <c r="N94" t="s">
        <v>104</v>
      </c>
      <c r="O94">
        <v>764.72900000000004</v>
      </c>
      <c r="P94" t="s">
        <v>105</v>
      </c>
      <c r="Q94" t="s">
        <v>106</v>
      </c>
      <c r="R94">
        <v>10</v>
      </c>
      <c r="S94" t="s">
        <v>107</v>
      </c>
      <c r="T94" t="s">
        <v>108</v>
      </c>
      <c r="U94">
        <v>290.541</v>
      </c>
      <c r="V94" t="s">
        <v>109</v>
      </c>
      <c r="W94" t="s">
        <v>110</v>
      </c>
      <c r="X94">
        <v>76.457999999999998</v>
      </c>
      <c r="Y94" t="s">
        <v>111</v>
      </c>
      <c r="Z94" t="s">
        <v>112</v>
      </c>
      <c r="AA94">
        <v>101</v>
      </c>
      <c r="AB94" t="s">
        <v>113</v>
      </c>
      <c r="AC94" t="s">
        <v>114</v>
      </c>
      <c r="AD94">
        <v>3</v>
      </c>
      <c r="AE94" t="s">
        <v>115</v>
      </c>
      <c r="AF94" t="s">
        <v>116</v>
      </c>
      <c r="AG94">
        <v>71</v>
      </c>
      <c r="AH94">
        <v>1652.9829999999999</v>
      </c>
      <c r="AS94">
        <v>0</v>
      </c>
      <c r="AT94">
        <v>1693</v>
      </c>
      <c r="AU94">
        <v>50615.913999999997</v>
      </c>
      <c r="AV94">
        <v>19153.218000000001</v>
      </c>
      <c r="AW94">
        <v>62547.082999999999</v>
      </c>
      <c r="AX94">
        <v>1817.345</v>
      </c>
      <c r="AY94">
        <v>77642.357000000004</v>
      </c>
      <c r="AZ94">
        <v>26142.222000000002</v>
      </c>
      <c r="BA94">
        <v>21269.286</v>
      </c>
      <c r="BB94">
        <v>773.35500000000002</v>
      </c>
      <c r="BC94">
        <v>21325.756000000001</v>
      </c>
      <c r="BD94">
        <v>282979.53600000002</v>
      </c>
      <c r="BE94">
        <v>219</v>
      </c>
      <c r="BF94">
        <v>5251.1610000000001</v>
      </c>
      <c r="BG94">
        <v>2521.1509999999998</v>
      </c>
      <c r="BH94">
        <v>13894.215</v>
      </c>
      <c r="BI94">
        <v>238</v>
      </c>
      <c r="BJ94">
        <v>9231.7669999999998</v>
      </c>
      <c r="BK94">
        <v>2372.982</v>
      </c>
      <c r="BL94">
        <v>2664.5189999999998</v>
      </c>
      <c r="BM94">
        <v>101</v>
      </c>
      <c r="BN94">
        <v>2619.5830000000001</v>
      </c>
      <c r="BO94">
        <v>39113.377999999997</v>
      </c>
      <c r="BP94">
        <v>1912</v>
      </c>
      <c r="BQ94">
        <v>55867.074999999997</v>
      </c>
      <c r="BR94">
        <v>21674.368999999999</v>
      </c>
      <c r="BS94">
        <v>76441.297999999995</v>
      </c>
      <c r="BT94">
        <v>2055.3449999999998</v>
      </c>
      <c r="BU94">
        <v>86874.123999999996</v>
      </c>
      <c r="BV94">
        <v>28515.204000000002</v>
      </c>
      <c r="BW94">
        <v>23933.805</v>
      </c>
      <c r="BX94">
        <v>874.35500000000002</v>
      </c>
      <c r="BY94">
        <v>23945.339</v>
      </c>
      <c r="BZ94">
        <v>322092.91399999999</v>
      </c>
      <c r="CA94" t="s">
        <v>117</v>
      </c>
      <c r="CB94" t="s">
        <v>118</v>
      </c>
      <c r="CD94" s="21">
        <v>0.28749999999999998</v>
      </c>
    </row>
    <row r="95" spans="1:82" x14ac:dyDescent="0.15">
      <c r="A95">
        <v>3</v>
      </c>
      <c r="B95">
        <v>8</v>
      </c>
      <c r="C95" t="s">
        <v>178</v>
      </c>
      <c r="D95" t="s">
        <v>97</v>
      </c>
      <c r="E95" t="s">
        <v>98</v>
      </c>
      <c r="F95">
        <v>7</v>
      </c>
      <c r="G95" t="s">
        <v>99</v>
      </c>
      <c r="H95" t="s">
        <v>100</v>
      </c>
      <c r="I95">
        <v>169</v>
      </c>
      <c r="J95" t="s">
        <v>101</v>
      </c>
      <c r="K95" t="s">
        <v>102</v>
      </c>
      <c r="L95">
        <v>94.037999999999997</v>
      </c>
      <c r="M95" t="s">
        <v>103</v>
      </c>
      <c r="N95" t="s">
        <v>104</v>
      </c>
      <c r="O95">
        <v>569.42399999999998</v>
      </c>
      <c r="P95" t="s">
        <v>105</v>
      </c>
      <c r="Q95" t="s">
        <v>106</v>
      </c>
      <c r="R95">
        <v>8</v>
      </c>
      <c r="S95" t="s">
        <v>107</v>
      </c>
      <c r="T95" t="s">
        <v>108</v>
      </c>
      <c r="U95">
        <v>274.02999999999997</v>
      </c>
      <c r="V95" t="s">
        <v>109</v>
      </c>
      <c r="W95" t="s">
        <v>110</v>
      </c>
      <c r="X95">
        <v>74.968999999999994</v>
      </c>
      <c r="Y95" t="s">
        <v>111</v>
      </c>
      <c r="Z95" t="s">
        <v>112</v>
      </c>
      <c r="AA95">
        <v>92</v>
      </c>
      <c r="AB95" t="s">
        <v>113</v>
      </c>
      <c r="AC95" t="s">
        <v>114</v>
      </c>
      <c r="AD95">
        <v>2</v>
      </c>
      <c r="AE95" t="s">
        <v>115</v>
      </c>
      <c r="AF95" t="s">
        <v>116</v>
      </c>
      <c r="AG95">
        <v>63</v>
      </c>
      <c r="AH95">
        <v>1353.461</v>
      </c>
      <c r="AS95">
        <v>0</v>
      </c>
      <c r="AT95">
        <v>1693</v>
      </c>
      <c r="AU95">
        <v>50615.913999999997</v>
      </c>
      <c r="AV95">
        <v>19153.218000000001</v>
      </c>
      <c r="AW95">
        <v>62547.082999999999</v>
      </c>
      <c r="AX95">
        <v>1817.345</v>
      </c>
      <c r="AY95">
        <v>77642.357000000004</v>
      </c>
      <c r="AZ95">
        <v>26142.222000000002</v>
      </c>
      <c r="BA95">
        <v>21269.286</v>
      </c>
      <c r="BB95">
        <v>773.35500000000002</v>
      </c>
      <c r="BC95">
        <v>21325.756000000001</v>
      </c>
      <c r="BD95">
        <v>282979.53600000002</v>
      </c>
      <c r="BE95">
        <v>219</v>
      </c>
      <c r="BF95">
        <v>5251.1610000000001</v>
      </c>
      <c r="BG95">
        <v>2521.1509999999998</v>
      </c>
      <c r="BH95">
        <v>13894.215</v>
      </c>
      <c r="BI95">
        <v>238</v>
      </c>
      <c r="BJ95">
        <v>9231.7669999999998</v>
      </c>
      <c r="BK95">
        <v>2372.982</v>
      </c>
      <c r="BL95">
        <v>2664.5189999999998</v>
      </c>
      <c r="BM95">
        <v>101</v>
      </c>
      <c r="BN95">
        <v>2619.5830000000001</v>
      </c>
      <c r="BO95">
        <v>39113.377999999997</v>
      </c>
      <c r="BP95">
        <v>1912</v>
      </c>
      <c r="BQ95">
        <v>55867.074999999997</v>
      </c>
      <c r="BR95">
        <v>21674.368999999999</v>
      </c>
      <c r="BS95">
        <v>76441.297999999995</v>
      </c>
      <c r="BT95">
        <v>2055.3449999999998</v>
      </c>
      <c r="BU95">
        <v>86874.123999999996</v>
      </c>
      <c r="BV95">
        <v>28515.204000000002</v>
      </c>
      <c r="BW95">
        <v>23933.805</v>
      </c>
      <c r="BX95">
        <v>874.35500000000002</v>
      </c>
      <c r="BY95">
        <v>23945.339</v>
      </c>
      <c r="BZ95">
        <v>322092.91399999999</v>
      </c>
      <c r="CA95" t="s">
        <v>117</v>
      </c>
      <c r="CB95" t="s">
        <v>118</v>
      </c>
      <c r="CD95" s="21">
        <v>0.28749999999999998</v>
      </c>
    </row>
    <row r="96" spans="1:82" x14ac:dyDescent="0.15">
      <c r="A96">
        <v>3</v>
      </c>
      <c r="B96">
        <v>9</v>
      </c>
      <c r="C96" t="s">
        <v>179</v>
      </c>
      <c r="D96" t="s">
        <v>97</v>
      </c>
      <c r="E96" t="s">
        <v>98</v>
      </c>
      <c r="F96">
        <v>3</v>
      </c>
      <c r="G96" t="s">
        <v>99</v>
      </c>
      <c r="H96" t="s">
        <v>100</v>
      </c>
      <c r="I96">
        <v>155</v>
      </c>
      <c r="J96" t="s">
        <v>101</v>
      </c>
      <c r="K96" t="s">
        <v>102</v>
      </c>
      <c r="L96">
        <v>97</v>
      </c>
      <c r="M96" t="s">
        <v>103</v>
      </c>
      <c r="N96" t="s">
        <v>104</v>
      </c>
      <c r="O96">
        <v>369.92</v>
      </c>
      <c r="P96" t="s">
        <v>105</v>
      </c>
      <c r="Q96" t="s">
        <v>106</v>
      </c>
      <c r="R96">
        <v>5</v>
      </c>
      <c r="S96" t="s">
        <v>107</v>
      </c>
      <c r="T96" t="s">
        <v>108</v>
      </c>
      <c r="U96">
        <v>172.285</v>
      </c>
      <c r="V96" t="s">
        <v>109</v>
      </c>
      <c r="W96" t="s">
        <v>110</v>
      </c>
      <c r="X96">
        <v>88.713999999999999</v>
      </c>
      <c r="Y96" t="s">
        <v>111</v>
      </c>
      <c r="Z96" t="s">
        <v>112</v>
      </c>
      <c r="AA96">
        <v>184</v>
      </c>
      <c r="AB96" t="s">
        <v>113</v>
      </c>
      <c r="AC96" t="s">
        <v>114</v>
      </c>
      <c r="AD96">
        <v>4</v>
      </c>
      <c r="AE96" t="s">
        <v>115</v>
      </c>
      <c r="AF96" t="s">
        <v>116</v>
      </c>
      <c r="AG96">
        <v>81</v>
      </c>
      <c r="AH96">
        <v>1159.9190000000001</v>
      </c>
      <c r="AS96">
        <v>0</v>
      </c>
      <c r="AT96">
        <v>1693</v>
      </c>
      <c r="AU96">
        <v>50615.913999999997</v>
      </c>
      <c r="AV96">
        <v>19153.218000000001</v>
      </c>
      <c r="AW96">
        <v>62547.082999999999</v>
      </c>
      <c r="AX96">
        <v>1817.345</v>
      </c>
      <c r="AY96">
        <v>77642.357000000004</v>
      </c>
      <c r="AZ96">
        <v>26142.222000000002</v>
      </c>
      <c r="BA96">
        <v>21269.286</v>
      </c>
      <c r="BB96">
        <v>773.35500000000002</v>
      </c>
      <c r="BC96">
        <v>21325.756000000001</v>
      </c>
      <c r="BD96">
        <v>282979.53600000002</v>
      </c>
      <c r="BE96">
        <v>219</v>
      </c>
      <c r="BF96">
        <v>5251.1610000000001</v>
      </c>
      <c r="BG96">
        <v>2521.1509999999998</v>
      </c>
      <c r="BH96">
        <v>13894.215</v>
      </c>
      <c r="BI96">
        <v>238</v>
      </c>
      <c r="BJ96">
        <v>9231.7669999999998</v>
      </c>
      <c r="BK96">
        <v>2372.982</v>
      </c>
      <c r="BL96">
        <v>2664.5189999999998</v>
      </c>
      <c r="BM96">
        <v>101</v>
      </c>
      <c r="BN96">
        <v>2619.5830000000001</v>
      </c>
      <c r="BO96">
        <v>39113.377999999997</v>
      </c>
      <c r="BP96">
        <v>1912</v>
      </c>
      <c r="BQ96">
        <v>55867.074999999997</v>
      </c>
      <c r="BR96">
        <v>21674.368999999999</v>
      </c>
      <c r="BS96">
        <v>76441.297999999995</v>
      </c>
      <c r="BT96">
        <v>2055.3449999999998</v>
      </c>
      <c r="BU96">
        <v>86874.123999999996</v>
      </c>
      <c r="BV96">
        <v>28515.204000000002</v>
      </c>
      <c r="BW96">
        <v>23933.805</v>
      </c>
      <c r="BX96">
        <v>874.35500000000002</v>
      </c>
      <c r="BY96">
        <v>23945.339</v>
      </c>
      <c r="BZ96">
        <v>322092.91399999999</v>
      </c>
      <c r="CA96" t="s">
        <v>117</v>
      </c>
      <c r="CB96" t="s">
        <v>118</v>
      </c>
      <c r="CD96" s="21">
        <v>0.28749999999999998</v>
      </c>
    </row>
    <row r="97" spans="1:82" x14ac:dyDescent="0.15">
      <c r="A97">
        <v>3</v>
      </c>
      <c r="B97">
        <v>10</v>
      </c>
      <c r="C97" t="s">
        <v>180</v>
      </c>
      <c r="D97" t="s">
        <v>97</v>
      </c>
      <c r="E97" t="s">
        <v>98</v>
      </c>
      <c r="F97">
        <v>74</v>
      </c>
      <c r="G97" t="s">
        <v>99</v>
      </c>
      <c r="H97" t="s">
        <v>100</v>
      </c>
      <c r="I97">
        <v>2064.277</v>
      </c>
      <c r="J97" t="s">
        <v>101</v>
      </c>
      <c r="K97" t="s">
        <v>102</v>
      </c>
      <c r="L97">
        <v>941.471</v>
      </c>
      <c r="M97" t="s">
        <v>103</v>
      </c>
      <c r="N97" t="s">
        <v>104</v>
      </c>
      <c r="O97">
        <v>6433.53</v>
      </c>
      <c r="P97" t="s">
        <v>105</v>
      </c>
      <c r="Q97" t="s">
        <v>106</v>
      </c>
      <c r="R97">
        <v>88</v>
      </c>
      <c r="S97" t="s">
        <v>107</v>
      </c>
      <c r="T97" t="s">
        <v>108</v>
      </c>
      <c r="U97">
        <v>2821.2890000000002</v>
      </c>
      <c r="V97" t="s">
        <v>109</v>
      </c>
      <c r="W97" t="s">
        <v>110</v>
      </c>
      <c r="X97">
        <v>808.7</v>
      </c>
      <c r="Y97" t="s">
        <v>111</v>
      </c>
      <c r="Z97" t="s">
        <v>112</v>
      </c>
      <c r="AA97">
        <v>1208.4490000000001</v>
      </c>
      <c r="AB97" t="s">
        <v>113</v>
      </c>
      <c r="AC97" t="s">
        <v>114</v>
      </c>
      <c r="AD97">
        <v>35</v>
      </c>
      <c r="AE97" t="s">
        <v>115</v>
      </c>
      <c r="AF97" t="s">
        <v>116</v>
      </c>
      <c r="AG97">
        <v>1097.0830000000001</v>
      </c>
      <c r="AH97">
        <v>15571.799000000001</v>
      </c>
      <c r="AS97">
        <v>0</v>
      </c>
      <c r="AT97">
        <v>1693</v>
      </c>
      <c r="AU97">
        <v>50615.913999999997</v>
      </c>
      <c r="AV97">
        <v>19153.218000000001</v>
      </c>
      <c r="AW97">
        <v>62547.082999999999</v>
      </c>
      <c r="AX97">
        <v>1817.345</v>
      </c>
      <c r="AY97">
        <v>77642.357000000004</v>
      </c>
      <c r="AZ97">
        <v>26142.222000000002</v>
      </c>
      <c r="BA97">
        <v>21269.286</v>
      </c>
      <c r="BB97">
        <v>773.35500000000002</v>
      </c>
      <c r="BC97">
        <v>21325.756000000001</v>
      </c>
      <c r="BD97">
        <v>282979.53600000002</v>
      </c>
      <c r="BE97">
        <v>219</v>
      </c>
      <c r="BF97">
        <v>5251.1610000000001</v>
      </c>
      <c r="BG97">
        <v>2521.1509999999998</v>
      </c>
      <c r="BH97">
        <v>13894.215</v>
      </c>
      <c r="BI97">
        <v>238</v>
      </c>
      <c r="BJ97">
        <v>9231.7669999999998</v>
      </c>
      <c r="BK97">
        <v>2372.982</v>
      </c>
      <c r="BL97">
        <v>2664.5189999999998</v>
      </c>
      <c r="BM97">
        <v>101</v>
      </c>
      <c r="BN97">
        <v>2619.5830000000001</v>
      </c>
      <c r="BO97">
        <v>39113.377999999997</v>
      </c>
      <c r="BP97">
        <v>1912</v>
      </c>
      <c r="BQ97">
        <v>55867.074999999997</v>
      </c>
      <c r="BR97">
        <v>21674.368999999999</v>
      </c>
      <c r="BS97">
        <v>76441.297999999995</v>
      </c>
      <c r="BT97">
        <v>2055.3449999999998</v>
      </c>
      <c r="BU97">
        <v>86874.123999999996</v>
      </c>
      <c r="BV97">
        <v>28515.204000000002</v>
      </c>
      <c r="BW97">
        <v>23933.805</v>
      </c>
      <c r="BX97">
        <v>874.35500000000002</v>
      </c>
      <c r="BY97">
        <v>23945.339</v>
      </c>
      <c r="BZ97">
        <v>322092.91399999999</v>
      </c>
      <c r="CA97" t="s">
        <v>117</v>
      </c>
      <c r="CB97" t="s">
        <v>118</v>
      </c>
      <c r="CD97" s="21">
        <v>0.28749999999999998</v>
      </c>
    </row>
    <row r="98" spans="1:82" x14ac:dyDescent="0.15">
      <c r="A98">
        <v>3</v>
      </c>
      <c r="B98">
        <v>11</v>
      </c>
      <c r="D98" t="s">
        <v>97</v>
      </c>
      <c r="E98" t="s">
        <v>98</v>
      </c>
      <c r="G98" t="s">
        <v>99</v>
      </c>
      <c r="H98" t="s">
        <v>100</v>
      </c>
      <c r="J98" t="s">
        <v>101</v>
      </c>
      <c r="K98" t="s">
        <v>102</v>
      </c>
      <c r="M98" t="s">
        <v>103</v>
      </c>
      <c r="N98" t="s">
        <v>104</v>
      </c>
      <c r="P98" t="s">
        <v>105</v>
      </c>
      <c r="Q98" t="s">
        <v>106</v>
      </c>
      <c r="S98" t="s">
        <v>107</v>
      </c>
      <c r="T98" t="s">
        <v>108</v>
      </c>
      <c r="V98" t="s">
        <v>109</v>
      </c>
      <c r="W98" t="s">
        <v>110</v>
      </c>
      <c r="Y98" t="s">
        <v>111</v>
      </c>
      <c r="Z98" t="s">
        <v>112</v>
      </c>
      <c r="AB98" t="s">
        <v>113</v>
      </c>
      <c r="AC98" t="s">
        <v>114</v>
      </c>
      <c r="AE98" t="s">
        <v>115</v>
      </c>
      <c r="AF98" t="s">
        <v>116</v>
      </c>
      <c r="AS98">
        <v>0</v>
      </c>
      <c r="AT98">
        <v>1693</v>
      </c>
      <c r="AU98">
        <v>50615.913999999997</v>
      </c>
      <c r="AV98">
        <v>19153.218000000001</v>
      </c>
      <c r="AW98">
        <v>62547.082999999999</v>
      </c>
      <c r="AX98">
        <v>1817.345</v>
      </c>
      <c r="AY98">
        <v>77642.357000000004</v>
      </c>
      <c r="AZ98">
        <v>26142.222000000002</v>
      </c>
      <c r="BA98">
        <v>21269.286</v>
      </c>
      <c r="BB98">
        <v>773.35500000000002</v>
      </c>
      <c r="BC98">
        <v>21325.756000000001</v>
      </c>
      <c r="BD98">
        <v>282979.53600000002</v>
      </c>
      <c r="BE98">
        <v>219</v>
      </c>
      <c r="BF98">
        <v>5251.1610000000001</v>
      </c>
      <c r="BG98">
        <v>2521.1509999999998</v>
      </c>
      <c r="BH98">
        <v>13894.215</v>
      </c>
      <c r="BI98">
        <v>238</v>
      </c>
      <c r="BJ98">
        <v>9231.7669999999998</v>
      </c>
      <c r="BK98">
        <v>2372.982</v>
      </c>
      <c r="BL98">
        <v>2664.5189999999998</v>
      </c>
      <c r="BM98">
        <v>101</v>
      </c>
      <c r="BN98">
        <v>2619.5830000000001</v>
      </c>
      <c r="BO98">
        <v>39113.377999999997</v>
      </c>
      <c r="BP98">
        <v>1912</v>
      </c>
      <c r="BQ98">
        <v>55867.074999999997</v>
      </c>
      <c r="BR98">
        <v>21674.368999999999</v>
      </c>
      <c r="BS98">
        <v>76441.297999999995</v>
      </c>
      <c r="BT98">
        <v>2055.3449999999998</v>
      </c>
      <c r="BU98">
        <v>86874.123999999996</v>
      </c>
      <c r="BV98">
        <v>28515.204000000002</v>
      </c>
      <c r="BW98">
        <v>23933.805</v>
      </c>
      <c r="BX98">
        <v>874.35500000000002</v>
      </c>
      <c r="BY98">
        <v>23945.339</v>
      </c>
      <c r="BZ98">
        <v>322092.91399999999</v>
      </c>
      <c r="CA98" t="s">
        <v>117</v>
      </c>
      <c r="CB98" t="s">
        <v>118</v>
      </c>
      <c r="CD98" s="21">
        <v>0.28749999999999998</v>
      </c>
    </row>
    <row r="99" spans="1:82" x14ac:dyDescent="0.15">
      <c r="A99">
        <v>3</v>
      </c>
      <c r="B99">
        <v>12</v>
      </c>
      <c r="D99" t="s">
        <v>97</v>
      </c>
      <c r="E99" t="s">
        <v>98</v>
      </c>
      <c r="G99" t="s">
        <v>99</v>
      </c>
      <c r="H99" t="s">
        <v>100</v>
      </c>
      <c r="J99" t="s">
        <v>101</v>
      </c>
      <c r="K99" t="s">
        <v>102</v>
      </c>
      <c r="M99" t="s">
        <v>103</v>
      </c>
      <c r="N99" t="s">
        <v>104</v>
      </c>
      <c r="P99" t="s">
        <v>105</v>
      </c>
      <c r="Q99" t="s">
        <v>106</v>
      </c>
      <c r="S99" t="s">
        <v>107</v>
      </c>
      <c r="T99" t="s">
        <v>108</v>
      </c>
      <c r="V99" t="s">
        <v>109</v>
      </c>
      <c r="W99" t="s">
        <v>110</v>
      </c>
      <c r="Y99" t="s">
        <v>111</v>
      </c>
      <c r="Z99" t="s">
        <v>112</v>
      </c>
      <c r="AB99" t="s">
        <v>113</v>
      </c>
      <c r="AC99" t="s">
        <v>114</v>
      </c>
      <c r="AE99" t="s">
        <v>115</v>
      </c>
      <c r="AF99" t="s">
        <v>116</v>
      </c>
      <c r="AS99">
        <v>0</v>
      </c>
      <c r="AT99">
        <v>1693</v>
      </c>
      <c r="AU99">
        <v>50615.913999999997</v>
      </c>
      <c r="AV99">
        <v>19153.218000000001</v>
      </c>
      <c r="AW99">
        <v>62547.082999999999</v>
      </c>
      <c r="AX99">
        <v>1817.345</v>
      </c>
      <c r="AY99">
        <v>77642.357000000004</v>
      </c>
      <c r="AZ99">
        <v>26142.222000000002</v>
      </c>
      <c r="BA99">
        <v>21269.286</v>
      </c>
      <c r="BB99">
        <v>773.35500000000002</v>
      </c>
      <c r="BC99">
        <v>21325.756000000001</v>
      </c>
      <c r="BD99">
        <v>282979.53600000002</v>
      </c>
      <c r="BE99">
        <v>219</v>
      </c>
      <c r="BF99">
        <v>5251.1610000000001</v>
      </c>
      <c r="BG99">
        <v>2521.1509999999998</v>
      </c>
      <c r="BH99">
        <v>13894.215</v>
      </c>
      <c r="BI99">
        <v>238</v>
      </c>
      <c r="BJ99">
        <v>9231.7669999999998</v>
      </c>
      <c r="BK99">
        <v>2372.982</v>
      </c>
      <c r="BL99">
        <v>2664.5189999999998</v>
      </c>
      <c r="BM99">
        <v>101</v>
      </c>
      <c r="BN99">
        <v>2619.5830000000001</v>
      </c>
      <c r="BO99">
        <v>39113.377999999997</v>
      </c>
      <c r="BP99">
        <v>1912</v>
      </c>
      <c r="BQ99">
        <v>55867.074999999997</v>
      </c>
      <c r="BR99">
        <v>21674.368999999999</v>
      </c>
      <c r="BS99">
        <v>76441.297999999995</v>
      </c>
      <c r="BT99">
        <v>2055.3449999999998</v>
      </c>
      <c r="BU99">
        <v>86874.123999999996</v>
      </c>
      <c r="BV99">
        <v>28515.204000000002</v>
      </c>
      <c r="BW99">
        <v>23933.805</v>
      </c>
      <c r="BX99">
        <v>874.35500000000002</v>
      </c>
      <c r="BY99">
        <v>23945.339</v>
      </c>
      <c r="BZ99">
        <v>322092.91399999999</v>
      </c>
      <c r="CA99" t="s">
        <v>117</v>
      </c>
      <c r="CB99" t="s">
        <v>118</v>
      </c>
      <c r="CD99" s="21">
        <v>0.28749999999999998</v>
      </c>
    </row>
    <row r="100" spans="1:82" x14ac:dyDescent="0.15">
      <c r="A100">
        <v>3</v>
      </c>
      <c r="B100">
        <v>13</v>
      </c>
      <c r="D100" t="s">
        <v>97</v>
      </c>
      <c r="E100" t="s">
        <v>98</v>
      </c>
      <c r="G100" t="s">
        <v>99</v>
      </c>
      <c r="H100" t="s">
        <v>100</v>
      </c>
      <c r="J100" t="s">
        <v>101</v>
      </c>
      <c r="K100" t="s">
        <v>102</v>
      </c>
      <c r="M100" t="s">
        <v>103</v>
      </c>
      <c r="N100" t="s">
        <v>104</v>
      </c>
      <c r="P100" t="s">
        <v>105</v>
      </c>
      <c r="Q100" t="s">
        <v>106</v>
      </c>
      <c r="S100" t="s">
        <v>107</v>
      </c>
      <c r="T100" t="s">
        <v>108</v>
      </c>
      <c r="V100" t="s">
        <v>109</v>
      </c>
      <c r="W100" t="s">
        <v>110</v>
      </c>
      <c r="Y100" t="s">
        <v>111</v>
      </c>
      <c r="Z100" t="s">
        <v>112</v>
      </c>
      <c r="AB100" t="s">
        <v>113</v>
      </c>
      <c r="AC100" t="s">
        <v>114</v>
      </c>
      <c r="AE100" t="s">
        <v>115</v>
      </c>
      <c r="AF100" t="s">
        <v>116</v>
      </c>
      <c r="AS100">
        <v>0</v>
      </c>
      <c r="AT100">
        <v>1693</v>
      </c>
      <c r="AU100">
        <v>50615.913999999997</v>
      </c>
      <c r="AV100">
        <v>19153.218000000001</v>
      </c>
      <c r="AW100">
        <v>62547.082999999999</v>
      </c>
      <c r="AX100">
        <v>1817.345</v>
      </c>
      <c r="AY100">
        <v>77642.357000000004</v>
      </c>
      <c r="AZ100">
        <v>26142.222000000002</v>
      </c>
      <c r="BA100">
        <v>21269.286</v>
      </c>
      <c r="BB100">
        <v>773.35500000000002</v>
      </c>
      <c r="BC100">
        <v>21325.756000000001</v>
      </c>
      <c r="BD100">
        <v>282979.53600000002</v>
      </c>
      <c r="BE100">
        <v>219</v>
      </c>
      <c r="BF100">
        <v>5251.1610000000001</v>
      </c>
      <c r="BG100">
        <v>2521.1509999999998</v>
      </c>
      <c r="BH100">
        <v>13894.215</v>
      </c>
      <c r="BI100">
        <v>238</v>
      </c>
      <c r="BJ100">
        <v>9231.7669999999998</v>
      </c>
      <c r="BK100">
        <v>2372.982</v>
      </c>
      <c r="BL100">
        <v>2664.5189999999998</v>
      </c>
      <c r="BM100">
        <v>101</v>
      </c>
      <c r="BN100">
        <v>2619.5830000000001</v>
      </c>
      <c r="BO100">
        <v>39113.377999999997</v>
      </c>
      <c r="BP100">
        <v>1912</v>
      </c>
      <c r="BQ100">
        <v>55867.074999999997</v>
      </c>
      <c r="BR100">
        <v>21674.368999999999</v>
      </c>
      <c r="BS100">
        <v>76441.297999999995</v>
      </c>
      <c r="BT100">
        <v>2055.3449999999998</v>
      </c>
      <c r="BU100">
        <v>86874.123999999996</v>
      </c>
      <c r="BV100">
        <v>28515.204000000002</v>
      </c>
      <c r="BW100">
        <v>23933.805</v>
      </c>
      <c r="BX100">
        <v>874.35500000000002</v>
      </c>
      <c r="BY100">
        <v>23945.339</v>
      </c>
      <c r="BZ100">
        <v>322092.91399999999</v>
      </c>
      <c r="CA100" t="s">
        <v>117</v>
      </c>
      <c r="CB100" t="s">
        <v>118</v>
      </c>
      <c r="CD100" s="21">
        <v>0.28749999999999998</v>
      </c>
    </row>
    <row r="101" spans="1:82" x14ac:dyDescent="0.15">
      <c r="A101">
        <v>3</v>
      </c>
      <c r="B101">
        <v>14</v>
      </c>
      <c r="D101" t="s">
        <v>97</v>
      </c>
      <c r="E101" t="s">
        <v>98</v>
      </c>
      <c r="G101" t="s">
        <v>99</v>
      </c>
      <c r="H101" t="s">
        <v>100</v>
      </c>
      <c r="J101" t="s">
        <v>101</v>
      </c>
      <c r="K101" t="s">
        <v>102</v>
      </c>
      <c r="M101" t="s">
        <v>103</v>
      </c>
      <c r="N101" t="s">
        <v>104</v>
      </c>
      <c r="P101" t="s">
        <v>105</v>
      </c>
      <c r="Q101" t="s">
        <v>106</v>
      </c>
      <c r="S101" t="s">
        <v>107</v>
      </c>
      <c r="T101" t="s">
        <v>108</v>
      </c>
      <c r="V101" t="s">
        <v>109</v>
      </c>
      <c r="W101" t="s">
        <v>110</v>
      </c>
      <c r="Y101" t="s">
        <v>111</v>
      </c>
      <c r="Z101" t="s">
        <v>112</v>
      </c>
      <c r="AB101" t="s">
        <v>113</v>
      </c>
      <c r="AC101" t="s">
        <v>114</v>
      </c>
      <c r="AE101" t="s">
        <v>115</v>
      </c>
      <c r="AF101" t="s">
        <v>116</v>
      </c>
      <c r="AS101">
        <v>0</v>
      </c>
      <c r="AT101">
        <v>1693</v>
      </c>
      <c r="AU101">
        <v>50615.913999999997</v>
      </c>
      <c r="AV101">
        <v>19153.218000000001</v>
      </c>
      <c r="AW101">
        <v>62547.082999999999</v>
      </c>
      <c r="AX101">
        <v>1817.345</v>
      </c>
      <c r="AY101">
        <v>77642.357000000004</v>
      </c>
      <c r="AZ101">
        <v>26142.222000000002</v>
      </c>
      <c r="BA101">
        <v>21269.286</v>
      </c>
      <c r="BB101">
        <v>773.35500000000002</v>
      </c>
      <c r="BC101">
        <v>21325.756000000001</v>
      </c>
      <c r="BD101">
        <v>282979.53600000002</v>
      </c>
      <c r="BE101">
        <v>219</v>
      </c>
      <c r="BF101">
        <v>5251.1610000000001</v>
      </c>
      <c r="BG101">
        <v>2521.1509999999998</v>
      </c>
      <c r="BH101">
        <v>13894.215</v>
      </c>
      <c r="BI101">
        <v>238</v>
      </c>
      <c r="BJ101">
        <v>9231.7669999999998</v>
      </c>
      <c r="BK101">
        <v>2372.982</v>
      </c>
      <c r="BL101">
        <v>2664.5189999999998</v>
      </c>
      <c r="BM101">
        <v>101</v>
      </c>
      <c r="BN101">
        <v>2619.5830000000001</v>
      </c>
      <c r="BO101">
        <v>39113.377999999997</v>
      </c>
      <c r="BP101">
        <v>1912</v>
      </c>
      <c r="BQ101">
        <v>55867.074999999997</v>
      </c>
      <c r="BR101">
        <v>21674.368999999999</v>
      </c>
      <c r="BS101">
        <v>76441.297999999995</v>
      </c>
      <c r="BT101">
        <v>2055.3449999999998</v>
      </c>
      <c r="BU101">
        <v>86874.123999999996</v>
      </c>
      <c r="BV101">
        <v>28515.204000000002</v>
      </c>
      <c r="BW101">
        <v>23933.805</v>
      </c>
      <c r="BX101">
        <v>874.35500000000002</v>
      </c>
      <c r="BY101">
        <v>23945.339</v>
      </c>
      <c r="BZ101">
        <v>322092.91399999999</v>
      </c>
      <c r="CA101" t="s">
        <v>117</v>
      </c>
      <c r="CB101" t="s">
        <v>118</v>
      </c>
      <c r="CD101" s="21">
        <v>0.28749999999999998</v>
      </c>
    </row>
    <row r="102" spans="1:82" x14ac:dyDescent="0.15">
      <c r="A102">
        <v>3</v>
      </c>
      <c r="B102">
        <v>15</v>
      </c>
      <c r="D102" t="s">
        <v>97</v>
      </c>
      <c r="E102" t="s">
        <v>98</v>
      </c>
      <c r="G102" t="s">
        <v>99</v>
      </c>
      <c r="H102" t="s">
        <v>100</v>
      </c>
      <c r="J102" t="s">
        <v>101</v>
      </c>
      <c r="K102" t="s">
        <v>102</v>
      </c>
      <c r="M102" t="s">
        <v>103</v>
      </c>
      <c r="N102" t="s">
        <v>104</v>
      </c>
      <c r="P102" t="s">
        <v>105</v>
      </c>
      <c r="Q102" t="s">
        <v>106</v>
      </c>
      <c r="S102" t="s">
        <v>107</v>
      </c>
      <c r="T102" t="s">
        <v>108</v>
      </c>
      <c r="V102" t="s">
        <v>109</v>
      </c>
      <c r="W102" t="s">
        <v>110</v>
      </c>
      <c r="Y102" t="s">
        <v>111</v>
      </c>
      <c r="Z102" t="s">
        <v>112</v>
      </c>
      <c r="AB102" t="s">
        <v>113</v>
      </c>
      <c r="AC102" t="s">
        <v>114</v>
      </c>
      <c r="AE102" t="s">
        <v>115</v>
      </c>
      <c r="AF102" t="s">
        <v>116</v>
      </c>
      <c r="AS102">
        <v>0</v>
      </c>
      <c r="AT102">
        <v>1693</v>
      </c>
      <c r="AU102">
        <v>50615.913999999997</v>
      </c>
      <c r="AV102">
        <v>19153.218000000001</v>
      </c>
      <c r="AW102">
        <v>62547.082999999999</v>
      </c>
      <c r="AX102">
        <v>1817.345</v>
      </c>
      <c r="AY102">
        <v>77642.357000000004</v>
      </c>
      <c r="AZ102">
        <v>26142.222000000002</v>
      </c>
      <c r="BA102">
        <v>21269.286</v>
      </c>
      <c r="BB102">
        <v>773.35500000000002</v>
      </c>
      <c r="BC102">
        <v>21325.756000000001</v>
      </c>
      <c r="BD102">
        <v>282979.53600000002</v>
      </c>
      <c r="BE102">
        <v>219</v>
      </c>
      <c r="BF102">
        <v>5251.1610000000001</v>
      </c>
      <c r="BG102">
        <v>2521.1509999999998</v>
      </c>
      <c r="BH102">
        <v>13894.215</v>
      </c>
      <c r="BI102">
        <v>238</v>
      </c>
      <c r="BJ102">
        <v>9231.7669999999998</v>
      </c>
      <c r="BK102">
        <v>2372.982</v>
      </c>
      <c r="BL102">
        <v>2664.5189999999998</v>
      </c>
      <c r="BM102">
        <v>101</v>
      </c>
      <c r="BN102">
        <v>2619.5830000000001</v>
      </c>
      <c r="BO102">
        <v>39113.377999999997</v>
      </c>
      <c r="BP102">
        <v>1912</v>
      </c>
      <c r="BQ102">
        <v>55867.074999999997</v>
      </c>
      <c r="BR102">
        <v>21674.368999999999</v>
      </c>
      <c r="BS102">
        <v>76441.297999999995</v>
      </c>
      <c r="BT102">
        <v>2055.3449999999998</v>
      </c>
      <c r="BU102">
        <v>86874.123999999996</v>
      </c>
      <c r="BV102">
        <v>28515.204000000002</v>
      </c>
      <c r="BW102">
        <v>23933.805</v>
      </c>
      <c r="BX102">
        <v>874.35500000000002</v>
      </c>
      <c r="BY102">
        <v>23945.339</v>
      </c>
      <c r="BZ102">
        <v>322092.91399999999</v>
      </c>
      <c r="CA102" t="s">
        <v>117</v>
      </c>
      <c r="CB102" t="s">
        <v>118</v>
      </c>
      <c r="CD102" s="21">
        <v>0.28749999999999998</v>
      </c>
    </row>
    <row r="103" spans="1:82" x14ac:dyDescent="0.15">
      <c r="A103">
        <v>3</v>
      </c>
      <c r="B103">
        <v>16</v>
      </c>
      <c r="D103" t="s">
        <v>97</v>
      </c>
      <c r="E103" t="s">
        <v>98</v>
      </c>
      <c r="G103" t="s">
        <v>99</v>
      </c>
      <c r="H103" t="s">
        <v>100</v>
      </c>
      <c r="J103" t="s">
        <v>101</v>
      </c>
      <c r="K103" t="s">
        <v>102</v>
      </c>
      <c r="M103" t="s">
        <v>103</v>
      </c>
      <c r="N103" t="s">
        <v>104</v>
      </c>
      <c r="P103" t="s">
        <v>105</v>
      </c>
      <c r="Q103" t="s">
        <v>106</v>
      </c>
      <c r="S103" t="s">
        <v>107</v>
      </c>
      <c r="T103" t="s">
        <v>108</v>
      </c>
      <c r="V103" t="s">
        <v>109</v>
      </c>
      <c r="W103" t="s">
        <v>110</v>
      </c>
      <c r="Y103" t="s">
        <v>111</v>
      </c>
      <c r="Z103" t="s">
        <v>112</v>
      </c>
      <c r="AB103" t="s">
        <v>113</v>
      </c>
      <c r="AC103" t="s">
        <v>114</v>
      </c>
      <c r="AE103" t="s">
        <v>115</v>
      </c>
      <c r="AF103" t="s">
        <v>116</v>
      </c>
      <c r="AS103">
        <v>0</v>
      </c>
      <c r="AT103">
        <v>1693</v>
      </c>
      <c r="AU103">
        <v>50615.913999999997</v>
      </c>
      <c r="AV103">
        <v>19153.218000000001</v>
      </c>
      <c r="AW103">
        <v>62547.082999999999</v>
      </c>
      <c r="AX103">
        <v>1817.345</v>
      </c>
      <c r="AY103">
        <v>77642.357000000004</v>
      </c>
      <c r="AZ103">
        <v>26142.222000000002</v>
      </c>
      <c r="BA103">
        <v>21269.286</v>
      </c>
      <c r="BB103">
        <v>773.35500000000002</v>
      </c>
      <c r="BC103">
        <v>21325.756000000001</v>
      </c>
      <c r="BD103">
        <v>282979.53600000002</v>
      </c>
      <c r="BE103">
        <v>219</v>
      </c>
      <c r="BF103">
        <v>5251.1610000000001</v>
      </c>
      <c r="BG103">
        <v>2521.1509999999998</v>
      </c>
      <c r="BH103">
        <v>13894.215</v>
      </c>
      <c r="BI103">
        <v>238</v>
      </c>
      <c r="BJ103">
        <v>9231.7669999999998</v>
      </c>
      <c r="BK103">
        <v>2372.982</v>
      </c>
      <c r="BL103">
        <v>2664.5189999999998</v>
      </c>
      <c r="BM103">
        <v>101</v>
      </c>
      <c r="BN103">
        <v>2619.5830000000001</v>
      </c>
      <c r="BO103">
        <v>39113.377999999997</v>
      </c>
      <c r="BP103">
        <v>1912</v>
      </c>
      <c r="BQ103">
        <v>55867.074999999997</v>
      </c>
      <c r="BR103">
        <v>21674.368999999999</v>
      </c>
      <c r="BS103">
        <v>76441.297999999995</v>
      </c>
      <c r="BT103">
        <v>2055.3449999999998</v>
      </c>
      <c r="BU103">
        <v>86874.123999999996</v>
      </c>
      <c r="BV103">
        <v>28515.204000000002</v>
      </c>
      <c r="BW103">
        <v>23933.805</v>
      </c>
      <c r="BX103">
        <v>874.35500000000002</v>
      </c>
      <c r="BY103">
        <v>23945.339</v>
      </c>
      <c r="BZ103">
        <v>322092.91399999999</v>
      </c>
      <c r="CA103" t="s">
        <v>117</v>
      </c>
      <c r="CB103" t="s">
        <v>118</v>
      </c>
      <c r="CD103" s="21">
        <v>0.28749999999999998</v>
      </c>
    </row>
    <row r="104" spans="1:82" x14ac:dyDescent="0.15">
      <c r="A104">
        <v>3</v>
      </c>
      <c r="B104">
        <v>17</v>
      </c>
      <c r="D104" t="s">
        <v>97</v>
      </c>
      <c r="E104" t="s">
        <v>98</v>
      </c>
      <c r="G104" t="s">
        <v>99</v>
      </c>
      <c r="H104" t="s">
        <v>100</v>
      </c>
      <c r="J104" t="s">
        <v>101</v>
      </c>
      <c r="K104" t="s">
        <v>102</v>
      </c>
      <c r="M104" t="s">
        <v>103</v>
      </c>
      <c r="N104" t="s">
        <v>104</v>
      </c>
      <c r="P104" t="s">
        <v>105</v>
      </c>
      <c r="Q104" t="s">
        <v>106</v>
      </c>
      <c r="S104" t="s">
        <v>107</v>
      </c>
      <c r="T104" t="s">
        <v>108</v>
      </c>
      <c r="V104" t="s">
        <v>109</v>
      </c>
      <c r="W104" t="s">
        <v>110</v>
      </c>
      <c r="Y104" t="s">
        <v>111</v>
      </c>
      <c r="Z104" t="s">
        <v>112</v>
      </c>
      <c r="AB104" t="s">
        <v>113</v>
      </c>
      <c r="AC104" t="s">
        <v>114</v>
      </c>
      <c r="AE104" t="s">
        <v>115</v>
      </c>
      <c r="AF104" t="s">
        <v>116</v>
      </c>
      <c r="AS104">
        <v>0</v>
      </c>
      <c r="AT104">
        <v>1693</v>
      </c>
      <c r="AU104">
        <v>50615.913999999997</v>
      </c>
      <c r="AV104">
        <v>19153.218000000001</v>
      </c>
      <c r="AW104">
        <v>62547.082999999999</v>
      </c>
      <c r="AX104">
        <v>1817.345</v>
      </c>
      <c r="AY104">
        <v>77642.357000000004</v>
      </c>
      <c r="AZ104">
        <v>26142.222000000002</v>
      </c>
      <c r="BA104">
        <v>21269.286</v>
      </c>
      <c r="BB104">
        <v>773.35500000000002</v>
      </c>
      <c r="BC104">
        <v>21325.756000000001</v>
      </c>
      <c r="BD104">
        <v>282979.53600000002</v>
      </c>
      <c r="BE104">
        <v>219</v>
      </c>
      <c r="BF104">
        <v>5251.1610000000001</v>
      </c>
      <c r="BG104">
        <v>2521.1509999999998</v>
      </c>
      <c r="BH104">
        <v>13894.215</v>
      </c>
      <c r="BI104">
        <v>238</v>
      </c>
      <c r="BJ104">
        <v>9231.7669999999998</v>
      </c>
      <c r="BK104">
        <v>2372.982</v>
      </c>
      <c r="BL104">
        <v>2664.5189999999998</v>
      </c>
      <c r="BM104">
        <v>101</v>
      </c>
      <c r="BN104">
        <v>2619.5830000000001</v>
      </c>
      <c r="BO104">
        <v>39113.377999999997</v>
      </c>
      <c r="BP104">
        <v>1912</v>
      </c>
      <c r="BQ104">
        <v>55867.074999999997</v>
      </c>
      <c r="BR104">
        <v>21674.368999999999</v>
      </c>
      <c r="BS104">
        <v>76441.297999999995</v>
      </c>
      <c r="BT104">
        <v>2055.3449999999998</v>
      </c>
      <c r="BU104">
        <v>86874.123999999996</v>
      </c>
      <c r="BV104">
        <v>28515.204000000002</v>
      </c>
      <c r="BW104">
        <v>23933.805</v>
      </c>
      <c r="BX104">
        <v>874.35500000000002</v>
      </c>
      <c r="BY104">
        <v>23945.339</v>
      </c>
      <c r="BZ104">
        <v>322092.91399999999</v>
      </c>
      <c r="CA104" t="s">
        <v>117</v>
      </c>
      <c r="CB104" t="s">
        <v>118</v>
      </c>
      <c r="CD104" s="21">
        <v>0.28749999999999998</v>
      </c>
    </row>
    <row r="105" spans="1:82" x14ac:dyDescent="0.15">
      <c r="A105">
        <v>3</v>
      </c>
      <c r="B105">
        <v>18</v>
      </c>
      <c r="D105" t="s">
        <v>97</v>
      </c>
      <c r="E105" t="s">
        <v>98</v>
      </c>
      <c r="G105" t="s">
        <v>99</v>
      </c>
      <c r="H105" t="s">
        <v>100</v>
      </c>
      <c r="J105" t="s">
        <v>101</v>
      </c>
      <c r="K105" t="s">
        <v>102</v>
      </c>
      <c r="M105" t="s">
        <v>103</v>
      </c>
      <c r="N105" t="s">
        <v>104</v>
      </c>
      <c r="P105" t="s">
        <v>105</v>
      </c>
      <c r="Q105" t="s">
        <v>106</v>
      </c>
      <c r="S105" t="s">
        <v>107</v>
      </c>
      <c r="T105" t="s">
        <v>108</v>
      </c>
      <c r="V105" t="s">
        <v>109</v>
      </c>
      <c r="W105" t="s">
        <v>110</v>
      </c>
      <c r="Y105" t="s">
        <v>111</v>
      </c>
      <c r="Z105" t="s">
        <v>112</v>
      </c>
      <c r="AB105" t="s">
        <v>113</v>
      </c>
      <c r="AC105" t="s">
        <v>114</v>
      </c>
      <c r="AE105" t="s">
        <v>115</v>
      </c>
      <c r="AF105" t="s">
        <v>116</v>
      </c>
      <c r="AS105">
        <v>0</v>
      </c>
      <c r="AT105">
        <v>1693</v>
      </c>
      <c r="AU105">
        <v>50615.913999999997</v>
      </c>
      <c r="AV105">
        <v>19153.218000000001</v>
      </c>
      <c r="AW105">
        <v>62547.082999999999</v>
      </c>
      <c r="AX105">
        <v>1817.345</v>
      </c>
      <c r="AY105">
        <v>77642.357000000004</v>
      </c>
      <c r="AZ105">
        <v>26142.222000000002</v>
      </c>
      <c r="BA105">
        <v>21269.286</v>
      </c>
      <c r="BB105">
        <v>773.35500000000002</v>
      </c>
      <c r="BC105">
        <v>21325.756000000001</v>
      </c>
      <c r="BD105">
        <v>282979.53600000002</v>
      </c>
      <c r="BE105">
        <v>219</v>
      </c>
      <c r="BF105">
        <v>5251.1610000000001</v>
      </c>
      <c r="BG105">
        <v>2521.1509999999998</v>
      </c>
      <c r="BH105">
        <v>13894.215</v>
      </c>
      <c r="BI105">
        <v>238</v>
      </c>
      <c r="BJ105">
        <v>9231.7669999999998</v>
      </c>
      <c r="BK105">
        <v>2372.982</v>
      </c>
      <c r="BL105">
        <v>2664.5189999999998</v>
      </c>
      <c r="BM105">
        <v>101</v>
      </c>
      <c r="BN105">
        <v>2619.5830000000001</v>
      </c>
      <c r="BO105">
        <v>39113.377999999997</v>
      </c>
      <c r="BP105">
        <v>1912</v>
      </c>
      <c r="BQ105">
        <v>55867.074999999997</v>
      </c>
      <c r="BR105">
        <v>21674.368999999999</v>
      </c>
      <c r="BS105">
        <v>76441.297999999995</v>
      </c>
      <c r="BT105">
        <v>2055.3449999999998</v>
      </c>
      <c r="BU105">
        <v>86874.123999999996</v>
      </c>
      <c r="BV105">
        <v>28515.204000000002</v>
      </c>
      <c r="BW105">
        <v>23933.805</v>
      </c>
      <c r="BX105">
        <v>874.35500000000002</v>
      </c>
      <c r="BY105">
        <v>23945.339</v>
      </c>
      <c r="BZ105">
        <v>322092.91399999999</v>
      </c>
      <c r="CA105" t="s">
        <v>117</v>
      </c>
      <c r="CB105" t="s">
        <v>118</v>
      </c>
      <c r="CD105" s="21">
        <v>0.28749999999999998</v>
      </c>
    </row>
    <row r="106" spans="1:82" x14ac:dyDescent="0.15">
      <c r="A106">
        <v>3</v>
      </c>
      <c r="B106">
        <v>19</v>
      </c>
      <c r="D106" t="s">
        <v>97</v>
      </c>
      <c r="E106" t="s">
        <v>98</v>
      </c>
      <c r="G106" t="s">
        <v>99</v>
      </c>
      <c r="H106" t="s">
        <v>100</v>
      </c>
      <c r="J106" t="s">
        <v>101</v>
      </c>
      <c r="K106" t="s">
        <v>102</v>
      </c>
      <c r="M106" t="s">
        <v>103</v>
      </c>
      <c r="N106" t="s">
        <v>104</v>
      </c>
      <c r="P106" t="s">
        <v>105</v>
      </c>
      <c r="Q106" t="s">
        <v>106</v>
      </c>
      <c r="S106" t="s">
        <v>107</v>
      </c>
      <c r="T106" t="s">
        <v>108</v>
      </c>
      <c r="V106" t="s">
        <v>109</v>
      </c>
      <c r="W106" t="s">
        <v>110</v>
      </c>
      <c r="Y106" t="s">
        <v>111</v>
      </c>
      <c r="Z106" t="s">
        <v>112</v>
      </c>
      <c r="AB106" t="s">
        <v>113</v>
      </c>
      <c r="AC106" t="s">
        <v>114</v>
      </c>
      <c r="AE106" t="s">
        <v>115</v>
      </c>
      <c r="AF106" t="s">
        <v>116</v>
      </c>
      <c r="AS106">
        <v>0</v>
      </c>
      <c r="AT106">
        <v>1693</v>
      </c>
      <c r="AU106">
        <v>50615.913999999997</v>
      </c>
      <c r="AV106">
        <v>19153.218000000001</v>
      </c>
      <c r="AW106">
        <v>62547.082999999999</v>
      </c>
      <c r="AX106">
        <v>1817.345</v>
      </c>
      <c r="AY106">
        <v>77642.357000000004</v>
      </c>
      <c r="AZ106">
        <v>26142.222000000002</v>
      </c>
      <c r="BA106">
        <v>21269.286</v>
      </c>
      <c r="BB106">
        <v>773.35500000000002</v>
      </c>
      <c r="BC106">
        <v>21325.756000000001</v>
      </c>
      <c r="BD106">
        <v>282979.53600000002</v>
      </c>
      <c r="BE106">
        <v>219</v>
      </c>
      <c r="BF106">
        <v>5251.1610000000001</v>
      </c>
      <c r="BG106">
        <v>2521.1509999999998</v>
      </c>
      <c r="BH106">
        <v>13894.215</v>
      </c>
      <c r="BI106">
        <v>238</v>
      </c>
      <c r="BJ106">
        <v>9231.7669999999998</v>
      </c>
      <c r="BK106">
        <v>2372.982</v>
      </c>
      <c r="BL106">
        <v>2664.5189999999998</v>
      </c>
      <c r="BM106">
        <v>101</v>
      </c>
      <c r="BN106">
        <v>2619.5830000000001</v>
      </c>
      <c r="BO106">
        <v>39113.377999999997</v>
      </c>
      <c r="BP106">
        <v>1912</v>
      </c>
      <c r="BQ106">
        <v>55867.074999999997</v>
      </c>
      <c r="BR106">
        <v>21674.368999999999</v>
      </c>
      <c r="BS106">
        <v>76441.297999999995</v>
      </c>
      <c r="BT106">
        <v>2055.3449999999998</v>
      </c>
      <c r="BU106">
        <v>86874.123999999996</v>
      </c>
      <c r="BV106">
        <v>28515.204000000002</v>
      </c>
      <c r="BW106">
        <v>23933.805</v>
      </c>
      <c r="BX106">
        <v>874.35500000000002</v>
      </c>
      <c r="BY106">
        <v>23945.339</v>
      </c>
      <c r="BZ106">
        <v>322092.91399999999</v>
      </c>
      <c r="CA106" t="s">
        <v>117</v>
      </c>
      <c r="CB106" t="s">
        <v>118</v>
      </c>
      <c r="CD106" s="21">
        <v>0.28749999999999998</v>
      </c>
    </row>
    <row r="107" spans="1:82" x14ac:dyDescent="0.15">
      <c r="A107">
        <v>3</v>
      </c>
      <c r="B107">
        <v>20</v>
      </c>
      <c r="D107" t="s">
        <v>97</v>
      </c>
      <c r="E107" t="s">
        <v>98</v>
      </c>
      <c r="G107" t="s">
        <v>99</v>
      </c>
      <c r="H107" t="s">
        <v>100</v>
      </c>
      <c r="J107" t="s">
        <v>101</v>
      </c>
      <c r="K107" t="s">
        <v>102</v>
      </c>
      <c r="M107" t="s">
        <v>103</v>
      </c>
      <c r="N107" t="s">
        <v>104</v>
      </c>
      <c r="P107" t="s">
        <v>105</v>
      </c>
      <c r="Q107" t="s">
        <v>106</v>
      </c>
      <c r="S107" t="s">
        <v>107</v>
      </c>
      <c r="T107" t="s">
        <v>108</v>
      </c>
      <c r="V107" t="s">
        <v>109</v>
      </c>
      <c r="W107" t="s">
        <v>110</v>
      </c>
      <c r="Y107" t="s">
        <v>111</v>
      </c>
      <c r="Z107" t="s">
        <v>112</v>
      </c>
      <c r="AB107" t="s">
        <v>113</v>
      </c>
      <c r="AC107" t="s">
        <v>114</v>
      </c>
      <c r="AE107" t="s">
        <v>115</v>
      </c>
      <c r="AF107" t="s">
        <v>116</v>
      </c>
      <c r="AS107">
        <v>0</v>
      </c>
      <c r="AT107">
        <v>1693</v>
      </c>
      <c r="AU107">
        <v>50615.913999999997</v>
      </c>
      <c r="AV107">
        <v>19153.218000000001</v>
      </c>
      <c r="AW107">
        <v>62547.082999999999</v>
      </c>
      <c r="AX107">
        <v>1817.345</v>
      </c>
      <c r="AY107">
        <v>77642.357000000004</v>
      </c>
      <c r="AZ107">
        <v>26142.222000000002</v>
      </c>
      <c r="BA107">
        <v>21269.286</v>
      </c>
      <c r="BB107">
        <v>773.35500000000002</v>
      </c>
      <c r="BC107">
        <v>21325.756000000001</v>
      </c>
      <c r="BD107">
        <v>282979.53600000002</v>
      </c>
      <c r="BE107">
        <v>219</v>
      </c>
      <c r="BF107">
        <v>5251.1610000000001</v>
      </c>
      <c r="BG107">
        <v>2521.1509999999998</v>
      </c>
      <c r="BH107">
        <v>13894.215</v>
      </c>
      <c r="BI107">
        <v>238</v>
      </c>
      <c r="BJ107">
        <v>9231.7669999999998</v>
      </c>
      <c r="BK107">
        <v>2372.982</v>
      </c>
      <c r="BL107">
        <v>2664.5189999999998</v>
      </c>
      <c r="BM107">
        <v>101</v>
      </c>
      <c r="BN107">
        <v>2619.5830000000001</v>
      </c>
      <c r="BO107">
        <v>39113.377999999997</v>
      </c>
      <c r="BP107">
        <v>1912</v>
      </c>
      <c r="BQ107">
        <v>55867.074999999997</v>
      </c>
      <c r="BR107">
        <v>21674.368999999999</v>
      </c>
      <c r="BS107">
        <v>76441.297999999995</v>
      </c>
      <c r="BT107">
        <v>2055.3449999999998</v>
      </c>
      <c r="BU107">
        <v>86874.123999999996</v>
      </c>
      <c r="BV107">
        <v>28515.204000000002</v>
      </c>
      <c r="BW107">
        <v>23933.805</v>
      </c>
      <c r="BX107">
        <v>874.35500000000002</v>
      </c>
      <c r="BY107">
        <v>23945.339</v>
      </c>
      <c r="BZ107">
        <v>322092.91399999999</v>
      </c>
      <c r="CA107" t="s">
        <v>117</v>
      </c>
      <c r="CB107" t="s">
        <v>118</v>
      </c>
      <c r="CD107" s="21">
        <v>0.28749999999999998</v>
      </c>
    </row>
    <row r="108" spans="1:82" x14ac:dyDescent="0.15">
      <c r="A108">
        <v>3</v>
      </c>
      <c r="B108">
        <v>21</v>
      </c>
      <c r="D108" t="s">
        <v>97</v>
      </c>
      <c r="E108" t="s">
        <v>98</v>
      </c>
      <c r="G108" t="s">
        <v>99</v>
      </c>
      <c r="H108" t="s">
        <v>100</v>
      </c>
      <c r="J108" t="s">
        <v>101</v>
      </c>
      <c r="K108" t="s">
        <v>102</v>
      </c>
      <c r="M108" t="s">
        <v>103</v>
      </c>
      <c r="N108" t="s">
        <v>104</v>
      </c>
      <c r="P108" t="s">
        <v>105</v>
      </c>
      <c r="Q108" t="s">
        <v>106</v>
      </c>
      <c r="S108" t="s">
        <v>107</v>
      </c>
      <c r="T108" t="s">
        <v>108</v>
      </c>
      <c r="V108" t="s">
        <v>109</v>
      </c>
      <c r="W108" t="s">
        <v>110</v>
      </c>
      <c r="Y108" t="s">
        <v>111</v>
      </c>
      <c r="Z108" t="s">
        <v>112</v>
      </c>
      <c r="AB108" t="s">
        <v>113</v>
      </c>
      <c r="AC108" t="s">
        <v>114</v>
      </c>
      <c r="AE108" t="s">
        <v>115</v>
      </c>
      <c r="AF108" t="s">
        <v>116</v>
      </c>
      <c r="AS108">
        <v>0</v>
      </c>
      <c r="AT108">
        <v>1693</v>
      </c>
      <c r="AU108">
        <v>50615.913999999997</v>
      </c>
      <c r="AV108">
        <v>19153.218000000001</v>
      </c>
      <c r="AW108">
        <v>62547.082999999999</v>
      </c>
      <c r="AX108">
        <v>1817.345</v>
      </c>
      <c r="AY108">
        <v>77642.357000000004</v>
      </c>
      <c r="AZ108">
        <v>26142.222000000002</v>
      </c>
      <c r="BA108">
        <v>21269.286</v>
      </c>
      <c r="BB108">
        <v>773.35500000000002</v>
      </c>
      <c r="BC108">
        <v>21325.756000000001</v>
      </c>
      <c r="BD108">
        <v>282979.53600000002</v>
      </c>
      <c r="BE108">
        <v>219</v>
      </c>
      <c r="BF108">
        <v>5251.1610000000001</v>
      </c>
      <c r="BG108">
        <v>2521.1509999999998</v>
      </c>
      <c r="BH108">
        <v>13894.215</v>
      </c>
      <c r="BI108">
        <v>238</v>
      </c>
      <c r="BJ108">
        <v>9231.7669999999998</v>
      </c>
      <c r="BK108">
        <v>2372.982</v>
      </c>
      <c r="BL108">
        <v>2664.5189999999998</v>
      </c>
      <c r="BM108">
        <v>101</v>
      </c>
      <c r="BN108">
        <v>2619.5830000000001</v>
      </c>
      <c r="BO108">
        <v>39113.377999999997</v>
      </c>
      <c r="BP108">
        <v>1912</v>
      </c>
      <c r="BQ108">
        <v>55867.074999999997</v>
      </c>
      <c r="BR108">
        <v>21674.368999999999</v>
      </c>
      <c r="BS108">
        <v>76441.297999999995</v>
      </c>
      <c r="BT108">
        <v>2055.3449999999998</v>
      </c>
      <c r="BU108">
        <v>86874.123999999996</v>
      </c>
      <c r="BV108">
        <v>28515.204000000002</v>
      </c>
      <c r="BW108">
        <v>23933.805</v>
      </c>
      <c r="BX108">
        <v>874.35500000000002</v>
      </c>
      <c r="BY108">
        <v>23945.339</v>
      </c>
      <c r="BZ108">
        <v>322092.91399999999</v>
      </c>
      <c r="CA108" t="s">
        <v>117</v>
      </c>
      <c r="CB108" t="s">
        <v>118</v>
      </c>
      <c r="CD108" s="21">
        <v>0.28749999999999998</v>
      </c>
    </row>
    <row r="109" spans="1:82" x14ac:dyDescent="0.15">
      <c r="A109">
        <v>3</v>
      </c>
      <c r="B109">
        <v>22</v>
      </c>
      <c r="D109" t="s">
        <v>97</v>
      </c>
      <c r="E109" t="s">
        <v>98</v>
      </c>
      <c r="G109" t="s">
        <v>99</v>
      </c>
      <c r="H109" t="s">
        <v>100</v>
      </c>
      <c r="J109" t="s">
        <v>101</v>
      </c>
      <c r="K109" t="s">
        <v>102</v>
      </c>
      <c r="M109" t="s">
        <v>103</v>
      </c>
      <c r="N109" t="s">
        <v>104</v>
      </c>
      <c r="P109" t="s">
        <v>105</v>
      </c>
      <c r="Q109" t="s">
        <v>106</v>
      </c>
      <c r="S109" t="s">
        <v>107</v>
      </c>
      <c r="T109" t="s">
        <v>108</v>
      </c>
      <c r="V109" t="s">
        <v>109</v>
      </c>
      <c r="W109" t="s">
        <v>110</v>
      </c>
      <c r="Y109" t="s">
        <v>111</v>
      </c>
      <c r="Z109" t="s">
        <v>112</v>
      </c>
      <c r="AB109" t="s">
        <v>113</v>
      </c>
      <c r="AC109" t="s">
        <v>114</v>
      </c>
      <c r="AE109" t="s">
        <v>115</v>
      </c>
      <c r="AF109" t="s">
        <v>116</v>
      </c>
      <c r="AS109">
        <v>0</v>
      </c>
      <c r="AT109">
        <v>1693</v>
      </c>
      <c r="AU109">
        <v>50615.913999999997</v>
      </c>
      <c r="AV109">
        <v>19153.218000000001</v>
      </c>
      <c r="AW109">
        <v>62547.082999999999</v>
      </c>
      <c r="AX109">
        <v>1817.345</v>
      </c>
      <c r="AY109">
        <v>77642.357000000004</v>
      </c>
      <c r="AZ109">
        <v>26142.222000000002</v>
      </c>
      <c r="BA109">
        <v>21269.286</v>
      </c>
      <c r="BB109">
        <v>773.35500000000002</v>
      </c>
      <c r="BC109">
        <v>21325.756000000001</v>
      </c>
      <c r="BD109">
        <v>282979.53600000002</v>
      </c>
      <c r="BE109">
        <v>219</v>
      </c>
      <c r="BF109">
        <v>5251.1610000000001</v>
      </c>
      <c r="BG109">
        <v>2521.1509999999998</v>
      </c>
      <c r="BH109">
        <v>13894.215</v>
      </c>
      <c r="BI109">
        <v>238</v>
      </c>
      <c r="BJ109">
        <v>9231.7669999999998</v>
      </c>
      <c r="BK109">
        <v>2372.982</v>
      </c>
      <c r="BL109">
        <v>2664.5189999999998</v>
      </c>
      <c r="BM109">
        <v>101</v>
      </c>
      <c r="BN109">
        <v>2619.5830000000001</v>
      </c>
      <c r="BO109">
        <v>39113.377999999997</v>
      </c>
      <c r="BP109">
        <v>1912</v>
      </c>
      <c r="BQ109">
        <v>55867.074999999997</v>
      </c>
      <c r="BR109">
        <v>21674.368999999999</v>
      </c>
      <c r="BS109">
        <v>76441.297999999995</v>
      </c>
      <c r="BT109">
        <v>2055.3449999999998</v>
      </c>
      <c r="BU109">
        <v>86874.123999999996</v>
      </c>
      <c r="BV109">
        <v>28515.204000000002</v>
      </c>
      <c r="BW109">
        <v>23933.805</v>
      </c>
      <c r="BX109">
        <v>874.35500000000002</v>
      </c>
      <c r="BY109">
        <v>23945.339</v>
      </c>
      <c r="BZ109">
        <v>322092.91399999999</v>
      </c>
      <c r="CA109" t="s">
        <v>117</v>
      </c>
      <c r="CB109" t="s">
        <v>118</v>
      </c>
      <c r="CD109" s="21">
        <v>0.28749999999999998</v>
      </c>
    </row>
    <row r="110" spans="1:82" x14ac:dyDescent="0.15">
      <c r="A110">
        <v>3</v>
      </c>
      <c r="B110">
        <v>23</v>
      </c>
      <c r="D110" t="s">
        <v>97</v>
      </c>
      <c r="E110" t="s">
        <v>98</v>
      </c>
      <c r="G110" t="s">
        <v>99</v>
      </c>
      <c r="H110" t="s">
        <v>100</v>
      </c>
      <c r="J110" t="s">
        <v>101</v>
      </c>
      <c r="K110" t="s">
        <v>102</v>
      </c>
      <c r="M110" t="s">
        <v>103</v>
      </c>
      <c r="N110" t="s">
        <v>104</v>
      </c>
      <c r="P110" t="s">
        <v>105</v>
      </c>
      <c r="Q110" t="s">
        <v>106</v>
      </c>
      <c r="S110" t="s">
        <v>107</v>
      </c>
      <c r="T110" t="s">
        <v>108</v>
      </c>
      <c r="V110" t="s">
        <v>109</v>
      </c>
      <c r="W110" t="s">
        <v>110</v>
      </c>
      <c r="Y110" t="s">
        <v>111</v>
      </c>
      <c r="Z110" t="s">
        <v>112</v>
      </c>
      <c r="AB110" t="s">
        <v>113</v>
      </c>
      <c r="AC110" t="s">
        <v>114</v>
      </c>
      <c r="AE110" t="s">
        <v>115</v>
      </c>
      <c r="AF110" t="s">
        <v>116</v>
      </c>
      <c r="AS110">
        <v>0</v>
      </c>
      <c r="AT110">
        <v>1693</v>
      </c>
      <c r="AU110">
        <v>50615.913999999997</v>
      </c>
      <c r="AV110">
        <v>19153.218000000001</v>
      </c>
      <c r="AW110">
        <v>62547.082999999999</v>
      </c>
      <c r="AX110">
        <v>1817.345</v>
      </c>
      <c r="AY110">
        <v>77642.357000000004</v>
      </c>
      <c r="AZ110">
        <v>26142.222000000002</v>
      </c>
      <c r="BA110">
        <v>21269.286</v>
      </c>
      <c r="BB110">
        <v>773.35500000000002</v>
      </c>
      <c r="BC110">
        <v>21325.756000000001</v>
      </c>
      <c r="BD110">
        <v>282979.53600000002</v>
      </c>
      <c r="BE110">
        <v>219</v>
      </c>
      <c r="BF110">
        <v>5251.1610000000001</v>
      </c>
      <c r="BG110">
        <v>2521.1509999999998</v>
      </c>
      <c r="BH110">
        <v>13894.215</v>
      </c>
      <c r="BI110">
        <v>238</v>
      </c>
      <c r="BJ110">
        <v>9231.7669999999998</v>
      </c>
      <c r="BK110">
        <v>2372.982</v>
      </c>
      <c r="BL110">
        <v>2664.5189999999998</v>
      </c>
      <c r="BM110">
        <v>101</v>
      </c>
      <c r="BN110">
        <v>2619.5830000000001</v>
      </c>
      <c r="BO110">
        <v>39113.377999999997</v>
      </c>
      <c r="BP110">
        <v>1912</v>
      </c>
      <c r="BQ110">
        <v>55867.074999999997</v>
      </c>
      <c r="BR110">
        <v>21674.368999999999</v>
      </c>
      <c r="BS110">
        <v>76441.297999999995</v>
      </c>
      <c r="BT110">
        <v>2055.3449999999998</v>
      </c>
      <c r="BU110">
        <v>86874.123999999996</v>
      </c>
      <c r="BV110">
        <v>28515.204000000002</v>
      </c>
      <c r="BW110">
        <v>23933.805</v>
      </c>
      <c r="BX110">
        <v>874.35500000000002</v>
      </c>
      <c r="BY110">
        <v>23945.339</v>
      </c>
      <c r="BZ110">
        <v>322092.91399999999</v>
      </c>
      <c r="CA110" t="s">
        <v>117</v>
      </c>
      <c r="CB110" t="s">
        <v>118</v>
      </c>
      <c r="CD110" s="21">
        <v>0.28749999999999998</v>
      </c>
    </row>
    <row r="111" spans="1:82" x14ac:dyDescent="0.15">
      <c r="A111">
        <v>3</v>
      </c>
      <c r="B111">
        <v>24</v>
      </c>
      <c r="D111" t="s">
        <v>97</v>
      </c>
      <c r="E111" t="s">
        <v>98</v>
      </c>
      <c r="G111" t="s">
        <v>99</v>
      </c>
      <c r="H111" t="s">
        <v>100</v>
      </c>
      <c r="J111" t="s">
        <v>101</v>
      </c>
      <c r="K111" t="s">
        <v>102</v>
      </c>
      <c r="M111" t="s">
        <v>103</v>
      </c>
      <c r="N111" t="s">
        <v>104</v>
      </c>
      <c r="P111" t="s">
        <v>105</v>
      </c>
      <c r="Q111" t="s">
        <v>106</v>
      </c>
      <c r="S111" t="s">
        <v>107</v>
      </c>
      <c r="T111" t="s">
        <v>108</v>
      </c>
      <c r="V111" t="s">
        <v>109</v>
      </c>
      <c r="W111" t="s">
        <v>110</v>
      </c>
      <c r="Y111" t="s">
        <v>111</v>
      </c>
      <c r="Z111" t="s">
        <v>112</v>
      </c>
      <c r="AB111" t="s">
        <v>113</v>
      </c>
      <c r="AC111" t="s">
        <v>114</v>
      </c>
      <c r="AE111" t="s">
        <v>115</v>
      </c>
      <c r="AF111" t="s">
        <v>116</v>
      </c>
      <c r="AS111">
        <v>0</v>
      </c>
      <c r="AT111">
        <v>1693</v>
      </c>
      <c r="AU111">
        <v>50615.913999999997</v>
      </c>
      <c r="AV111">
        <v>19153.218000000001</v>
      </c>
      <c r="AW111">
        <v>62547.082999999999</v>
      </c>
      <c r="AX111">
        <v>1817.345</v>
      </c>
      <c r="AY111">
        <v>77642.357000000004</v>
      </c>
      <c r="AZ111">
        <v>26142.222000000002</v>
      </c>
      <c r="BA111">
        <v>21269.286</v>
      </c>
      <c r="BB111">
        <v>773.35500000000002</v>
      </c>
      <c r="BC111">
        <v>21325.756000000001</v>
      </c>
      <c r="BD111">
        <v>282979.53600000002</v>
      </c>
      <c r="BE111">
        <v>219</v>
      </c>
      <c r="BF111">
        <v>5251.1610000000001</v>
      </c>
      <c r="BG111">
        <v>2521.1509999999998</v>
      </c>
      <c r="BH111">
        <v>13894.215</v>
      </c>
      <c r="BI111">
        <v>238</v>
      </c>
      <c r="BJ111">
        <v>9231.7669999999998</v>
      </c>
      <c r="BK111">
        <v>2372.982</v>
      </c>
      <c r="BL111">
        <v>2664.5189999999998</v>
      </c>
      <c r="BM111">
        <v>101</v>
      </c>
      <c r="BN111">
        <v>2619.5830000000001</v>
      </c>
      <c r="BO111">
        <v>39113.377999999997</v>
      </c>
      <c r="BP111">
        <v>1912</v>
      </c>
      <c r="BQ111">
        <v>55867.074999999997</v>
      </c>
      <c r="BR111">
        <v>21674.368999999999</v>
      </c>
      <c r="BS111">
        <v>76441.297999999995</v>
      </c>
      <c r="BT111">
        <v>2055.3449999999998</v>
      </c>
      <c r="BU111">
        <v>86874.123999999996</v>
      </c>
      <c r="BV111">
        <v>28515.204000000002</v>
      </c>
      <c r="BW111">
        <v>23933.805</v>
      </c>
      <c r="BX111">
        <v>874.35500000000002</v>
      </c>
      <c r="BY111">
        <v>23945.339</v>
      </c>
      <c r="BZ111">
        <v>322092.91399999999</v>
      </c>
      <c r="CA111" t="s">
        <v>117</v>
      </c>
      <c r="CB111" t="s">
        <v>118</v>
      </c>
      <c r="CD111" s="21">
        <v>0.28749999999999998</v>
      </c>
    </row>
    <row r="112" spans="1:82" x14ac:dyDescent="0.15">
      <c r="A112">
        <v>3</v>
      </c>
      <c r="B112">
        <v>25</v>
      </c>
      <c r="D112" t="s">
        <v>97</v>
      </c>
      <c r="E112" t="s">
        <v>98</v>
      </c>
      <c r="G112" t="s">
        <v>99</v>
      </c>
      <c r="H112" t="s">
        <v>100</v>
      </c>
      <c r="J112" t="s">
        <v>101</v>
      </c>
      <c r="K112" t="s">
        <v>102</v>
      </c>
      <c r="M112" t="s">
        <v>103</v>
      </c>
      <c r="N112" t="s">
        <v>104</v>
      </c>
      <c r="P112" t="s">
        <v>105</v>
      </c>
      <c r="Q112" t="s">
        <v>106</v>
      </c>
      <c r="S112" t="s">
        <v>107</v>
      </c>
      <c r="T112" t="s">
        <v>108</v>
      </c>
      <c r="V112" t="s">
        <v>109</v>
      </c>
      <c r="W112" t="s">
        <v>110</v>
      </c>
      <c r="Y112" t="s">
        <v>111</v>
      </c>
      <c r="Z112" t="s">
        <v>112</v>
      </c>
      <c r="AB112" t="s">
        <v>113</v>
      </c>
      <c r="AC112" t="s">
        <v>114</v>
      </c>
      <c r="AE112" t="s">
        <v>115</v>
      </c>
      <c r="AF112" t="s">
        <v>116</v>
      </c>
      <c r="AS112">
        <v>0</v>
      </c>
      <c r="AT112">
        <v>1693</v>
      </c>
      <c r="AU112">
        <v>50615.913999999997</v>
      </c>
      <c r="AV112">
        <v>19153.218000000001</v>
      </c>
      <c r="AW112">
        <v>62547.082999999999</v>
      </c>
      <c r="AX112">
        <v>1817.345</v>
      </c>
      <c r="AY112">
        <v>77642.357000000004</v>
      </c>
      <c r="AZ112">
        <v>26142.222000000002</v>
      </c>
      <c r="BA112">
        <v>21269.286</v>
      </c>
      <c r="BB112">
        <v>773.35500000000002</v>
      </c>
      <c r="BC112">
        <v>21325.756000000001</v>
      </c>
      <c r="BD112">
        <v>282979.53600000002</v>
      </c>
      <c r="BE112">
        <v>219</v>
      </c>
      <c r="BF112">
        <v>5251.1610000000001</v>
      </c>
      <c r="BG112">
        <v>2521.1509999999998</v>
      </c>
      <c r="BH112">
        <v>13894.215</v>
      </c>
      <c r="BI112">
        <v>238</v>
      </c>
      <c r="BJ112">
        <v>9231.7669999999998</v>
      </c>
      <c r="BK112">
        <v>2372.982</v>
      </c>
      <c r="BL112">
        <v>2664.5189999999998</v>
      </c>
      <c r="BM112">
        <v>101</v>
      </c>
      <c r="BN112">
        <v>2619.5830000000001</v>
      </c>
      <c r="BO112">
        <v>39113.377999999997</v>
      </c>
      <c r="BP112">
        <v>1912</v>
      </c>
      <c r="BQ112">
        <v>55867.074999999997</v>
      </c>
      <c r="BR112">
        <v>21674.368999999999</v>
      </c>
      <c r="BS112">
        <v>76441.297999999995</v>
      </c>
      <c r="BT112">
        <v>2055.3449999999998</v>
      </c>
      <c r="BU112">
        <v>86874.123999999996</v>
      </c>
      <c r="BV112">
        <v>28515.204000000002</v>
      </c>
      <c r="BW112">
        <v>23933.805</v>
      </c>
      <c r="BX112">
        <v>874.35500000000002</v>
      </c>
      <c r="BY112">
        <v>23945.339</v>
      </c>
      <c r="BZ112">
        <v>322092.91399999999</v>
      </c>
      <c r="CA112" t="s">
        <v>117</v>
      </c>
      <c r="CB112" t="s">
        <v>118</v>
      </c>
      <c r="CD112" s="21">
        <v>0.28749999999999998</v>
      </c>
    </row>
    <row r="113" spans="1:82" x14ac:dyDescent="0.15">
      <c r="A113">
        <v>3</v>
      </c>
      <c r="B113">
        <v>26</v>
      </c>
      <c r="D113" t="s">
        <v>97</v>
      </c>
      <c r="E113" t="s">
        <v>98</v>
      </c>
      <c r="G113" t="s">
        <v>99</v>
      </c>
      <c r="H113" t="s">
        <v>100</v>
      </c>
      <c r="J113" t="s">
        <v>101</v>
      </c>
      <c r="K113" t="s">
        <v>102</v>
      </c>
      <c r="M113" t="s">
        <v>103</v>
      </c>
      <c r="N113" t="s">
        <v>104</v>
      </c>
      <c r="P113" t="s">
        <v>105</v>
      </c>
      <c r="Q113" t="s">
        <v>106</v>
      </c>
      <c r="S113" t="s">
        <v>107</v>
      </c>
      <c r="T113" t="s">
        <v>108</v>
      </c>
      <c r="V113" t="s">
        <v>109</v>
      </c>
      <c r="W113" t="s">
        <v>110</v>
      </c>
      <c r="Y113" t="s">
        <v>111</v>
      </c>
      <c r="Z113" t="s">
        <v>112</v>
      </c>
      <c r="AB113" t="s">
        <v>113</v>
      </c>
      <c r="AC113" t="s">
        <v>114</v>
      </c>
      <c r="AE113" t="s">
        <v>115</v>
      </c>
      <c r="AF113" t="s">
        <v>116</v>
      </c>
      <c r="AS113">
        <v>0</v>
      </c>
      <c r="AT113">
        <v>1693</v>
      </c>
      <c r="AU113">
        <v>50615.913999999997</v>
      </c>
      <c r="AV113">
        <v>19153.218000000001</v>
      </c>
      <c r="AW113">
        <v>62547.082999999999</v>
      </c>
      <c r="AX113">
        <v>1817.345</v>
      </c>
      <c r="AY113">
        <v>77642.357000000004</v>
      </c>
      <c r="AZ113">
        <v>26142.222000000002</v>
      </c>
      <c r="BA113">
        <v>21269.286</v>
      </c>
      <c r="BB113">
        <v>773.35500000000002</v>
      </c>
      <c r="BC113">
        <v>21325.756000000001</v>
      </c>
      <c r="BD113">
        <v>282979.53600000002</v>
      </c>
      <c r="BE113">
        <v>219</v>
      </c>
      <c r="BF113">
        <v>5251.1610000000001</v>
      </c>
      <c r="BG113">
        <v>2521.1509999999998</v>
      </c>
      <c r="BH113">
        <v>13894.215</v>
      </c>
      <c r="BI113">
        <v>238</v>
      </c>
      <c r="BJ113">
        <v>9231.7669999999998</v>
      </c>
      <c r="BK113">
        <v>2372.982</v>
      </c>
      <c r="BL113">
        <v>2664.5189999999998</v>
      </c>
      <c r="BM113">
        <v>101</v>
      </c>
      <c r="BN113">
        <v>2619.5830000000001</v>
      </c>
      <c r="BO113">
        <v>39113.377999999997</v>
      </c>
      <c r="BP113">
        <v>1912</v>
      </c>
      <c r="BQ113">
        <v>55867.074999999997</v>
      </c>
      <c r="BR113">
        <v>21674.368999999999</v>
      </c>
      <c r="BS113">
        <v>76441.297999999995</v>
      </c>
      <c r="BT113">
        <v>2055.3449999999998</v>
      </c>
      <c r="BU113">
        <v>86874.123999999996</v>
      </c>
      <c r="BV113">
        <v>28515.204000000002</v>
      </c>
      <c r="BW113">
        <v>23933.805</v>
      </c>
      <c r="BX113">
        <v>874.35500000000002</v>
      </c>
      <c r="BY113">
        <v>23945.339</v>
      </c>
      <c r="BZ113">
        <v>322092.91399999999</v>
      </c>
      <c r="CA113" t="s">
        <v>117</v>
      </c>
      <c r="CB113" t="s">
        <v>118</v>
      </c>
      <c r="CD113" s="21">
        <v>0.28749999999999998</v>
      </c>
    </row>
    <row r="114" spans="1:82" x14ac:dyDescent="0.15">
      <c r="A114">
        <v>3</v>
      </c>
      <c r="B114">
        <v>27</v>
      </c>
      <c r="D114" t="s">
        <v>97</v>
      </c>
      <c r="E114" t="s">
        <v>98</v>
      </c>
      <c r="G114" t="s">
        <v>99</v>
      </c>
      <c r="H114" t="s">
        <v>100</v>
      </c>
      <c r="J114" t="s">
        <v>101</v>
      </c>
      <c r="K114" t="s">
        <v>102</v>
      </c>
      <c r="M114" t="s">
        <v>103</v>
      </c>
      <c r="N114" t="s">
        <v>104</v>
      </c>
      <c r="P114" t="s">
        <v>105</v>
      </c>
      <c r="Q114" t="s">
        <v>106</v>
      </c>
      <c r="S114" t="s">
        <v>107</v>
      </c>
      <c r="T114" t="s">
        <v>108</v>
      </c>
      <c r="V114" t="s">
        <v>109</v>
      </c>
      <c r="W114" t="s">
        <v>110</v>
      </c>
      <c r="Y114" t="s">
        <v>111</v>
      </c>
      <c r="Z114" t="s">
        <v>112</v>
      </c>
      <c r="AB114" t="s">
        <v>113</v>
      </c>
      <c r="AC114" t="s">
        <v>114</v>
      </c>
      <c r="AE114" t="s">
        <v>115</v>
      </c>
      <c r="AF114" t="s">
        <v>116</v>
      </c>
      <c r="AS114">
        <v>0</v>
      </c>
      <c r="AT114">
        <v>1693</v>
      </c>
      <c r="AU114">
        <v>50615.913999999997</v>
      </c>
      <c r="AV114">
        <v>19153.218000000001</v>
      </c>
      <c r="AW114">
        <v>62547.082999999999</v>
      </c>
      <c r="AX114">
        <v>1817.345</v>
      </c>
      <c r="AY114">
        <v>77642.357000000004</v>
      </c>
      <c r="AZ114">
        <v>26142.222000000002</v>
      </c>
      <c r="BA114">
        <v>21269.286</v>
      </c>
      <c r="BB114">
        <v>773.35500000000002</v>
      </c>
      <c r="BC114">
        <v>21325.756000000001</v>
      </c>
      <c r="BD114">
        <v>282979.53600000002</v>
      </c>
      <c r="BE114">
        <v>219</v>
      </c>
      <c r="BF114">
        <v>5251.1610000000001</v>
      </c>
      <c r="BG114">
        <v>2521.1509999999998</v>
      </c>
      <c r="BH114">
        <v>13894.215</v>
      </c>
      <c r="BI114">
        <v>238</v>
      </c>
      <c r="BJ114">
        <v>9231.7669999999998</v>
      </c>
      <c r="BK114">
        <v>2372.982</v>
      </c>
      <c r="BL114">
        <v>2664.5189999999998</v>
      </c>
      <c r="BM114">
        <v>101</v>
      </c>
      <c r="BN114">
        <v>2619.5830000000001</v>
      </c>
      <c r="BO114">
        <v>39113.377999999997</v>
      </c>
      <c r="BP114">
        <v>1912</v>
      </c>
      <c r="BQ114">
        <v>55867.074999999997</v>
      </c>
      <c r="BR114">
        <v>21674.368999999999</v>
      </c>
      <c r="BS114">
        <v>76441.297999999995</v>
      </c>
      <c r="BT114">
        <v>2055.3449999999998</v>
      </c>
      <c r="BU114">
        <v>86874.123999999996</v>
      </c>
      <c r="BV114">
        <v>28515.204000000002</v>
      </c>
      <c r="BW114">
        <v>23933.805</v>
      </c>
      <c r="BX114">
        <v>874.35500000000002</v>
      </c>
      <c r="BY114">
        <v>23945.339</v>
      </c>
      <c r="BZ114">
        <v>322092.91399999999</v>
      </c>
      <c r="CA114" t="s">
        <v>117</v>
      </c>
      <c r="CB114" t="s">
        <v>118</v>
      </c>
      <c r="CD114" s="21">
        <v>0.28749999999999998</v>
      </c>
    </row>
    <row r="115" spans="1:82" x14ac:dyDescent="0.15">
      <c r="A115">
        <v>3</v>
      </c>
      <c r="B115">
        <v>28</v>
      </c>
      <c r="D115" t="s">
        <v>97</v>
      </c>
      <c r="E115" t="s">
        <v>98</v>
      </c>
      <c r="G115" t="s">
        <v>99</v>
      </c>
      <c r="H115" t="s">
        <v>100</v>
      </c>
      <c r="J115" t="s">
        <v>101</v>
      </c>
      <c r="K115" t="s">
        <v>102</v>
      </c>
      <c r="M115" t="s">
        <v>103</v>
      </c>
      <c r="N115" t="s">
        <v>104</v>
      </c>
      <c r="P115" t="s">
        <v>105</v>
      </c>
      <c r="Q115" t="s">
        <v>106</v>
      </c>
      <c r="S115" t="s">
        <v>107</v>
      </c>
      <c r="T115" t="s">
        <v>108</v>
      </c>
      <c r="V115" t="s">
        <v>109</v>
      </c>
      <c r="W115" t="s">
        <v>110</v>
      </c>
      <c r="Y115" t="s">
        <v>111</v>
      </c>
      <c r="Z115" t="s">
        <v>112</v>
      </c>
      <c r="AB115" t="s">
        <v>113</v>
      </c>
      <c r="AC115" t="s">
        <v>114</v>
      </c>
      <c r="AE115" t="s">
        <v>115</v>
      </c>
      <c r="AF115" t="s">
        <v>116</v>
      </c>
      <c r="AS115">
        <v>0</v>
      </c>
      <c r="AT115">
        <v>1693</v>
      </c>
      <c r="AU115">
        <v>50615.913999999997</v>
      </c>
      <c r="AV115">
        <v>19153.218000000001</v>
      </c>
      <c r="AW115">
        <v>62547.082999999999</v>
      </c>
      <c r="AX115">
        <v>1817.345</v>
      </c>
      <c r="AY115">
        <v>77642.357000000004</v>
      </c>
      <c r="AZ115">
        <v>26142.222000000002</v>
      </c>
      <c r="BA115">
        <v>21269.286</v>
      </c>
      <c r="BB115">
        <v>773.35500000000002</v>
      </c>
      <c r="BC115">
        <v>21325.756000000001</v>
      </c>
      <c r="BD115">
        <v>282979.53600000002</v>
      </c>
      <c r="BE115">
        <v>219</v>
      </c>
      <c r="BF115">
        <v>5251.1610000000001</v>
      </c>
      <c r="BG115">
        <v>2521.1509999999998</v>
      </c>
      <c r="BH115">
        <v>13894.215</v>
      </c>
      <c r="BI115">
        <v>238</v>
      </c>
      <c r="BJ115">
        <v>9231.7669999999998</v>
      </c>
      <c r="BK115">
        <v>2372.982</v>
      </c>
      <c r="BL115">
        <v>2664.5189999999998</v>
      </c>
      <c r="BM115">
        <v>101</v>
      </c>
      <c r="BN115">
        <v>2619.5830000000001</v>
      </c>
      <c r="BO115">
        <v>39113.377999999997</v>
      </c>
      <c r="BP115">
        <v>1912</v>
      </c>
      <c r="BQ115">
        <v>55867.074999999997</v>
      </c>
      <c r="BR115">
        <v>21674.368999999999</v>
      </c>
      <c r="BS115">
        <v>76441.297999999995</v>
      </c>
      <c r="BT115">
        <v>2055.3449999999998</v>
      </c>
      <c r="BU115">
        <v>86874.123999999996</v>
      </c>
      <c r="BV115">
        <v>28515.204000000002</v>
      </c>
      <c r="BW115">
        <v>23933.805</v>
      </c>
      <c r="BX115">
        <v>874.35500000000002</v>
      </c>
      <c r="BY115">
        <v>23945.339</v>
      </c>
      <c r="BZ115">
        <v>322092.91399999999</v>
      </c>
      <c r="CA115" t="s">
        <v>117</v>
      </c>
      <c r="CB115" t="s">
        <v>118</v>
      </c>
      <c r="CD115" s="21">
        <v>0.28749999999999998</v>
      </c>
    </row>
    <row r="116" spans="1:82" x14ac:dyDescent="0.15">
      <c r="A116">
        <v>3</v>
      </c>
      <c r="B116">
        <v>29</v>
      </c>
      <c r="D116" t="s">
        <v>97</v>
      </c>
      <c r="E116" t="s">
        <v>98</v>
      </c>
      <c r="G116" t="s">
        <v>99</v>
      </c>
      <c r="H116" t="s">
        <v>100</v>
      </c>
      <c r="J116" t="s">
        <v>101</v>
      </c>
      <c r="K116" t="s">
        <v>102</v>
      </c>
      <c r="M116" t="s">
        <v>103</v>
      </c>
      <c r="N116" t="s">
        <v>104</v>
      </c>
      <c r="P116" t="s">
        <v>105</v>
      </c>
      <c r="Q116" t="s">
        <v>106</v>
      </c>
      <c r="S116" t="s">
        <v>107</v>
      </c>
      <c r="T116" t="s">
        <v>108</v>
      </c>
      <c r="V116" t="s">
        <v>109</v>
      </c>
      <c r="W116" t="s">
        <v>110</v>
      </c>
      <c r="Y116" t="s">
        <v>111</v>
      </c>
      <c r="Z116" t="s">
        <v>112</v>
      </c>
      <c r="AB116" t="s">
        <v>113</v>
      </c>
      <c r="AC116" t="s">
        <v>114</v>
      </c>
      <c r="AE116" t="s">
        <v>115</v>
      </c>
      <c r="AF116" t="s">
        <v>116</v>
      </c>
      <c r="AS116">
        <v>0</v>
      </c>
      <c r="AT116">
        <v>1693</v>
      </c>
      <c r="AU116">
        <v>50615.913999999997</v>
      </c>
      <c r="AV116">
        <v>19153.218000000001</v>
      </c>
      <c r="AW116">
        <v>62547.082999999999</v>
      </c>
      <c r="AX116">
        <v>1817.345</v>
      </c>
      <c r="AY116">
        <v>77642.357000000004</v>
      </c>
      <c r="AZ116">
        <v>26142.222000000002</v>
      </c>
      <c r="BA116">
        <v>21269.286</v>
      </c>
      <c r="BB116">
        <v>773.35500000000002</v>
      </c>
      <c r="BC116">
        <v>21325.756000000001</v>
      </c>
      <c r="BD116">
        <v>282979.53600000002</v>
      </c>
      <c r="BE116">
        <v>219</v>
      </c>
      <c r="BF116">
        <v>5251.1610000000001</v>
      </c>
      <c r="BG116">
        <v>2521.1509999999998</v>
      </c>
      <c r="BH116">
        <v>13894.215</v>
      </c>
      <c r="BI116">
        <v>238</v>
      </c>
      <c r="BJ116">
        <v>9231.7669999999998</v>
      </c>
      <c r="BK116">
        <v>2372.982</v>
      </c>
      <c r="BL116">
        <v>2664.5189999999998</v>
      </c>
      <c r="BM116">
        <v>101</v>
      </c>
      <c r="BN116">
        <v>2619.5830000000001</v>
      </c>
      <c r="BO116">
        <v>39113.377999999997</v>
      </c>
      <c r="BP116">
        <v>1912</v>
      </c>
      <c r="BQ116">
        <v>55867.074999999997</v>
      </c>
      <c r="BR116">
        <v>21674.368999999999</v>
      </c>
      <c r="BS116">
        <v>76441.297999999995</v>
      </c>
      <c r="BT116">
        <v>2055.3449999999998</v>
      </c>
      <c r="BU116">
        <v>86874.123999999996</v>
      </c>
      <c r="BV116">
        <v>28515.204000000002</v>
      </c>
      <c r="BW116">
        <v>23933.805</v>
      </c>
      <c r="BX116">
        <v>874.35500000000002</v>
      </c>
      <c r="BY116">
        <v>23945.339</v>
      </c>
      <c r="BZ116">
        <v>322092.91399999999</v>
      </c>
      <c r="CA116" t="s">
        <v>117</v>
      </c>
      <c r="CB116" t="s">
        <v>118</v>
      </c>
      <c r="CD116" s="21">
        <v>0.28749999999999998</v>
      </c>
    </row>
    <row r="117" spans="1:82" x14ac:dyDescent="0.15">
      <c r="A117">
        <v>3</v>
      </c>
      <c r="B117">
        <v>30</v>
      </c>
      <c r="D117" t="s">
        <v>97</v>
      </c>
      <c r="E117" t="s">
        <v>98</v>
      </c>
      <c r="G117" t="s">
        <v>99</v>
      </c>
      <c r="H117" t="s">
        <v>100</v>
      </c>
      <c r="J117" t="s">
        <v>101</v>
      </c>
      <c r="K117" t="s">
        <v>102</v>
      </c>
      <c r="M117" t="s">
        <v>103</v>
      </c>
      <c r="N117" t="s">
        <v>104</v>
      </c>
      <c r="P117" t="s">
        <v>105</v>
      </c>
      <c r="Q117" t="s">
        <v>106</v>
      </c>
      <c r="S117" t="s">
        <v>107</v>
      </c>
      <c r="T117" t="s">
        <v>108</v>
      </c>
      <c r="V117" t="s">
        <v>109</v>
      </c>
      <c r="W117" t="s">
        <v>110</v>
      </c>
      <c r="Y117" t="s">
        <v>111</v>
      </c>
      <c r="Z117" t="s">
        <v>112</v>
      </c>
      <c r="AB117" t="s">
        <v>113</v>
      </c>
      <c r="AC117" t="s">
        <v>114</v>
      </c>
      <c r="AE117" t="s">
        <v>115</v>
      </c>
      <c r="AF117" t="s">
        <v>116</v>
      </c>
      <c r="AS117">
        <v>0</v>
      </c>
      <c r="AT117">
        <v>1693</v>
      </c>
      <c r="AU117">
        <v>50615.913999999997</v>
      </c>
      <c r="AV117">
        <v>19153.218000000001</v>
      </c>
      <c r="AW117">
        <v>62547.082999999999</v>
      </c>
      <c r="AX117">
        <v>1817.345</v>
      </c>
      <c r="AY117">
        <v>77642.357000000004</v>
      </c>
      <c r="AZ117">
        <v>26142.222000000002</v>
      </c>
      <c r="BA117">
        <v>21269.286</v>
      </c>
      <c r="BB117">
        <v>773.35500000000002</v>
      </c>
      <c r="BC117">
        <v>21325.756000000001</v>
      </c>
      <c r="BD117">
        <v>282979.53600000002</v>
      </c>
      <c r="BE117">
        <v>219</v>
      </c>
      <c r="BF117">
        <v>5251.1610000000001</v>
      </c>
      <c r="BG117">
        <v>2521.1509999999998</v>
      </c>
      <c r="BH117">
        <v>13894.215</v>
      </c>
      <c r="BI117">
        <v>238</v>
      </c>
      <c r="BJ117">
        <v>9231.7669999999998</v>
      </c>
      <c r="BK117">
        <v>2372.982</v>
      </c>
      <c r="BL117">
        <v>2664.5189999999998</v>
      </c>
      <c r="BM117">
        <v>101</v>
      </c>
      <c r="BN117">
        <v>2619.5830000000001</v>
      </c>
      <c r="BO117">
        <v>39113.377999999997</v>
      </c>
      <c r="BP117">
        <v>1912</v>
      </c>
      <c r="BQ117">
        <v>55867.074999999997</v>
      </c>
      <c r="BR117">
        <v>21674.368999999999</v>
      </c>
      <c r="BS117">
        <v>76441.297999999995</v>
      </c>
      <c r="BT117">
        <v>2055.3449999999998</v>
      </c>
      <c r="BU117">
        <v>86874.123999999996</v>
      </c>
      <c r="BV117">
        <v>28515.204000000002</v>
      </c>
      <c r="BW117">
        <v>23933.805</v>
      </c>
      <c r="BX117">
        <v>874.35500000000002</v>
      </c>
      <c r="BY117">
        <v>23945.339</v>
      </c>
      <c r="BZ117">
        <v>322092.91399999999</v>
      </c>
      <c r="CA117" t="s">
        <v>117</v>
      </c>
      <c r="CB117" t="s">
        <v>118</v>
      </c>
      <c r="CD117" s="21">
        <v>0.28749999999999998</v>
      </c>
    </row>
    <row r="118" spans="1:82" x14ac:dyDescent="0.15">
      <c r="A118">
        <v>3</v>
      </c>
      <c r="B118">
        <v>31</v>
      </c>
      <c r="D118" t="s">
        <v>97</v>
      </c>
      <c r="E118" t="s">
        <v>98</v>
      </c>
      <c r="G118" t="s">
        <v>99</v>
      </c>
      <c r="H118" t="s">
        <v>100</v>
      </c>
      <c r="J118" t="s">
        <v>101</v>
      </c>
      <c r="K118" t="s">
        <v>102</v>
      </c>
      <c r="M118" t="s">
        <v>103</v>
      </c>
      <c r="N118" t="s">
        <v>104</v>
      </c>
      <c r="P118" t="s">
        <v>105</v>
      </c>
      <c r="Q118" t="s">
        <v>106</v>
      </c>
      <c r="S118" t="s">
        <v>107</v>
      </c>
      <c r="T118" t="s">
        <v>108</v>
      </c>
      <c r="V118" t="s">
        <v>109</v>
      </c>
      <c r="W118" t="s">
        <v>110</v>
      </c>
      <c r="Y118" t="s">
        <v>111</v>
      </c>
      <c r="Z118" t="s">
        <v>112</v>
      </c>
      <c r="AB118" t="s">
        <v>113</v>
      </c>
      <c r="AC118" t="s">
        <v>114</v>
      </c>
      <c r="AE118" t="s">
        <v>115</v>
      </c>
      <c r="AF118" t="s">
        <v>116</v>
      </c>
      <c r="AS118">
        <v>0</v>
      </c>
      <c r="AT118">
        <v>1693</v>
      </c>
      <c r="AU118">
        <v>50615.913999999997</v>
      </c>
      <c r="AV118">
        <v>19153.218000000001</v>
      </c>
      <c r="AW118">
        <v>62547.082999999999</v>
      </c>
      <c r="AX118">
        <v>1817.345</v>
      </c>
      <c r="AY118">
        <v>77642.357000000004</v>
      </c>
      <c r="AZ118">
        <v>26142.222000000002</v>
      </c>
      <c r="BA118">
        <v>21269.286</v>
      </c>
      <c r="BB118">
        <v>773.35500000000002</v>
      </c>
      <c r="BC118">
        <v>21325.756000000001</v>
      </c>
      <c r="BD118">
        <v>282979.53600000002</v>
      </c>
      <c r="BE118">
        <v>219</v>
      </c>
      <c r="BF118">
        <v>5251.1610000000001</v>
      </c>
      <c r="BG118">
        <v>2521.1509999999998</v>
      </c>
      <c r="BH118">
        <v>13894.215</v>
      </c>
      <c r="BI118">
        <v>238</v>
      </c>
      <c r="BJ118">
        <v>9231.7669999999998</v>
      </c>
      <c r="BK118">
        <v>2372.982</v>
      </c>
      <c r="BL118">
        <v>2664.5189999999998</v>
      </c>
      <c r="BM118">
        <v>101</v>
      </c>
      <c r="BN118">
        <v>2619.5830000000001</v>
      </c>
      <c r="BO118">
        <v>39113.377999999997</v>
      </c>
      <c r="BP118">
        <v>1912</v>
      </c>
      <c r="BQ118">
        <v>55867.074999999997</v>
      </c>
      <c r="BR118">
        <v>21674.368999999999</v>
      </c>
      <c r="BS118">
        <v>76441.297999999995</v>
      </c>
      <c r="BT118">
        <v>2055.3449999999998</v>
      </c>
      <c r="BU118">
        <v>86874.123999999996</v>
      </c>
      <c r="BV118">
        <v>28515.204000000002</v>
      </c>
      <c r="BW118">
        <v>23933.805</v>
      </c>
      <c r="BX118">
        <v>874.35500000000002</v>
      </c>
      <c r="BY118">
        <v>23945.339</v>
      </c>
      <c r="BZ118">
        <v>322092.91399999999</v>
      </c>
      <c r="CA118" t="s">
        <v>117</v>
      </c>
      <c r="CB118" t="s">
        <v>118</v>
      </c>
      <c r="CD118" s="21">
        <v>0.28749999999999998</v>
      </c>
    </row>
    <row r="119" spans="1:82" x14ac:dyDescent="0.15">
      <c r="A119">
        <v>3</v>
      </c>
      <c r="B119">
        <v>32</v>
      </c>
      <c r="D119" t="s">
        <v>97</v>
      </c>
      <c r="E119" t="s">
        <v>98</v>
      </c>
      <c r="G119" t="s">
        <v>99</v>
      </c>
      <c r="H119" t="s">
        <v>100</v>
      </c>
      <c r="J119" t="s">
        <v>101</v>
      </c>
      <c r="K119" t="s">
        <v>102</v>
      </c>
      <c r="M119" t="s">
        <v>103</v>
      </c>
      <c r="N119" t="s">
        <v>104</v>
      </c>
      <c r="P119" t="s">
        <v>105</v>
      </c>
      <c r="Q119" t="s">
        <v>106</v>
      </c>
      <c r="S119" t="s">
        <v>107</v>
      </c>
      <c r="T119" t="s">
        <v>108</v>
      </c>
      <c r="V119" t="s">
        <v>109</v>
      </c>
      <c r="W119" t="s">
        <v>110</v>
      </c>
      <c r="Y119" t="s">
        <v>111</v>
      </c>
      <c r="Z119" t="s">
        <v>112</v>
      </c>
      <c r="AB119" t="s">
        <v>113</v>
      </c>
      <c r="AC119" t="s">
        <v>114</v>
      </c>
      <c r="AE119" t="s">
        <v>115</v>
      </c>
      <c r="AF119" t="s">
        <v>116</v>
      </c>
      <c r="AS119">
        <v>0</v>
      </c>
      <c r="AT119">
        <v>1693</v>
      </c>
      <c r="AU119">
        <v>50615.913999999997</v>
      </c>
      <c r="AV119">
        <v>19153.218000000001</v>
      </c>
      <c r="AW119">
        <v>62547.082999999999</v>
      </c>
      <c r="AX119">
        <v>1817.345</v>
      </c>
      <c r="AY119">
        <v>77642.357000000004</v>
      </c>
      <c r="AZ119">
        <v>26142.222000000002</v>
      </c>
      <c r="BA119">
        <v>21269.286</v>
      </c>
      <c r="BB119">
        <v>773.35500000000002</v>
      </c>
      <c r="BC119">
        <v>21325.756000000001</v>
      </c>
      <c r="BD119">
        <v>282979.53600000002</v>
      </c>
      <c r="BE119">
        <v>219</v>
      </c>
      <c r="BF119">
        <v>5251.1610000000001</v>
      </c>
      <c r="BG119">
        <v>2521.1509999999998</v>
      </c>
      <c r="BH119">
        <v>13894.215</v>
      </c>
      <c r="BI119">
        <v>238</v>
      </c>
      <c r="BJ119">
        <v>9231.7669999999998</v>
      </c>
      <c r="BK119">
        <v>2372.982</v>
      </c>
      <c r="BL119">
        <v>2664.5189999999998</v>
      </c>
      <c r="BM119">
        <v>101</v>
      </c>
      <c r="BN119">
        <v>2619.5830000000001</v>
      </c>
      <c r="BO119">
        <v>39113.377999999997</v>
      </c>
      <c r="BP119">
        <v>1912</v>
      </c>
      <c r="BQ119">
        <v>55867.074999999997</v>
      </c>
      <c r="BR119">
        <v>21674.368999999999</v>
      </c>
      <c r="BS119">
        <v>76441.297999999995</v>
      </c>
      <c r="BT119">
        <v>2055.3449999999998</v>
      </c>
      <c r="BU119">
        <v>86874.123999999996</v>
      </c>
      <c r="BV119">
        <v>28515.204000000002</v>
      </c>
      <c r="BW119">
        <v>23933.805</v>
      </c>
      <c r="BX119">
        <v>874.35500000000002</v>
      </c>
      <c r="BY119">
        <v>23945.339</v>
      </c>
      <c r="BZ119">
        <v>322092.91399999999</v>
      </c>
      <c r="CA119" t="s">
        <v>117</v>
      </c>
      <c r="CB119" t="s">
        <v>118</v>
      </c>
      <c r="CD119" s="21">
        <v>0.28749999999999998</v>
      </c>
    </row>
    <row r="120" spans="1:82" x14ac:dyDescent="0.15">
      <c r="A120">
        <v>3</v>
      </c>
      <c r="B120">
        <v>33</v>
      </c>
      <c r="D120" t="s">
        <v>97</v>
      </c>
      <c r="E120" t="s">
        <v>98</v>
      </c>
      <c r="G120" t="s">
        <v>99</v>
      </c>
      <c r="H120" t="s">
        <v>100</v>
      </c>
      <c r="J120" t="s">
        <v>101</v>
      </c>
      <c r="K120" t="s">
        <v>102</v>
      </c>
      <c r="M120" t="s">
        <v>103</v>
      </c>
      <c r="N120" t="s">
        <v>104</v>
      </c>
      <c r="P120" t="s">
        <v>105</v>
      </c>
      <c r="Q120" t="s">
        <v>106</v>
      </c>
      <c r="S120" t="s">
        <v>107</v>
      </c>
      <c r="T120" t="s">
        <v>108</v>
      </c>
      <c r="V120" t="s">
        <v>109</v>
      </c>
      <c r="W120" t="s">
        <v>110</v>
      </c>
      <c r="Y120" t="s">
        <v>111</v>
      </c>
      <c r="Z120" t="s">
        <v>112</v>
      </c>
      <c r="AB120" t="s">
        <v>113</v>
      </c>
      <c r="AC120" t="s">
        <v>114</v>
      </c>
      <c r="AE120" t="s">
        <v>115</v>
      </c>
      <c r="AF120" t="s">
        <v>116</v>
      </c>
      <c r="AS120">
        <v>0</v>
      </c>
      <c r="AT120">
        <v>1693</v>
      </c>
      <c r="AU120">
        <v>50615.913999999997</v>
      </c>
      <c r="AV120">
        <v>19153.218000000001</v>
      </c>
      <c r="AW120">
        <v>62547.082999999999</v>
      </c>
      <c r="AX120">
        <v>1817.345</v>
      </c>
      <c r="AY120">
        <v>77642.357000000004</v>
      </c>
      <c r="AZ120">
        <v>26142.222000000002</v>
      </c>
      <c r="BA120">
        <v>21269.286</v>
      </c>
      <c r="BB120">
        <v>773.35500000000002</v>
      </c>
      <c r="BC120">
        <v>21325.756000000001</v>
      </c>
      <c r="BD120">
        <v>282979.53600000002</v>
      </c>
      <c r="BE120">
        <v>219</v>
      </c>
      <c r="BF120">
        <v>5251.1610000000001</v>
      </c>
      <c r="BG120">
        <v>2521.1509999999998</v>
      </c>
      <c r="BH120">
        <v>13894.215</v>
      </c>
      <c r="BI120">
        <v>238</v>
      </c>
      <c r="BJ120">
        <v>9231.7669999999998</v>
      </c>
      <c r="BK120">
        <v>2372.982</v>
      </c>
      <c r="BL120">
        <v>2664.5189999999998</v>
      </c>
      <c r="BM120">
        <v>101</v>
      </c>
      <c r="BN120">
        <v>2619.5830000000001</v>
      </c>
      <c r="BO120">
        <v>39113.377999999997</v>
      </c>
      <c r="BP120">
        <v>1912</v>
      </c>
      <c r="BQ120">
        <v>55867.074999999997</v>
      </c>
      <c r="BR120">
        <v>21674.368999999999</v>
      </c>
      <c r="BS120">
        <v>76441.297999999995</v>
      </c>
      <c r="BT120">
        <v>2055.3449999999998</v>
      </c>
      <c r="BU120">
        <v>86874.123999999996</v>
      </c>
      <c r="BV120">
        <v>28515.204000000002</v>
      </c>
      <c r="BW120">
        <v>23933.805</v>
      </c>
      <c r="BX120">
        <v>874.35500000000002</v>
      </c>
      <c r="BY120">
        <v>23945.339</v>
      </c>
      <c r="BZ120">
        <v>322092.91399999999</v>
      </c>
      <c r="CA120" t="s">
        <v>117</v>
      </c>
      <c r="CB120" t="s">
        <v>118</v>
      </c>
      <c r="CD120" s="21">
        <v>0.28749999999999998</v>
      </c>
    </row>
    <row r="121" spans="1:82" x14ac:dyDescent="0.15">
      <c r="A121">
        <v>3</v>
      </c>
      <c r="B121">
        <v>34</v>
      </c>
      <c r="D121" t="s">
        <v>97</v>
      </c>
      <c r="E121" t="s">
        <v>98</v>
      </c>
      <c r="G121" t="s">
        <v>99</v>
      </c>
      <c r="H121" t="s">
        <v>100</v>
      </c>
      <c r="J121" t="s">
        <v>101</v>
      </c>
      <c r="K121" t="s">
        <v>102</v>
      </c>
      <c r="M121" t="s">
        <v>103</v>
      </c>
      <c r="N121" t="s">
        <v>104</v>
      </c>
      <c r="P121" t="s">
        <v>105</v>
      </c>
      <c r="Q121" t="s">
        <v>106</v>
      </c>
      <c r="S121" t="s">
        <v>107</v>
      </c>
      <c r="T121" t="s">
        <v>108</v>
      </c>
      <c r="V121" t="s">
        <v>109</v>
      </c>
      <c r="W121" t="s">
        <v>110</v>
      </c>
      <c r="Y121" t="s">
        <v>111</v>
      </c>
      <c r="Z121" t="s">
        <v>112</v>
      </c>
      <c r="AB121" t="s">
        <v>113</v>
      </c>
      <c r="AC121" t="s">
        <v>114</v>
      </c>
      <c r="AE121" t="s">
        <v>115</v>
      </c>
      <c r="AF121" t="s">
        <v>116</v>
      </c>
      <c r="AS121">
        <v>0</v>
      </c>
      <c r="AT121">
        <v>1693</v>
      </c>
      <c r="AU121">
        <v>50615.913999999997</v>
      </c>
      <c r="AV121">
        <v>19153.218000000001</v>
      </c>
      <c r="AW121">
        <v>62547.082999999999</v>
      </c>
      <c r="AX121">
        <v>1817.345</v>
      </c>
      <c r="AY121">
        <v>77642.357000000004</v>
      </c>
      <c r="AZ121">
        <v>26142.222000000002</v>
      </c>
      <c r="BA121">
        <v>21269.286</v>
      </c>
      <c r="BB121">
        <v>773.35500000000002</v>
      </c>
      <c r="BC121">
        <v>21325.756000000001</v>
      </c>
      <c r="BD121">
        <v>282979.53600000002</v>
      </c>
      <c r="BE121">
        <v>219</v>
      </c>
      <c r="BF121">
        <v>5251.1610000000001</v>
      </c>
      <c r="BG121">
        <v>2521.1509999999998</v>
      </c>
      <c r="BH121">
        <v>13894.215</v>
      </c>
      <c r="BI121">
        <v>238</v>
      </c>
      <c r="BJ121">
        <v>9231.7669999999998</v>
      </c>
      <c r="BK121">
        <v>2372.982</v>
      </c>
      <c r="BL121">
        <v>2664.5189999999998</v>
      </c>
      <c r="BM121">
        <v>101</v>
      </c>
      <c r="BN121">
        <v>2619.5830000000001</v>
      </c>
      <c r="BO121">
        <v>39113.377999999997</v>
      </c>
      <c r="BP121">
        <v>1912</v>
      </c>
      <c r="BQ121">
        <v>55867.074999999997</v>
      </c>
      <c r="BR121">
        <v>21674.368999999999</v>
      </c>
      <c r="BS121">
        <v>76441.297999999995</v>
      </c>
      <c r="BT121">
        <v>2055.3449999999998</v>
      </c>
      <c r="BU121">
        <v>86874.123999999996</v>
      </c>
      <c r="BV121">
        <v>28515.204000000002</v>
      </c>
      <c r="BW121">
        <v>23933.805</v>
      </c>
      <c r="BX121">
        <v>874.35500000000002</v>
      </c>
      <c r="BY121">
        <v>23945.339</v>
      </c>
      <c r="BZ121">
        <v>322092.91399999999</v>
      </c>
      <c r="CA121" t="s">
        <v>117</v>
      </c>
      <c r="CB121" t="s">
        <v>118</v>
      </c>
      <c r="CD121" s="21">
        <v>0.28749999999999998</v>
      </c>
    </row>
    <row r="122" spans="1:82" x14ac:dyDescent="0.15">
      <c r="A122">
        <v>3</v>
      </c>
      <c r="B122">
        <v>35</v>
      </c>
      <c r="D122" t="s">
        <v>97</v>
      </c>
      <c r="E122" t="s">
        <v>98</v>
      </c>
      <c r="G122" t="s">
        <v>99</v>
      </c>
      <c r="H122" t="s">
        <v>100</v>
      </c>
      <c r="J122" t="s">
        <v>101</v>
      </c>
      <c r="K122" t="s">
        <v>102</v>
      </c>
      <c r="M122" t="s">
        <v>103</v>
      </c>
      <c r="N122" t="s">
        <v>104</v>
      </c>
      <c r="P122" t="s">
        <v>105</v>
      </c>
      <c r="Q122" t="s">
        <v>106</v>
      </c>
      <c r="S122" t="s">
        <v>107</v>
      </c>
      <c r="T122" t="s">
        <v>108</v>
      </c>
      <c r="V122" t="s">
        <v>109</v>
      </c>
      <c r="W122" t="s">
        <v>110</v>
      </c>
      <c r="Y122" t="s">
        <v>111</v>
      </c>
      <c r="Z122" t="s">
        <v>112</v>
      </c>
      <c r="AB122" t="s">
        <v>113</v>
      </c>
      <c r="AC122" t="s">
        <v>114</v>
      </c>
      <c r="AE122" t="s">
        <v>115</v>
      </c>
      <c r="AF122" t="s">
        <v>116</v>
      </c>
      <c r="AS122">
        <v>0</v>
      </c>
      <c r="AT122">
        <v>1693</v>
      </c>
      <c r="AU122">
        <v>50615.913999999997</v>
      </c>
      <c r="AV122">
        <v>19153.218000000001</v>
      </c>
      <c r="AW122">
        <v>62547.082999999999</v>
      </c>
      <c r="AX122">
        <v>1817.345</v>
      </c>
      <c r="AY122">
        <v>77642.357000000004</v>
      </c>
      <c r="AZ122">
        <v>26142.222000000002</v>
      </c>
      <c r="BA122">
        <v>21269.286</v>
      </c>
      <c r="BB122">
        <v>773.35500000000002</v>
      </c>
      <c r="BC122">
        <v>21325.756000000001</v>
      </c>
      <c r="BD122">
        <v>282979.53600000002</v>
      </c>
      <c r="BE122">
        <v>219</v>
      </c>
      <c r="BF122">
        <v>5251.1610000000001</v>
      </c>
      <c r="BG122">
        <v>2521.1509999999998</v>
      </c>
      <c r="BH122">
        <v>13894.215</v>
      </c>
      <c r="BI122">
        <v>238</v>
      </c>
      <c r="BJ122">
        <v>9231.7669999999998</v>
      </c>
      <c r="BK122">
        <v>2372.982</v>
      </c>
      <c r="BL122">
        <v>2664.5189999999998</v>
      </c>
      <c r="BM122">
        <v>101</v>
      </c>
      <c r="BN122">
        <v>2619.5830000000001</v>
      </c>
      <c r="BO122">
        <v>39113.377999999997</v>
      </c>
      <c r="BP122">
        <v>1912</v>
      </c>
      <c r="BQ122">
        <v>55867.074999999997</v>
      </c>
      <c r="BR122">
        <v>21674.368999999999</v>
      </c>
      <c r="BS122">
        <v>76441.297999999995</v>
      </c>
      <c r="BT122">
        <v>2055.3449999999998</v>
      </c>
      <c r="BU122">
        <v>86874.123999999996</v>
      </c>
      <c r="BV122">
        <v>28515.204000000002</v>
      </c>
      <c r="BW122">
        <v>23933.805</v>
      </c>
      <c r="BX122">
        <v>874.35500000000002</v>
      </c>
      <c r="BY122">
        <v>23945.339</v>
      </c>
      <c r="BZ122">
        <v>322092.91399999999</v>
      </c>
      <c r="CA122" t="s">
        <v>117</v>
      </c>
      <c r="CB122" t="s">
        <v>118</v>
      </c>
      <c r="CD122" s="21">
        <v>0.28749999999999998</v>
      </c>
    </row>
    <row r="123" spans="1:82" x14ac:dyDescent="0.15">
      <c r="A123">
        <v>3</v>
      </c>
      <c r="B123">
        <v>36</v>
      </c>
      <c r="D123" t="s">
        <v>97</v>
      </c>
      <c r="E123" t="s">
        <v>98</v>
      </c>
      <c r="G123" t="s">
        <v>99</v>
      </c>
      <c r="H123" t="s">
        <v>100</v>
      </c>
      <c r="J123" t="s">
        <v>101</v>
      </c>
      <c r="K123" t="s">
        <v>102</v>
      </c>
      <c r="M123" t="s">
        <v>103</v>
      </c>
      <c r="N123" t="s">
        <v>104</v>
      </c>
      <c r="P123" t="s">
        <v>105</v>
      </c>
      <c r="Q123" t="s">
        <v>106</v>
      </c>
      <c r="S123" t="s">
        <v>107</v>
      </c>
      <c r="T123" t="s">
        <v>108</v>
      </c>
      <c r="V123" t="s">
        <v>109</v>
      </c>
      <c r="W123" t="s">
        <v>110</v>
      </c>
      <c r="Y123" t="s">
        <v>111</v>
      </c>
      <c r="Z123" t="s">
        <v>112</v>
      </c>
      <c r="AB123" t="s">
        <v>113</v>
      </c>
      <c r="AC123" t="s">
        <v>114</v>
      </c>
      <c r="AE123" t="s">
        <v>115</v>
      </c>
      <c r="AF123" t="s">
        <v>116</v>
      </c>
      <c r="AS123">
        <v>0</v>
      </c>
      <c r="AT123">
        <v>1693</v>
      </c>
      <c r="AU123">
        <v>50615.913999999997</v>
      </c>
      <c r="AV123">
        <v>19153.218000000001</v>
      </c>
      <c r="AW123">
        <v>62547.082999999999</v>
      </c>
      <c r="AX123">
        <v>1817.345</v>
      </c>
      <c r="AY123">
        <v>77642.357000000004</v>
      </c>
      <c r="AZ123">
        <v>26142.222000000002</v>
      </c>
      <c r="BA123">
        <v>21269.286</v>
      </c>
      <c r="BB123">
        <v>773.35500000000002</v>
      </c>
      <c r="BC123">
        <v>21325.756000000001</v>
      </c>
      <c r="BD123">
        <v>282979.53600000002</v>
      </c>
      <c r="BE123">
        <v>219</v>
      </c>
      <c r="BF123">
        <v>5251.1610000000001</v>
      </c>
      <c r="BG123">
        <v>2521.1509999999998</v>
      </c>
      <c r="BH123">
        <v>13894.215</v>
      </c>
      <c r="BI123">
        <v>238</v>
      </c>
      <c r="BJ123">
        <v>9231.7669999999998</v>
      </c>
      <c r="BK123">
        <v>2372.982</v>
      </c>
      <c r="BL123">
        <v>2664.5189999999998</v>
      </c>
      <c r="BM123">
        <v>101</v>
      </c>
      <c r="BN123">
        <v>2619.5830000000001</v>
      </c>
      <c r="BO123">
        <v>39113.377999999997</v>
      </c>
      <c r="BP123">
        <v>1912</v>
      </c>
      <c r="BQ123">
        <v>55867.074999999997</v>
      </c>
      <c r="BR123">
        <v>21674.368999999999</v>
      </c>
      <c r="BS123">
        <v>76441.297999999995</v>
      </c>
      <c r="BT123">
        <v>2055.3449999999998</v>
      </c>
      <c r="BU123">
        <v>86874.123999999996</v>
      </c>
      <c r="BV123">
        <v>28515.204000000002</v>
      </c>
      <c r="BW123">
        <v>23933.805</v>
      </c>
      <c r="BX123">
        <v>874.35500000000002</v>
      </c>
      <c r="BY123">
        <v>23945.339</v>
      </c>
      <c r="BZ123">
        <v>322092.91399999999</v>
      </c>
      <c r="CA123" t="s">
        <v>117</v>
      </c>
      <c r="CB123" t="s">
        <v>118</v>
      </c>
      <c r="CD123" s="21">
        <v>0.28749999999999998</v>
      </c>
    </row>
    <row r="124" spans="1:82" x14ac:dyDescent="0.15">
      <c r="A124">
        <v>3</v>
      </c>
      <c r="B124">
        <v>37</v>
      </c>
      <c r="D124" t="s">
        <v>97</v>
      </c>
      <c r="E124" t="s">
        <v>98</v>
      </c>
      <c r="G124" t="s">
        <v>99</v>
      </c>
      <c r="H124" t="s">
        <v>100</v>
      </c>
      <c r="J124" t="s">
        <v>101</v>
      </c>
      <c r="K124" t="s">
        <v>102</v>
      </c>
      <c r="M124" t="s">
        <v>103</v>
      </c>
      <c r="N124" t="s">
        <v>104</v>
      </c>
      <c r="P124" t="s">
        <v>105</v>
      </c>
      <c r="Q124" t="s">
        <v>106</v>
      </c>
      <c r="S124" t="s">
        <v>107</v>
      </c>
      <c r="T124" t="s">
        <v>108</v>
      </c>
      <c r="V124" t="s">
        <v>109</v>
      </c>
      <c r="W124" t="s">
        <v>110</v>
      </c>
      <c r="Y124" t="s">
        <v>111</v>
      </c>
      <c r="Z124" t="s">
        <v>112</v>
      </c>
      <c r="AB124" t="s">
        <v>113</v>
      </c>
      <c r="AC124" t="s">
        <v>114</v>
      </c>
      <c r="AE124" t="s">
        <v>115</v>
      </c>
      <c r="AF124" t="s">
        <v>116</v>
      </c>
      <c r="AS124">
        <v>0</v>
      </c>
      <c r="AT124">
        <v>1693</v>
      </c>
      <c r="AU124">
        <v>50615.913999999997</v>
      </c>
      <c r="AV124">
        <v>19153.218000000001</v>
      </c>
      <c r="AW124">
        <v>62547.082999999999</v>
      </c>
      <c r="AX124">
        <v>1817.345</v>
      </c>
      <c r="AY124">
        <v>77642.357000000004</v>
      </c>
      <c r="AZ124">
        <v>26142.222000000002</v>
      </c>
      <c r="BA124">
        <v>21269.286</v>
      </c>
      <c r="BB124">
        <v>773.35500000000002</v>
      </c>
      <c r="BC124">
        <v>21325.756000000001</v>
      </c>
      <c r="BD124">
        <v>282979.53600000002</v>
      </c>
      <c r="BE124">
        <v>219</v>
      </c>
      <c r="BF124">
        <v>5251.1610000000001</v>
      </c>
      <c r="BG124">
        <v>2521.1509999999998</v>
      </c>
      <c r="BH124">
        <v>13894.215</v>
      </c>
      <c r="BI124">
        <v>238</v>
      </c>
      <c r="BJ124">
        <v>9231.7669999999998</v>
      </c>
      <c r="BK124">
        <v>2372.982</v>
      </c>
      <c r="BL124">
        <v>2664.5189999999998</v>
      </c>
      <c r="BM124">
        <v>101</v>
      </c>
      <c r="BN124">
        <v>2619.5830000000001</v>
      </c>
      <c r="BO124">
        <v>39113.377999999997</v>
      </c>
      <c r="BP124">
        <v>1912</v>
      </c>
      <c r="BQ124">
        <v>55867.074999999997</v>
      </c>
      <c r="BR124">
        <v>21674.368999999999</v>
      </c>
      <c r="BS124">
        <v>76441.297999999995</v>
      </c>
      <c r="BT124">
        <v>2055.3449999999998</v>
      </c>
      <c r="BU124">
        <v>86874.123999999996</v>
      </c>
      <c r="BV124">
        <v>28515.204000000002</v>
      </c>
      <c r="BW124">
        <v>23933.805</v>
      </c>
      <c r="BX124">
        <v>874.35500000000002</v>
      </c>
      <c r="BY124">
        <v>23945.339</v>
      </c>
      <c r="BZ124">
        <v>322092.91399999999</v>
      </c>
      <c r="CA124" t="s">
        <v>117</v>
      </c>
      <c r="CB124" t="s">
        <v>118</v>
      </c>
      <c r="CD124" s="21">
        <v>0.28749999999999998</v>
      </c>
    </row>
    <row r="125" spans="1:82" x14ac:dyDescent="0.15">
      <c r="A125">
        <v>3</v>
      </c>
      <c r="B125">
        <v>38</v>
      </c>
      <c r="D125" t="s">
        <v>97</v>
      </c>
      <c r="E125" t="s">
        <v>98</v>
      </c>
      <c r="G125" t="s">
        <v>99</v>
      </c>
      <c r="H125" t="s">
        <v>100</v>
      </c>
      <c r="J125" t="s">
        <v>101</v>
      </c>
      <c r="K125" t="s">
        <v>102</v>
      </c>
      <c r="M125" t="s">
        <v>103</v>
      </c>
      <c r="N125" t="s">
        <v>104</v>
      </c>
      <c r="P125" t="s">
        <v>105</v>
      </c>
      <c r="Q125" t="s">
        <v>106</v>
      </c>
      <c r="S125" t="s">
        <v>107</v>
      </c>
      <c r="T125" t="s">
        <v>108</v>
      </c>
      <c r="V125" t="s">
        <v>109</v>
      </c>
      <c r="W125" t="s">
        <v>110</v>
      </c>
      <c r="Y125" t="s">
        <v>111</v>
      </c>
      <c r="Z125" t="s">
        <v>112</v>
      </c>
      <c r="AB125" t="s">
        <v>113</v>
      </c>
      <c r="AC125" t="s">
        <v>114</v>
      </c>
      <c r="AE125" t="s">
        <v>115</v>
      </c>
      <c r="AF125" t="s">
        <v>116</v>
      </c>
      <c r="AS125">
        <v>0</v>
      </c>
      <c r="AT125">
        <v>1693</v>
      </c>
      <c r="AU125">
        <v>50615.913999999997</v>
      </c>
      <c r="AV125">
        <v>19153.218000000001</v>
      </c>
      <c r="AW125">
        <v>62547.082999999999</v>
      </c>
      <c r="AX125">
        <v>1817.345</v>
      </c>
      <c r="AY125">
        <v>77642.357000000004</v>
      </c>
      <c r="AZ125">
        <v>26142.222000000002</v>
      </c>
      <c r="BA125">
        <v>21269.286</v>
      </c>
      <c r="BB125">
        <v>773.35500000000002</v>
      </c>
      <c r="BC125">
        <v>21325.756000000001</v>
      </c>
      <c r="BD125">
        <v>282979.53600000002</v>
      </c>
      <c r="BE125">
        <v>219</v>
      </c>
      <c r="BF125">
        <v>5251.1610000000001</v>
      </c>
      <c r="BG125">
        <v>2521.1509999999998</v>
      </c>
      <c r="BH125">
        <v>13894.215</v>
      </c>
      <c r="BI125">
        <v>238</v>
      </c>
      <c r="BJ125">
        <v>9231.7669999999998</v>
      </c>
      <c r="BK125">
        <v>2372.982</v>
      </c>
      <c r="BL125">
        <v>2664.5189999999998</v>
      </c>
      <c r="BM125">
        <v>101</v>
      </c>
      <c r="BN125">
        <v>2619.5830000000001</v>
      </c>
      <c r="BO125">
        <v>39113.377999999997</v>
      </c>
      <c r="BP125">
        <v>1912</v>
      </c>
      <c r="BQ125">
        <v>55867.074999999997</v>
      </c>
      <c r="BR125">
        <v>21674.368999999999</v>
      </c>
      <c r="BS125">
        <v>76441.297999999995</v>
      </c>
      <c r="BT125">
        <v>2055.3449999999998</v>
      </c>
      <c r="BU125">
        <v>86874.123999999996</v>
      </c>
      <c r="BV125">
        <v>28515.204000000002</v>
      </c>
      <c r="BW125">
        <v>23933.805</v>
      </c>
      <c r="BX125">
        <v>874.35500000000002</v>
      </c>
      <c r="BY125">
        <v>23945.339</v>
      </c>
      <c r="BZ125">
        <v>322092.91399999999</v>
      </c>
      <c r="CA125" t="s">
        <v>117</v>
      </c>
      <c r="CB125" t="s">
        <v>118</v>
      </c>
      <c r="CD125" s="21">
        <v>0.28749999999999998</v>
      </c>
    </row>
    <row r="126" spans="1:82" x14ac:dyDescent="0.15">
      <c r="A126">
        <v>3</v>
      </c>
      <c r="B126">
        <v>39</v>
      </c>
      <c r="D126" t="s">
        <v>97</v>
      </c>
      <c r="E126" t="s">
        <v>98</v>
      </c>
      <c r="G126" t="s">
        <v>99</v>
      </c>
      <c r="H126" t="s">
        <v>100</v>
      </c>
      <c r="J126" t="s">
        <v>101</v>
      </c>
      <c r="K126" t="s">
        <v>102</v>
      </c>
      <c r="M126" t="s">
        <v>103</v>
      </c>
      <c r="N126" t="s">
        <v>104</v>
      </c>
      <c r="P126" t="s">
        <v>105</v>
      </c>
      <c r="Q126" t="s">
        <v>106</v>
      </c>
      <c r="S126" t="s">
        <v>107</v>
      </c>
      <c r="T126" t="s">
        <v>108</v>
      </c>
      <c r="V126" t="s">
        <v>109</v>
      </c>
      <c r="W126" t="s">
        <v>110</v>
      </c>
      <c r="Y126" t="s">
        <v>111</v>
      </c>
      <c r="Z126" t="s">
        <v>112</v>
      </c>
      <c r="AB126" t="s">
        <v>113</v>
      </c>
      <c r="AC126" t="s">
        <v>114</v>
      </c>
      <c r="AE126" t="s">
        <v>115</v>
      </c>
      <c r="AF126" t="s">
        <v>116</v>
      </c>
      <c r="AS126">
        <v>0</v>
      </c>
      <c r="AT126">
        <v>1693</v>
      </c>
      <c r="AU126">
        <v>50615.913999999997</v>
      </c>
      <c r="AV126">
        <v>19153.218000000001</v>
      </c>
      <c r="AW126">
        <v>62547.082999999999</v>
      </c>
      <c r="AX126">
        <v>1817.345</v>
      </c>
      <c r="AY126">
        <v>77642.357000000004</v>
      </c>
      <c r="AZ126">
        <v>26142.222000000002</v>
      </c>
      <c r="BA126">
        <v>21269.286</v>
      </c>
      <c r="BB126">
        <v>773.35500000000002</v>
      </c>
      <c r="BC126">
        <v>21325.756000000001</v>
      </c>
      <c r="BD126">
        <v>282979.53600000002</v>
      </c>
      <c r="BE126">
        <v>219</v>
      </c>
      <c r="BF126">
        <v>5251.1610000000001</v>
      </c>
      <c r="BG126">
        <v>2521.1509999999998</v>
      </c>
      <c r="BH126">
        <v>13894.215</v>
      </c>
      <c r="BI126">
        <v>238</v>
      </c>
      <c r="BJ126">
        <v>9231.7669999999998</v>
      </c>
      <c r="BK126">
        <v>2372.982</v>
      </c>
      <c r="BL126">
        <v>2664.5189999999998</v>
      </c>
      <c r="BM126">
        <v>101</v>
      </c>
      <c r="BN126">
        <v>2619.5830000000001</v>
      </c>
      <c r="BO126">
        <v>39113.377999999997</v>
      </c>
      <c r="BP126">
        <v>1912</v>
      </c>
      <c r="BQ126">
        <v>55867.074999999997</v>
      </c>
      <c r="BR126">
        <v>21674.368999999999</v>
      </c>
      <c r="BS126">
        <v>76441.297999999995</v>
      </c>
      <c r="BT126">
        <v>2055.3449999999998</v>
      </c>
      <c r="BU126">
        <v>86874.123999999996</v>
      </c>
      <c r="BV126">
        <v>28515.204000000002</v>
      </c>
      <c r="BW126">
        <v>23933.805</v>
      </c>
      <c r="BX126">
        <v>874.35500000000002</v>
      </c>
      <c r="BY126">
        <v>23945.339</v>
      </c>
      <c r="BZ126">
        <v>322092.91399999999</v>
      </c>
      <c r="CA126" t="s">
        <v>117</v>
      </c>
      <c r="CB126" t="s">
        <v>118</v>
      </c>
      <c r="CD126" s="21">
        <v>0.28749999999999998</v>
      </c>
    </row>
    <row r="127" spans="1:82" x14ac:dyDescent="0.15">
      <c r="A127">
        <v>3</v>
      </c>
      <c r="B127">
        <v>40</v>
      </c>
      <c r="D127" t="s">
        <v>97</v>
      </c>
      <c r="E127" t="s">
        <v>98</v>
      </c>
      <c r="G127" t="s">
        <v>99</v>
      </c>
      <c r="H127" t="s">
        <v>100</v>
      </c>
      <c r="J127" t="s">
        <v>101</v>
      </c>
      <c r="K127" t="s">
        <v>102</v>
      </c>
      <c r="M127" t="s">
        <v>103</v>
      </c>
      <c r="N127" t="s">
        <v>104</v>
      </c>
      <c r="P127" t="s">
        <v>105</v>
      </c>
      <c r="Q127" t="s">
        <v>106</v>
      </c>
      <c r="S127" t="s">
        <v>107</v>
      </c>
      <c r="T127" t="s">
        <v>108</v>
      </c>
      <c r="V127" t="s">
        <v>109</v>
      </c>
      <c r="W127" t="s">
        <v>110</v>
      </c>
      <c r="Y127" t="s">
        <v>111</v>
      </c>
      <c r="Z127" t="s">
        <v>112</v>
      </c>
      <c r="AB127" t="s">
        <v>113</v>
      </c>
      <c r="AC127" t="s">
        <v>114</v>
      </c>
      <c r="AE127" t="s">
        <v>115</v>
      </c>
      <c r="AF127" t="s">
        <v>116</v>
      </c>
      <c r="AS127">
        <v>0</v>
      </c>
      <c r="AT127">
        <v>1693</v>
      </c>
      <c r="AU127">
        <v>50615.913999999997</v>
      </c>
      <c r="AV127">
        <v>19153.218000000001</v>
      </c>
      <c r="AW127">
        <v>62547.082999999999</v>
      </c>
      <c r="AX127">
        <v>1817.345</v>
      </c>
      <c r="AY127">
        <v>77642.357000000004</v>
      </c>
      <c r="AZ127">
        <v>26142.222000000002</v>
      </c>
      <c r="BA127">
        <v>21269.286</v>
      </c>
      <c r="BB127">
        <v>773.35500000000002</v>
      </c>
      <c r="BC127">
        <v>21325.756000000001</v>
      </c>
      <c r="BD127">
        <v>282979.53600000002</v>
      </c>
      <c r="BE127">
        <v>219</v>
      </c>
      <c r="BF127">
        <v>5251.1610000000001</v>
      </c>
      <c r="BG127">
        <v>2521.1509999999998</v>
      </c>
      <c r="BH127">
        <v>13894.215</v>
      </c>
      <c r="BI127">
        <v>238</v>
      </c>
      <c r="BJ127">
        <v>9231.7669999999998</v>
      </c>
      <c r="BK127">
        <v>2372.982</v>
      </c>
      <c r="BL127">
        <v>2664.5189999999998</v>
      </c>
      <c r="BM127">
        <v>101</v>
      </c>
      <c r="BN127">
        <v>2619.5830000000001</v>
      </c>
      <c r="BO127">
        <v>39113.377999999997</v>
      </c>
      <c r="BP127">
        <v>1912</v>
      </c>
      <c r="BQ127">
        <v>55867.074999999997</v>
      </c>
      <c r="BR127">
        <v>21674.368999999999</v>
      </c>
      <c r="BS127">
        <v>76441.297999999995</v>
      </c>
      <c r="BT127">
        <v>2055.3449999999998</v>
      </c>
      <c r="BU127">
        <v>86874.123999999996</v>
      </c>
      <c r="BV127">
        <v>28515.204000000002</v>
      </c>
      <c r="BW127">
        <v>23933.805</v>
      </c>
      <c r="BX127">
        <v>874.35500000000002</v>
      </c>
      <c r="BY127">
        <v>23945.339</v>
      </c>
      <c r="BZ127">
        <v>322092.91399999999</v>
      </c>
      <c r="CA127" t="s">
        <v>117</v>
      </c>
      <c r="CB127" t="s">
        <v>118</v>
      </c>
      <c r="CD127" s="21">
        <v>0.28749999999999998</v>
      </c>
    </row>
    <row r="128" spans="1:82" x14ac:dyDescent="0.15">
      <c r="A128">
        <v>3</v>
      </c>
      <c r="B128">
        <v>41</v>
      </c>
      <c r="D128" t="s">
        <v>97</v>
      </c>
      <c r="E128" t="s">
        <v>98</v>
      </c>
      <c r="G128" t="s">
        <v>99</v>
      </c>
      <c r="H128" t="s">
        <v>100</v>
      </c>
      <c r="J128" t="s">
        <v>101</v>
      </c>
      <c r="K128" t="s">
        <v>102</v>
      </c>
      <c r="M128" t="s">
        <v>103</v>
      </c>
      <c r="N128" t="s">
        <v>104</v>
      </c>
      <c r="P128" t="s">
        <v>105</v>
      </c>
      <c r="Q128" t="s">
        <v>106</v>
      </c>
      <c r="S128" t="s">
        <v>107</v>
      </c>
      <c r="T128" t="s">
        <v>108</v>
      </c>
      <c r="V128" t="s">
        <v>109</v>
      </c>
      <c r="W128" t="s">
        <v>110</v>
      </c>
      <c r="Y128" t="s">
        <v>111</v>
      </c>
      <c r="Z128" t="s">
        <v>112</v>
      </c>
      <c r="AB128" t="s">
        <v>113</v>
      </c>
      <c r="AC128" t="s">
        <v>114</v>
      </c>
      <c r="AE128" t="s">
        <v>115</v>
      </c>
      <c r="AF128" t="s">
        <v>116</v>
      </c>
      <c r="AS128">
        <v>0</v>
      </c>
      <c r="AT128">
        <v>1693</v>
      </c>
      <c r="AU128">
        <v>50615.913999999997</v>
      </c>
      <c r="AV128">
        <v>19153.218000000001</v>
      </c>
      <c r="AW128">
        <v>62547.082999999999</v>
      </c>
      <c r="AX128">
        <v>1817.345</v>
      </c>
      <c r="AY128">
        <v>77642.357000000004</v>
      </c>
      <c r="AZ128">
        <v>26142.222000000002</v>
      </c>
      <c r="BA128">
        <v>21269.286</v>
      </c>
      <c r="BB128">
        <v>773.35500000000002</v>
      </c>
      <c r="BC128">
        <v>21325.756000000001</v>
      </c>
      <c r="BD128">
        <v>282979.53600000002</v>
      </c>
      <c r="BE128">
        <v>219</v>
      </c>
      <c r="BF128">
        <v>5251.1610000000001</v>
      </c>
      <c r="BG128">
        <v>2521.1509999999998</v>
      </c>
      <c r="BH128">
        <v>13894.215</v>
      </c>
      <c r="BI128">
        <v>238</v>
      </c>
      <c r="BJ128">
        <v>9231.7669999999998</v>
      </c>
      <c r="BK128">
        <v>2372.982</v>
      </c>
      <c r="BL128">
        <v>2664.5189999999998</v>
      </c>
      <c r="BM128">
        <v>101</v>
      </c>
      <c r="BN128">
        <v>2619.5830000000001</v>
      </c>
      <c r="BO128">
        <v>39113.377999999997</v>
      </c>
      <c r="BP128">
        <v>1912</v>
      </c>
      <c r="BQ128">
        <v>55867.074999999997</v>
      </c>
      <c r="BR128">
        <v>21674.368999999999</v>
      </c>
      <c r="BS128">
        <v>76441.297999999995</v>
      </c>
      <c r="BT128">
        <v>2055.3449999999998</v>
      </c>
      <c r="BU128">
        <v>86874.123999999996</v>
      </c>
      <c r="BV128">
        <v>28515.204000000002</v>
      </c>
      <c r="BW128">
        <v>23933.805</v>
      </c>
      <c r="BX128">
        <v>874.35500000000002</v>
      </c>
      <c r="BY128">
        <v>23945.339</v>
      </c>
      <c r="BZ128">
        <v>322092.91399999999</v>
      </c>
      <c r="CA128" t="s">
        <v>117</v>
      </c>
      <c r="CB128" t="s">
        <v>118</v>
      </c>
      <c r="CD128" s="21">
        <v>0.28749999999999998</v>
      </c>
    </row>
    <row r="129" spans="1:82" x14ac:dyDescent="0.15">
      <c r="A129">
        <v>3</v>
      </c>
      <c r="B129">
        <v>42</v>
      </c>
      <c r="D129" t="s">
        <v>97</v>
      </c>
      <c r="E129" t="s">
        <v>98</v>
      </c>
      <c r="G129" t="s">
        <v>99</v>
      </c>
      <c r="H129" t="s">
        <v>100</v>
      </c>
      <c r="J129" t="s">
        <v>101</v>
      </c>
      <c r="K129" t="s">
        <v>102</v>
      </c>
      <c r="M129" t="s">
        <v>103</v>
      </c>
      <c r="N129" t="s">
        <v>104</v>
      </c>
      <c r="P129" t="s">
        <v>105</v>
      </c>
      <c r="Q129" t="s">
        <v>106</v>
      </c>
      <c r="S129" t="s">
        <v>107</v>
      </c>
      <c r="T129" t="s">
        <v>108</v>
      </c>
      <c r="V129" t="s">
        <v>109</v>
      </c>
      <c r="W129" t="s">
        <v>110</v>
      </c>
      <c r="Y129" t="s">
        <v>111</v>
      </c>
      <c r="Z129" t="s">
        <v>112</v>
      </c>
      <c r="AB129" t="s">
        <v>113</v>
      </c>
      <c r="AC129" t="s">
        <v>114</v>
      </c>
      <c r="AE129" t="s">
        <v>115</v>
      </c>
      <c r="AF129" t="s">
        <v>116</v>
      </c>
      <c r="AS129">
        <v>0</v>
      </c>
      <c r="AT129">
        <v>1693</v>
      </c>
      <c r="AU129">
        <v>50615.913999999997</v>
      </c>
      <c r="AV129">
        <v>19153.218000000001</v>
      </c>
      <c r="AW129">
        <v>62547.082999999999</v>
      </c>
      <c r="AX129">
        <v>1817.345</v>
      </c>
      <c r="AY129">
        <v>77642.357000000004</v>
      </c>
      <c r="AZ129">
        <v>26142.222000000002</v>
      </c>
      <c r="BA129">
        <v>21269.286</v>
      </c>
      <c r="BB129">
        <v>773.35500000000002</v>
      </c>
      <c r="BC129">
        <v>21325.756000000001</v>
      </c>
      <c r="BD129">
        <v>282979.53600000002</v>
      </c>
      <c r="BE129">
        <v>219</v>
      </c>
      <c r="BF129">
        <v>5251.1610000000001</v>
      </c>
      <c r="BG129">
        <v>2521.1509999999998</v>
      </c>
      <c r="BH129">
        <v>13894.215</v>
      </c>
      <c r="BI129">
        <v>238</v>
      </c>
      <c r="BJ129">
        <v>9231.7669999999998</v>
      </c>
      <c r="BK129">
        <v>2372.982</v>
      </c>
      <c r="BL129">
        <v>2664.5189999999998</v>
      </c>
      <c r="BM129">
        <v>101</v>
      </c>
      <c r="BN129">
        <v>2619.5830000000001</v>
      </c>
      <c r="BO129">
        <v>39113.377999999997</v>
      </c>
      <c r="BP129">
        <v>1912</v>
      </c>
      <c r="BQ129">
        <v>55867.074999999997</v>
      </c>
      <c r="BR129">
        <v>21674.368999999999</v>
      </c>
      <c r="BS129">
        <v>76441.297999999995</v>
      </c>
      <c r="BT129">
        <v>2055.3449999999998</v>
      </c>
      <c r="BU129">
        <v>86874.123999999996</v>
      </c>
      <c r="BV129">
        <v>28515.204000000002</v>
      </c>
      <c r="BW129">
        <v>23933.805</v>
      </c>
      <c r="BX129">
        <v>874.35500000000002</v>
      </c>
      <c r="BY129">
        <v>23945.339</v>
      </c>
      <c r="BZ129">
        <v>322092.91399999999</v>
      </c>
      <c r="CA129" t="s">
        <v>117</v>
      </c>
      <c r="CB129" t="s">
        <v>118</v>
      </c>
      <c r="CD129" s="21">
        <v>0.28749999999999998</v>
      </c>
    </row>
    <row r="130" spans="1:82" x14ac:dyDescent="0.15">
      <c r="A130">
        <v>3</v>
      </c>
      <c r="B130">
        <v>43</v>
      </c>
      <c r="D130" t="s">
        <v>97</v>
      </c>
      <c r="E130" t="s">
        <v>98</v>
      </c>
      <c r="G130" t="s">
        <v>99</v>
      </c>
      <c r="H130" t="s">
        <v>100</v>
      </c>
      <c r="J130" t="s">
        <v>101</v>
      </c>
      <c r="K130" t="s">
        <v>102</v>
      </c>
      <c r="M130" t="s">
        <v>103</v>
      </c>
      <c r="N130" t="s">
        <v>104</v>
      </c>
      <c r="P130" t="s">
        <v>105</v>
      </c>
      <c r="Q130" t="s">
        <v>106</v>
      </c>
      <c r="S130" t="s">
        <v>107</v>
      </c>
      <c r="T130" t="s">
        <v>108</v>
      </c>
      <c r="V130" t="s">
        <v>109</v>
      </c>
      <c r="W130" t="s">
        <v>110</v>
      </c>
      <c r="Y130" t="s">
        <v>111</v>
      </c>
      <c r="Z130" t="s">
        <v>112</v>
      </c>
      <c r="AB130" t="s">
        <v>113</v>
      </c>
      <c r="AC130" t="s">
        <v>114</v>
      </c>
      <c r="AE130" t="s">
        <v>115</v>
      </c>
      <c r="AF130" t="s">
        <v>116</v>
      </c>
      <c r="AS130">
        <v>0</v>
      </c>
      <c r="AT130">
        <v>1693</v>
      </c>
      <c r="AU130">
        <v>50615.913999999997</v>
      </c>
      <c r="AV130">
        <v>19153.218000000001</v>
      </c>
      <c r="AW130">
        <v>62547.082999999999</v>
      </c>
      <c r="AX130">
        <v>1817.345</v>
      </c>
      <c r="AY130">
        <v>77642.357000000004</v>
      </c>
      <c r="AZ130">
        <v>26142.222000000002</v>
      </c>
      <c r="BA130">
        <v>21269.286</v>
      </c>
      <c r="BB130">
        <v>773.35500000000002</v>
      </c>
      <c r="BC130">
        <v>21325.756000000001</v>
      </c>
      <c r="BD130">
        <v>282979.53600000002</v>
      </c>
      <c r="BE130">
        <v>219</v>
      </c>
      <c r="BF130">
        <v>5251.1610000000001</v>
      </c>
      <c r="BG130">
        <v>2521.1509999999998</v>
      </c>
      <c r="BH130">
        <v>13894.215</v>
      </c>
      <c r="BI130">
        <v>238</v>
      </c>
      <c r="BJ130">
        <v>9231.7669999999998</v>
      </c>
      <c r="BK130">
        <v>2372.982</v>
      </c>
      <c r="BL130">
        <v>2664.5189999999998</v>
      </c>
      <c r="BM130">
        <v>101</v>
      </c>
      <c r="BN130">
        <v>2619.5830000000001</v>
      </c>
      <c r="BO130">
        <v>39113.377999999997</v>
      </c>
      <c r="BP130">
        <v>1912</v>
      </c>
      <c r="BQ130">
        <v>55867.074999999997</v>
      </c>
      <c r="BR130">
        <v>21674.368999999999</v>
      </c>
      <c r="BS130">
        <v>76441.297999999995</v>
      </c>
      <c r="BT130">
        <v>2055.3449999999998</v>
      </c>
      <c r="BU130">
        <v>86874.123999999996</v>
      </c>
      <c r="BV130">
        <v>28515.204000000002</v>
      </c>
      <c r="BW130">
        <v>23933.805</v>
      </c>
      <c r="BX130">
        <v>874.35500000000002</v>
      </c>
      <c r="BY130">
        <v>23945.339</v>
      </c>
      <c r="BZ130">
        <v>322092.91399999999</v>
      </c>
      <c r="CA130" t="s">
        <v>117</v>
      </c>
      <c r="CB130" t="s">
        <v>118</v>
      </c>
      <c r="CD130" s="21">
        <v>0.28749999999999998</v>
      </c>
    </row>
    <row r="131" spans="1:82" x14ac:dyDescent="0.15">
      <c r="A131">
        <v>4</v>
      </c>
      <c r="B131">
        <v>1</v>
      </c>
      <c r="C131" t="s">
        <v>171</v>
      </c>
      <c r="D131" t="s">
        <v>161</v>
      </c>
      <c r="E131" t="s">
        <v>162</v>
      </c>
      <c r="F131">
        <v>6</v>
      </c>
      <c r="G131" t="s">
        <v>163</v>
      </c>
      <c r="H131" t="s">
        <v>164</v>
      </c>
      <c r="I131">
        <v>1750.0360000000001</v>
      </c>
      <c r="J131" t="s">
        <v>165</v>
      </c>
      <c r="K131" t="s">
        <v>166</v>
      </c>
      <c r="L131">
        <v>67</v>
      </c>
      <c r="M131" t="s">
        <v>167</v>
      </c>
      <c r="N131" t="s">
        <v>168</v>
      </c>
      <c r="O131">
        <v>102.05</v>
      </c>
      <c r="P131" t="s">
        <v>169</v>
      </c>
      <c r="Q131" t="s">
        <v>170</v>
      </c>
      <c r="R131">
        <v>2</v>
      </c>
      <c r="AH131">
        <v>1927.086</v>
      </c>
      <c r="AS131">
        <v>0</v>
      </c>
      <c r="AT131">
        <v>576</v>
      </c>
      <c r="AU131">
        <v>230672.133</v>
      </c>
      <c r="AV131">
        <v>17126.136999999999</v>
      </c>
      <c r="AW131">
        <v>14415.004000000001</v>
      </c>
      <c r="AX131">
        <v>1042</v>
      </c>
      <c r="BD131">
        <v>263831.27399999998</v>
      </c>
      <c r="BE131">
        <v>87</v>
      </c>
      <c r="BF131">
        <v>39162.552000000003</v>
      </c>
      <c r="BG131">
        <v>1838.499</v>
      </c>
      <c r="BH131">
        <v>1736.4939999999999</v>
      </c>
      <c r="BI131">
        <v>117</v>
      </c>
      <c r="BO131">
        <v>42941.544999999998</v>
      </c>
      <c r="BP131">
        <v>663</v>
      </c>
      <c r="BQ131">
        <v>269834.685</v>
      </c>
      <c r="BR131">
        <v>18964.635999999999</v>
      </c>
      <c r="BS131">
        <v>16151.498</v>
      </c>
      <c r="BT131">
        <v>1159</v>
      </c>
      <c r="BZ131">
        <v>306772.81900000002</v>
      </c>
      <c r="CA131" t="s">
        <v>117</v>
      </c>
      <c r="CB131" t="s">
        <v>118</v>
      </c>
      <c r="CD131" s="21">
        <v>0.28749999999999998</v>
      </c>
    </row>
    <row r="132" spans="1:82" x14ac:dyDescent="0.15">
      <c r="A132">
        <v>4</v>
      </c>
      <c r="B132">
        <v>2</v>
      </c>
      <c r="C132" t="s">
        <v>172</v>
      </c>
      <c r="D132" t="s">
        <v>161</v>
      </c>
      <c r="E132" t="s">
        <v>162</v>
      </c>
      <c r="F132">
        <v>6</v>
      </c>
      <c r="G132" t="s">
        <v>163</v>
      </c>
      <c r="H132" t="s">
        <v>164</v>
      </c>
      <c r="I132">
        <v>1105.8720000000001</v>
      </c>
      <c r="J132" t="s">
        <v>165</v>
      </c>
      <c r="K132" t="s">
        <v>166</v>
      </c>
      <c r="L132">
        <v>51</v>
      </c>
      <c r="M132" t="s">
        <v>167</v>
      </c>
      <c r="N132" t="s">
        <v>168</v>
      </c>
      <c r="O132">
        <v>39.061</v>
      </c>
      <c r="P132" t="s">
        <v>169</v>
      </c>
      <c r="Q132" t="s">
        <v>170</v>
      </c>
      <c r="R132">
        <v>2</v>
      </c>
      <c r="AH132">
        <v>1203.933</v>
      </c>
      <c r="AS132">
        <v>0</v>
      </c>
      <c r="AT132">
        <v>576</v>
      </c>
      <c r="AU132">
        <v>230672.133</v>
      </c>
      <c r="AV132">
        <v>17126.136999999999</v>
      </c>
      <c r="AW132">
        <v>14415.004000000001</v>
      </c>
      <c r="AX132">
        <v>1042</v>
      </c>
      <c r="BD132">
        <v>263831.27399999998</v>
      </c>
      <c r="BE132">
        <v>87</v>
      </c>
      <c r="BF132">
        <v>39162.552000000003</v>
      </c>
      <c r="BG132">
        <v>1838.499</v>
      </c>
      <c r="BH132">
        <v>1736.4939999999999</v>
      </c>
      <c r="BI132">
        <v>117</v>
      </c>
      <c r="BO132">
        <v>42941.544999999998</v>
      </c>
      <c r="BP132">
        <v>663</v>
      </c>
      <c r="BQ132">
        <v>269834.685</v>
      </c>
      <c r="BR132">
        <v>18964.635999999999</v>
      </c>
      <c r="BS132">
        <v>16151.498</v>
      </c>
      <c r="BT132">
        <v>1159</v>
      </c>
      <c r="BZ132">
        <v>306772.81900000002</v>
      </c>
      <c r="CA132" t="s">
        <v>117</v>
      </c>
      <c r="CB132" t="s">
        <v>118</v>
      </c>
      <c r="CD132" s="21">
        <v>0.28749999999999998</v>
      </c>
    </row>
    <row r="133" spans="1:82" x14ac:dyDescent="0.15">
      <c r="A133">
        <v>4</v>
      </c>
      <c r="B133">
        <v>3</v>
      </c>
      <c r="C133" t="s">
        <v>173</v>
      </c>
      <c r="D133" t="s">
        <v>161</v>
      </c>
      <c r="E133" t="s">
        <v>162</v>
      </c>
      <c r="F133">
        <v>2</v>
      </c>
      <c r="G133" t="s">
        <v>163</v>
      </c>
      <c r="H133" t="s">
        <v>164</v>
      </c>
      <c r="I133">
        <v>1571.75</v>
      </c>
      <c r="J133" t="s">
        <v>165</v>
      </c>
      <c r="K133" t="s">
        <v>166</v>
      </c>
      <c r="L133">
        <v>43</v>
      </c>
      <c r="M133" t="s">
        <v>167</v>
      </c>
      <c r="N133" t="s">
        <v>168</v>
      </c>
      <c r="O133">
        <v>58.13</v>
      </c>
      <c r="P133" t="s">
        <v>169</v>
      </c>
      <c r="Q133" t="s">
        <v>170</v>
      </c>
      <c r="R133">
        <v>11</v>
      </c>
      <c r="AH133">
        <v>1685.88</v>
      </c>
      <c r="AS133">
        <v>0</v>
      </c>
      <c r="AT133">
        <v>576</v>
      </c>
      <c r="AU133">
        <v>230672.133</v>
      </c>
      <c r="AV133">
        <v>17126.136999999999</v>
      </c>
      <c r="AW133">
        <v>14415.004000000001</v>
      </c>
      <c r="AX133">
        <v>1042</v>
      </c>
      <c r="BD133">
        <v>263831.27399999998</v>
      </c>
      <c r="BE133">
        <v>87</v>
      </c>
      <c r="BF133">
        <v>39162.552000000003</v>
      </c>
      <c r="BG133">
        <v>1838.499</v>
      </c>
      <c r="BH133">
        <v>1736.4939999999999</v>
      </c>
      <c r="BI133">
        <v>117</v>
      </c>
      <c r="BO133">
        <v>42941.544999999998</v>
      </c>
      <c r="BP133">
        <v>663</v>
      </c>
      <c r="BQ133">
        <v>269834.685</v>
      </c>
      <c r="BR133">
        <v>18964.635999999999</v>
      </c>
      <c r="BS133">
        <v>16151.498</v>
      </c>
      <c r="BT133">
        <v>1159</v>
      </c>
      <c r="BZ133">
        <v>306772.81900000002</v>
      </c>
      <c r="CA133" t="s">
        <v>117</v>
      </c>
      <c r="CB133" t="s">
        <v>118</v>
      </c>
      <c r="CD133" s="21">
        <v>0.28749999999999998</v>
      </c>
    </row>
    <row r="134" spans="1:82" x14ac:dyDescent="0.15">
      <c r="A134">
        <v>4</v>
      </c>
      <c r="B134">
        <v>4</v>
      </c>
      <c r="C134" t="s">
        <v>174</v>
      </c>
      <c r="D134" t="s">
        <v>161</v>
      </c>
      <c r="E134" t="s">
        <v>162</v>
      </c>
      <c r="F134">
        <v>5</v>
      </c>
      <c r="G134" t="s">
        <v>163</v>
      </c>
      <c r="H134" t="s">
        <v>164</v>
      </c>
      <c r="I134">
        <v>2133.52</v>
      </c>
      <c r="J134" t="s">
        <v>165</v>
      </c>
      <c r="K134" t="s">
        <v>166</v>
      </c>
      <c r="L134">
        <v>67</v>
      </c>
      <c r="M134" t="s">
        <v>167</v>
      </c>
      <c r="N134" t="s">
        <v>168</v>
      </c>
      <c r="O134">
        <v>124.035</v>
      </c>
      <c r="P134" t="s">
        <v>169</v>
      </c>
      <c r="Q134" t="s">
        <v>170</v>
      </c>
      <c r="R134">
        <v>3</v>
      </c>
      <c r="AH134">
        <v>2332.5549999999998</v>
      </c>
      <c r="AS134">
        <v>0</v>
      </c>
      <c r="AT134">
        <v>576</v>
      </c>
      <c r="AU134">
        <v>230672.133</v>
      </c>
      <c r="AV134">
        <v>17126.136999999999</v>
      </c>
      <c r="AW134">
        <v>14415.004000000001</v>
      </c>
      <c r="AX134">
        <v>1042</v>
      </c>
      <c r="BD134">
        <v>263831.27399999998</v>
      </c>
      <c r="BE134">
        <v>87</v>
      </c>
      <c r="BF134">
        <v>39162.552000000003</v>
      </c>
      <c r="BG134">
        <v>1838.499</v>
      </c>
      <c r="BH134">
        <v>1736.4939999999999</v>
      </c>
      <c r="BI134">
        <v>117</v>
      </c>
      <c r="BO134">
        <v>42941.544999999998</v>
      </c>
      <c r="BP134">
        <v>663</v>
      </c>
      <c r="BQ134">
        <v>269834.685</v>
      </c>
      <c r="BR134">
        <v>18964.635999999999</v>
      </c>
      <c r="BS134">
        <v>16151.498</v>
      </c>
      <c r="BT134">
        <v>1159</v>
      </c>
      <c r="BZ134">
        <v>306772.81900000002</v>
      </c>
      <c r="CA134" t="s">
        <v>117</v>
      </c>
      <c r="CB134" t="s">
        <v>118</v>
      </c>
      <c r="CD134" s="21">
        <v>0.28749999999999998</v>
      </c>
    </row>
    <row r="135" spans="1:82" x14ac:dyDescent="0.15">
      <c r="A135">
        <v>4</v>
      </c>
      <c r="B135">
        <v>5</v>
      </c>
      <c r="C135" t="s">
        <v>175</v>
      </c>
      <c r="D135" t="s">
        <v>161</v>
      </c>
      <c r="E135" t="s">
        <v>162</v>
      </c>
      <c r="F135">
        <v>2</v>
      </c>
      <c r="G135" t="s">
        <v>163</v>
      </c>
      <c r="H135" t="s">
        <v>164</v>
      </c>
      <c r="I135">
        <v>1248</v>
      </c>
      <c r="J135" t="s">
        <v>165</v>
      </c>
      <c r="K135" t="s">
        <v>166</v>
      </c>
      <c r="L135">
        <v>18</v>
      </c>
      <c r="M135" t="s">
        <v>167</v>
      </c>
      <c r="N135" t="s">
        <v>168</v>
      </c>
      <c r="O135">
        <v>52.067</v>
      </c>
      <c r="P135" t="s">
        <v>169</v>
      </c>
      <c r="Q135" t="s">
        <v>170</v>
      </c>
      <c r="R135">
        <v>3</v>
      </c>
      <c r="AH135">
        <v>1323.067</v>
      </c>
      <c r="AS135">
        <v>0</v>
      </c>
      <c r="AT135">
        <v>576</v>
      </c>
      <c r="AU135">
        <v>230672.133</v>
      </c>
      <c r="AV135">
        <v>17126.136999999999</v>
      </c>
      <c r="AW135">
        <v>14415.004000000001</v>
      </c>
      <c r="AX135">
        <v>1042</v>
      </c>
      <c r="BD135">
        <v>263831.27399999998</v>
      </c>
      <c r="BE135">
        <v>87</v>
      </c>
      <c r="BF135">
        <v>39162.552000000003</v>
      </c>
      <c r="BG135">
        <v>1838.499</v>
      </c>
      <c r="BH135">
        <v>1736.4939999999999</v>
      </c>
      <c r="BI135">
        <v>117</v>
      </c>
      <c r="BO135">
        <v>42941.544999999998</v>
      </c>
      <c r="BP135">
        <v>663</v>
      </c>
      <c r="BQ135">
        <v>269834.685</v>
      </c>
      <c r="BR135">
        <v>18964.635999999999</v>
      </c>
      <c r="BS135">
        <v>16151.498</v>
      </c>
      <c r="BT135">
        <v>1159</v>
      </c>
      <c r="BZ135">
        <v>306772.81900000002</v>
      </c>
      <c r="CA135" t="s">
        <v>117</v>
      </c>
      <c r="CB135" t="s">
        <v>118</v>
      </c>
      <c r="CD135" s="21">
        <v>0.28749999999999998</v>
      </c>
    </row>
    <row r="136" spans="1:82" x14ac:dyDescent="0.15">
      <c r="A136">
        <v>4</v>
      </c>
      <c r="B136">
        <v>6</v>
      </c>
      <c r="C136" t="s">
        <v>176</v>
      </c>
      <c r="D136" t="s">
        <v>161</v>
      </c>
      <c r="E136" t="s">
        <v>162</v>
      </c>
      <c r="F136">
        <v>3</v>
      </c>
      <c r="G136" t="s">
        <v>163</v>
      </c>
      <c r="H136" t="s">
        <v>164</v>
      </c>
      <c r="I136">
        <v>1348.826</v>
      </c>
      <c r="J136" t="s">
        <v>165</v>
      </c>
      <c r="K136" t="s">
        <v>166</v>
      </c>
      <c r="L136">
        <v>42</v>
      </c>
      <c r="M136" t="s">
        <v>167</v>
      </c>
      <c r="N136" t="s">
        <v>168</v>
      </c>
      <c r="O136">
        <v>75.16</v>
      </c>
      <c r="P136" t="s">
        <v>169</v>
      </c>
      <c r="Q136" t="s">
        <v>170</v>
      </c>
      <c r="R136">
        <v>3</v>
      </c>
      <c r="AH136">
        <v>1471.9860000000001</v>
      </c>
      <c r="AS136">
        <v>0</v>
      </c>
      <c r="AT136">
        <v>576</v>
      </c>
      <c r="AU136">
        <v>230672.133</v>
      </c>
      <c r="AV136">
        <v>17126.136999999999</v>
      </c>
      <c r="AW136">
        <v>14415.004000000001</v>
      </c>
      <c r="AX136">
        <v>1042</v>
      </c>
      <c r="BD136">
        <v>263831.27399999998</v>
      </c>
      <c r="BE136">
        <v>87</v>
      </c>
      <c r="BF136">
        <v>39162.552000000003</v>
      </c>
      <c r="BG136">
        <v>1838.499</v>
      </c>
      <c r="BH136">
        <v>1736.4939999999999</v>
      </c>
      <c r="BI136">
        <v>117</v>
      </c>
      <c r="BO136">
        <v>42941.544999999998</v>
      </c>
      <c r="BP136">
        <v>663</v>
      </c>
      <c r="BQ136">
        <v>269834.685</v>
      </c>
      <c r="BR136">
        <v>18964.635999999999</v>
      </c>
      <c r="BS136">
        <v>16151.498</v>
      </c>
      <c r="BT136">
        <v>1159</v>
      </c>
      <c r="BZ136">
        <v>306772.81900000002</v>
      </c>
      <c r="CA136" t="s">
        <v>117</v>
      </c>
      <c r="CB136" t="s">
        <v>118</v>
      </c>
      <c r="CD136" s="21">
        <v>0.28749999999999998</v>
      </c>
    </row>
    <row r="137" spans="1:82" x14ac:dyDescent="0.15">
      <c r="A137">
        <v>4</v>
      </c>
      <c r="B137">
        <v>7</v>
      </c>
      <c r="C137" t="s">
        <v>177</v>
      </c>
      <c r="D137" t="s">
        <v>161</v>
      </c>
      <c r="E137" t="s">
        <v>162</v>
      </c>
      <c r="F137">
        <v>3</v>
      </c>
      <c r="G137" t="s">
        <v>163</v>
      </c>
      <c r="H137" t="s">
        <v>164</v>
      </c>
      <c r="I137">
        <v>1328.7439999999999</v>
      </c>
      <c r="J137" t="s">
        <v>165</v>
      </c>
      <c r="K137" t="s">
        <v>166</v>
      </c>
      <c r="L137">
        <v>40</v>
      </c>
      <c r="M137" t="s">
        <v>167</v>
      </c>
      <c r="N137" t="s">
        <v>168</v>
      </c>
      <c r="O137">
        <v>76.27</v>
      </c>
      <c r="P137" t="s">
        <v>169</v>
      </c>
      <c r="Q137" t="s">
        <v>170</v>
      </c>
      <c r="R137">
        <v>5</v>
      </c>
      <c r="AH137">
        <v>1453.0139999999999</v>
      </c>
      <c r="AS137">
        <v>0</v>
      </c>
      <c r="AT137">
        <v>576</v>
      </c>
      <c r="AU137">
        <v>230672.133</v>
      </c>
      <c r="AV137">
        <v>17126.136999999999</v>
      </c>
      <c r="AW137">
        <v>14415.004000000001</v>
      </c>
      <c r="AX137">
        <v>1042</v>
      </c>
      <c r="BD137">
        <v>263831.27399999998</v>
      </c>
      <c r="BE137">
        <v>87</v>
      </c>
      <c r="BF137">
        <v>39162.552000000003</v>
      </c>
      <c r="BG137">
        <v>1838.499</v>
      </c>
      <c r="BH137">
        <v>1736.4939999999999</v>
      </c>
      <c r="BI137">
        <v>117</v>
      </c>
      <c r="BO137">
        <v>42941.544999999998</v>
      </c>
      <c r="BP137">
        <v>663</v>
      </c>
      <c r="BQ137">
        <v>269834.685</v>
      </c>
      <c r="BR137">
        <v>18964.635999999999</v>
      </c>
      <c r="BS137">
        <v>16151.498</v>
      </c>
      <c r="BT137">
        <v>1159</v>
      </c>
      <c r="BZ137">
        <v>306772.81900000002</v>
      </c>
      <c r="CA137" t="s">
        <v>117</v>
      </c>
      <c r="CB137" t="s">
        <v>118</v>
      </c>
      <c r="CD137" s="21">
        <v>0.28749999999999998</v>
      </c>
    </row>
    <row r="138" spans="1:82" x14ac:dyDescent="0.15">
      <c r="A138">
        <v>4</v>
      </c>
      <c r="B138">
        <v>8</v>
      </c>
      <c r="C138" t="s">
        <v>178</v>
      </c>
      <c r="D138" t="s">
        <v>161</v>
      </c>
      <c r="E138" t="s">
        <v>162</v>
      </c>
      <c r="F138">
        <v>3</v>
      </c>
      <c r="G138" t="s">
        <v>163</v>
      </c>
      <c r="H138" t="s">
        <v>164</v>
      </c>
      <c r="I138">
        <v>1254.961</v>
      </c>
      <c r="J138" t="s">
        <v>165</v>
      </c>
      <c r="K138" t="s">
        <v>166</v>
      </c>
      <c r="L138">
        <v>65</v>
      </c>
      <c r="M138" t="s">
        <v>167</v>
      </c>
      <c r="N138" t="s">
        <v>168</v>
      </c>
      <c r="O138">
        <v>59.575000000000003</v>
      </c>
      <c r="P138" t="s">
        <v>169</v>
      </c>
      <c r="Q138" t="s">
        <v>170</v>
      </c>
      <c r="R138">
        <v>3</v>
      </c>
      <c r="AH138">
        <v>1385.5360000000001</v>
      </c>
      <c r="AS138">
        <v>0</v>
      </c>
      <c r="AT138">
        <v>576</v>
      </c>
      <c r="AU138">
        <v>230672.133</v>
      </c>
      <c r="AV138">
        <v>17126.136999999999</v>
      </c>
      <c r="AW138">
        <v>14415.004000000001</v>
      </c>
      <c r="AX138">
        <v>1042</v>
      </c>
      <c r="BD138">
        <v>263831.27399999998</v>
      </c>
      <c r="BE138">
        <v>87</v>
      </c>
      <c r="BF138">
        <v>39162.552000000003</v>
      </c>
      <c r="BG138">
        <v>1838.499</v>
      </c>
      <c r="BH138">
        <v>1736.4939999999999</v>
      </c>
      <c r="BI138">
        <v>117</v>
      </c>
      <c r="BO138">
        <v>42941.544999999998</v>
      </c>
      <c r="BP138">
        <v>663</v>
      </c>
      <c r="BQ138">
        <v>269834.685</v>
      </c>
      <c r="BR138">
        <v>18964.635999999999</v>
      </c>
      <c r="BS138">
        <v>16151.498</v>
      </c>
      <c r="BT138">
        <v>1159</v>
      </c>
      <c r="BZ138">
        <v>306772.81900000002</v>
      </c>
      <c r="CA138" t="s">
        <v>117</v>
      </c>
      <c r="CB138" t="s">
        <v>118</v>
      </c>
      <c r="CD138" s="21">
        <v>0.28749999999999998</v>
      </c>
    </row>
    <row r="139" spans="1:82" x14ac:dyDescent="0.15">
      <c r="A139">
        <v>4</v>
      </c>
      <c r="B139">
        <v>9</v>
      </c>
      <c r="C139" t="s">
        <v>179</v>
      </c>
      <c r="D139" t="s">
        <v>161</v>
      </c>
      <c r="E139" t="s">
        <v>162</v>
      </c>
      <c r="F139">
        <v>3</v>
      </c>
      <c r="G139" t="s">
        <v>163</v>
      </c>
      <c r="H139" t="s">
        <v>164</v>
      </c>
      <c r="I139">
        <v>1354.999</v>
      </c>
      <c r="J139" t="s">
        <v>165</v>
      </c>
      <c r="K139" t="s">
        <v>166</v>
      </c>
      <c r="L139">
        <v>22</v>
      </c>
      <c r="M139" t="s">
        <v>167</v>
      </c>
      <c r="N139" t="s">
        <v>168</v>
      </c>
      <c r="O139">
        <v>55.08</v>
      </c>
      <c r="P139" t="s">
        <v>169</v>
      </c>
      <c r="Q139" t="s">
        <v>170</v>
      </c>
      <c r="R139">
        <v>2</v>
      </c>
      <c r="AH139">
        <v>1437.079</v>
      </c>
      <c r="AS139">
        <v>0</v>
      </c>
      <c r="AT139">
        <v>576</v>
      </c>
      <c r="AU139">
        <v>230672.133</v>
      </c>
      <c r="AV139">
        <v>17126.136999999999</v>
      </c>
      <c r="AW139">
        <v>14415.004000000001</v>
      </c>
      <c r="AX139">
        <v>1042</v>
      </c>
      <c r="BD139">
        <v>263831.27399999998</v>
      </c>
      <c r="BE139">
        <v>87</v>
      </c>
      <c r="BF139">
        <v>39162.552000000003</v>
      </c>
      <c r="BG139">
        <v>1838.499</v>
      </c>
      <c r="BH139">
        <v>1736.4939999999999</v>
      </c>
      <c r="BI139">
        <v>117</v>
      </c>
      <c r="BO139">
        <v>42941.544999999998</v>
      </c>
      <c r="BP139">
        <v>663</v>
      </c>
      <c r="BQ139">
        <v>269834.685</v>
      </c>
      <c r="BR139">
        <v>18964.635999999999</v>
      </c>
      <c r="BS139">
        <v>16151.498</v>
      </c>
      <c r="BT139">
        <v>1159</v>
      </c>
      <c r="BZ139">
        <v>306772.81900000002</v>
      </c>
      <c r="CA139" t="s">
        <v>117</v>
      </c>
      <c r="CB139" t="s">
        <v>118</v>
      </c>
      <c r="CD139" s="21">
        <v>0.28749999999999998</v>
      </c>
    </row>
    <row r="140" spans="1:82" x14ac:dyDescent="0.15">
      <c r="A140">
        <v>4</v>
      </c>
      <c r="B140">
        <v>10</v>
      </c>
      <c r="C140" t="s">
        <v>180</v>
      </c>
      <c r="D140" t="s">
        <v>161</v>
      </c>
      <c r="E140" t="s">
        <v>162</v>
      </c>
      <c r="F140">
        <v>34</v>
      </c>
      <c r="G140" t="s">
        <v>163</v>
      </c>
      <c r="H140" t="s">
        <v>164</v>
      </c>
      <c r="I140">
        <v>14005.707</v>
      </c>
      <c r="J140" t="s">
        <v>165</v>
      </c>
      <c r="K140" t="s">
        <v>166</v>
      </c>
      <c r="L140">
        <v>484</v>
      </c>
      <c r="M140" t="s">
        <v>167</v>
      </c>
      <c r="N140" t="s">
        <v>168</v>
      </c>
      <c r="O140">
        <v>667.46100000000001</v>
      </c>
      <c r="P140" t="s">
        <v>169</v>
      </c>
      <c r="Q140" t="s">
        <v>170</v>
      </c>
      <c r="R140">
        <v>39</v>
      </c>
      <c r="AH140">
        <v>15230.168</v>
      </c>
      <c r="AS140">
        <v>0</v>
      </c>
      <c r="AT140">
        <v>576</v>
      </c>
      <c r="AU140">
        <v>230672.133</v>
      </c>
      <c r="AV140">
        <v>17126.136999999999</v>
      </c>
      <c r="AW140">
        <v>14415.004000000001</v>
      </c>
      <c r="AX140">
        <v>1042</v>
      </c>
      <c r="BD140">
        <v>263831.27399999998</v>
      </c>
      <c r="BE140">
        <v>87</v>
      </c>
      <c r="BF140">
        <v>39162.552000000003</v>
      </c>
      <c r="BG140">
        <v>1838.499</v>
      </c>
      <c r="BH140">
        <v>1736.4939999999999</v>
      </c>
      <c r="BI140">
        <v>117</v>
      </c>
      <c r="BO140">
        <v>42941.544999999998</v>
      </c>
      <c r="BP140">
        <v>663</v>
      </c>
      <c r="BQ140">
        <v>269834.685</v>
      </c>
      <c r="BR140">
        <v>18964.635999999999</v>
      </c>
      <c r="BS140">
        <v>16151.498</v>
      </c>
      <c r="BT140">
        <v>1159</v>
      </c>
      <c r="BZ140">
        <v>306772.81900000002</v>
      </c>
      <c r="CA140" t="s">
        <v>117</v>
      </c>
      <c r="CB140" t="s">
        <v>118</v>
      </c>
      <c r="CD140" s="21">
        <v>0.28749999999999998</v>
      </c>
    </row>
    <row r="141" spans="1:82" x14ac:dyDescent="0.15">
      <c r="A141">
        <v>4</v>
      </c>
      <c r="B141">
        <v>11</v>
      </c>
      <c r="D141" t="s">
        <v>161</v>
      </c>
      <c r="E141" t="s">
        <v>162</v>
      </c>
      <c r="G141" t="s">
        <v>163</v>
      </c>
      <c r="H141" t="s">
        <v>164</v>
      </c>
      <c r="J141" t="s">
        <v>165</v>
      </c>
      <c r="K141" t="s">
        <v>166</v>
      </c>
      <c r="M141" t="s">
        <v>167</v>
      </c>
      <c r="N141" t="s">
        <v>168</v>
      </c>
      <c r="P141" t="s">
        <v>169</v>
      </c>
      <c r="Q141" t="s">
        <v>170</v>
      </c>
      <c r="AS141">
        <v>0</v>
      </c>
      <c r="AT141">
        <v>576</v>
      </c>
      <c r="AU141">
        <v>230672.133</v>
      </c>
      <c r="AV141">
        <v>17126.136999999999</v>
      </c>
      <c r="AW141">
        <v>14415.004000000001</v>
      </c>
      <c r="AX141">
        <v>1042</v>
      </c>
      <c r="BD141">
        <v>263831.27399999998</v>
      </c>
      <c r="BE141">
        <v>87</v>
      </c>
      <c r="BF141">
        <v>39162.552000000003</v>
      </c>
      <c r="BG141">
        <v>1838.499</v>
      </c>
      <c r="BH141">
        <v>1736.4939999999999</v>
      </c>
      <c r="BI141">
        <v>117</v>
      </c>
      <c r="BO141">
        <v>42941.544999999998</v>
      </c>
      <c r="BP141">
        <v>663</v>
      </c>
      <c r="BQ141">
        <v>269834.685</v>
      </c>
      <c r="BR141">
        <v>18964.635999999999</v>
      </c>
      <c r="BS141">
        <v>16151.498</v>
      </c>
      <c r="BT141">
        <v>1159</v>
      </c>
      <c r="BZ141">
        <v>306772.81900000002</v>
      </c>
      <c r="CA141" t="s">
        <v>117</v>
      </c>
      <c r="CB141" t="s">
        <v>118</v>
      </c>
      <c r="CD141" s="21">
        <v>0.28749999999999998</v>
      </c>
    </row>
    <row r="142" spans="1:82" x14ac:dyDescent="0.15">
      <c r="A142">
        <v>4</v>
      </c>
      <c r="B142">
        <v>12</v>
      </c>
      <c r="D142" t="s">
        <v>161</v>
      </c>
      <c r="E142" t="s">
        <v>162</v>
      </c>
      <c r="G142" t="s">
        <v>163</v>
      </c>
      <c r="H142" t="s">
        <v>164</v>
      </c>
      <c r="J142" t="s">
        <v>165</v>
      </c>
      <c r="K142" t="s">
        <v>166</v>
      </c>
      <c r="M142" t="s">
        <v>167</v>
      </c>
      <c r="N142" t="s">
        <v>168</v>
      </c>
      <c r="P142" t="s">
        <v>169</v>
      </c>
      <c r="Q142" t="s">
        <v>170</v>
      </c>
      <c r="AS142">
        <v>0</v>
      </c>
      <c r="AT142">
        <v>576</v>
      </c>
      <c r="AU142">
        <v>230672.133</v>
      </c>
      <c r="AV142">
        <v>17126.136999999999</v>
      </c>
      <c r="AW142">
        <v>14415.004000000001</v>
      </c>
      <c r="AX142">
        <v>1042</v>
      </c>
      <c r="BD142">
        <v>263831.27399999998</v>
      </c>
      <c r="BE142">
        <v>87</v>
      </c>
      <c r="BF142">
        <v>39162.552000000003</v>
      </c>
      <c r="BG142">
        <v>1838.499</v>
      </c>
      <c r="BH142">
        <v>1736.4939999999999</v>
      </c>
      <c r="BI142">
        <v>117</v>
      </c>
      <c r="BO142">
        <v>42941.544999999998</v>
      </c>
      <c r="BP142">
        <v>663</v>
      </c>
      <c r="BQ142">
        <v>269834.685</v>
      </c>
      <c r="BR142">
        <v>18964.635999999999</v>
      </c>
      <c r="BS142">
        <v>16151.498</v>
      </c>
      <c r="BT142">
        <v>1159</v>
      </c>
      <c r="BZ142">
        <v>306772.81900000002</v>
      </c>
      <c r="CA142" t="s">
        <v>117</v>
      </c>
      <c r="CB142" t="s">
        <v>118</v>
      </c>
      <c r="CD142" s="21">
        <v>0.28749999999999998</v>
      </c>
    </row>
    <row r="143" spans="1:82" x14ac:dyDescent="0.15">
      <c r="A143">
        <v>4</v>
      </c>
      <c r="B143">
        <v>13</v>
      </c>
      <c r="D143" t="s">
        <v>161</v>
      </c>
      <c r="E143" t="s">
        <v>162</v>
      </c>
      <c r="G143" t="s">
        <v>163</v>
      </c>
      <c r="H143" t="s">
        <v>164</v>
      </c>
      <c r="J143" t="s">
        <v>165</v>
      </c>
      <c r="K143" t="s">
        <v>166</v>
      </c>
      <c r="M143" t="s">
        <v>167</v>
      </c>
      <c r="N143" t="s">
        <v>168</v>
      </c>
      <c r="P143" t="s">
        <v>169</v>
      </c>
      <c r="Q143" t="s">
        <v>170</v>
      </c>
      <c r="AS143">
        <v>0</v>
      </c>
      <c r="AT143">
        <v>576</v>
      </c>
      <c r="AU143">
        <v>230672.133</v>
      </c>
      <c r="AV143">
        <v>17126.136999999999</v>
      </c>
      <c r="AW143">
        <v>14415.004000000001</v>
      </c>
      <c r="AX143">
        <v>1042</v>
      </c>
      <c r="BD143">
        <v>263831.27399999998</v>
      </c>
      <c r="BE143">
        <v>87</v>
      </c>
      <c r="BF143">
        <v>39162.552000000003</v>
      </c>
      <c r="BG143">
        <v>1838.499</v>
      </c>
      <c r="BH143">
        <v>1736.4939999999999</v>
      </c>
      <c r="BI143">
        <v>117</v>
      </c>
      <c r="BO143">
        <v>42941.544999999998</v>
      </c>
      <c r="BP143">
        <v>663</v>
      </c>
      <c r="BQ143">
        <v>269834.685</v>
      </c>
      <c r="BR143">
        <v>18964.635999999999</v>
      </c>
      <c r="BS143">
        <v>16151.498</v>
      </c>
      <c r="BT143">
        <v>1159</v>
      </c>
      <c r="BZ143">
        <v>306772.81900000002</v>
      </c>
      <c r="CA143" t="s">
        <v>117</v>
      </c>
      <c r="CB143" t="s">
        <v>118</v>
      </c>
      <c r="CD143" s="21">
        <v>0.28749999999999998</v>
      </c>
    </row>
    <row r="144" spans="1:82" x14ac:dyDescent="0.15">
      <c r="A144">
        <v>4</v>
      </c>
      <c r="B144">
        <v>14</v>
      </c>
      <c r="D144" t="s">
        <v>161</v>
      </c>
      <c r="E144" t="s">
        <v>162</v>
      </c>
      <c r="G144" t="s">
        <v>163</v>
      </c>
      <c r="H144" t="s">
        <v>164</v>
      </c>
      <c r="J144" t="s">
        <v>165</v>
      </c>
      <c r="K144" t="s">
        <v>166</v>
      </c>
      <c r="M144" t="s">
        <v>167</v>
      </c>
      <c r="N144" t="s">
        <v>168</v>
      </c>
      <c r="P144" t="s">
        <v>169</v>
      </c>
      <c r="Q144" t="s">
        <v>170</v>
      </c>
      <c r="AS144">
        <v>0</v>
      </c>
      <c r="AT144">
        <v>576</v>
      </c>
      <c r="AU144">
        <v>230672.133</v>
      </c>
      <c r="AV144">
        <v>17126.136999999999</v>
      </c>
      <c r="AW144">
        <v>14415.004000000001</v>
      </c>
      <c r="AX144">
        <v>1042</v>
      </c>
      <c r="BD144">
        <v>263831.27399999998</v>
      </c>
      <c r="BE144">
        <v>87</v>
      </c>
      <c r="BF144">
        <v>39162.552000000003</v>
      </c>
      <c r="BG144">
        <v>1838.499</v>
      </c>
      <c r="BH144">
        <v>1736.4939999999999</v>
      </c>
      <c r="BI144">
        <v>117</v>
      </c>
      <c r="BO144">
        <v>42941.544999999998</v>
      </c>
      <c r="BP144">
        <v>663</v>
      </c>
      <c r="BQ144">
        <v>269834.685</v>
      </c>
      <c r="BR144">
        <v>18964.635999999999</v>
      </c>
      <c r="BS144">
        <v>16151.498</v>
      </c>
      <c r="BT144">
        <v>1159</v>
      </c>
      <c r="BZ144">
        <v>306772.81900000002</v>
      </c>
      <c r="CA144" t="s">
        <v>117</v>
      </c>
      <c r="CB144" t="s">
        <v>118</v>
      </c>
      <c r="CD144" s="21">
        <v>0.28749999999999998</v>
      </c>
    </row>
    <row r="145" spans="1:82" x14ac:dyDescent="0.15">
      <c r="A145">
        <v>4</v>
      </c>
      <c r="B145">
        <v>15</v>
      </c>
      <c r="D145" t="s">
        <v>161</v>
      </c>
      <c r="E145" t="s">
        <v>162</v>
      </c>
      <c r="G145" t="s">
        <v>163</v>
      </c>
      <c r="H145" t="s">
        <v>164</v>
      </c>
      <c r="J145" t="s">
        <v>165</v>
      </c>
      <c r="K145" t="s">
        <v>166</v>
      </c>
      <c r="M145" t="s">
        <v>167</v>
      </c>
      <c r="N145" t="s">
        <v>168</v>
      </c>
      <c r="P145" t="s">
        <v>169</v>
      </c>
      <c r="Q145" t="s">
        <v>170</v>
      </c>
      <c r="AS145">
        <v>0</v>
      </c>
      <c r="AT145">
        <v>576</v>
      </c>
      <c r="AU145">
        <v>230672.133</v>
      </c>
      <c r="AV145">
        <v>17126.136999999999</v>
      </c>
      <c r="AW145">
        <v>14415.004000000001</v>
      </c>
      <c r="AX145">
        <v>1042</v>
      </c>
      <c r="BD145">
        <v>263831.27399999998</v>
      </c>
      <c r="BE145">
        <v>87</v>
      </c>
      <c r="BF145">
        <v>39162.552000000003</v>
      </c>
      <c r="BG145">
        <v>1838.499</v>
      </c>
      <c r="BH145">
        <v>1736.4939999999999</v>
      </c>
      <c r="BI145">
        <v>117</v>
      </c>
      <c r="BO145">
        <v>42941.544999999998</v>
      </c>
      <c r="BP145">
        <v>663</v>
      </c>
      <c r="BQ145">
        <v>269834.685</v>
      </c>
      <c r="BR145">
        <v>18964.635999999999</v>
      </c>
      <c r="BS145">
        <v>16151.498</v>
      </c>
      <c r="BT145">
        <v>1159</v>
      </c>
      <c r="BZ145">
        <v>306772.81900000002</v>
      </c>
      <c r="CA145" t="s">
        <v>117</v>
      </c>
      <c r="CB145" t="s">
        <v>118</v>
      </c>
      <c r="CD145" s="21">
        <v>0.28749999999999998</v>
      </c>
    </row>
    <row r="146" spans="1:82" x14ac:dyDescent="0.15">
      <c r="A146">
        <v>4</v>
      </c>
      <c r="B146">
        <v>16</v>
      </c>
      <c r="D146" t="s">
        <v>161</v>
      </c>
      <c r="E146" t="s">
        <v>162</v>
      </c>
      <c r="G146" t="s">
        <v>163</v>
      </c>
      <c r="H146" t="s">
        <v>164</v>
      </c>
      <c r="J146" t="s">
        <v>165</v>
      </c>
      <c r="K146" t="s">
        <v>166</v>
      </c>
      <c r="M146" t="s">
        <v>167</v>
      </c>
      <c r="N146" t="s">
        <v>168</v>
      </c>
      <c r="P146" t="s">
        <v>169</v>
      </c>
      <c r="Q146" t="s">
        <v>170</v>
      </c>
      <c r="AS146">
        <v>0</v>
      </c>
      <c r="AT146">
        <v>576</v>
      </c>
      <c r="AU146">
        <v>230672.133</v>
      </c>
      <c r="AV146">
        <v>17126.136999999999</v>
      </c>
      <c r="AW146">
        <v>14415.004000000001</v>
      </c>
      <c r="AX146">
        <v>1042</v>
      </c>
      <c r="BD146">
        <v>263831.27399999998</v>
      </c>
      <c r="BE146">
        <v>87</v>
      </c>
      <c r="BF146">
        <v>39162.552000000003</v>
      </c>
      <c r="BG146">
        <v>1838.499</v>
      </c>
      <c r="BH146">
        <v>1736.4939999999999</v>
      </c>
      <c r="BI146">
        <v>117</v>
      </c>
      <c r="BO146">
        <v>42941.544999999998</v>
      </c>
      <c r="BP146">
        <v>663</v>
      </c>
      <c r="BQ146">
        <v>269834.685</v>
      </c>
      <c r="BR146">
        <v>18964.635999999999</v>
      </c>
      <c r="BS146">
        <v>16151.498</v>
      </c>
      <c r="BT146">
        <v>1159</v>
      </c>
      <c r="BZ146">
        <v>306772.81900000002</v>
      </c>
      <c r="CA146" t="s">
        <v>117</v>
      </c>
      <c r="CB146" t="s">
        <v>118</v>
      </c>
      <c r="CD146" s="21">
        <v>0.28749999999999998</v>
      </c>
    </row>
    <row r="147" spans="1:82" x14ac:dyDescent="0.15">
      <c r="A147">
        <v>4</v>
      </c>
      <c r="B147">
        <v>17</v>
      </c>
      <c r="D147" t="s">
        <v>161</v>
      </c>
      <c r="E147" t="s">
        <v>162</v>
      </c>
      <c r="G147" t="s">
        <v>163</v>
      </c>
      <c r="H147" t="s">
        <v>164</v>
      </c>
      <c r="J147" t="s">
        <v>165</v>
      </c>
      <c r="K147" t="s">
        <v>166</v>
      </c>
      <c r="M147" t="s">
        <v>167</v>
      </c>
      <c r="N147" t="s">
        <v>168</v>
      </c>
      <c r="P147" t="s">
        <v>169</v>
      </c>
      <c r="Q147" t="s">
        <v>170</v>
      </c>
      <c r="AS147">
        <v>0</v>
      </c>
      <c r="AT147">
        <v>576</v>
      </c>
      <c r="AU147">
        <v>230672.133</v>
      </c>
      <c r="AV147">
        <v>17126.136999999999</v>
      </c>
      <c r="AW147">
        <v>14415.004000000001</v>
      </c>
      <c r="AX147">
        <v>1042</v>
      </c>
      <c r="BD147">
        <v>263831.27399999998</v>
      </c>
      <c r="BE147">
        <v>87</v>
      </c>
      <c r="BF147">
        <v>39162.552000000003</v>
      </c>
      <c r="BG147">
        <v>1838.499</v>
      </c>
      <c r="BH147">
        <v>1736.4939999999999</v>
      </c>
      <c r="BI147">
        <v>117</v>
      </c>
      <c r="BO147">
        <v>42941.544999999998</v>
      </c>
      <c r="BP147">
        <v>663</v>
      </c>
      <c r="BQ147">
        <v>269834.685</v>
      </c>
      <c r="BR147">
        <v>18964.635999999999</v>
      </c>
      <c r="BS147">
        <v>16151.498</v>
      </c>
      <c r="BT147">
        <v>1159</v>
      </c>
      <c r="BZ147">
        <v>306772.81900000002</v>
      </c>
      <c r="CA147" t="s">
        <v>117</v>
      </c>
      <c r="CB147" t="s">
        <v>118</v>
      </c>
      <c r="CD147" s="21">
        <v>0.28749999999999998</v>
      </c>
    </row>
    <row r="148" spans="1:82" x14ac:dyDescent="0.15">
      <c r="A148">
        <v>4</v>
      </c>
      <c r="B148">
        <v>18</v>
      </c>
      <c r="D148" t="s">
        <v>161</v>
      </c>
      <c r="E148" t="s">
        <v>162</v>
      </c>
      <c r="G148" t="s">
        <v>163</v>
      </c>
      <c r="H148" t="s">
        <v>164</v>
      </c>
      <c r="J148" t="s">
        <v>165</v>
      </c>
      <c r="K148" t="s">
        <v>166</v>
      </c>
      <c r="M148" t="s">
        <v>167</v>
      </c>
      <c r="N148" t="s">
        <v>168</v>
      </c>
      <c r="P148" t="s">
        <v>169</v>
      </c>
      <c r="Q148" t="s">
        <v>170</v>
      </c>
      <c r="AS148">
        <v>0</v>
      </c>
      <c r="AT148">
        <v>576</v>
      </c>
      <c r="AU148">
        <v>230672.133</v>
      </c>
      <c r="AV148">
        <v>17126.136999999999</v>
      </c>
      <c r="AW148">
        <v>14415.004000000001</v>
      </c>
      <c r="AX148">
        <v>1042</v>
      </c>
      <c r="BD148">
        <v>263831.27399999998</v>
      </c>
      <c r="BE148">
        <v>87</v>
      </c>
      <c r="BF148">
        <v>39162.552000000003</v>
      </c>
      <c r="BG148">
        <v>1838.499</v>
      </c>
      <c r="BH148">
        <v>1736.4939999999999</v>
      </c>
      <c r="BI148">
        <v>117</v>
      </c>
      <c r="BO148">
        <v>42941.544999999998</v>
      </c>
      <c r="BP148">
        <v>663</v>
      </c>
      <c r="BQ148">
        <v>269834.685</v>
      </c>
      <c r="BR148">
        <v>18964.635999999999</v>
      </c>
      <c r="BS148">
        <v>16151.498</v>
      </c>
      <c r="BT148">
        <v>1159</v>
      </c>
      <c r="BZ148">
        <v>306772.81900000002</v>
      </c>
      <c r="CA148" t="s">
        <v>117</v>
      </c>
      <c r="CB148" t="s">
        <v>118</v>
      </c>
      <c r="CD148" s="21">
        <v>0.28749999999999998</v>
      </c>
    </row>
    <row r="149" spans="1:82" x14ac:dyDescent="0.15">
      <c r="A149">
        <v>4</v>
      </c>
      <c r="B149">
        <v>19</v>
      </c>
      <c r="D149" t="s">
        <v>161</v>
      </c>
      <c r="E149" t="s">
        <v>162</v>
      </c>
      <c r="G149" t="s">
        <v>163</v>
      </c>
      <c r="H149" t="s">
        <v>164</v>
      </c>
      <c r="J149" t="s">
        <v>165</v>
      </c>
      <c r="K149" t="s">
        <v>166</v>
      </c>
      <c r="M149" t="s">
        <v>167</v>
      </c>
      <c r="N149" t="s">
        <v>168</v>
      </c>
      <c r="P149" t="s">
        <v>169</v>
      </c>
      <c r="Q149" t="s">
        <v>170</v>
      </c>
      <c r="AS149">
        <v>0</v>
      </c>
      <c r="AT149">
        <v>576</v>
      </c>
      <c r="AU149">
        <v>230672.133</v>
      </c>
      <c r="AV149">
        <v>17126.136999999999</v>
      </c>
      <c r="AW149">
        <v>14415.004000000001</v>
      </c>
      <c r="AX149">
        <v>1042</v>
      </c>
      <c r="BD149">
        <v>263831.27399999998</v>
      </c>
      <c r="BE149">
        <v>87</v>
      </c>
      <c r="BF149">
        <v>39162.552000000003</v>
      </c>
      <c r="BG149">
        <v>1838.499</v>
      </c>
      <c r="BH149">
        <v>1736.4939999999999</v>
      </c>
      <c r="BI149">
        <v>117</v>
      </c>
      <c r="BO149">
        <v>42941.544999999998</v>
      </c>
      <c r="BP149">
        <v>663</v>
      </c>
      <c r="BQ149">
        <v>269834.685</v>
      </c>
      <c r="BR149">
        <v>18964.635999999999</v>
      </c>
      <c r="BS149">
        <v>16151.498</v>
      </c>
      <c r="BT149">
        <v>1159</v>
      </c>
      <c r="BZ149">
        <v>306772.81900000002</v>
      </c>
      <c r="CA149" t="s">
        <v>117</v>
      </c>
      <c r="CB149" t="s">
        <v>118</v>
      </c>
      <c r="CD149" s="21">
        <v>0.28749999999999998</v>
      </c>
    </row>
    <row r="150" spans="1:82" x14ac:dyDescent="0.15">
      <c r="A150">
        <v>4</v>
      </c>
      <c r="B150">
        <v>20</v>
      </c>
      <c r="D150" t="s">
        <v>161</v>
      </c>
      <c r="E150" t="s">
        <v>162</v>
      </c>
      <c r="G150" t="s">
        <v>163</v>
      </c>
      <c r="H150" t="s">
        <v>164</v>
      </c>
      <c r="J150" t="s">
        <v>165</v>
      </c>
      <c r="K150" t="s">
        <v>166</v>
      </c>
      <c r="M150" t="s">
        <v>167</v>
      </c>
      <c r="N150" t="s">
        <v>168</v>
      </c>
      <c r="P150" t="s">
        <v>169</v>
      </c>
      <c r="Q150" t="s">
        <v>170</v>
      </c>
      <c r="AS150">
        <v>0</v>
      </c>
      <c r="AT150">
        <v>576</v>
      </c>
      <c r="AU150">
        <v>230672.133</v>
      </c>
      <c r="AV150">
        <v>17126.136999999999</v>
      </c>
      <c r="AW150">
        <v>14415.004000000001</v>
      </c>
      <c r="AX150">
        <v>1042</v>
      </c>
      <c r="BD150">
        <v>263831.27399999998</v>
      </c>
      <c r="BE150">
        <v>87</v>
      </c>
      <c r="BF150">
        <v>39162.552000000003</v>
      </c>
      <c r="BG150">
        <v>1838.499</v>
      </c>
      <c r="BH150">
        <v>1736.4939999999999</v>
      </c>
      <c r="BI150">
        <v>117</v>
      </c>
      <c r="BO150">
        <v>42941.544999999998</v>
      </c>
      <c r="BP150">
        <v>663</v>
      </c>
      <c r="BQ150">
        <v>269834.685</v>
      </c>
      <c r="BR150">
        <v>18964.635999999999</v>
      </c>
      <c r="BS150">
        <v>16151.498</v>
      </c>
      <c r="BT150">
        <v>1159</v>
      </c>
      <c r="BZ150">
        <v>306772.81900000002</v>
      </c>
      <c r="CA150" t="s">
        <v>117</v>
      </c>
      <c r="CB150" t="s">
        <v>118</v>
      </c>
      <c r="CD150" s="21">
        <v>0.28749999999999998</v>
      </c>
    </row>
    <row r="151" spans="1:82" x14ac:dyDescent="0.15">
      <c r="A151">
        <v>4</v>
      </c>
      <c r="B151">
        <v>21</v>
      </c>
      <c r="D151" t="s">
        <v>161</v>
      </c>
      <c r="E151" t="s">
        <v>162</v>
      </c>
      <c r="G151" t="s">
        <v>163</v>
      </c>
      <c r="H151" t="s">
        <v>164</v>
      </c>
      <c r="J151" t="s">
        <v>165</v>
      </c>
      <c r="K151" t="s">
        <v>166</v>
      </c>
      <c r="M151" t="s">
        <v>167</v>
      </c>
      <c r="N151" t="s">
        <v>168</v>
      </c>
      <c r="P151" t="s">
        <v>169</v>
      </c>
      <c r="Q151" t="s">
        <v>170</v>
      </c>
      <c r="AS151">
        <v>0</v>
      </c>
      <c r="AT151">
        <v>576</v>
      </c>
      <c r="AU151">
        <v>230672.133</v>
      </c>
      <c r="AV151">
        <v>17126.136999999999</v>
      </c>
      <c r="AW151">
        <v>14415.004000000001</v>
      </c>
      <c r="AX151">
        <v>1042</v>
      </c>
      <c r="BD151">
        <v>263831.27399999998</v>
      </c>
      <c r="BE151">
        <v>87</v>
      </c>
      <c r="BF151">
        <v>39162.552000000003</v>
      </c>
      <c r="BG151">
        <v>1838.499</v>
      </c>
      <c r="BH151">
        <v>1736.4939999999999</v>
      </c>
      <c r="BI151">
        <v>117</v>
      </c>
      <c r="BO151">
        <v>42941.544999999998</v>
      </c>
      <c r="BP151">
        <v>663</v>
      </c>
      <c r="BQ151">
        <v>269834.685</v>
      </c>
      <c r="BR151">
        <v>18964.635999999999</v>
      </c>
      <c r="BS151">
        <v>16151.498</v>
      </c>
      <c r="BT151">
        <v>1159</v>
      </c>
      <c r="BZ151">
        <v>306772.81900000002</v>
      </c>
      <c r="CA151" t="s">
        <v>117</v>
      </c>
      <c r="CB151" t="s">
        <v>118</v>
      </c>
      <c r="CD151" s="21">
        <v>0.28749999999999998</v>
      </c>
    </row>
    <row r="152" spans="1:82" x14ac:dyDescent="0.15">
      <c r="A152">
        <v>4</v>
      </c>
      <c r="B152">
        <v>22</v>
      </c>
      <c r="D152" t="s">
        <v>161</v>
      </c>
      <c r="E152" t="s">
        <v>162</v>
      </c>
      <c r="G152" t="s">
        <v>163</v>
      </c>
      <c r="H152" t="s">
        <v>164</v>
      </c>
      <c r="J152" t="s">
        <v>165</v>
      </c>
      <c r="K152" t="s">
        <v>166</v>
      </c>
      <c r="M152" t="s">
        <v>167</v>
      </c>
      <c r="N152" t="s">
        <v>168</v>
      </c>
      <c r="P152" t="s">
        <v>169</v>
      </c>
      <c r="Q152" t="s">
        <v>170</v>
      </c>
      <c r="AS152">
        <v>0</v>
      </c>
      <c r="AT152">
        <v>576</v>
      </c>
      <c r="AU152">
        <v>230672.133</v>
      </c>
      <c r="AV152">
        <v>17126.136999999999</v>
      </c>
      <c r="AW152">
        <v>14415.004000000001</v>
      </c>
      <c r="AX152">
        <v>1042</v>
      </c>
      <c r="BD152">
        <v>263831.27399999998</v>
      </c>
      <c r="BE152">
        <v>87</v>
      </c>
      <c r="BF152">
        <v>39162.552000000003</v>
      </c>
      <c r="BG152">
        <v>1838.499</v>
      </c>
      <c r="BH152">
        <v>1736.4939999999999</v>
      </c>
      <c r="BI152">
        <v>117</v>
      </c>
      <c r="BO152">
        <v>42941.544999999998</v>
      </c>
      <c r="BP152">
        <v>663</v>
      </c>
      <c r="BQ152">
        <v>269834.685</v>
      </c>
      <c r="BR152">
        <v>18964.635999999999</v>
      </c>
      <c r="BS152">
        <v>16151.498</v>
      </c>
      <c r="BT152">
        <v>1159</v>
      </c>
      <c r="BZ152">
        <v>306772.81900000002</v>
      </c>
      <c r="CA152" t="s">
        <v>117</v>
      </c>
      <c r="CB152" t="s">
        <v>118</v>
      </c>
      <c r="CD152" s="21">
        <v>0.28749999999999998</v>
      </c>
    </row>
    <row r="153" spans="1:82" x14ac:dyDescent="0.15">
      <c r="A153">
        <v>4</v>
      </c>
      <c r="B153">
        <v>23</v>
      </c>
      <c r="D153" t="s">
        <v>161</v>
      </c>
      <c r="E153" t="s">
        <v>162</v>
      </c>
      <c r="G153" t="s">
        <v>163</v>
      </c>
      <c r="H153" t="s">
        <v>164</v>
      </c>
      <c r="J153" t="s">
        <v>165</v>
      </c>
      <c r="K153" t="s">
        <v>166</v>
      </c>
      <c r="M153" t="s">
        <v>167</v>
      </c>
      <c r="N153" t="s">
        <v>168</v>
      </c>
      <c r="P153" t="s">
        <v>169</v>
      </c>
      <c r="Q153" t="s">
        <v>170</v>
      </c>
      <c r="AS153">
        <v>0</v>
      </c>
      <c r="AT153">
        <v>576</v>
      </c>
      <c r="AU153">
        <v>230672.133</v>
      </c>
      <c r="AV153">
        <v>17126.136999999999</v>
      </c>
      <c r="AW153">
        <v>14415.004000000001</v>
      </c>
      <c r="AX153">
        <v>1042</v>
      </c>
      <c r="BD153">
        <v>263831.27399999998</v>
      </c>
      <c r="BE153">
        <v>87</v>
      </c>
      <c r="BF153">
        <v>39162.552000000003</v>
      </c>
      <c r="BG153">
        <v>1838.499</v>
      </c>
      <c r="BH153">
        <v>1736.4939999999999</v>
      </c>
      <c r="BI153">
        <v>117</v>
      </c>
      <c r="BO153">
        <v>42941.544999999998</v>
      </c>
      <c r="BP153">
        <v>663</v>
      </c>
      <c r="BQ153">
        <v>269834.685</v>
      </c>
      <c r="BR153">
        <v>18964.635999999999</v>
      </c>
      <c r="BS153">
        <v>16151.498</v>
      </c>
      <c r="BT153">
        <v>1159</v>
      </c>
      <c r="BZ153">
        <v>306772.81900000002</v>
      </c>
      <c r="CA153" t="s">
        <v>117</v>
      </c>
      <c r="CB153" t="s">
        <v>118</v>
      </c>
      <c r="CD153" s="21">
        <v>0.28749999999999998</v>
      </c>
    </row>
    <row r="154" spans="1:82" x14ac:dyDescent="0.15">
      <c r="A154">
        <v>4</v>
      </c>
      <c r="B154">
        <v>24</v>
      </c>
      <c r="D154" t="s">
        <v>161</v>
      </c>
      <c r="E154" t="s">
        <v>162</v>
      </c>
      <c r="G154" t="s">
        <v>163</v>
      </c>
      <c r="H154" t="s">
        <v>164</v>
      </c>
      <c r="J154" t="s">
        <v>165</v>
      </c>
      <c r="K154" t="s">
        <v>166</v>
      </c>
      <c r="M154" t="s">
        <v>167</v>
      </c>
      <c r="N154" t="s">
        <v>168</v>
      </c>
      <c r="P154" t="s">
        <v>169</v>
      </c>
      <c r="Q154" t="s">
        <v>170</v>
      </c>
      <c r="AS154">
        <v>0</v>
      </c>
      <c r="AT154">
        <v>576</v>
      </c>
      <c r="AU154">
        <v>230672.133</v>
      </c>
      <c r="AV154">
        <v>17126.136999999999</v>
      </c>
      <c r="AW154">
        <v>14415.004000000001</v>
      </c>
      <c r="AX154">
        <v>1042</v>
      </c>
      <c r="BD154">
        <v>263831.27399999998</v>
      </c>
      <c r="BE154">
        <v>87</v>
      </c>
      <c r="BF154">
        <v>39162.552000000003</v>
      </c>
      <c r="BG154">
        <v>1838.499</v>
      </c>
      <c r="BH154">
        <v>1736.4939999999999</v>
      </c>
      <c r="BI154">
        <v>117</v>
      </c>
      <c r="BO154">
        <v>42941.544999999998</v>
      </c>
      <c r="BP154">
        <v>663</v>
      </c>
      <c r="BQ154">
        <v>269834.685</v>
      </c>
      <c r="BR154">
        <v>18964.635999999999</v>
      </c>
      <c r="BS154">
        <v>16151.498</v>
      </c>
      <c r="BT154">
        <v>1159</v>
      </c>
      <c r="BZ154">
        <v>306772.81900000002</v>
      </c>
      <c r="CA154" t="s">
        <v>117</v>
      </c>
      <c r="CB154" t="s">
        <v>118</v>
      </c>
      <c r="CD154" s="21">
        <v>0.28749999999999998</v>
      </c>
    </row>
    <row r="155" spans="1:82" x14ac:dyDescent="0.15">
      <c r="A155">
        <v>4</v>
      </c>
      <c r="B155">
        <v>25</v>
      </c>
      <c r="D155" t="s">
        <v>161</v>
      </c>
      <c r="E155" t="s">
        <v>162</v>
      </c>
      <c r="G155" t="s">
        <v>163</v>
      </c>
      <c r="H155" t="s">
        <v>164</v>
      </c>
      <c r="J155" t="s">
        <v>165</v>
      </c>
      <c r="K155" t="s">
        <v>166</v>
      </c>
      <c r="M155" t="s">
        <v>167</v>
      </c>
      <c r="N155" t="s">
        <v>168</v>
      </c>
      <c r="P155" t="s">
        <v>169</v>
      </c>
      <c r="Q155" t="s">
        <v>170</v>
      </c>
      <c r="AS155">
        <v>0</v>
      </c>
      <c r="AT155">
        <v>576</v>
      </c>
      <c r="AU155">
        <v>230672.133</v>
      </c>
      <c r="AV155">
        <v>17126.136999999999</v>
      </c>
      <c r="AW155">
        <v>14415.004000000001</v>
      </c>
      <c r="AX155">
        <v>1042</v>
      </c>
      <c r="BD155">
        <v>263831.27399999998</v>
      </c>
      <c r="BE155">
        <v>87</v>
      </c>
      <c r="BF155">
        <v>39162.552000000003</v>
      </c>
      <c r="BG155">
        <v>1838.499</v>
      </c>
      <c r="BH155">
        <v>1736.4939999999999</v>
      </c>
      <c r="BI155">
        <v>117</v>
      </c>
      <c r="BO155">
        <v>42941.544999999998</v>
      </c>
      <c r="BP155">
        <v>663</v>
      </c>
      <c r="BQ155">
        <v>269834.685</v>
      </c>
      <c r="BR155">
        <v>18964.635999999999</v>
      </c>
      <c r="BS155">
        <v>16151.498</v>
      </c>
      <c r="BT155">
        <v>1159</v>
      </c>
      <c r="BZ155">
        <v>306772.81900000002</v>
      </c>
      <c r="CA155" t="s">
        <v>117</v>
      </c>
      <c r="CB155" t="s">
        <v>118</v>
      </c>
      <c r="CD155" s="21">
        <v>0.28749999999999998</v>
      </c>
    </row>
    <row r="156" spans="1:82" x14ac:dyDescent="0.15">
      <c r="A156">
        <v>4</v>
      </c>
      <c r="B156">
        <v>26</v>
      </c>
      <c r="D156" t="s">
        <v>161</v>
      </c>
      <c r="E156" t="s">
        <v>162</v>
      </c>
      <c r="G156" t="s">
        <v>163</v>
      </c>
      <c r="H156" t="s">
        <v>164</v>
      </c>
      <c r="J156" t="s">
        <v>165</v>
      </c>
      <c r="K156" t="s">
        <v>166</v>
      </c>
      <c r="M156" t="s">
        <v>167</v>
      </c>
      <c r="N156" t="s">
        <v>168</v>
      </c>
      <c r="P156" t="s">
        <v>169</v>
      </c>
      <c r="Q156" t="s">
        <v>170</v>
      </c>
      <c r="AS156">
        <v>0</v>
      </c>
      <c r="AT156">
        <v>576</v>
      </c>
      <c r="AU156">
        <v>230672.133</v>
      </c>
      <c r="AV156">
        <v>17126.136999999999</v>
      </c>
      <c r="AW156">
        <v>14415.004000000001</v>
      </c>
      <c r="AX156">
        <v>1042</v>
      </c>
      <c r="BD156">
        <v>263831.27399999998</v>
      </c>
      <c r="BE156">
        <v>87</v>
      </c>
      <c r="BF156">
        <v>39162.552000000003</v>
      </c>
      <c r="BG156">
        <v>1838.499</v>
      </c>
      <c r="BH156">
        <v>1736.4939999999999</v>
      </c>
      <c r="BI156">
        <v>117</v>
      </c>
      <c r="BO156">
        <v>42941.544999999998</v>
      </c>
      <c r="BP156">
        <v>663</v>
      </c>
      <c r="BQ156">
        <v>269834.685</v>
      </c>
      <c r="BR156">
        <v>18964.635999999999</v>
      </c>
      <c r="BS156">
        <v>16151.498</v>
      </c>
      <c r="BT156">
        <v>1159</v>
      </c>
      <c r="BZ156">
        <v>306772.81900000002</v>
      </c>
      <c r="CA156" t="s">
        <v>117</v>
      </c>
      <c r="CB156" t="s">
        <v>118</v>
      </c>
      <c r="CD156" s="21">
        <v>0.28749999999999998</v>
      </c>
    </row>
    <row r="157" spans="1:82" x14ac:dyDescent="0.15">
      <c r="A157">
        <v>4</v>
      </c>
      <c r="B157">
        <v>27</v>
      </c>
      <c r="D157" t="s">
        <v>161</v>
      </c>
      <c r="E157" t="s">
        <v>162</v>
      </c>
      <c r="G157" t="s">
        <v>163</v>
      </c>
      <c r="H157" t="s">
        <v>164</v>
      </c>
      <c r="J157" t="s">
        <v>165</v>
      </c>
      <c r="K157" t="s">
        <v>166</v>
      </c>
      <c r="M157" t="s">
        <v>167</v>
      </c>
      <c r="N157" t="s">
        <v>168</v>
      </c>
      <c r="P157" t="s">
        <v>169</v>
      </c>
      <c r="Q157" t="s">
        <v>170</v>
      </c>
      <c r="AS157">
        <v>0</v>
      </c>
      <c r="AT157">
        <v>576</v>
      </c>
      <c r="AU157">
        <v>230672.133</v>
      </c>
      <c r="AV157">
        <v>17126.136999999999</v>
      </c>
      <c r="AW157">
        <v>14415.004000000001</v>
      </c>
      <c r="AX157">
        <v>1042</v>
      </c>
      <c r="BD157">
        <v>263831.27399999998</v>
      </c>
      <c r="BE157">
        <v>87</v>
      </c>
      <c r="BF157">
        <v>39162.552000000003</v>
      </c>
      <c r="BG157">
        <v>1838.499</v>
      </c>
      <c r="BH157">
        <v>1736.4939999999999</v>
      </c>
      <c r="BI157">
        <v>117</v>
      </c>
      <c r="BO157">
        <v>42941.544999999998</v>
      </c>
      <c r="BP157">
        <v>663</v>
      </c>
      <c r="BQ157">
        <v>269834.685</v>
      </c>
      <c r="BR157">
        <v>18964.635999999999</v>
      </c>
      <c r="BS157">
        <v>16151.498</v>
      </c>
      <c r="BT157">
        <v>1159</v>
      </c>
      <c r="BZ157">
        <v>306772.81900000002</v>
      </c>
      <c r="CA157" t="s">
        <v>117</v>
      </c>
      <c r="CB157" t="s">
        <v>118</v>
      </c>
      <c r="CD157" s="21">
        <v>0.28749999999999998</v>
      </c>
    </row>
    <row r="158" spans="1:82" x14ac:dyDescent="0.15">
      <c r="A158">
        <v>4</v>
      </c>
      <c r="B158">
        <v>28</v>
      </c>
      <c r="D158" t="s">
        <v>161</v>
      </c>
      <c r="E158" t="s">
        <v>162</v>
      </c>
      <c r="G158" t="s">
        <v>163</v>
      </c>
      <c r="H158" t="s">
        <v>164</v>
      </c>
      <c r="J158" t="s">
        <v>165</v>
      </c>
      <c r="K158" t="s">
        <v>166</v>
      </c>
      <c r="M158" t="s">
        <v>167</v>
      </c>
      <c r="N158" t="s">
        <v>168</v>
      </c>
      <c r="P158" t="s">
        <v>169</v>
      </c>
      <c r="Q158" t="s">
        <v>170</v>
      </c>
      <c r="AS158">
        <v>0</v>
      </c>
      <c r="AT158">
        <v>576</v>
      </c>
      <c r="AU158">
        <v>230672.133</v>
      </c>
      <c r="AV158">
        <v>17126.136999999999</v>
      </c>
      <c r="AW158">
        <v>14415.004000000001</v>
      </c>
      <c r="AX158">
        <v>1042</v>
      </c>
      <c r="BD158">
        <v>263831.27399999998</v>
      </c>
      <c r="BE158">
        <v>87</v>
      </c>
      <c r="BF158">
        <v>39162.552000000003</v>
      </c>
      <c r="BG158">
        <v>1838.499</v>
      </c>
      <c r="BH158">
        <v>1736.4939999999999</v>
      </c>
      <c r="BI158">
        <v>117</v>
      </c>
      <c r="BO158">
        <v>42941.544999999998</v>
      </c>
      <c r="BP158">
        <v>663</v>
      </c>
      <c r="BQ158">
        <v>269834.685</v>
      </c>
      <c r="BR158">
        <v>18964.635999999999</v>
      </c>
      <c r="BS158">
        <v>16151.498</v>
      </c>
      <c r="BT158">
        <v>1159</v>
      </c>
      <c r="BZ158">
        <v>306772.81900000002</v>
      </c>
      <c r="CA158" t="s">
        <v>117</v>
      </c>
      <c r="CB158" t="s">
        <v>118</v>
      </c>
      <c r="CD158" s="21">
        <v>0.28749999999999998</v>
      </c>
    </row>
    <row r="159" spans="1:82" x14ac:dyDescent="0.15">
      <c r="A159">
        <v>4</v>
      </c>
      <c r="B159">
        <v>29</v>
      </c>
      <c r="D159" t="s">
        <v>161</v>
      </c>
      <c r="E159" t="s">
        <v>162</v>
      </c>
      <c r="G159" t="s">
        <v>163</v>
      </c>
      <c r="H159" t="s">
        <v>164</v>
      </c>
      <c r="J159" t="s">
        <v>165</v>
      </c>
      <c r="K159" t="s">
        <v>166</v>
      </c>
      <c r="M159" t="s">
        <v>167</v>
      </c>
      <c r="N159" t="s">
        <v>168</v>
      </c>
      <c r="P159" t="s">
        <v>169</v>
      </c>
      <c r="Q159" t="s">
        <v>170</v>
      </c>
      <c r="AS159">
        <v>0</v>
      </c>
      <c r="AT159">
        <v>576</v>
      </c>
      <c r="AU159">
        <v>230672.133</v>
      </c>
      <c r="AV159">
        <v>17126.136999999999</v>
      </c>
      <c r="AW159">
        <v>14415.004000000001</v>
      </c>
      <c r="AX159">
        <v>1042</v>
      </c>
      <c r="BD159">
        <v>263831.27399999998</v>
      </c>
      <c r="BE159">
        <v>87</v>
      </c>
      <c r="BF159">
        <v>39162.552000000003</v>
      </c>
      <c r="BG159">
        <v>1838.499</v>
      </c>
      <c r="BH159">
        <v>1736.4939999999999</v>
      </c>
      <c r="BI159">
        <v>117</v>
      </c>
      <c r="BO159">
        <v>42941.544999999998</v>
      </c>
      <c r="BP159">
        <v>663</v>
      </c>
      <c r="BQ159">
        <v>269834.685</v>
      </c>
      <c r="BR159">
        <v>18964.635999999999</v>
      </c>
      <c r="BS159">
        <v>16151.498</v>
      </c>
      <c r="BT159">
        <v>1159</v>
      </c>
      <c r="BZ159">
        <v>306772.81900000002</v>
      </c>
      <c r="CA159" t="s">
        <v>117</v>
      </c>
      <c r="CB159" t="s">
        <v>118</v>
      </c>
      <c r="CD159" s="21">
        <v>0.28749999999999998</v>
      </c>
    </row>
    <row r="160" spans="1:82" x14ac:dyDescent="0.15">
      <c r="A160">
        <v>4</v>
      </c>
      <c r="B160">
        <v>30</v>
      </c>
      <c r="D160" t="s">
        <v>161</v>
      </c>
      <c r="E160" t="s">
        <v>162</v>
      </c>
      <c r="G160" t="s">
        <v>163</v>
      </c>
      <c r="H160" t="s">
        <v>164</v>
      </c>
      <c r="J160" t="s">
        <v>165</v>
      </c>
      <c r="K160" t="s">
        <v>166</v>
      </c>
      <c r="M160" t="s">
        <v>167</v>
      </c>
      <c r="N160" t="s">
        <v>168</v>
      </c>
      <c r="P160" t="s">
        <v>169</v>
      </c>
      <c r="Q160" t="s">
        <v>170</v>
      </c>
      <c r="AS160">
        <v>0</v>
      </c>
      <c r="AT160">
        <v>576</v>
      </c>
      <c r="AU160">
        <v>230672.133</v>
      </c>
      <c r="AV160">
        <v>17126.136999999999</v>
      </c>
      <c r="AW160">
        <v>14415.004000000001</v>
      </c>
      <c r="AX160">
        <v>1042</v>
      </c>
      <c r="BD160">
        <v>263831.27399999998</v>
      </c>
      <c r="BE160">
        <v>87</v>
      </c>
      <c r="BF160">
        <v>39162.552000000003</v>
      </c>
      <c r="BG160">
        <v>1838.499</v>
      </c>
      <c r="BH160">
        <v>1736.4939999999999</v>
      </c>
      <c r="BI160">
        <v>117</v>
      </c>
      <c r="BO160">
        <v>42941.544999999998</v>
      </c>
      <c r="BP160">
        <v>663</v>
      </c>
      <c r="BQ160">
        <v>269834.685</v>
      </c>
      <c r="BR160">
        <v>18964.635999999999</v>
      </c>
      <c r="BS160">
        <v>16151.498</v>
      </c>
      <c r="BT160">
        <v>1159</v>
      </c>
      <c r="BZ160">
        <v>306772.81900000002</v>
      </c>
      <c r="CA160" t="s">
        <v>117</v>
      </c>
      <c r="CB160" t="s">
        <v>118</v>
      </c>
      <c r="CD160" s="21">
        <v>0.28749999999999998</v>
      </c>
    </row>
    <row r="161" spans="1:82" x14ac:dyDescent="0.15">
      <c r="A161">
        <v>4</v>
      </c>
      <c r="B161">
        <v>31</v>
      </c>
      <c r="D161" t="s">
        <v>161</v>
      </c>
      <c r="E161" t="s">
        <v>162</v>
      </c>
      <c r="G161" t="s">
        <v>163</v>
      </c>
      <c r="H161" t="s">
        <v>164</v>
      </c>
      <c r="J161" t="s">
        <v>165</v>
      </c>
      <c r="K161" t="s">
        <v>166</v>
      </c>
      <c r="M161" t="s">
        <v>167</v>
      </c>
      <c r="N161" t="s">
        <v>168</v>
      </c>
      <c r="P161" t="s">
        <v>169</v>
      </c>
      <c r="Q161" t="s">
        <v>170</v>
      </c>
      <c r="AS161">
        <v>0</v>
      </c>
      <c r="AT161">
        <v>576</v>
      </c>
      <c r="AU161">
        <v>230672.133</v>
      </c>
      <c r="AV161">
        <v>17126.136999999999</v>
      </c>
      <c r="AW161">
        <v>14415.004000000001</v>
      </c>
      <c r="AX161">
        <v>1042</v>
      </c>
      <c r="BD161">
        <v>263831.27399999998</v>
      </c>
      <c r="BE161">
        <v>87</v>
      </c>
      <c r="BF161">
        <v>39162.552000000003</v>
      </c>
      <c r="BG161">
        <v>1838.499</v>
      </c>
      <c r="BH161">
        <v>1736.4939999999999</v>
      </c>
      <c r="BI161">
        <v>117</v>
      </c>
      <c r="BO161">
        <v>42941.544999999998</v>
      </c>
      <c r="BP161">
        <v>663</v>
      </c>
      <c r="BQ161">
        <v>269834.685</v>
      </c>
      <c r="BR161">
        <v>18964.635999999999</v>
      </c>
      <c r="BS161">
        <v>16151.498</v>
      </c>
      <c r="BT161">
        <v>1159</v>
      </c>
      <c r="BZ161">
        <v>306772.81900000002</v>
      </c>
      <c r="CA161" t="s">
        <v>117</v>
      </c>
      <c r="CB161" t="s">
        <v>118</v>
      </c>
      <c r="CD161" s="21">
        <v>0.28749999999999998</v>
      </c>
    </row>
    <row r="162" spans="1:82" x14ac:dyDescent="0.15">
      <c r="A162">
        <v>4</v>
      </c>
      <c r="B162">
        <v>32</v>
      </c>
      <c r="D162" t="s">
        <v>161</v>
      </c>
      <c r="E162" t="s">
        <v>162</v>
      </c>
      <c r="G162" t="s">
        <v>163</v>
      </c>
      <c r="H162" t="s">
        <v>164</v>
      </c>
      <c r="J162" t="s">
        <v>165</v>
      </c>
      <c r="K162" t="s">
        <v>166</v>
      </c>
      <c r="M162" t="s">
        <v>167</v>
      </c>
      <c r="N162" t="s">
        <v>168</v>
      </c>
      <c r="P162" t="s">
        <v>169</v>
      </c>
      <c r="Q162" t="s">
        <v>170</v>
      </c>
      <c r="AS162">
        <v>0</v>
      </c>
      <c r="AT162">
        <v>576</v>
      </c>
      <c r="AU162">
        <v>230672.133</v>
      </c>
      <c r="AV162">
        <v>17126.136999999999</v>
      </c>
      <c r="AW162">
        <v>14415.004000000001</v>
      </c>
      <c r="AX162">
        <v>1042</v>
      </c>
      <c r="BD162">
        <v>263831.27399999998</v>
      </c>
      <c r="BE162">
        <v>87</v>
      </c>
      <c r="BF162">
        <v>39162.552000000003</v>
      </c>
      <c r="BG162">
        <v>1838.499</v>
      </c>
      <c r="BH162">
        <v>1736.4939999999999</v>
      </c>
      <c r="BI162">
        <v>117</v>
      </c>
      <c r="BO162">
        <v>42941.544999999998</v>
      </c>
      <c r="BP162">
        <v>663</v>
      </c>
      <c r="BQ162">
        <v>269834.685</v>
      </c>
      <c r="BR162">
        <v>18964.635999999999</v>
      </c>
      <c r="BS162">
        <v>16151.498</v>
      </c>
      <c r="BT162">
        <v>1159</v>
      </c>
      <c r="BZ162">
        <v>306772.81900000002</v>
      </c>
      <c r="CA162" t="s">
        <v>117</v>
      </c>
      <c r="CB162" t="s">
        <v>118</v>
      </c>
      <c r="CD162" s="21">
        <v>0.28749999999999998</v>
      </c>
    </row>
    <row r="163" spans="1:82" x14ac:dyDescent="0.15">
      <c r="A163">
        <v>4</v>
      </c>
      <c r="B163">
        <v>33</v>
      </c>
      <c r="D163" t="s">
        <v>161</v>
      </c>
      <c r="E163" t="s">
        <v>162</v>
      </c>
      <c r="G163" t="s">
        <v>163</v>
      </c>
      <c r="H163" t="s">
        <v>164</v>
      </c>
      <c r="J163" t="s">
        <v>165</v>
      </c>
      <c r="K163" t="s">
        <v>166</v>
      </c>
      <c r="M163" t="s">
        <v>167</v>
      </c>
      <c r="N163" t="s">
        <v>168</v>
      </c>
      <c r="P163" t="s">
        <v>169</v>
      </c>
      <c r="Q163" t="s">
        <v>170</v>
      </c>
      <c r="AS163">
        <v>0</v>
      </c>
      <c r="AT163">
        <v>576</v>
      </c>
      <c r="AU163">
        <v>230672.133</v>
      </c>
      <c r="AV163">
        <v>17126.136999999999</v>
      </c>
      <c r="AW163">
        <v>14415.004000000001</v>
      </c>
      <c r="AX163">
        <v>1042</v>
      </c>
      <c r="BD163">
        <v>263831.27399999998</v>
      </c>
      <c r="BE163">
        <v>87</v>
      </c>
      <c r="BF163">
        <v>39162.552000000003</v>
      </c>
      <c r="BG163">
        <v>1838.499</v>
      </c>
      <c r="BH163">
        <v>1736.4939999999999</v>
      </c>
      <c r="BI163">
        <v>117</v>
      </c>
      <c r="BO163">
        <v>42941.544999999998</v>
      </c>
      <c r="BP163">
        <v>663</v>
      </c>
      <c r="BQ163">
        <v>269834.685</v>
      </c>
      <c r="BR163">
        <v>18964.635999999999</v>
      </c>
      <c r="BS163">
        <v>16151.498</v>
      </c>
      <c r="BT163">
        <v>1159</v>
      </c>
      <c r="BZ163">
        <v>306772.81900000002</v>
      </c>
      <c r="CA163" t="s">
        <v>117</v>
      </c>
      <c r="CB163" t="s">
        <v>118</v>
      </c>
      <c r="CD163" s="21">
        <v>0.28749999999999998</v>
      </c>
    </row>
    <row r="164" spans="1:82" x14ac:dyDescent="0.15">
      <c r="A164">
        <v>4</v>
      </c>
      <c r="B164">
        <v>34</v>
      </c>
      <c r="D164" t="s">
        <v>161</v>
      </c>
      <c r="E164" t="s">
        <v>162</v>
      </c>
      <c r="G164" t="s">
        <v>163</v>
      </c>
      <c r="H164" t="s">
        <v>164</v>
      </c>
      <c r="J164" t="s">
        <v>165</v>
      </c>
      <c r="K164" t="s">
        <v>166</v>
      </c>
      <c r="M164" t="s">
        <v>167</v>
      </c>
      <c r="N164" t="s">
        <v>168</v>
      </c>
      <c r="P164" t="s">
        <v>169</v>
      </c>
      <c r="Q164" t="s">
        <v>170</v>
      </c>
      <c r="AS164">
        <v>0</v>
      </c>
      <c r="AT164">
        <v>576</v>
      </c>
      <c r="AU164">
        <v>230672.133</v>
      </c>
      <c r="AV164">
        <v>17126.136999999999</v>
      </c>
      <c r="AW164">
        <v>14415.004000000001</v>
      </c>
      <c r="AX164">
        <v>1042</v>
      </c>
      <c r="BD164">
        <v>263831.27399999998</v>
      </c>
      <c r="BE164">
        <v>87</v>
      </c>
      <c r="BF164">
        <v>39162.552000000003</v>
      </c>
      <c r="BG164">
        <v>1838.499</v>
      </c>
      <c r="BH164">
        <v>1736.4939999999999</v>
      </c>
      <c r="BI164">
        <v>117</v>
      </c>
      <c r="BO164">
        <v>42941.544999999998</v>
      </c>
      <c r="BP164">
        <v>663</v>
      </c>
      <c r="BQ164">
        <v>269834.685</v>
      </c>
      <c r="BR164">
        <v>18964.635999999999</v>
      </c>
      <c r="BS164">
        <v>16151.498</v>
      </c>
      <c r="BT164">
        <v>1159</v>
      </c>
      <c r="BZ164">
        <v>306772.81900000002</v>
      </c>
      <c r="CA164" t="s">
        <v>117</v>
      </c>
      <c r="CB164" t="s">
        <v>118</v>
      </c>
      <c r="CD164" s="21">
        <v>0.28749999999999998</v>
      </c>
    </row>
    <row r="165" spans="1:82" x14ac:dyDescent="0.15">
      <c r="A165">
        <v>4</v>
      </c>
      <c r="B165">
        <v>35</v>
      </c>
      <c r="D165" t="s">
        <v>161</v>
      </c>
      <c r="E165" t="s">
        <v>162</v>
      </c>
      <c r="G165" t="s">
        <v>163</v>
      </c>
      <c r="H165" t="s">
        <v>164</v>
      </c>
      <c r="J165" t="s">
        <v>165</v>
      </c>
      <c r="K165" t="s">
        <v>166</v>
      </c>
      <c r="M165" t="s">
        <v>167</v>
      </c>
      <c r="N165" t="s">
        <v>168</v>
      </c>
      <c r="P165" t="s">
        <v>169</v>
      </c>
      <c r="Q165" t="s">
        <v>170</v>
      </c>
      <c r="AS165">
        <v>0</v>
      </c>
      <c r="AT165">
        <v>576</v>
      </c>
      <c r="AU165">
        <v>230672.133</v>
      </c>
      <c r="AV165">
        <v>17126.136999999999</v>
      </c>
      <c r="AW165">
        <v>14415.004000000001</v>
      </c>
      <c r="AX165">
        <v>1042</v>
      </c>
      <c r="BD165">
        <v>263831.27399999998</v>
      </c>
      <c r="BE165">
        <v>87</v>
      </c>
      <c r="BF165">
        <v>39162.552000000003</v>
      </c>
      <c r="BG165">
        <v>1838.499</v>
      </c>
      <c r="BH165">
        <v>1736.4939999999999</v>
      </c>
      <c r="BI165">
        <v>117</v>
      </c>
      <c r="BO165">
        <v>42941.544999999998</v>
      </c>
      <c r="BP165">
        <v>663</v>
      </c>
      <c r="BQ165">
        <v>269834.685</v>
      </c>
      <c r="BR165">
        <v>18964.635999999999</v>
      </c>
      <c r="BS165">
        <v>16151.498</v>
      </c>
      <c r="BT165">
        <v>1159</v>
      </c>
      <c r="BZ165">
        <v>306772.81900000002</v>
      </c>
      <c r="CA165" t="s">
        <v>117</v>
      </c>
      <c r="CB165" t="s">
        <v>118</v>
      </c>
      <c r="CD165" s="21">
        <v>0.28749999999999998</v>
      </c>
    </row>
    <row r="166" spans="1:82" x14ac:dyDescent="0.15">
      <c r="A166">
        <v>4</v>
      </c>
      <c r="B166">
        <v>36</v>
      </c>
      <c r="D166" t="s">
        <v>161</v>
      </c>
      <c r="E166" t="s">
        <v>162</v>
      </c>
      <c r="G166" t="s">
        <v>163</v>
      </c>
      <c r="H166" t="s">
        <v>164</v>
      </c>
      <c r="J166" t="s">
        <v>165</v>
      </c>
      <c r="K166" t="s">
        <v>166</v>
      </c>
      <c r="M166" t="s">
        <v>167</v>
      </c>
      <c r="N166" t="s">
        <v>168</v>
      </c>
      <c r="P166" t="s">
        <v>169</v>
      </c>
      <c r="Q166" t="s">
        <v>170</v>
      </c>
      <c r="AS166">
        <v>0</v>
      </c>
      <c r="AT166">
        <v>576</v>
      </c>
      <c r="AU166">
        <v>230672.133</v>
      </c>
      <c r="AV166">
        <v>17126.136999999999</v>
      </c>
      <c r="AW166">
        <v>14415.004000000001</v>
      </c>
      <c r="AX166">
        <v>1042</v>
      </c>
      <c r="BD166">
        <v>263831.27399999998</v>
      </c>
      <c r="BE166">
        <v>87</v>
      </c>
      <c r="BF166">
        <v>39162.552000000003</v>
      </c>
      <c r="BG166">
        <v>1838.499</v>
      </c>
      <c r="BH166">
        <v>1736.4939999999999</v>
      </c>
      <c r="BI166">
        <v>117</v>
      </c>
      <c r="BO166">
        <v>42941.544999999998</v>
      </c>
      <c r="BP166">
        <v>663</v>
      </c>
      <c r="BQ166">
        <v>269834.685</v>
      </c>
      <c r="BR166">
        <v>18964.635999999999</v>
      </c>
      <c r="BS166">
        <v>16151.498</v>
      </c>
      <c r="BT166">
        <v>1159</v>
      </c>
      <c r="BZ166">
        <v>306772.81900000002</v>
      </c>
      <c r="CA166" t="s">
        <v>117</v>
      </c>
      <c r="CB166" t="s">
        <v>118</v>
      </c>
      <c r="CD166" s="21">
        <v>0.28749999999999998</v>
      </c>
    </row>
    <row r="167" spans="1:82" x14ac:dyDescent="0.15">
      <c r="A167">
        <v>4</v>
      </c>
      <c r="B167">
        <v>37</v>
      </c>
      <c r="D167" t="s">
        <v>161</v>
      </c>
      <c r="E167" t="s">
        <v>162</v>
      </c>
      <c r="G167" t="s">
        <v>163</v>
      </c>
      <c r="H167" t="s">
        <v>164</v>
      </c>
      <c r="J167" t="s">
        <v>165</v>
      </c>
      <c r="K167" t="s">
        <v>166</v>
      </c>
      <c r="M167" t="s">
        <v>167</v>
      </c>
      <c r="N167" t="s">
        <v>168</v>
      </c>
      <c r="P167" t="s">
        <v>169</v>
      </c>
      <c r="Q167" t="s">
        <v>170</v>
      </c>
      <c r="AS167">
        <v>0</v>
      </c>
      <c r="AT167">
        <v>576</v>
      </c>
      <c r="AU167">
        <v>230672.133</v>
      </c>
      <c r="AV167">
        <v>17126.136999999999</v>
      </c>
      <c r="AW167">
        <v>14415.004000000001</v>
      </c>
      <c r="AX167">
        <v>1042</v>
      </c>
      <c r="BD167">
        <v>263831.27399999998</v>
      </c>
      <c r="BE167">
        <v>87</v>
      </c>
      <c r="BF167">
        <v>39162.552000000003</v>
      </c>
      <c r="BG167">
        <v>1838.499</v>
      </c>
      <c r="BH167">
        <v>1736.4939999999999</v>
      </c>
      <c r="BI167">
        <v>117</v>
      </c>
      <c r="BO167">
        <v>42941.544999999998</v>
      </c>
      <c r="BP167">
        <v>663</v>
      </c>
      <c r="BQ167">
        <v>269834.685</v>
      </c>
      <c r="BR167">
        <v>18964.635999999999</v>
      </c>
      <c r="BS167">
        <v>16151.498</v>
      </c>
      <c r="BT167">
        <v>1159</v>
      </c>
      <c r="BZ167">
        <v>306772.81900000002</v>
      </c>
      <c r="CA167" t="s">
        <v>117</v>
      </c>
      <c r="CB167" t="s">
        <v>118</v>
      </c>
      <c r="CD167" s="21">
        <v>0.28749999999999998</v>
      </c>
    </row>
    <row r="168" spans="1:82" x14ac:dyDescent="0.15">
      <c r="A168">
        <v>4</v>
      </c>
      <c r="B168">
        <v>38</v>
      </c>
      <c r="D168" t="s">
        <v>161</v>
      </c>
      <c r="E168" t="s">
        <v>162</v>
      </c>
      <c r="G168" t="s">
        <v>163</v>
      </c>
      <c r="H168" t="s">
        <v>164</v>
      </c>
      <c r="J168" t="s">
        <v>165</v>
      </c>
      <c r="K168" t="s">
        <v>166</v>
      </c>
      <c r="M168" t="s">
        <v>167</v>
      </c>
      <c r="N168" t="s">
        <v>168</v>
      </c>
      <c r="P168" t="s">
        <v>169</v>
      </c>
      <c r="Q168" t="s">
        <v>170</v>
      </c>
      <c r="AS168">
        <v>0</v>
      </c>
      <c r="AT168">
        <v>576</v>
      </c>
      <c r="AU168">
        <v>230672.133</v>
      </c>
      <c r="AV168">
        <v>17126.136999999999</v>
      </c>
      <c r="AW168">
        <v>14415.004000000001</v>
      </c>
      <c r="AX168">
        <v>1042</v>
      </c>
      <c r="BD168">
        <v>263831.27399999998</v>
      </c>
      <c r="BE168">
        <v>87</v>
      </c>
      <c r="BF168">
        <v>39162.552000000003</v>
      </c>
      <c r="BG168">
        <v>1838.499</v>
      </c>
      <c r="BH168">
        <v>1736.4939999999999</v>
      </c>
      <c r="BI168">
        <v>117</v>
      </c>
      <c r="BO168">
        <v>42941.544999999998</v>
      </c>
      <c r="BP168">
        <v>663</v>
      </c>
      <c r="BQ168">
        <v>269834.685</v>
      </c>
      <c r="BR168">
        <v>18964.635999999999</v>
      </c>
      <c r="BS168">
        <v>16151.498</v>
      </c>
      <c r="BT168">
        <v>1159</v>
      </c>
      <c r="BZ168">
        <v>306772.81900000002</v>
      </c>
      <c r="CA168" t="s">
        <v>117</v>
      </c>
      <c r="CB168" t="s">
        <v>118</v>
      </c>
      <c r="CD168" s="21">
        <v>0.28749999999999998</v>
      </c>
    </row>
    <row r="169" spans="1:82" x14ac:dyDescent="0.15">
      <c r="A169">
        <v>4</v>
      </c>
      <c r="B169">
        <v>39</v>
      </c>
      <c r="D169" t="s">
        <v>161</v>
      </c>
      <c r="E169" t="s">
        <v>162</v>
      </c>
      <c r="G169" t="s">
        <v>163</v>
      </c>
      <c r="H169" t="s">
        <v>164</v>
      </c>
      <c r="J169" t="s">
        <v>165</v>
      </c>
      <c r="K169" t="s">
        <v>166</v>
      </c>
      <c r="M169" t="s">
        <v>167</v>
      </c>
      <c r="N169" t="s">
        <v>168</v>
      </c>
      <c r="P169" t="s">
        <v>169</v>
      </c>
      <c r="Q169" t="s">
        <v>170</v>
      </c>
      <c r="AS169">
        <v>0</v>
      </c>
      <c r="AT169">
        <v>576</v>
      </c>
      <c r="AU169">
        <v>230672.133</v>
      </c>
      <c r="AV169">
        <v>17126.136999999999</v>
      </c>
      <c r="AW169">
        <v>14415.004000000001</v>
      </c>
      <c r="AX169">
        <v>1042</v>
      </c>
      <c r="BD169">
        <v>263831.27399999998</v>
      </c>
      <c r="BE169">
        <v>87</v>
      </c>
      <c r="BF169">
        <v>39162.552000000003</v>
      </c>
      <c r="BG169">
        <v>1838.499</v>
      </c>
      <c r="BH169">
        <v>1736.4939999999999</v>
      </c>
      <c r="BI169">
        <v>117</v>
      </c>
      <c r="BO169">
        <v>42941.544999999998</v>
      </c>
      <c r="BP169">
        <v>663</v>
      </c>
      <c r="BQ169">
        <v>269834.685</v>
      </c>
      <c r="BR169">
        <v>18964.635999999999</v>
      </c>
      <c r="BS169">
        <v>16151.498</v>
      </c>
      <c r="BT169">
        <v>1159</v>
      </c>
      <c r="BZ169">
        <v>306772.81900000002</v>
      </c>
      <c r="CA169" t="s">
        <v>117</v>
      </c>
      <c r="CB169" t="s">
        <v>118</v>
      </c>
      <c r="CD169" s="21">
        <v>0.28749999999999998</v>
      </c>
    </row>
    <row r="170" spans="1:82" x14ac:dyDescent="0.15">
      <c r="A170">
        <v>4</v>
      </c>
      <c r="B170">
        <v>40</v>
      </c>
      <c r="D170" t="s">
        <v>161</v>
      </c>
      <c r="E170" t="s">
        <v>162</v>
      </c>
      <c r="G170" t="s">
        <v>163</v>
      </c>
      <c r="H170" t="s">
        <v>164</v>
      </c>
      <c r="J170" t="s">
        <v>165</v>
      </c>
      <c r="K170" t="s">
        <v>166</v>
      </c>
      <c r="M170" t="s">
        <v>167</v>
      </c>
      <c r="N170" t="s">
        <v>168</v>
      </c>
      <c r="P170" t="s">
        <v>169</v>
      </c>
      <c r="Q170" t="s">
        <v>170</v>
      </c>
      <c r="AS170">
        <v>0</v>
      </c>
      <c r="AT170">
        <v>576</v>
      </c>
      <c r="AU170">
        <v>230672.133</v>
      </c>
      <c r="AV170">
        <v>17126.136999999999</v>
      </c>
      <c r="AW170">
        <v>14415.004000000001</v>
      </c>
      <c r="AX170">
        <v>1042</v>
      </c>
      <c r="BD170">
        <v>263831.27399999998</v>
      </c>
      <c r="BE170">
        <v>87</v>
      </c>
      <c r="BF170">
        <v>39162.552000000003</v>
      </c>
      <c r="BG170">
        <v>1838.499</v>
      </c>
      <c r="BH170">
        <v>1736.4939999999999</v>
      </c>
      <c r="BI170">
        <v>117</v>
      </c>
      <c r="BO170">
        <v>42941.544999999998</v>
      </c>
      <c r="BP170">
        <v>663</v>
      </c>
      <c r="BQ170">
        <v>269834.685</v>
      </c>
      <c r="BR170">
        <v>18964.635999999999</v>
      </c>
      <c r="BS170">
        <v>16151.498</v>
      </c>
      <c r="BT170">
        <v>1159</v>
      </c>
      <c r="BZ170">
        <v>306772.81900000002</v>
      </c>
      <c r="CA170" t="s">
        <v>117</v>
      </c>
      <c r="CB170" t="s">
        <v>118</v>
      </c>
      <c r="CD170" s="21">
        <v>0.28749999999999998</v>
      </c>
    </row>
    <row r="171" spans="1:82" x14ac:dyDescent="0.15">
      <c r="A171">
        <v>4</v>
      </c>
      <c r="B171">
        <v>41</v>
      </c>
      <c r="D171" t="s">
        <v>161</v>
      </c>
      <c r="E171" t="s">
        <v>162</v>
      </c>
      <c r="G171" t="s">
        <v>163</v>
      </c>
      <c r="H171" t="s">
        <v>164</v>
      </c>
      <c r="J171" t="s">
        <v>165</v>
      </c>
      <c r="K171" t="s">
        <v>166</v>
      </c>
      <c r="M171" t="s">
        <v>167</v>
      </c>
      <c r="N171" t="s">
        <v>168</v>
      </c>
      <c r="P171" t="s">
        <v>169</v>
      </c>
      <c r="Q171" t="s">
        <v>170</v>
      </c>
      <c r="AS171">
        <v>0</v>
      </c>
      <c r="AT171">
        <v>576</v>
      </c>
      <c r="AU171">
        <v>230672.133</v>
      </c>
      <c r="AV171">
        <v>17126.136999999999</v>
      </c>
      <c r="AW171">
        <v>14415.004000000001</v>
      </c>
      <c r="AX171">
        <v>1042</v>
      </c>
      <c r="BD171">
        <v>263831.27399999998</v>
      </c>
      <c r="BE171">
        <v>87</v>
      </c>
      <c r="BF171">
        <v>39162.552000000003</v>
      </c>
      <c r="BG171">
        <v>1838.499</v>
      </c>
      <c r="BH171">
        <v>1736.4939999999999</v>
      </c>
      <c r="BI171">
        <v>117</v>
      </c>
      <c r="BO171">
        <v>42941.544999999998</v>
      </c>
      <c r="BP171">
        <v>663</v>
      </c>
      <c r="BQ171">
        <v>269834.685</v>
      </c>
      <c r="BR171">
        <v>18964.635999999999</v>
      </c>
      <c r="BS171">
        <v>16151.498</v>
      </c>
      <c r="BT171">
        <v>1159</v>
      </c>
      <c r="BZ171">
        <v>306772.81900000002</v>
      </c>
      <c r="CA171" t="s">
        <v>117</v>
      </c>
      <c r="CB171" t="s">
        <v>118</v>
      </c>
      <c r="CD171" s="21">
        <v>0.28749999999999998</v>
      </c>
    </row>
    <row r="172" spans="1:82" x14ac:dyDescent="0.15">
      <c r="A172">
        <v>4</v>
      </c>
      <c r="B172">
        <v>42</v>
      </c>
      <c r="D172" t="s">
        <v>161</v>
      </c>
      <c r="E172" t="s">
        <v>162</v>
      </c>
      <c r="G172" t="s">
        <v>163</v>
      </c>
      <c r="H172" t="s">
        <v>164</v>
      </c>
      <c r="J172" t="s">
        <v>165</v>
      </c>
      <c r="K172" t="s">
        <v>166</v>
      </c>
      <c r="M172" t="s">
        <v>167</v>
      </c>
      <c r="N172" t="s">
        <v>168</v>
      </c>
      <c r="P172" t="s">
        <v>169</v>
      </c>
      <c r="Q172" t="s">
        <v>170</v>
      </c>
      <c r="AS172">
        <v>0</v>
      </c>
      <c r="AT172">
        <v>576</v>
      </c>
      <c r="AU172">
        <v>230672.133</v>
      </c>
      <c r="AV172">
        <v>17126.136999999999</v>
      </c>
      <c r="AW172">
        <v>14415.004000000001</v>
      </c>
      <c r="AX172">
        <v>1042</v>
      </c>
      <c r="BD172">
        <v>263831.27399999998</v>
      </c>
      <c r="BE172">
        <v>87</v>
      </c>
      <c r="BF172">
        <v>39162.552000000003</v>
      </c>
      <c r="BG172">
        <v>1838.499</v>
      </c>
      <c r="BH172">
        <v>1736.4939999999999</v>
      </c>
      <c r="BI172">
        <v>117</v>
      </c>
      <c r="BO172">
        <v>42941.544999999998</v>
      </c>
      <c r="BP172">
        <v>663</v>
      </c>
      <c r="BQ172">
        <v>269834.685</v>
      </c>
      <c r="BR172">
        <v>18964.635999999999</v>
      </c>
      <c r="BS172">
        <v>16151.498</v>
      </c>
      <c r="BT172">
        <v>1159</v>
      </c>
      <c r="BZ172">
        <v>306772.81900000002</v>
      </c>
      <c r="CA172" t="s">
        <v>117</v>
      </c>
      <c r="CB172" t="s">
        <v>118</v>
      </c>
      <c r="CD172" s="21">
        <v>0.28749999999999998</v>
      </c>
    </row>
    <row r="173" spans="1:82" x14ac:dyDescent="0.15">
      <c r="A173">
        <v>4</v>
      </c>
      <c r="B173">
        <v>43</v>
      </c>
      <c r="D173" t="s">
        <v>161</v>
      </c>
      <c r="E173" t="s">
        <v>162</v>
      </c>
      <c r="G173" t="s">
        <v>163</v>
      </c>
      <c r="H173" t="s">
        <v>164</v>
      </c>
      <c r="J173" t="s">
        <v>165</v>
      </c>
      <c r="K173" t="s">
        <v>166</v>
      </c>
      <c r="M173" t="s">
        <v>167</v>
      </c>
      <c r="N173" t="s">
        <v>168</v>
      </c>
      <c r="P173" t="s">
        <v>169</v>
      </c>
      <c r="Q173" t="s">
        <v>170</v>
      </c>
      <c r="AS173">
        <v>0</v>
      </c>
      <c r="AT173">
        <v>576</v>
      </c>
      <c r="AU173">
        <v>230672.133</v>
      </c>
      <c r="AV173">
        <v>17126.136999999999</v>
      </c>
      <c r="AW173">
        <v>14415.004000000001</v>
      </c>
      <c r="AX173">
        <v>1042</v>
      </c>
      <c r="BD173">
        <v>263831.27399999998</v>
      </c>
      <c r="BE173">
        <v>87</v>
      </c>
      <c r="BF173">
        <v>39162.552000000003</v>
      </c>
      <c r="BG173">
        <v>1838.499</v>
      </c>
      <c r="BH173">
        <v>1736.4939999999999</v>
      </c>
      <c r="BI173">
        <v>117</v>
      </c>
      <c r="BO173">
        <v>42941.544999999998</v>
      </c>
      <c r="BP173">
        <v>663</v>
      </c>
      <c r="BQ173">
        <v>269834.685</v>
      </c>
      <c r="BR173">
        <v>18964.635999999999</v>
      </c>
      <c r="BS173">
        <v>16151.498</v>
      </c>
      <c r="BT173">
        <v>1159</v>
      </c>
      <c r="BZ173">
        <v>306772.81900000002</v>
      </c>
      <c r="CA173" t="s">
        <v>117</v>
      </c>
      <c r="CB173" t="s">
        <v>118</v>
      </c>
      <c r="CD173" s="21">
        <v>0.28749999999999998</v>
      </c>
    </row>
  </sheetData>
  <phoneticPr fontId="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参比開票速報（政党別得票数）_201_</vt:lpstr>
      <vt:lpstr>パラメタシート</vt:lpstr>
      <vt:lpstr>P_20号様式</vt:lpstr>
      <vt:lpstr>P_20号様式</vt:lpstr>
      <vt:lpstr>P_20号様式!Print_Titles</vt:lpstr>
      <vt:lpstr>'参比開票速報（政党別得票数）_201_'!第20号様式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2015-12-18T19:31:40Z</cp:lastPrinted>
  <dcterms:created xsi:type="dcterms:W3CDTF">2004-03-18T07:22:47Z</dcterms:created>
  <dcterms:modified xsi:type="dcterms:W3CDTF">2022-07-10T21:57:01Z</dcterms:modified>
</cp:coreProperties>
</file>