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<sst xmlns="http://schemas.openxmlformats.org/spreadsheetml/2006/main" count="254" uniqueCount="254">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</sst>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184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161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23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70,022</v>
      </c>
      <c r="U10" s="53"/>
      <c r="V10" s="45" t="str">
        <f>IF(P_19号2様式!GA2= "","",IF(VALUE(FIXED(P_19号2様式!GA2,0,TRUE))&lt;&gt;P_19号2様式!GA2,RIGHT(FIXED(P_19号2様式!GA2,3,FALSE),4),""))</f>
        <v>.941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4,970</v>
      </c>
      <c r="G12" s="82" t="str">
        <f>IF(P_19号2様式!K2= "","",IF(VALUE(FIXED(P_19号2様式!K2,0,TRUE))&lt;&gt;P_19号2様式!K2,RIGHT(FIXED(P_19号2様式!K2,3,FALSE),4),""))</f>
        <v>.568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4,330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640</v>
      </c>
      <c r="O12" s="50" t="str">
        <f>IF(P_19号2様式!N2= "","",IF(VALUE(FIXED(P_19号2様式!N2,0,TRUE))&lt;&gt;P_19号2様式!N2,RIGHT(FIXED(P_19号2様式!N2,3,FALSE),4),""))</f>
        <v>.568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2,116</v>
      </c>
      <c r="G14" s="82" t="str">
        <f>IF(P_19号2様式!Q2= "","",IF(VALUE(FIXED(P_19号2様式!Q2,0,TRUE))&lt;&gt;P_19号2様式!Q2,RIGHT(FIXED(P_19号2様式!Q2,3,FALSE),4),""))</f>
        <v>.634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1,923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193</v>
      </c>
      <c r="O14" s="50" t="str">
        <f>IF(P_19号2様式!T2= "","",IF(VALUE(FIXED(P_19号2様式!T2,0,TRUE))&lt;&gt;P_19号2様式!T2,RIGHT(FIXED(P_19号2様式!T2,3,FALSE),4),""))</f>
        <v>.634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8,510</v>
      </c>
      <c r="G16" s="82" t="str">
        <f>IF(P_19号2様式!W2= "","",IF(VALUE(FIXED(P_19号2様式!W2,0,TRUE))&lt;&gt;P_19号2様式!W2,RIGHT(FIXED(P_19号2様式!W2,3,FALSE),4),""))</f>
        <v>.334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4,182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4,328</v>
      </c>
      <c r="O16" s="50" t="str">
        <f>IF(P_19号2様式!Z2= "","",IF(VALUE(FIXED(P_19号2様式!Z2,0,TRUE))&lt;&gt;P_19号2様式!Z2,RIGHT(FIXED(P_19号2様式!Z2,3,FALSE),4),""))</f>
        <v>.334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217</v>
      </c>
      <c r="G18" s="82" t="str">
        <f>IF(P_19号2様式!AC2= "","",IF(VALUE(FIXED(P_19号2様式!AC2,0,TRUE))&lt;&gt;P_19号2様式!AC2,RIGHT(FIXED(P_19号2様式!AC2,3,FALSE),4),""))</f>
        <v>.011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207</v>
      </c>
      <c r="L18" s="78"/>
      <c r="M18" s="67" t="str">
        <f>IF(P_19号2様式!AE2= "","",IF(VALUE(FIXED(P_19号2様式!AE2,0,TRUE))&lt;&gt;P_19号2様式!AE2,RIGHT(FIXED(P_19号2様式!AE2,3,FALSE),4),""))</f>
        <v>.011</v>
      </c>
      <c r="N18" s="65" t="str">
        <f>IF(P_19号2様式!AF2&lt;&gt; "",TEXT(INT(P_19号2様式!AF2),"#,##0"),"")</f>
        <v>10</v>
      </c>
      <c r="O18" s="50" t="str">
        <f>IF(P_19号2様式!AF2= "","",IF(VALUE(FIXED(P_19号2様式!AF2,0,TRUE))&lt;&gt;P_19号2様式!AF2,RIGHT(FIXED(P_19号2様式!AF2,3,FALSE),4),""))</f>
        <v/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9,391</v>
      </c>
      <c r="G20" s="82" t="str">
        <f>IF(P_19号2様式!AI2= "","",IF(VALUE(FIXED(P_19号2様式!AI2,0,TRUE))&lt;&gt;P_19号2様式!AI2,RIGHT(FIXED(P_19号2様式!AI2,3,FALSE),4),""))</f>
        <v>.528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6,923</v>
      </c>
      <c r="L20" s="78"/>
      <c r="M20" s="67" t="str">
        <f>IF(P_19号2様式!AK2= "","",IF(VALUE(FIXED(P_19号2様式!AK2,0,TRUE))&lt;&gt;P_19号2様式!AK2,RIGHT(FIXED(P_19号2様式!AK2,3,FALSE),4),""))</f>
        <v>.003</v>
      </c>
      <c r="N20" s="65" t="str">
        <f>IF(P_19号2様式!AL2&lt;&gt; "",TEXT(INT(P_19号2様式!AL2),"#,##0"),"")</f>
        <v>2,468</v>
      </c>
      <c r="O20" s="50" t="str">
        <f>IF(P_19号2様式!AL2= "","",IF(VALUE(FIXED(P_19号2様式!AL2,0,TRUE))&lt;&gt;P_19号2様式!AL2,RIGHT(FIXED(P_19号2様式!AL2,3,FALSE),4),""))</f>
        <v>.525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2,561</v>
      </c>
      <c r="G22" s="82" t="str">
        <f>IF(P_19号2様式!AO2= "","",IF(VALUE(FIXED(P_19号2様式!AO2,0,TRUE))&lt;&gt;P_19号2様式!AO2,RIGHT(FIXED(P_19号2様式!AO2,3,FALSE),4),""))</f>
        <v>.770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1,634</v>
      </c>
      <c r="L22" s="78"/>
      <c r="M22" s="67" t="str">
        <f>IF(P_19号2様式!AQ2= "","",IF(VALUE(FIXED(P_19号2様式!AQ2,0,TRUE))&lt;&gt;P_19号2様式!AQ2,RIGHT(FIXED(P_19号2様式!AQ2,3,FALSE),4),""))</f>
        <v>.983</v>
      </c>
      <c r="N22" s="65" t="str">
        <f>IF(P_19号2様式!AR2&lt;&gt; "",TEXT(INT(P_19号2様式!AR2),"#,##0"),"")</f>
        <v>926</v>
      </c>
      <c r="O22" s="50" t="str">
        <f>IF(P_19号2様式!AR2= "","",IF(VALUE(FIXED(P_19号2様式!AR2,0,TRUE))&lt;&gt;P_19号2様式!AR2,RIGHT(FIXED(P_19号2様式!AR2,3,FALSE),4),""))</f>
        <v>.787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2,053</v>
      </c>
      <c r="G24" s="82" t="str">
        <f>IF(P_19号2様式!AU2= "","",IF(VALUE(FIXED(P_19号2様式!AU2,0,TRUE))&lt;&gt;P_19号2様式!AU2,RIGHT(FIXED(P_19号2様式!AU2,3,FALSE),4),""))</f>
        <v>.517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1,670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383</v>
      </c>
      <c r="O24" s="50" t="str">
        <f>IF(P_19号2様式!AX2= "","",IF(VALUE(FIXED(P_19号2様式!AX2,0,TRUE))&lt;&gt;P_19号2様式!AX2,RIGHT(FIXED(P_19号2様式!AX2,3,FALSE),4),""))</f>
        <v>.517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93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65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28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2,308</v>
      </c>
      <c r="G28" s="82" t="str">
        <f>IF(P_19号2様式!BG2= "","",IF(VALUE(FIXED(P_19号2様式!BG2,0,TRUE))&lt;&gt;P_19号2様式!BG2,RIGHT(FIXED(P_19号2様式!BG2,3,FALSE),4),""))</f>
        <v>.645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1,979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329</v>
      </c>
      <c r="O28" s="50" t="str">
        <f>IF(P_19号2様式!BJ2= "","",IF(VALUE(FIXED(P_19号2様式!BJ2,0,TRUE))&lt;&gt;P_19号2様式!BJ2,RIGHT(FIXED(P_19号2様式!BJ2,3,FALSE),4),""))</f>
        <v>.645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85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67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18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34,010</v>
      </c>
      <c r="G32" s="82" t="str">
        <f>IF(P_19号2様式!BS2= "","",IF(VALUE(FIXED(P_19号2様式!BS2,0,TRUE))&lt;&gt;P_19号2様式!BS2,RIGHT(FIXED(P_19号2様式!BS2,3,FALSE),4),""))</f>
        <v>.913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20,581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13,429</v>
      </c>
      <c r="O32" s="50" t="str">
        <f>IF(P_19号2様式!BV2= "","",IF(VALUE(FIXED(P_19号2様式!BV2,0,TRUE))&lt;&gt;P_19号2様式!BV2,RIGHT(FIXED(P_19号2様式!BV2,3,FALSE),4),""))</f>
        <v>.913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1,859</v>
      </c>
      <c r="G34" s="82" t="str">
        <f>IF(P_19号2様式!BY2= "","",IF(VALUE(FIXED(P_19号2様式!BY2,0,TRUE))&lt;&gt;P_19号2様式!BY2,RIGHT(FIXED(P_19号2様式!BY2,3,FALSE),4),""))</f>
        <v/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1,514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345</v>
      </c>
      <c r="O34" s="50" t="str">
        <f>IF(P_19号2様式!CB2= "","",IF(VALUE(FIXED(P_19号2様式!CB2,0,TRUE))&lt;&gt;P_19号2様式!CB2,RIGHT(FIXED(P_19号2様式!CB2,3,FALSE),4),""))</f>
        <v/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11</v>
      </c>
      <c r="U34" s="59"/>
      <c r="V34" s="45" t="str">
        <f>IF(P_19号2様式!GI2= "","",IF(VALUE(FIXED(P_19号2様式!GI2,0,TRUE))&lt;&gt;P_19号2様式!GI2,RIGHT(FIXED(P_19号2様式!GI2,2,FALSE),3),".00"))</f>
        <v>.36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1,524</v>
      </c>
      <c r="G36" s="82" t="str">
        <f>IF(P_19号2様式!CE2= "","",IF(VALUE(FIXED(P_19号2様式!CE2,0,TRUE))&lt;&gt;P_19号2様式!CE2,RIGHT(FIXED(P_19号2様式!CE2,3,FALSE),4),""))</f>
        <v>.021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1,075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449</v>
      </c>
      <c r="O36" s="50" t="str">
        <f>IF(P_19号2様式!CH2= "","",IF(VALUE(FIXED(P_19号2様式!CH2,0,TRUE))&lt;&gt;P_19号2様式!CH2,RIGHT(FIXED(P_19号2様式!CH2,3,FALSE),4),""))</f>
        <v>.021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137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120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17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184</v>
      </c>
      <c r="G2">
        <v>161</v>
      </c>
      <c r="H2">
        <v>23</v>
      </c>
      <c r="I2" t="s">
        <v>224</v>
      </c>
      <c r="J2" t="s">
        <v>225</v>
      </c>
      <c r="K2">
        <v>4970.5680000000002</v>
      </c>
      <c r="M2">
        <v>4330</v>
      </c>
      <c r="N2">
        <v>640.56799999999998</v>
      </c>
      <c r="O2" t="s">
        <v>226</v>
      </c>
      <c r="P2" t="s">
        <v>227</v>
      </c>
      <c r="Q2">
        <v>2116.634</v>
      </c>
      <c r="S2">
        <v>1923</v>
      </c>
      <c r="T2">
        <v>193.63399999999999</v>
      </c>
      <c r="U2" t="s">
        <v>228</v>
      </c>
      <c r="V2" t="s">
        <v>229</v>
      </c>
      <c r="W2">
        <v>8510.3340000000007</v>
      </c>
      <c r="Y2">
        <v>4182</v>
      </c>
      <c r="Z2">
        <v>4328.3339999999998</v>
      </c>
      <c r="AA2" t="s">
        <v>230</v>
      </c>
      <c r="AB2" t="s">
        <v>231</v>
      </c>
      <c r="AC2">
        <v>217.011</v>
      </c>
      <c r="AE2">
        <v>207.011</v>
      </c>
      <c r="AF2">
        <v>10</v>
      </c>
      <c r="AG2" t="s">
        <v>232</v>
      </c>
      <c r="AH2" t="s">
        <v>233</v>
      </c>
      <c r="AI2">
        <v>9391.5280000000002</v>
      </c>
      <c r="AK2">
        <v>6923.0029999999997</v>
      </c>
      <c r="AL2">
        <v>2468.5250000000001</v>
      </c>
      <c r="AM2" t="s">
        <v>234</v>
      </c>
      <c r="AN2" t="s">
        <v>235</v>
      </c>
      <c r="AO2">
        <v>2561.77</v>
      </c>
      <c r="AQ2">
        <v>1634.9829999999999</v>
      </c>
      <c r="AR2">
        <v>926.78700000000003</v>
      </c>
      <c r="AS2" t="s">
        <v>236</v>
      </c>
      <c r="AT2" t="s">
        <v>237</v>
      </c>
      <c r="AU2">
        <v>2053.5169999999998</v>
      </c>
      <c r="AW2">
        <v>1670</v>
      </c>
      <c r="AX2">
        <v>383.517</v>
      </c>
      <c r="AY2" t="s">
        <v>238</v>
      </c>
      <c r="AZ2" t="s">
        <v>239</v>
      </c>
      <c r="BA2">
        <v>93</v>
      </c>
      <c r="BC2">
        <v>65</v>
      </c>
      <c r="BD2">
        <v>28</v>
      </c>
      <c r="BE2" t="s">
        <v>240</v>
      </c>
      <c r="BF2" t="s">
        <v>241</v>
      </c>
      <c r="BG2">
        <v>2308.645</v>
      </c>
      <c r="BI2">
        <v>1979</v>
      </c>
      <c r="BJ2">
        <v>329.64499999999998</v>
      </c>
      <c r="BK2" t="s">
        <v>242</v>
      </c>
      <c r="BL2" t="s">
        <v>243</v>
      </c>
      <c r="BM2">
        <v>85</v>
      </c>
      <c r="BO2">
        <v>67</v>
      </c>
      <c r="BP2">
        <v>18</v>
      </c>
      <c r="BQ2" t="s">
        <v>244</v>
      </c>
      <c r="BR2" t="s">
        <v>245</v>
      </c>
      <c r="BS2">
        <v>34010.913</v>
      </c>
      <c r="BU2">
        <v>20581</v>
      </c>
      <c r="BV2">
        <v>13429.913</v>
      </c>
      <c r="BW2" t="s">
        <v>246</v>
      </c>
      <c r="BX2" t="s">
        <v>247</v>
      </c>
      <c r="BY2">
        <v>1859</v>
      </c>
      <c r="CA2">
        <v>1514</v>
      </c>
      <c r="CB2">
        <v>345</v>
      </c>
      <c r="CC2" t="s">
        <v>248</v>
      </c>
      <c r="CD2" t="s">
        <v>249</v>
      </c>
      <c r="CE2">
        <v>1524.021</v>
      </c>
      <c r="CG2">
        <v>1075</v>
      </c>
      <c r="CH2">
        <v>449.02100000000002</v>
      </c>
      <c r="CI2" t="s">
        <v>250</v>
      </c>
      <c r="CJ2" t="s">
        <v>251</v>
      </c>
      <c r="CK2">
        <v>137</v>
      </c>
      <c r="CM2">
        <v>120</v>
      </c>
      <c r="CN2">
        <v>17</v>
      </c>
      <c r="GA2">
        <v>70022.941000000006</v>
      </c>
      <c r="GI2">
        <v>11.3585898480504</v>
      </c>
      <c r="GJ2" t="s">
        <v>252</v>
      </c>
      <c r="GK2" t="s">
        <v>253</v>
      </c>
      <c r="GL2" s="42">
        <v>0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2022-07-10T14:41:07Z</dcterms:modified>
</cp:coreProperties>
</file>