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D:\業務\Ｇ６　事業\Ｇ７０　運動大好き（たくましい）かごしまっ子\７２    チャレンジかごしま\Ｒ８\１　実施要項\中学校版\"/>
    </mc:Choice>
  </mc:AlternateContent>
  <xr:revisionPtr revIDLastSave="0" documentId="13_ncr:1_{194718F1-DB18-466D-B5B3-682D6113022C}" xr6:coauthVersionLast="47" xr6:coauthVersionMax="47" xr10:uidLastSave="{00000000-0000-0000-0000-000000000000}"/>
  <bookViews>
    <workbookView xWindow="-28920" yWindow="2955" windowWidth="29040" windowHeight="15720" xr2:uid="{00000000-000D-0000-FFFF-FFFF00000000}"/>
  </bookViews>
  <sheets>
    <sheet name="記入例１" sheetId="1" r:id="rId1"/>
    <sheet name="記入例２ (複式学級)" sheetId="5" r:id="rId2"/>
    <sheet name="★７月時点入力用" sheetId="7" r:id="rId3"/>
    <sheet name="★年間入力用" sheetId="12" r:id="rId4"/>
    <sheet name="【参考】前年度記録" sheetId="9"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6" i="12" l="1"/>
  <c r="S36" i="12" s="1"/>
  <c r="C36" i="12"/>
  <c r="B36" i="12"/>
  <c r="E35" i="12"/>
  <c r="C35" i="12"/>
  <c r="B35" i="12"/>
  <c r="E34" i="12"/>
  <c r="C34" i="12"/>
  <c r="B34" i="12"/>
  <c r="E33" i="12"/>
  <c r="C33" i="12"/>
  <c r="B33" i="12"/>
  <c r="E32" i="12"/>
  <c r="C32" i="12"/>
  <c r="B32" i="12"/>
  <c r="E31" i="12"/>
  <c r="C31" i="12"/>
  <c r="B31" i="12"/>
  <c r="E30" i="12"/>
  <c r="C30" i="12"/>
  <c r="B30" i="12"/>
  <c r="E29" i="12"/>
  <c r="C29" i="12"/>
  <c r="B29" i="12"/>
  <c r="E28" i="12"/>
  <c r="C28" i="12"/>
  <c r="B28" i="12"/>
  <c r="E27" i="12"/>
  <c r="C27" i="12"/>
  <c r="B27" i="12"/>
  <c r="E26" i="12"/>
  <c r="C26" i="12"/>
  <c r="B26" i="12"/>
  <c r="E25" i="12"/>
  <c r="C25" i="12"/>
  <c r="B25" i="12"/>
  <c r="E24" i="12"/>
  <c r="C24" i="12"/>
  <c r="B24" i="12"/>
  <c r="E23" i="12"/>
  <c r="C23" i="12"/>
  <c r="B23" i="12"/>
  <c r="E22" i="12"/>
  <c r="C22" i="12"/>
  <c r="B22" i="12"/>
  <c r="E21" i="12"/>
  <c r="C21" i="12"/>
  <c r="B21" i="12"/>
  <c r="E20" i="12"/>
  <c r="C20" i="12"/>
  <c r="B20" i="12"/>
  <c r="E19" i="12"/>
  <c r="C19" i="12"/>
  <c r="B19" i="12"/>
  <c r="E18" i="12"/>
  <c r="C18" i="12"/>
  <c r="B18" i="12"/>
  <c r="E17" i="12"/>
  <c r="C17" i="12"/>
  <c r="B17" i="12"/>
  <c r="E16" i="12"/>
  <c r="C16" i="12"/>
  <c r="B16" i="12"/>
  <c r="E15" i="12"/>
  <c r="C15" i="12"/>
  <c r="B15" i="12"/>
  <c r="E14" i="12"/>
  <c r="C14" i="12"/>
  <c r="B14" i="12"/>
  <c r="E13" i="12"/>
  <c r="C13" i="12"/>
  <c r="B13" i="12"/>
  <c r="E12" i="12"/>
  <c r="C12" i="12"/>
  <c r="B12" i="12"/>
  <c r="E11" i="12"/>
  <c r="C11" i="12"/>
  <c r="B11" i="12"/>
  <c r="E10" i="12"/>
  <c r="C10" i="12"/>
  <c r="B10" i="12"/>
  <c r="E9" i="12"/>
  <c r="C9" i="12"/>
  <c r="B9" i="12"/>
  <c r="H4" i="12"/>
  <c r="E11" i="7"/>
  <c r="E10" i="7"/>
  <c r="E9" i="7"/>
  <c r="E36" i="7"/>
  <c r="S36" i="7" s="1"/>
  <c r="C36" i="7"/>
  <c r="B36" i="7"/>
  <c r="E35" i="7"/>
  <c r="C35" i="7"/>
  <c r="B35" i="7"/>
  <c r="E34" i="7"/>
  <c r="C34" i="7"/>
  <c r="B34" i="7"/>
  <c r="E33" i="7"/>
  <c r="C33" i="7"/>
  <c r="B33" i="7"/>
  <c r="E32" i="7"/>
  <c r="C32" i="7"/>
  <c r="B32" i="7"/>
  <c r="E31" i="7"/>
  <c r="C31" i="7"/>
  <c r="B31" i="7"/>
  <c r="E30" i="7"/>
  <c r="C30" i="7"/>
  <c r="B30" i="7"/>
  <c r="E29" i="7"/>
  <c r="C29" i="7"/>
  <c r="B29" i="7"/>
  <c r="E28" i="7"/>
  <c r="C28" i="7"/>
  <c r="B28" i="7"/>
  <c r="E27" i="7"/>
  <c r="C27" i="7"/>
  <c r="B27" i="7"/>
  <c r="E26" i="7"/>
  <c r="C26" i="7"/>
  <c r="B26" i="7"/>
  <c r="E25" i="7"/>
  <c r="C25" i="7"/>
  <c r="B25" i="7"/>
  <c r="E24" i="7"/>
  <c r="C24" i="7"/>
  <c r="B24" i="7"/>
  <c r="E23" i="7"/>
  <c r="C23" i="7"/>
  <c r="B23" i="7"/>
  <c r="E22" i="7"/>
  <c r="C22" i="7"/>
  <c r="B22" i="7"/>
  <c r="E21" i="7"/>
  <c r="C21" i="7"/>
  <c r="B21" i="7"/>
  <c r="E20" i="7"/>
  <c r="C20" i="7"/>
  <c r="B20" i="7"/>
  <c r="E19" i="7"/>
  <c r="C19" i="7"/>
  <c r="B19" i="7"/>
  <c r="E18" i="7"/>
  <c r="C18" i="7"/>
  <c r="B18" i="7"/>
  <c r="E17" i="7"/>
  <c r="C17" i="7"/>
  <c r="B17" i="7"/>
  <c r="E16" i="7"/>
  <c r="C16" i="7"/>
  <c r="B16" i="7"/>
  <c r="E15" i="7"/>
  <c r="C15" i="7"/>
  <c r="B15" i="7"/>
  <c r="E14" i="7"/>
  <c r="C14" i="7"/>
  <c r="B14" i="7"/>
  <c r="E13" i="7"/>
  <c r="C13" i="7"/>
  <c r="B13" i="7"/>
  <c r="E12" i="7"/>
  <c r="C12" i="7"/>
  <c r="B12" i="7"/>
  <c r="C11" i="7"/>
  <c r="B11" i="7"/>
  <c r="C10" i="7"/>
  <c r="B10" i="7"/>
  <c r="C9" i="7"/>
  <c r="B9" i="7"/>
  <c r="H4"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G4" authorId="0" shapeId="0" xr:uid="{E92F0362-61C3-4A74-B639-BE43E293B0DD}">
      <text>
        <r>
          <rPr>
            <b/>
            <sz val="9"/>
            <color indexed="81"/>
            <rFont val="MS P ゴシック"/>
            <family val="3"/>
            <charset val="128"/>
          </rPr>
          <t>特別支援学級を含めません。</t>
        </r>
      </text>
    </comment>
    <comment ref="H4" authorId="0" shapeId="0" xr:uid="{38B74F2D-600F-4CEB-955D-FE13ECC9EE6F}">
      <text>
        <r>
          <rPr>
            <b/>
            <sz val="9"/>
            <color indexed="81"/>
            <rFont val="MS P ゴシック"/>
            <family val="3"/>
            <charset val="128"/>
          </rPr>
          <t>記録を申告した学級の総数です。</t>
        </r>
        <r>
          <rPr>
            <sz val="9"/>
            <color indexed="81"/>
            <rFont val="MS P ゴシック"/>
            <family val="3"/>
            <charset val="128"/>
          </rPr>
          <t xml:space="preserve">
</t>
        </r>
      </text>
    </comment>
    <comment ref="L9" authorId="0" shapeId="0" xr:uid="{095DE079-C931-4650-BF1F-91F42B85D1DF}">
      <text>
        <r>
          <rPr>
            <b/>
            <sz val="9"/>
            <color indexed="81"/>
            <rFont val="MS P ゴシック"/>
            <family val="3"/>
            <charset val="128"/>
          </rPr>
          <t>組数ではなく，実施した人数（延べ人数）で割ります</t>
        </r>
      </text>
    </comment>
    <comment ref="M9" authorId="0" shapeId="0" xr:uid="{B7DB3408-5267-423D-A639-5ABD80CAE906}">
      <text>
        <r>
          <rPr>
            <b/>
            <sz val="9"/>
            <color indexed="81"/>
            <rFont val="MS P ゴシック"/>
            <family val="3"/>
            <charset val="128"/>
          </rPr>
          <t>偶数になります</t>
        </r>
      </text>
    </comment>
    <comment ref="N9" authorId="0" shapeId="0" xr:uid="{AB8FDB74-5C3D-4741-9433-863A228C2E63}">
      <text>
        <r>
          <rPr>
            <b/>
            <sz val="9"/>
            <color indexed="81"/>
            <rFont val="MS P ゴシック"/>
            <family val="3"/>
            <charset val="128"/>
          </rPr>
          <t>組数ではなく，実施した人数（延べ人数）で割ります</t>
        </r>
      </text>
    </comment>
    <comment ref="O9" authorId="0" shapeId="0" xr:uid="{3AA3B411-71FB-4FD6-B6A2-A6A5F31D1D3C}">
      <text>
        <r>
          <rPr>
            <b/>
            <sz val="9"/>
            <color indexed="81"/>
            <rFont val="MS P ゴシック"/>
            <family val="3"/>
            <charset val="128"/>
          </rPr>
          <t>偶数になります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G4" authorId="0" shapeId="0" xr:uid="{1EA816AD-C19C-4B2B-B9F7-0E130B95DA0E}">
      <text>
        <r>
          <rPr>
            <b/>
            <sz val="9"/>
            <color indexed="81"/>
            <rFont val="MS P ゴシック"/>
            <family val="3"/>
            <charset val="128"/>
          </rPr>
          <t>特別支援学級を含めません。</t>
        </r>
      </text>
    </comment>
    <comment ref="H4" authorId="0" shapeId="0" xr:uid="{9CDB95E5-DE6D-481E-9819-8596F58AB681}">
      <text>
        <r>
          <rPr>
            <b/>
            <sz val="9"/>
            <color indexed="81"/>
            <rFont val="MS P ゴシック"/>
            <family val="3"/>
            <charset val="128"/>
          </rPr>
          <t>記録を申告した学級の総数です。</t>
        </r>
        <r>
          <rPr>
            <sz val="9"/>
            <color indexed="81"/>
            <rFont val="MS P ゴシック"/>
            <family val="3"/>
            <charset val="128"/>
          </rPr>
          <t xml:space="preserve">
</t>
        </r>
      </text>
    </comment>
    <comment ref="L9" authorId="0" shapeId="0" xr:uid="{A3E00F6D-AC64-4F94-A4D6-F5959BAC7F9C}">
      <text>
        <r>
          <rPr>
            <b/>
            <sz val="9"/>
            <color indexed="81"/>
            <rFont val="MS P ゴシック"/>
            <family val="3"/>
            <charset val="128"/>
          </rPr>
          <t>組数ではなく，実施した人数（延べ人数）で割ります</t>
        </r>
      </text>
    </comment>
    <comment ref="M9" authorId="0" shapeId="0" xr:uid="{15D3D092-6CD6-4E7E-9B53-1222E3B01C67}">
      <text>
        <r>
          <rPr>
            <b/>
            <sz val="9"/>
            <color indexed="81"/>
            <rFont val="MS P ゴシック"/>
            <family val="3"/>
            <charset val="128"/>
          </rPr>
          <t>偶数になります</t>
        </r>
      </text>
    </comment>
    <comment ref="N9" authorId="0" shapeId="0" xr:uid="{32492070-F4E3-4AAB-9B2D-5395A28D1895}">
      <text>
        <r>
          <rPr>
            <b/>
            <sz val="9"/>
            <color indexed="81"/>
            <rFont val="MS P ゴシック"/>
            <family val="3"/>
            <charset val="128"/>
          </rPr>
          <t>組数ではなく，実施した人数（延べ人数）で割ります</t>
        </r>
      </text>
    </comment>
    <comment ref="O9" authorId="0" shapeId="0" xr:uid="{B762B6A8-2A73-4904-B3C8-DECA0BC66D84}">
      <text>
        <r>
          <rPr>
            <b/>
            <sz val="9"/>
            <color indexed="81"/>
            <rFont val="MS P ゴシック"/>
            <family val="3"/>
            <charset val="128"/>
          </rPr>
          <t>偶数になります</t>
        </r>
      </text>
    </comment>
  </commentList>
</comments>
</file>

<file path=xl/sharedStrings.xml><?xml version="1.0" encoding="utf-8"?>
<sst xmlns="http://schemas.openxmlformats.org/spreadsheetml/2006/main" count="127" uniqueCount="47">
  <si>
    <t>学年</t>
    <rPh sb="0" eb="2">
      <t>ガクネン</t>
    </rPh>
    <phoneticPr fontId="1"/>
  </si>
  <si>
    <t>組</t>
    <rPh sb="0" eb="1">
      <t>クミ</t>
    </rPh>
    <phoneticPr fontId="1"/>
  </si>
  <si>
    <t>在籍数</t>
    <rPh sb="0" eb="3">
      <t>ザイセキスウ</t>
    </rPh>
    <phoneticPr fontId="1"/>
  </si>
  <si>
    <t>長縄
エイトマン</t>
    <rPh sb="0" eb="2">
      <t>ナガナワ</t>
    </rPh>
    <phoneticPr fontId="1"/>
  </si>
  <si>
    <t>２人で
さっさっ</t>
    <rPh sb="1" eb="2">
      <t>ニン</t>
    </rPh>
    <phoneticPr fontId="1"/>
  </si>
  <si>
    <t>市町村立</t>
    <rPh sb="0" eb="3">
      <t>シチョウソン</t>
    </rPh>
    <rPh sb="3" eb="4">
      <t>リツ</t>
    </rPh>
    <phoneticPr fontId="1"/>
  </si>
  <si>
    <t>学校名</t>
    <rPh sb="0" eb="3">
      <t>ガッコウメイ</t>
    </rPh>
    <phoneticPr fontId="1"/>
  </si>
  <si>
    <t>申告
学級数</t>
    <rPh sb="0" eb="2">
      <t>シンコク</t>
    </rPh>
    <rPh sb="3" eb="6">
      <t>ガッキュウスウ</t>
    </rPh>
    <phoneticPr fontId="1"/>
  </si>
  <si>
    <t>全
学級数</t>
    <rPh sb="0" eb="1">
      <t>ゼン</t>
    </rPh>
    <rPh sb="2" eb="5">
      <t>ガッキュウスウ</t>
    </rPh>
    <phoneticPr fontId="1"/>
  </si>
  <si>
    <t>記入例</t>
    <rPh sb="0" eb="2">
      <t>キニュウ</t>
    </rPh>
    <rPh sb="2" eb="3">
      <t>レイ</t>
    </rPh>
    <phoneticPr fontId="1"/>
  </si>
  <si>
    <t>○○町立</t>
    <rPh sb="2" eb="4">
      <t>チョウリツ</t>
    </rPh>
    <phoneticPr fontId="1"/>
  </si>
  <si>
    <t>原則，けがや病気等の理由で参加できない場合を除き，学級全児童でチャレンジした記録となります。</t>
    <rPh sb="0" eb="2">
      <t>ゲンソク</t>
    </rPh>
    <rPh sb="6" eb="8">
      <t>ビョウキ</t>
    </rPh>
    <rPh sb="8" eb="9">
      <t>トウ</t>
    </rPh>
    <rPh sb="10" eb="12">
      <t>リユウ</t>
    </rPh>
    <rPh sb="13" eb="15">
      <t>サンカ</t>
    </rPh>
    <rPh sb="19" eb="21">
      <t>バアイ</t>
    </rPh>
    <rPh sb="22" eb="23">
      <t>ノゾ</t>
    </rPh>
    <rPh sb="25" eb="27">
      <t>ガッキュウ</t>
    </rPh>
    <rPh sb="27" eb="30">
      <t>ゼンジドウ</t>
    </rPh>
    <rPh sb="38" eb="40">
      <t>キロク</t>
    </rPh>
    <phoneticPr fontId="1"/>
  </si>
  <si>
    <t>仲間と
チャレンジ</t>
    <rPh sb="0" eb="2">
      <t>ナカマ</t>
    </rPh>
    <phoneticPr fontId="1"/>
  </si>
  <si>
    <t>□□中学校</t>
    <phoneticPr fontId="1"/>
  </si>
  <si>
    <t>◇◇中学校</t>
    <phoneticPr fontId="1"/>
  </si>
  <si>
    <t>△△　●●</t>
    <phoneticPr fontId="1"/>
  </si>
  <si>
    <t>記録者</t>
    <rPh sb="0" eb="2">
      <t>キロク</t>
    </rPh>
    <phoneticPr fontId="1"/>
  </si>
  <si>
    <t>のばして
コロコロ</t>
    <phoneticPr fontId="1"/>
  </si>
  <si>
    <t>のばして
コロコロ</t>
    <phoneticPr fontId="1"/>
  </si>
  <si>
    <t>馬跳び
ピョン
ピョン
ピョン</t>
    <rPh sb="0" eb="1">
      <t>ウマ</t>
    </rPh>
    <rPh sb="1" eb="2">
      <t>ト</t>
    </rPh>
    <phoneticPr fontId="1"/>
  </si>
  <si>
    <t>実施人数</t>
    <rPh sb="0" eb="2">
      <t>ジッシ</t>
    </rPh>
    <rPh sb="2" eb="4">
      <t>ニンズウ</t>
    </rPh>
    <phoneticPr fontId="1"/>
  </si>
  <si>
    <t>●●　●●</t>
    <phoneticPr fontId="1"/>
  </si>
  <si>
    <t>判定
学年</t>
    <rPh sb="0" eb="2">
      <t>ハンテイ</t>
    </rPh>
    <rPh sb="3" eb="5">
      <t>ガクネン</t>
    </rPh>
    <phoneticPr fontId="1"/>
  </si>
  <si>
    <t>のばして　コロコロ</t>
    <phoneticPr fontId="1"/>
  </si>
  <si>
    <t>【参考】前年度記録</t>
    <rPh sb="1" eb="3">
      <t>サンコウ</t>
    </rPh>
    <rPh sb="4" eb="7">
      <t>ゼンネンド</t>
    </rPh>
    <rPh sb="7" eb="9">
      <t>キロク</t>
    </rPh>
    <phoneticPr fontId="1"/>
  </si>
  <si>
    <t>No</t>
    <phoneticPr fontId="1"/>
  </si>
  <si>
    <t>種目</t>
    <rPh sb="0" eb="2">
      <t>シュモク</t>
    </rPh>
    <phoneticPr fontId="1"/>
  </si>
  <si>
    <t>最高</t>
    <rPh sb="0" eb="2">
      <t>サイコウ</t>
    </rPh>
    <phoneticPr fontId="1"/>
  </si>
  <si>
    <t>最低</t>
    <rPh sb="0" eb="2">
      <t>サイテイ</t>
    </rPh>
    <phoneticPr fontId="1"/>
  </si>
  <si>
    <t>長縄エイトマン</t>
  </si>
  <si>
    <t>馬跳びピョンピョンピョン</t>
  </si>
  <si>
    <t>２人でさっさっ</t>
  </si>
  <si>
    <t>仲間とチャレンジ</t>
    <rPh sb="0" eb="2">
      <t>ナカマ</t>
    </rPh>
    <phoneticPr fontId="1"/>
  </si>
  <si>
    <t>記録入力ファイルのチェック機能</t>
    <rPh sb="0" eb="2">
      <t>キロク</t>
    </rPh>
    <rPh sb="2" eb="4">
      <t>ニュウリョク</t>
    </rPh>
    <rPh sb="13" eb="15">
      <t>キノウ</t>
    </rPh>
    <phoneticPr fontId="11"/>
  </si>
  <si>
    <t>・　3年生以上が対象となる「10人でチャレンジ」については、1・2年生の記録として入力された場合はエラー値として入力セルが着色されます。</t>
    <phoneticPr fontId="11"/>
  </si>
  <si>
    <t>・　二人一組で取り組む種目については、偶数の入力のみ受け付けるよう入力規則を設定しています。</t>
    <phoneticPr fontId="11"/>
  </si>
  <si>
    <t>５枚のシートを並べ替えたり、シートを削除したりしないようにしてください。</t>
    <rPh sb="1" eb="2">
      <t>マイ</t>
    </rPh>
    <rPh sb="7" eb="8">
      <t>ナラ</t>
    </rPh>
    <rPh sb="9" eb="10">
      <t>カ</t>
    </rPh>
    <rPh sb="18" eb="20">
      <t>サクジョ</t>
    </rPh>
    <phoneticPr fontId="1"/>
  </si>
  <si>
    <t>1･3</t>
    <phoneticPr fontId="1"/>
  </si>
  <si>
    <t>７月時点入力用</t>
    <rPh sb="1" eb="2">
      <t>ガツ</t>
    </rPh>
    <rPh sb="2" eb="4">
      <t>ジテン</t>
    </rPh>
    <rPh sb="4" eb="7">
      <t>ニュウリョクヨウ</t>
    </rPh>
    <phoneticPr fontId="1"/>
  </si>
  <si>
    <t>年間入力用</t>
    <rPh sb="0" eb="2">
      <t>ネンカン</t>
    </rPh>
    <rPh sb="2" eb="5">
      <t>ニュウリョクヨウ</t>
    </rPh>
    <phoneticPr fontId="1"/>
  </si>
  <si>
    <t>立</t>
    <rPh sb="0" eb="1">
      <t>リツ</t>
    </rPh>
    <phoneticPr fontId="1"/>
  </si>
  <si>
    <t>中学校</t>
    <rPh sb="0" eb="3">
      <t>チュウガッコウ</t>
    </rPh>
    <phoneticPr fontId="1"/>
  </si>
  <si>
    <t>学校</t>
    <rPh sb="0" eb="2">
      <t>ガッコウ</t>
    </rPh>
    <phoneticPr fontId="1"/>
  </si>
  <si>
    <t>７月時点の記録も含めて１年間の全ての記録を記載してください。</t>
    <rPh sb="1" eb="2">
      <t>ガツ</t>
    </rPh>
    <rPh sb="2" eb="4">
      <t>ジテン</t>
    </rPh>
    <rPh sb="5" eb="7">
      <t>キロク</t>
    </rPh>
    <rPh sb="8" eb="9">
      <t>フク</t>
    </rPh>
    <rPh sb="12" eb="14">
      <t>ネンカン</t>
    </rPh>
    <rPh sb="15" eb="16">
      <t>スベ</t>
    </rPh>
    <rPh sb="18" eb="20">
      <t>キロク</t>
    </rPh>
    <rPh sb="21" eb="23">
      <t>キサイ</t>
    </rPh>
    <phoneticPr fontId="1"/>
  </si>
  <si>
    <t>（＜★７月時点入力用＞シート、＜★年間入力用＞シート イメージ）</t>
    <rPh sb="4" eb="5">
      <t>ガツ</t>
    </rPh>
    <rPh sb="5" eb="7">
      <t>ジテン</t>
    </rPh>
    <rPh sb="17" eb="19">
      <t>ネンカン</t>
    </rPh>
    <phoneticPr fontId="11"/>
  </si>
  <si>
    <t>・　＜★７月時点入力用＞シート、＜★年間入力用＞シートに前年度の最高値を上回る・最低値を下回る値が入力された場合に警告値として入力セルが着色されます。</t>
    <rPh sb="5" eb="6">
      <t>ガツ</t>
    </rPh>
    <rPh sb="6" eb="8">
      <t>ジテン</t>
    </rPh>
    <rPh sb="18" eb="20">
      <t>ネンカン</t>
    </rPh>
    <rPh sb="28" eb="31">
      <t>ゼンネンド</t>
    </rPh>
    <rPh sb="32" eb="35">
      <t>サイコウチ</t>
    </rPh>
    <rPh sb="36" eb="38">
      <t>ウワマワ</t>
    </rPh>
    <rPh sb="40" eb="43">
      <t>サイテイチ</t>
    </rPh>
    <rPh sb="44" eb="45">
      <t>シタ</t>
    </rPh>
    <phoneticPr fontId="11"/>
  </si>
  <si>
    <t>原則、けがや病気等の理由で参加できない場合を除き、学級全児童でチャレンジした記録となります。</t>
    <rPh sb="0" eb="2">
      <t>ゲンソク</t>
    </rPh>
    <rPh sb="6" eb="8">
      <t>ビョウキ</t>
    </rPh>
    <rPh sb="8" eb="9">
      <t>トウ</t>
    </rPh>
    <rPh sb="10" eb="12">
      <t>リユウ</t>
    </rPh>
    <rPh sb="13" eb="15">
      <t>サンカ</t>
    </rPh>
    <rPh sb="19" eb="21">
      <t>バアイ</t>
    </rPh>
    <rPh sb="22" eb="23">
      <t>ノゾ</t>
    </rPh>
    <rPh sb="25" eb="27">
      <t>ガッキュウ</t>
    </rPh>
    <rPh sb="27" eb="30">
      <t>ゼンジドウ</t>
    </rPh>
    <rPh sb="38" eb="40">
      <t>キロク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</si>
</sst>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_ "/>
    <numFmt numFmtId="177" formatCode="0_);[Red]\(0\)"/>
    <numFmt numFmtId="178" formatCode="0_ "/>
  </numFmts>
  <fonts count="15">
    <font>
      <sz val="11"/>
      <color theme="1"/>
      <name val="ＭＳ ゴシック"/>
      <family val="2"/>
      <charset val="128"/>
    </font>
    <font>
      <sz val="6"/>
      <name val="ＭＳ ゴシック"/>
      <family val="2"/>
      <charset val="128"/>
    </font>
    <font>
      <b/>
      <sz val="11"/>
      <color rgb="FFFF0000"/>
      <name val="ＭＳ ゴシック"/>
      <family val="3"/>
      <charset val="128"/>
    </font>
    <font>
      <b/>
      <sz val="22"/>
      <color theme="0"/>
      <name val="ＤＦ特太ゴシック体"/>
      <family val="3"/>
      <charset val="128"/>
    </font>
    <font>
      <sz val="14"/>
      <color theme="0"/>
      <name val="ＤＦ特太ゴシック体"/>
      <family val="3"/>
      <charset val="128"/>
    </font>
    <font>
      <sz val="10"/>
      <color theme="1"/>
      <name val="ＭＳ ゴシック"/>
      <family val="2"/>
      <charset val="128"/>
    </font>
    <font>
      <sz val="10"/>
      <color theme="1"/>
      <name val="ＭＳ ゴシック"/>
      <family val="3"/>
      <charset val="128"/>
    </font>
    <font>
      <b/>
      <sz val="9"/>
      <color indexed="81"/>
      <name val="MS P ゴシック"/>
      <family val="3"/>
      <charset val="128"/>
    </font>
    <font>
      <sz val="9"/>
      <color indexed="81"/>
      <name val="MS P ゴシック"/>
      <family val="3"/>
      <charset val="128"/>
    </font>
    <font>
      <sz val="11"/>
      <color rgb="FFFF0000"/>
      <name val="ＭＳ ゴシック"/>
      <family val="2"/>
      <charset val="128"/>
    </font>
    <font>
      <b/>
      <sz val="14"/>
      <color theme="1"/>
      <name val="HG丸ｺﾞｼｯｸM-PRO"/>
      <family val="3"/>
      <charset val="128"/>
    </font>
    <font>
      <sz val="6"/>
      <name val="Meiryo UI"/>
      <family val="2"/>
      <charset val="128"/>
    </font>
    <font>
      <sz val="11"/>
      <color theme="1"/>
      <name val="HG丸ｺﾞｼｯｸM-PRO"/>
      <family val="3"/>
      <charset val="128"/>
    </font>
    <font>
      <b/>
      <sz val="14"/>
      <color rgb="FFFF0000"/>
      <name val="ＭＳ ゴシック"/>
      <family val="3"/>
      <charset val="128"/>
    </font>
    <font>
      <b/>
      <u/>
      <sz val="16"/>
      <color rgb="FFFF0000"/>
      <name val="ＭＳ ゴシック"/>
      <family val="3"/>
      <charset val="128"/>
    </font>
  </fonts>
  <fills count="10">
    <fill>
      <patternFill patternType="none"/>
    </fill>
    <fill>
      <patternFill patternType="gray125"/>
    </fill>
    <fill>
      <patternFill patternType="solid">
        <fgColor rgb="FFFFFF00"/>
        <bgColor indexed="64"/>
      </patternFill>
    </fill>
    <fill>
      <patternFill patternType="solid">
        <fgColor theme="1" tint="0.499984740745262"/>
        <bgColor indexed="64"/>
      </patternFill>
    </fill>
    <fill>
      <patternFill patternType="solid">
        <fgColor theme="8"/>
        <bgColor indexed="64"/>
      </patternFill>
    </fill>
    <fill>
      <patternFill patternType="solid">
        <fgColor rgb="FFC00000"/>
        <bgColor indexed="64"/>
      </patternFill>
    </fill>
    <fill>
      <patternFill patternType="solid">
        <fgColor indexed="9"/>
      </patternFill>
    </fill>
    <fill>
      <patternFill patternType="solid">
        <fgColor theme="9" tint="-0.249977111117893"/>
        <bgColor indexed="64"/>
      </patternFill>
    </fill>
    <fill>
      <patternFill patternType="solid">
        <fgColor theme="7" tint="0.79998168889431442"/>
        <bgColor indexed="64"/>
      </patternFill>
    </fill>
    <fill>
      <patternFill patternType="solid">
        <fgColor theme="0"/>
        <bgColor indexed="64"/>
      </patternFill>
    </fill>
  </fills>
  <borders count="28">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dotted">
        <color auto="1"/>
      </left>
      <right style="thin">
        <color auto="1"/>
      </right>
      <top style="thin">
        <color auto="1"/>
      </top>
      <bottom style="thin">
        <color auto="1"/>
      </bottom>
      <diagonal/>
    </border>
    <border>
      <left style="thin">
        <color auto="1"/>
      </left>
      <right style="dotted">
        <color indexed="64"/>
      </right>
      <top style="thin">
        <color auto="1"/>
      </top>
      <bottom style="thin">
        <color auto="1"/>
      </bottom>
      <diagonal/>
    </border>
    <border>
      <left style="thin">
        <color auto="1"/>
      </left>
      <right style="dotted">
        <color indexed="64"/>
      </right>
      <top/>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right style="thin">
        <color auto="1"/>
      </right>
      <top/>
      <bottom style="thin">
        <color auto="1"/>
      </bottom>
      <diagonal/>
    </border>
    <border>
      <left style="thin">
        <color auto="1"/>
      </left>
      <right style="dotted">
        <color indexed="64"/>
      </right>
      <top/>
      <bottom style="thin">
        <color auto="1"/>
      </bottom>
      <diagonal/>
    </border>
    <border>
      <left style="dotted">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diagonalDown="1">
      <left style="thin">
        <color indexed="64"/>
      </left>
      <right/>
      <top style="thin">
        <color indexed="64"/>
      </top>
      <bottom/>
      <diagonal style="thin">
        <color auto="1"/>
      </diagonal>
    </border>
    <border>
      <left/>
      <right style="thin">
        <color indexed="64"/>
      </right>
      <top style="thin">
        <color indexed="64"/>
      </top>
      <bottom/>
      <diagonal/>
    </border>
    <border>
      <left style="thin">
        <color auto="1"/>
      </left>
      <right/>
      <top/>
      <bottom style="thin">
        <color auto="1"/>
      </bottom>
      <diagonal/>
    </border>
    <border diagonalDown="1">
      <left/>
      <right style="thin">
        <color indexed="64"/>
      </right>
      <top/>
      <bottom style="thin">
        <color indexed="64"/>
      </bottom>
      <diagonal style="thin">
        <color auto="1"/>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auto="1"/>
      </top>
      <bottom/>
      <diagonal/>
    </border>
  </borders>
  <cellStyleXfs count="1">
    <xf numFmtId="0" fontId="0" fillId="0" borderId="0">
      <alignment vertical="center"/>
    </xf>
  </cellStyleXfs>
  <cellXfs count="93">
    <xf numFmtId="0" fontId="0" fillId="0" borderId="0" xfId="0">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177" fontId="0" fillId="0" borderId="0" xfId="0" applyNumberFormat="1" applyAlignment="1">
      <alignment horizontal="center" vertical="center"/>
    </xf>
    <xf numFmtId="176" fontId="0" fillId="0" borderId="0" xfId="0" applyNumberFormat="1" applyAlignment="1">
      <alignment horizontal="center" vertical="center" wrapText="1"/>
    </xf>
    <xf numFmtId="176" fontId="0" fillId="0" borderId="0" xfId="0" applyNumberFormat="1" applyAlignment="1">
      <alignment horizontal="center" vertical="center"/>
    </xf>
    <xf numFmtId="0" fontId="0" fillId="0" borderId="3" xfId="0" applyBorder="1" applyAlignment="1">
      <alignment horizontal="center" vertical="center"/>
    </xf>
    <xf numFmtId="176" fontId="0" fillId="0" borderId="5" xfId="0" applyNumberFormat="1" applyBorder="1" applyAlignment="1">
      <alignment horizontal="center" vertical="center" wrapText="1"/>
    </xf>
    <xf numFmtId="0" fontId="0" fillId="0" borderId="5" xfId="0" applyBorder="1" applyAlignment="1">
      <alignment horizontal="center" vertical="center"/>
    </xf>
    <xf numFmtId="0" fontId="6" fillId="0" borderId="1" xfId="0" applyFont="1" applyBorder="1" applyAlignment="1">
      <alignment horizontal="center" vertical="center"/>
    </xf>
    <xf numFmtId="0" fontId="0" fillId="0" borderId="5" xfId="0" applyBorder="1" applyAlignment="1">
      <alignment horizontal="center" vertical="center" wrapText="1"/>
    </xf>
    <xf numFmtId="176" fontId="6" fillId="0" borderId="7" xfId="0" applyNumberFormat="1" applyFont="1" applyBorder="1" applyAlignment="1">
      <alignment horizontal="center" vertical="center" wrapText="1"/>
    </xf>
    <xf numFmtId="178" fontId="0" fillId="0" borderId="7" xfId="0" applyNumberFormat="1" applyBorder="1" applyAlignment="1">
      <alignment horizontal="center" vertical="center" wrapText="1"/>
    </xf>
    <xf numFmtId="178" fontId="0" fillId="0" borderId="8" xfId="0" applyNumberFormat="1" applyBorder="1" applyAlignment="1">
      <alignment horizontal="center" vertical="center" wrapText="1"/>
    </xf>
    <xf numFmtId="176" fontId="0" fillId="0" borderId="7" xfId="0" applyNumberFormat="1" applyBorder="1" applyAlignment="1">
      <alignment horizontal="center" vertical="center" wrapText="1"/>
    </xf>
    <xf numFmtId="0" fontId="6" fillId="0" borderId="7" xfId="0" applyFont="1" applyBorder="1" applyAlignment="1">
      <alignment horizontal="center" vertical="center" wrapText="1"/>
    </xf>
    <xf numFmtId="0" fontId="0" fillId="0" borderId="7" xfId="0" applyBorder="1" applyAlignment="1">
      <alignment horizontal="center" vertical="center"/>
    </xf>
    <xf numFmtId="176" fontId="0" fillId="0" borderId="7" xfId="0" applyNumberFormat="1" applyBorder="1" applyAlignment="1">
      <alignment horizontal="center" vertical="center"/>
    </xf>
    <xf numFmtId="176" fontId="0" fillId="0" borderId="12" xfId="0" applyNumberFormat="1" applyBorder="1" applyAlignment="1">
      <alignment horizontal="center" vertical="center" wrapText="1"/>
    </xf>
    <xf numFmtId="0" fontId="0" fillId="0" borderId="12" xfId="0" applyBorder="1" applyAlignment="1">
      <alignment horizontal="center" vertical="center" wrapText="1"/>
    </xf>
    <xf numFmtId="0" fontId="0" fillId="0" borderId="7" xfId="0" applyBorder="1" applyAlignment="1">
      <alignment horizontal="center" vertical="center" wrapText="1"/>
    </xf>
    <xf numFmtId="176" fontId="0" fillId="0" borderId="13" xfId="0" applyNumberFormat="1" applyBorder="1" applyAlignment="1">
      <alignment horizontal="center" vertical="center" wrapText="1"/>
    </xf>
    <xf numFmtId="0" fontId="0" fillId="0" borderId="8" xfId="0" applyBorder="1" applyAlignment="1">
      <alignment horizontal="center" vertical="center" wrapText="1"/>
    </xf>
    <xf numFmtId="177" fontId="0" fillId="0" borderId="7" xfId="0" applyNumberFormat="1" applyBorder="1" applyAlignment="1">
      <alignment horizontal="center" vertical="center" wrapText="1"/>
    </xf>
    <xf numFmtId="177" fontId="0" fillId="0" borderId="13" xfId="0" applyNumberFormat="1" applyBorder="1" applyAlignment="1">
      <alignment horizontal="center" vertical="center"/>
    </xf>
    <xf numFmtId="177" fontId="0" fillId="0" borderId="7" xfId="0" applyNumberFormat="1" applyBorder="1" applyAlignment="1">
      <alignment horizontal="center" vertical="center"/>
    </xf>
    <xf numFmtId="176" fontId="0" fillId="0" borderId="13" xfId="0" applyNumberFormat="1" applyBorder="1" applyAlignment="1">
      <alignment horizontal="center" vertical="center"/>
    </xf>
    <xf numFmtId="0" fontId="0" fillId="0" borderId="5" xfId="0" applyBorder="1">
      <alignment vertical="center"/>
    </xf>
    <xf numFmtId="0" fontId="0" fillId="0" borderId="13"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center" vertical="center"/>
    </xf>
    <xf numFmtId="49" fontId="0" fillId="0" borderId="0" xfId="0" applyNumberFormat="1" applyAlignment="1">
      <alignment horizontal="center" vertical="center" wrapText="1"/>
    </xf>
    <xf numFmtId="49" fontId="0" fillId="0" borderId="0" xfId="0" applyNumberFormat="1" applyAlignment="1">
      <alignment horizontal="center" vertical="center"/>
    </xf>
    <xf numFmtId="0" fontId="5" fillId="0" borderId="16" xfId="0" applyFont="1" applyBorder="1" applyAlignment="1">
      <alignment horizontal="center" vertical="center"/>
    </xf>
    <xf numFmtId="0" fontId="6" fillId="0" borderId="16" xfId="0" applyFont="1" applyBorder="1" applyAlignment="1">
      <alignment horizontal="center" vertical="center" wrapText="1"/>
    </xf>
    <xf numFmtId="0" fontId="6" fillId="0" borderId="16" xfId="0" applyFont="1" applyBorder="1" applyAlignment="1">
      <alignment horizontal="center" vertical="center"/>
    </xf>
    <xf numFmtId="176" fontId="6" fillId="0" borderId="15" xfId="0" applyNumberFormat="1" applyFont="1" applyBorder="1" applyAlignment="1">
      <alignment horizontal="center" vertical="center" wrapText="1"/>
    </xf>
    <xf numFmtId="49" fontId="6" fillId="0" borderId="14" xfId="0" applyNumberFormat="1" applyFont="1" applyBorder="1" applyAlignment="1">
      <alignment horizontal="center" vertical="center" textRotation="255" wrapText="1"/>
    </xf>
    <xf numFmtId="0" fontId="6" fillId="0" borderId="15" xfId="0" applyFont="1" applyBorder="1" applyAlignment="1">
      <alignment horizontal="center" vertical="center" wrapText="1"/>
    </xf>
    <xf numFmtId="0" fontId="4" fillId="7" borderId="0" xfId="0" applyFont="1" applyFill="1">
      <alignment vertical="center"/>
    </xf>
    <xf numFmtId="0" fontId="4" fillId="7" borderId="0" xfId="0" applyFont="1" applyFill="1" applyAlignment="1">
      <alignment horizontal="center" vertical="center"/>
    </xf>
    <xf numFmtId="0" fontId="0" fillId="2" borderId="18" xfId="0" applyFill="1" applyBorder="1" applyAlignment="1">
      <alignment horizontal="center" vertical="center"/>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8" borderId="16" xfId="0" applyFill="1" applyBorder="1" applyAlignment="1">
      <alignment horizontal="center" vertical="center"/>
    </xf>
    <xf numFmtId="0" fontId="0" fillId="0" borderId="16" xfId="0" applyBorder="1">
      <alignment vertical="center"/>
    </xf>
    <xf numFmtId="0" fontId="10" fillId="0" borderId="0" xfId="0" applyFont="1">
      <alignment vertical="center"/>
    </xf>
    <xf numFmtId="0" fontId="12" fillId="0" borderId="0" xfId="0" applyFont="1">
      <alignment vertical="center"/>
    </xf>
    <xf numFmtId="49" fontId="12" fillId="0" borderId="0" xfId="0" applyNumberFormat="1" applyFont="1" applyAlignment="1">
      <alignment horizontal="center" vertical="center"/>
    </xf>
    <xf numFmtId="176" fontId="12" fillId="0" borderId="0" xfId="0" applyNumberFormat="1" applyFont="1" applyAlignment="1">
      <alignment horizontal="center" vertical="center"/>
    </xf>
    <xf numFmtId="0" fontId="9" fillId="0" borderId="0" xfId="0" applyFont="1">
      <alignment vertical="center"/>
    </xf>
    <xf numFmtId="0" fontId="0" fillId="0" borderId="16" xfId="0" applyBorder="1" applyAlignment="1">
      <alignment horizontal="center" vertical="center" shrinkToFit="1"/>
    </xf>
    <xf numFmtId="0" fontId="0" fillId="0" borderId="16" xfId="0" applyBorder="1" applyAlignment="1" applyProtection="1">
      <alignment horizontal="center" vertical="center" shrinkToFit="1"/>
      <protection locked="0"/>
    </xf>
    <xf numFmtId="0" fontId="0" fillId="0" borderId="16" xfId="0" applyBorder="1" applyAlignment="1" applyProtection="1">
      <alignment horizontal="center" vertical="center"/>
      <protection locked="0"/>
    </xf>
    <xf numFmtId="0" fontId="0" fillId="0" borderId="15"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0" fillId="0" borderId="15" xfId="0" applyBorder="1" applyAlignment="1" applyProtection="1">
      <alignment horizontal="center" vertical="center"/>
      <protection locked="0"/>
    </xf>
    <xf numFmtId="0" fontId="5" fillId="0" borderId="0" xfId="0" applyFont="1" applyAlignment="1">
      <alignment horizontal="center" vertical="center"/>
    </xf>
    <xf numFmtId="0" fontId="6" fillId="0" borderId="0" xfId="0" applyFont="1" applyAlignment="1">
      <alignment horizontal="center" vertical="center"/>
    </xf>
    <xf numFmtId="0" fontId="6" fillId="0" borderId="22" xfId="0" applyFont="1" applyBorder="1" applyAlignment="1">
      <alignment horizontal="center" vertical="center"/>
    </xf>
    <xf numFmtId="0" fontId="0" fillId="0" borderId="22" xfId="0" applyBorder="1" applyAlignment="1">
      <alignment horizontal="center" vertical="center"/>
    </xf>
    <xf numFmtId="0" fontId="2" fillId="9" borderId="0" xfId="0" applyFont="1" applyFill="1" applyAlignment="1">
      <alignment vertical="center" shrinkToFit="1"/>
    </xf>
    <xf numFmtId="56" fontId="0" fillId="0" borderId="22" xfId="0" applyNumberFormat="1" applyBorder="1" applyAlignment="1">
      <alignment horizontal="center" vertical="center"/>
    </xf>
    <xf numFmtId="0" fontId="0" fillId="6" borderId="22" xfId="0" applyFill="1" applyBorder="1" applyAlignment="1">
      <alignment horizontal="center" vertical="top" shrinkToFit="1"/>
    </xf>
    <xf numFmtId="0" fontId="13" fillId="2" borderId="23" xfId="0" applyFont="1" applyFill="1" applyBorder="1" applyAlignment="1">
      <alignment horizontal="center" vertical="center" shrinkToFit="1"/>
    </xf>
    <xf numFmtId="0" fontId="13" fillId="2" borderId="24" xfId="0" applyFont="1" applyFill="1" applyBorder="1" applyAlignment="1">
      <alignment horizontal="center" vertical="center" shrinkToFit="1"/>
    </xf>
    <xf numFmtId="0" fontId="13" fillId="2" borderId="25" xfId="0" applyFont="1" applyFill="1" applyBorder="1" applyAlignment="1">
      <alignment horizontal="center" vertical="center" shrinkToFit="1"/>
    </xf>
    <xf numFmtId="0" fontId="3" fillId="3" borderId="0" xfId="0" applyFont="1" applyFill="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2" fillId="2" borderId="2" xfId="0" applyFont="1" applyFill="1" applyBorder="1" applyAlignment="1">
      <alignment horizontal="center" vertical="center" shrinkToFit="1"/>
    </xf>
    <xf numFmtId="0" fontId="0" fillId="0" borderId="0" xfId="0" applyAlignment="1">
      <alignment horizontal="center" vertical="center"/>
    </xf>
    <xf numFmtId="0" fontId="4" fillId="4" borderId="0" xfId="0" applyFont="1" applyFill="1" applyAlignment="1">
      <alignment horizontal="center" vertical="center"/>
    </xf>
    <xf numFmtId="0" fontId="6" fillId="0" borderId="15" xfId="0" applyFont="1" applyBorder="1" applyAlignment="1">
      <alignment horizontal="center" vertical="center"/>
    </xf>
    <xf numFmtId="0" fontId="6" fillId="0" borderId="17" xfId="0" applyFont="1" applyBorder="1" applyAlignment="1">
      <alignment horizontal="center" vertical="center"/>
    </xf>
    <xf numFmtId="0" fontId="0" fillId="0" borderId="15"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2" fillId="2" borderId="2" xfId="0" applyFont="1" applyFill="1" applyBorder="1" applyAlignment="1">
      <alignment vertical="center" shrinkToFit="1"/>
    </xf>
    <xf numFmtId="0" fontId="2" fillId="2" borderId="26" xfId="0" applyFont="1" applyFill="1" applyBorder="1" applyAlignment="1">
      <alignment horizontal="center" vertical="center" shrinkToFit="1"/>
    </xf>
    <xf numFmtId="0" fontId="2" fillId="2" borderId="0" xfId="0" applyFont="1" applyFill="1" applyAlignment="1">
      <alignment horizontal="center" vertical="center" shrinkToFit="1"/>
    </xf>
    <xf numFmtId="0" fontId="4" fillId="5" borderId="0" xfId="0" applyFont="1" applyFill="1" applyAlignment="1">
      <alignment horizontal="center" vertical="center"/>
    </xf>
    <xf numFmtId="0" fontId="14" fillId="2" borderId="27" xfId="0" applyFont="1" applyFill="1" applyBorder="1" applyAlignment="1">
      <alignment horizontal="center" vertical="center" shrinkToFit="1"/>
    </xf>
    <xf numFmtId="0" fontId="0" fillId="0" borderId="16" xfId="0" applyBorder="1">
      <alignment vertical="center"/>
    </xf>
    <xf numFmtId="0" fontId="0" fillId="2" borderId="16" xfId="0" applyFill="1" applyBorder="1" applyAlignment="1">
      <alignment horizontal="center" vertical="center"/>
    </xf>
    <xf numFmtId="0" fontId="0" fillId="0" borderId="15" xfId="0" applyBorder="1">
      <alignment vertical="center"/>
    </xf>
    <xf numFmtId="0" fontId="0" fillId="0" borderId="17" xfId="0" applyBorder="1">
      <alignment vertical="center"/>
    </xf>
  </cellXfs>
  <cellStyles count="1">
    <cellStyle name="標準" xfId="0" builtinId="0"/>
  </cellStyles>
  <dxfs count="4">
    <dxf>
      <fill>
        <patternFill>
          <bgColor rgb="FF00B0F0"/>
        </patternFill>
      </fill>
    </dxf>
    <dxf>
      <fill>
        <patternFill>
          <bgColor rgb="FFFFC000"/>
        </patternFill>
      </fill>
    </dxf>
    <dxf>
      <fill>
        <patternFill>
          <bgColor rgb="FF00B0F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xdr:col>
      <xdr:colOff>790575</xdr:colOff>
      <xdr:row>9</xdr:row>
      <xdr:rowOff>171448</xdr:rowOff>
    </xdr:from>
    <xdr:to>
      <xdr:col>12</xdr:col>
      <xdr:colOff>904875</xdr:colOff>
      <xdr:row>20</xdr:row>
      <xdr:rowOff>47625</xdr:rowOff>
    </xdr:to>
    <xdr:sp macro="" textlink="">
      <xdr:nvSpPr>
        <xdr:cNvPr id="3" name="角丸四角形吹き出し 2">
          <a:extLst>
            <a:ext uri="{FF2B5EF4-FFF2-40B4-BE49-F238E27FC236}">
              <a16:creationId xmlns:a16="http://schemas.microsoft.com/office/drawing/2014/main" id="{00000000-0008-0000-0000-000003000000}"/>
            </a:ext>
          </a:extLst>
        </xdr:cNvPr>
        <xdr:cNvSpPr/>
      </xdr:nvSpPr>
      <xdr:spPr>
        <a:xfrm>
          <a:off x="6191250" y="3638548"/>
          <a:ext cx="2524125" cy="1762127"/>
        </a:xfrm>
        <a:prstGeom prst="wedgeRoundRectCallout">
          <a:avLst>
            <a:gd name="adj1" fmla="val -16298"/>
            <a:gd name="adj2" fmla="val -64781"/>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「馬跳びピョンピョンピョン」</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「２人でさっさっ」</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は組数ではなく、実施人数</a:t>
          </a:r>
          <a:r>
            <a:rPr kumimoji="1" lang="ja-JP" altLang="en-US" sz="1100">
              <a:solidFill>
                <a:srgbClr val="FF0000"/>
              </a:solidFill>
              <a:latin typeface="ＭＳ Ｐゴシック" panose="020B0600070205080204" pitchFamily="50" charset="-128"/>
              <a:ea typeface="ＭＳ Ｐゴシック" panose="020B0600070205080204" pitchFamily="50" charset="-128"/>
            </a:rPr>
            <a:t>（延べ人数・必ず偶数）</a:t>
          </a:r>
          <a:r>
            <a:rPr kumimoji="1" lang="ja-JP" altLang="en-US" sz="1100">
              <a:latin typeface="ＭＳ Ｐゴシック" panose="020B0600070205080204" pitchFamily="50" charset="-128"/>
              <a:ea typeface="ＭＳ Ｐゴシック" panose="020B0600070205080204" pitchFamily="50" charset="-128"/>
            </a:rPr>
            <a:t>で割った記録となります。</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詳しくは「記録算定の注意事項」を参照してください。</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　</a:t>
          </a:r>
        </a:p>
      </xdr:txBody>
    </xdr:sp>
    <xdr:clientData/>
  </xdr:twoCellAnchor>
  <xdr:twoCellAnchor>
    <xdr:from>
      <xdr:col>8</xdr:col>
      <xdr:colOff>57150</xdr:colOff>
      <xdr:row>0</xdr:row>
      <xdr:rowOff>28576</xdr:rowOff>
    </xdr:from>
    <xdr:to>
      <xdr:col>16</xdr:col>
      <xdr:colOff>609600</xdr:colOff>
      <xdr:row>4</xdr:row>
      <xdr:rowOff>371476</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5457825" y="28576"/>
          <a:ext cx="5495925" cy="1962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全学級数・申告学級数について</a:t>
          </a:r>
          <a:r>
            <a:rPr kumimoji="1" lang="en-US" altLang="ja-JP" sz="1100">
              <a:latin typeface="ＭＳ Ｐゴシック" panose="020B0600070205080204" pitchFamily="50" charset="-128"/>
              <a:ea typeface="ＭＳ Ｐゴシック" panose="020B0600070205080204" pitchFamily="50" charset="-128"/>
            </a:rPr>
            <a:t>】</a:t>
          </a:r>
        </a:p>
        <a:p>
          <a:r>
            <a:rPr kumimoji="1" lang="ja-JP" altLang="en-US" sz="1100">
              <a:latin typeface="ＭＳ Ｐゴシック" panose="020B0600070205080204" pitchFamily="50" charset="-128"/>
              <a:ea typeface="ＭＳ Ｐゴシック" panose="020B0600070205080204" pitchFamily="50" charset="-128"/>
            </a:rPr>
            <a:t>　 新学習指導要領解説体育編において、「運動やスポーツとの多様な関わり方を重視する観点から、体力や技能の程度、年齢や性別及び障害の有無等にかかわらず、運動やスポーツの多様な楽しみ方を共有することができるよう指導内容の充実を図ること。その際、共生の視点を重視して改善を図ること。」とあります。これらの趣旨を踏まえ、特別支援学級の児童は、交流学級で仲間と一緒に取り組むことが望ましいと考えます。</a:t>
          </a:r>
        </a:p>
        <a:p>
          <a:r>
            <a:rPr kumimoji="1" lang="ja-JP" altLang="en-US" sz="1100">
              <a:latin typeface="ＭＳ Ｐゴシック" panose="020B0600070205080204" pitchFamily="50" charset="-128"/>
              <a:ea typeface="ＭＳ Ｐゴシック" panose="020B0600070205080204" pitchFamily="50" charset="-128"/>
            </a:rPr>
            <a:t>　</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　全学級数には、特別支援学級を含めない学級数を記入してください。</a:t>
          </a:r>
        </a:p>
        <a:p>
          <a:r>
            <a:rPr kumimoji="1" lang="ja-JP" altLang="en-US" sz="1100">
              <a:latin typeface="ＭＳ Ｐゴシック" panose="020B0600070205080204" pitchFamily="50" charset="-128"/>
              <a:ea typeface="ＭＳ Ｐゴシック" panose="020B0600070205080204" pitchFamily="50" charset="-128"/>
            </a:rPr>
            <a:t>　</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　申告学級数には、種目を実施し、記録を申請した学級数を記入してください</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142875</xdr:colOff>
      <xdr:row>4</xdr:row>
      <xdr:rowOff>292100</xdr:rowOff>
    </xdr:from>
    <xdr:to>
      <xdr:col>2</xdr:col>
      <xdr:colOff>720725</xdr:colOff>
      <xdr:row>7</xdr:row>
      <xdr:rowOff>349250</xdr:rowOff>
    </xdr:to>
    <xdr:sp macro="" textlink="">
      <xdr:nvSpPr>
        <xdr:cNvPr id="5" name="角丸四角形吹き出し 4">
          <a:extLst>
            <a:ext uri="{FF2B5EF4-FFF2-40B4-BE49-F238E27FC236}">
              <a16:creationId xmlns:a16="http://schemas.microsoft.com/office/drawing/2014/main" id="{00000000-0008-0000-0000-000005000000}"/>
            </a:ext>
          </a:extLst>
        </xdr:cNvPr>
        <xdr:cNvSpPr/>
      </xdr:nvSpPr>
      <xdr:spPr>
        <a:xfrm>
          <a:off x="523875" y="1911350"/>
          <a:ext cx="1444625" cy="885825"/>
        </a:xfrm>
        <a:prstGeom prst="wedgeRoundRectCallout">
          <a:avLst>
            <a:gd name="adj1" fmla="val -12757"/>
            <a:gd name="adj2" fmla="val -87781"/>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aseline="0">
              <a:latin typeface="ＭＳ Ｐゴシック" panose="020B0600070205080204" pitchFamily="50" charset="-128"/>
              <a:ea typeface="ＭＳ Ｐゴシック" panose="020B0600070205080204" pitchFamily="50" charset="-128"/>
            </a:rPr>
            <a:t>○○</a:t>
          </a:r>
          <a:r>
            <a:rPr kumimoji="1" lang="ja-JP" altLang="en-US" sz="1100" baseline="0">
              <a:solidFill>
                <a:srgbClr val="FF0000"/>
              </a:solidFill>
              <a:latin typeface="ＭＳ Ｐゴシック" panose="020B0600070205080204" pitchFamily="50" charset="-128"/>
              <a:ea typeface="ＭＳ Ｐゴシック" panose="020B0600070205080204" pitchFamily="50" charset="-128"/>
            </a:rPr>
            <a:t>立</a:t>
          </a:r>
          <a:endParaRPr kumimoji="1" lang="en-US" altLang="ja-JP" sz="1100" baseline="0">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a:t>
          </a:r>
          <a:r>
            <a:rPr kumimoji="1" lang="ja-JP" altLang="en-US" sz="1100">
              <a:solidFill>
                <a:srgbClr val="FF0000"/>
              </a:solidFill>
              <a:latin typeface="ＭＳ Ｐゴシック" panose="020B0600070205080204" pitchFamily="50" charset="-128"/>
              <a:ea typeface="ＭＳ Ｐゴシック" panose="020B0600070205080204" pitchFamily="50" charset="-128"/>
            </a:rPr>
            <a:t>中学校</a:t>
          </a:r>
          <a:endParaRPr kumimoji="1" lang="en-US" altLang="ja-JP" sz="1100">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と記入してください。</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76200</xdr:colOff>
      <xdr:row>20</xdr:row>
      <xdr:rowOff>114300</xdr:rowOff>
    </xdr:from>
    <xdr:to>
      <xdr:col>5</xdr:col>
      <xdr:colOff>438150</xdr:colOff>
      <xdr:row>24</xdr:row>
      <xdr:rowOff>104775</xdr:rowOff>
    </xdr:to>
    <xdr:sp macro="" textlink="">
      <xdr:nvSpPr>
        <xdr:cNvPr id="6" name="角丸四角形吹き出し 5">
          <a:extLst>
            <a:ext uri="{FF2B5EF4-FFF2-40B4-BE49-F238E27FC236}">
              <a16:creationId xmlns:a16="http://schemas.microsoft.com/office/drawing/2014/main" id="{00000000-0008-0000-0000-000006000000}"/>
            </a:ext>
          </a:extLst>
        </xdr:cNvPr>
        <xdr:cNvSpPr/>
      </xdr:nvSpPr>
      <xdr:spPr>
        <a:xfrm>
          <a:off x="495300" y="5076825"/>
          <a:ext cx="3581400" cy="676275"/>
        </a:xfrm>
        <a:prstGeom prst="wedgeRoundRectCallout">
          <a:avLst>
            <a:gd name="adj1" fmla="val 18543"/>
            <a:gd name="adj2" fmla="val -187668"/>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aseline="0">
              <a:latin typeface="ＭＳ Ｐゴシック" panose="020B0600070205080204" pitchFamily="50" charset="-128"/>
              <a:ea typeface="ＭＳ Ｐゴシック" panose="020B0600070205080204" pitchFamily="50" charset="-128"/>
            </a:rPr>
            <a:t>   </a:t>
          </a:r>
          <a:r>
            <a:rPr kumimoji="1" lang="ja-JP" altLang="en-US" sz="1100">
              <a:latin typeface="ＭＳ Ｐゴシック" panose="020B0600070205080204" pitchFamily="50" charset="-128"/>
              <a:ea typeface="ＭＳ Ｐゴシック" panose="020B0600070205080204" pitchFamily="50" charset="-128"/>
            </a:rPr>
            <a:t>　学年・組の欄は数字・文字のみ記入してください。</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solidFill>
                <a:srgbClr val="FF0000"/>
              </a:solidFill>
              <a:latin typeface="ＭＳ Ｐゴシック" panose="020B0600070205080204" pitchFamily="50" charset="-128"/>
              <a:ea typeface="ＭＳ Ｐゴシック" panose="020B0600070205080204" pitchFamily="50" charset="-128"/>
            </a:rPr>
            <a:t>　「年」　「組」の文字は入れない。</a:t>
          </a:r>
          <a:endParaRPr kumimoji="1" lang="en-US" altLang="ja-JP" sz="1100">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504827</xdr:colOff>
      <xdr:row>15</xdr:row>
      <xdr:rowOff>161925</xdr:rowOff>
    </xdr:from>
    <xdr:to>
      <xdr:col>8</xdr:col>
      <xdr:colOff>476250</xdr:colOff>
      <xdr:row>20</xdr:row>
      <xdr:rowOff>38100</xdr:rowOff>
    </xdr:to>
    <xdr:sp macro="" textlink="">
      <xdr:nvSpPr>
        <xdr:cNvPr id="7" name="角丸四角形吹き出し 6">
          <a:extLst>
            <a:ext uri="{FF2B5EF4-FFF2-40B4-BE49-F238E27FC236}">
              <a16:creationId xmlns:a16="http://schemas.microsoft.com/office/drawing/2014/main" id="{00000000-0008-0000-0000-000007000000}"/>
            </a:ext>
          </a:extLst>
        </xdr:cNvPr>
        <xdr:cNvSpPr/>
      </xdr:nvSpPr>
      <xdr:spPr>
        <a:xfrm>
          <a:off x="3457577" y="4657725"/>
          <a:ext cx="2419348" cy="733425"/>
        </a:xfrm>
        <a:prstGeom prst="wedgeRoundRectCallout">
          <a:avLst>
            <a:gd name="adj1" fmla="val -5731"/>
            <a:gd name="adj2" fmla="val -83454"/>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　記入する数字は、</a:t>
          </a:r>
          <a:r>
            <a:rPr kumimoji="1" lang="ja-JP" altLang="en-US" sz="1100">
              <a:solidFill>
                <a:srgbClr val="FF0000"/>
              </a:solidFill>
              <a:latin typeface="ＭＳ Ｐゴシック" panose="020B0600070205080204" pitchFamily="50" charset="-128"/>
              <a:ea typeface="ＭＳ Ｐゴシック" panose="020B0600070205080204" pitchFamily="50" charset="-128"/>
            </a:rPr>
            <a:t>半角</a:t>
          </a:r>
          <a:r>
            <a:rPr kumimoji="1" lang="ja-JP" altLang="en-US" sz="1100">
              <a:latin typeface="ＭＳ Ｐゴシック" panose="020B0600070205080204" pitchFamily="50" charset="-128"/>
              <a:ea typeface="ＭＳ Ｐゴシック" panose="020B0600070205080204" pitchFamily="50" charset="-128"/>
            </a:rPr>
            <a:t>でお願</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　いします。</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971550</xdr:colOff>
      <xdr:row>12</xdr:row>
      <xdr:rowOff>123824</xdr:rowOff>
    </xdr:from>
    <xdr:to>
      <xdr:col>16</xdr:col>
      <xdr:colOff>609600</xdr:colOff>
      <xdr:row>20</xdr:row>
      <xdr:rowOff>38099</xdr:rowOff>
    </xdr:to>
    <xdr:sp macro="" textlink="">
      <xdr:nvSpPr>
        <xdr:cNvPr id="8" name="角丸四角形吹き出し 7">
          <a:extLst>
            <a:ext uri="{FF2B5EF4-FFF2-40B4-BE49-F238E27FC236}">
              <a16:creationId xmlns:a16="http://schemas.microsoft.com/office/drawing/2014/main" id="{00000000-0008-0000-0000-000008000000}"/>
            </a:ext>
          </a:extLst>
        </xdr:cNvPr>
        <xdr:cNvSpPr/>
      </xdr:nvSpPr>
      <xdr:spPr>
        <a:xfrm>
          <a:off x="8782050" y="4105274"/>
          <a:ext cx="2171700" cy="1285875"/>
        </a:xfrm>
        <a:prstGeom prst="wedgeRoundRectCallout">
          <a:avLst>
            <a:gd name="adj1" fmla="val -19268"/>
            <a:gd name="adj2" fmla="val -84746"/>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　記入する数字は、半角で</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en-US" altLang="ja-JP" sz="1100">
              <a:latin typeface="ＭＳ Ｐゴシック" panose="020B0600070205080204" pitchFamily="50" charset="-128"/>
              <a:ea typeface="ＭＳ Ｐゴシック" panose="020B0600070205080204" pitchFamily="50" charset="-128"/>
            </a:rPr>
            <a:t>  </a:t>
          </a:r>
          <a:r>
            <a:rPr kumimoji="1" lang="ja-JP" altLang="en-US" sz="1100">
              <a:latin typeface="ＭＳ Ｐゴシック" panose="020B0600070205080204" pitchFamily="50" charset="-128"/>
              <a:ea typeface="ＭＳ Ｐゴシック" panose="020B0600070205080204" pitchFamily="50" charset="-128"/>
            </a:rPr>
            <a:t>お願いします。</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　小数点は、カンマ（   ，）</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　ではなく、ピリオド</a:t>
          </a:r>
          <a:r>
            <a:rPr kumimoji="1" lang="ja-JP" altLang="en-US" sz="110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a:latin typeface="ＭＳ Ｐゴシック" panose="020B0600070205080204" pitchFamily="50" charset="-128"/>
              <a:ea typeface="ＭＳ Ｐゴシック" panose="020B0600070205080204" pitchFamily="50" charset="-128"/>
            </a:rPr>
            <a:t>で</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　お願いします。</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19</xdr:col>
          <xdr:colOff>31750</xdr:colOff>
          <xdr:row>1</xdr:row>
          <xdr:rowOff>44450</xdr:rowOff>
        </xdr:from>
        <xdr:to>
          <xdr:col>30</xdr:col>
          <xdr:colOff>279400</xdr:colOff>
          <xdr:row>7</xdr:row>
          <xdr:rowOff>647700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19</xdr:col>
      <xdr:colOff>200025</xdr:colOff>
      <xdr:row>1</xdr:row>
      <xdr:rowOff>171451</xdr:rowOff>
    </xdr:from>
    <xdr:to>
      <xdr:col>21</xdr:col>
      <xdr:colOff>444616</xdr:colOff>
      <xdr:row>2</xdr:row>
      <xdr:rowOff>210405</xdr:rowOff>
    </xdr:to>
    <xdr:pic>
      <xdr:nvPicPr>
        <xdr:cNvPr id="2" name="図 1">
          <a:extLst>
            <a:ext uri="{FF2B5EF4-FFF2-40B4-BE49-F238E27FC236}">
              <a16:creationId xmlns:a16="http://schemas.microsoft.com/office/drawing/2014/main" id="{AC09CFE0-9492-AC2C-2C15-BAA53DEBD08D}"/>
            </a:ext>
          </a:extLst>
        </xdr:cNvPr>
        <xdr:cNvPicPr>
          <a:picLocks noChangeAspect="1"/>
        </xdr:cNvPicPr>
      </xdr:nvPicPr>
      <xdr:blipFill>
        <a:blip xmlns:r="http://schemas.openxmlformats.org/officeDocument/2006/relationships" r:embed="rId1"/>
        <a:stretch>
          <a:fillRect/>
        </a:stretch>
      </xdr:blipFill>
      <xdr:spPr>
        <a:xfrm>
          <a:off x="11534775" y="628651"/>
          <a:ext cx="1466966" cy="2580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19</xdr:col>
          <xdr:colOff>25400</xdr:colOff>
          <xdr:row>1</xdr:row>
          <xdr:rowOff>44450</xdr:rowOff>
        </xdr:from>
        <xdr:to>
          <xdr:col>34</xdr:col>
          <xdr:colOff>374650</xdr:colOff>
          <xdr:row>12</xdr:row>
          <xdr:rowOff>139700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19</xdr:col>
      <xdr:colOff>260350</xdr:colOff>
      <xdr:row>2</xdr:row>
      <xdr:rowOff>6350</xdr:rowOff>
    </xdr:from>
    <xdr:to>
      <xdr:col>22</xdr:col>
      <xdr:colOff>352524</xdr:colOff>
      <xdr:row>2</xdr:row>
      <xdr:rowOff>333391</xdr:rowOff>
    </xdr:to>
    <xdr:pic>
      <xdr:nvPicPr>
        <xdr:cNvPr id="9" name="図 8">
          <a:extLst>
            <a:ext uri="{FF2B5EF4-FFF2-40B4-BE49-F238E27FC236}">
              <a16:creationId xmlns:a16="http://schemas.microsoft.com/office/drawing/2014/main" id="{7EAD7E87-CDF6-443A-A221-F6E361F0326A}"/>
            </a:ext>
          </a:extLst>
        </xdr:cNvPr>
        <xdr:cNvPicPr>
          <a:picLocks noChangeAspect="1"/>
        </xdr:cNvPicPr>
      </xdr:nvPicPr>
      <xdr:blipFill>
        <a:blip xmlns:r="http://schemas.openxmlformats.org/officeDocument/2006/relationships" r:embed="rId2"/>
        <a:stretch>
          <a:fillRect/>
        </a:stretch>
      </xdr:blipFill>
      <xdr:spPr>
        <a:xfrm>
          <a:off x="11150600" y="679450"/>
          <a:ext cx="1924149" cy="3175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514350</xdr:colOff>
      <xdr:row>18</xdr:row>
      <xdr:rowOff>76199</xdr:rowOff>
    </xdr:from>
    <xdr:to>
      <xdr:col>15</xdr:col>
      <xdr:colOff>177801</xdr:colOff>
      <xdr:row>25</xdr:row>
      <xdr:rowOff>130175</xdr:rowOff>
    </xdr:to>
    <xdr:sp macro="" textlink="">
      <xdr:nvSpPr>
        <xdr:cNvPr id="3" name="角丸四角形吹き出し 2">
          <a:extLst>
            <a:ext uri="{FF2B5EF4-FFF2-40B4-BE49-F238E27FC236}">
              <a16:creationId xmlns:a16="http://schemas.microsoft.com/office/drawing/2014/main" id="{00000000-0008-0000-0100-000003000000}"/>
            </a:ext>
          </a:extLst>
        </xdr:cNvPr>
        <xdr:cNvSpPr/>
      </xdr:nvSpPr>
      <xdr:spPr>
        <a:xfrm>
          <a:off x="5305425" y="5314949"/>
          <a:ext cx="3911601" cy="1187451"/>
        </a:xfrm>
        <a:prstGeom prst="wedgeRoundRectCallout">
          <a:avLst>
            <a:gd name="adj1" fmla="val -1126"/>
            <a:gd name="adj2" fmla="val -166059"/>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「馬跳びピョンピョン」</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「２人でさっさっ」</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は組数ではなく、実施人数</a:t>
          </a:r>
          <a:r>
            <a:rPr kumimoji="1" lang="ja-JP" altLang="en-US" sz="1100">
              <a:solidFill>
                <a:srgbClr val="FF0000"/>
              </a:solidFill>
              <a:latin typeface="ＭＳ Ｐゴシック" panose="020B0600070205080204" pitchFamily="50" charset="-128"/>
              <a:ea typeface="ＭＳ Ｐゴシック" panose="020B0600070205080204" pitchFamily="50" charset="-128"/>
            </a:rPr>
            <a:t>（延べ人数・必ず偶数）</a:t>
          </a:r>
          <a:r>
            <a:rPr kumimoji="1" lang="ja-JP" altLang="en-US" sz="1100">
              <a:latin typeface="ＭＳ Ｐゴシック" panose="020B0600070205080204" pitchFamily="50" charset="-128"/>
              <a:ea typeface="ＭＳ Ｐゴシック" panose="020B0600070205080204" pitchFamily="50" charset="-128"/>
            </a:rPr>
            <a:t>で割った記録となります。</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詳しくは「記録算定の注意事項」を参照してください。</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t>　</a:t>
          </a:r>
        </a:p>
      </xdr:txBody>
    </xdr:sp>
    <xdr:clientData/>
  </xdr:twoCellAnchor>
  <xdr:twoCellAnchor>
    <xdr:from>
      <xdr:col>12</xdr:col>
      <xdr:colOff>762001</xdr:colOff>
      <xdr:row>11</xdr:row>
      <xdr:rowOff>133350</xdr:rowOff>
    </xdr:from>
    <xdr:to>
      <xdr:col>16</xdr:col>
      <xdr:colOff>444500</xdr:colOff>
      <xdr:row>19</xdr:row>
      <xdr:rowOff>6350</xdr:rowOff>
    </xdr:to>
    <xdr:sp macro="" textlink="">
      <xdr:nvSpPr>
        <xdr:cNvPr id="4" name="角丸四角形吹き出し 3">
          <a:extLst>
            <a:ext uri="{FF2B5EF4-FFF2-40B4-BE49-F238E27FC236}">
              <a16:creationId xmlns:a16="http://schemas.microsoft.com/office/drawing/2014/main" id="{00000000-0008-0000-0100-000004000000}"/>
            </a:ext>
          </a:extLst>
        </xdr:cNvPr>
        <xdr:cNvSpPr/>
      </xdr:nvSpPr>
      <xdr:spPr>
        <a:xfrm>
          <a:off x="7762876" y="4238625"/>
          <a:ext cx="1978024" cy="1168400"/>
        </a:xfrm>
        <a:prstGeom prst="wedgeRoundRectCallout">
          <a:avLst>
            <a:gd name="adj1" fmla="val -2857"/>
            <a:gd name="adj2" fmla="val -72039"/>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　記入する数字は、</a:t>
          </a:r>
          <a:r>
            <a:rPr kumimoji="1" lang="ja-JP" altLang="en-US" sz="1100">
              <a:solidFill>
                <a:srgbClr val="FF0000"/>
              </a:solidFill>
              <a:latin typeface="ＭＳ Ｐゴシック" panose="020B0600070205080204" pitchFamily="50" charset="-128"/>
              <a:ea typeface="ＭＳ Ｐゴシック" panose="020B0600070205080204" pitchFamily="50" charset="-128"/>
            </a:rPr>
            <a:t>半角</a:t>
          </a:r>
          <a:endParaRPr kumimoji="1" lang="en-US" altLang="ja-JP" sz="1100">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　でお願いします。</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　小数点は、カンマ（   ，）</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　ではなく、ピリオド</a:t>
          </a:r>
          <a:r>
            <a:rPr kumimoji="1" lang="ja-JP" altLang="en-US" sz="110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a:latin typeface="ＭＳ Ｐゴシック" panose="020B0600070205080204" pitchFamily="50" charset="-128"/>
              <a:ea typeface="ＭＳ Ｐゴシック" panose="020B0600070205080204" pitchFamily="50" charset="-128"/>
            </a:rPr>
            <a:t>で</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　お願いします。</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twoCellAnchor>
    <xdr:from>
      <xdr:col>7</xdr:col>
      <xdr:colOff>76202</xdr:colOff>
      <xdr:row>0</xdr:row>
      <xdr:rowOff>44450</xdr:rowOff>
    </xdr:from>
    <xdr:to>
      <xdr:col>16</xdr:col>
      <xdr:colOff>238126</xdr:colOff>
      <xdr:row>5</xdr:row>
      <xdr:rowOff>9525</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4610102" y="44450"/>
          <a:ext cx="4924424" cy="198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全学級数・申告学級数について</a:t>
          </a:r>
          <a:r>
            <a:rPr kumimoji="1" lang="en-US" altLang="ja-JP" sz="1100">
              <a:latin typeface="ＭＳ Ｐゴシック" panose="020B0600070205080204" pitchFamily="50" charset="-128"/>
              <a:ea typeface="ＭＳ Ｐゴシック" panose="020B0600070205080204" pitchFamily="50" charset="-128"/>
            </a:rPr>
            <a:t>】</a:t>
          </a:r>
        </a:p>
        <a:p>
          <a:r>
            <a:rPr kumimoji="1" lang="ja-JP" altLang="en-US" sz="1100">
              <a:latin typeface="ＭＳ Ｐゴシック" panose="020B0600070205080204" pitchFamily="50" charset="-128"/>
              <a:ea typeface="ＭＳ Ｐゴシック" panose="020B0600070205080204" pitchFamily="50" charset="-128"/>
            </a:rPr>
            <a:t>　 新学習指導要領解説体育編において、「運動やスポーツとの多様な関わり方を重視する観点から、体力や技能の程度、年齢や性別及び障害の有無等にかかわらず、運動やスポーツの多様な楽しみ方を共有することができるよう指導内容の充実を図ること。その際、共生の視点を重視して改善を図ること。」とあります。これらの趣旨を踏まえ、特別支援学級の児童は、交流学級で仲間と一緒に取り組むことが望ましいと考えます。</a:t>
          </a:r>
        </a:p>
        <a:p>
          <a:r>
            <a:rPr kumimoji="1" lang="ja-JP" altLang="en-US" sz="1100">
              <a:latin typeface="ＭＳ Ｐゴシック" panose="020B0600070205080204" pitchFamily="50" charset="-128"/>
              <a:ea typeface="ＭＳ Ｐゴシック" panose="020B0600070205080204" pitchFamily="50" charset="-128"/>
            </a:rPr>
            <a:t>　</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　全学級数には、特別支援学級を含めない学級数を記入してください。</a:t>
          </a:r>
        </a:p>
        <a:p>
          <a:r>
            <a:rPr kumimoji="1" lang="ja-JP" altLang="en-US" sz="1100">
              <a:latin typeface="ＭＳ Ｐゴシック" panose="020B0600070205080204" pitchFamily="50" charset="-128"/>
              <a:ea typeface="ＭＳ Ｐゴシック" panose="020B0600070205080204" pitchFamily="50" charset="-128"/>
            </a:rPr>
            <a:t>　</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　申告学級数には、種目を実施し、記録を申請した学級数を記入してください。</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17</xdr:col>
          <xdr:colOff>38100</xdr:colOff>
          <xdr:row>2</xdr:row>
          <xdr:rowOff>127000</xdr:rowOff>
        </xdr:from>
        <xdr:to>
          <xdr:col>28</xdr:col>
          <xdr:colOff>292100</xdr:colOff>
          <xdr:row>7</xdr:row>
          <xdr:rowOff>635000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17</xdr:col>
      <xdr:colOff>228600</xdr:colOff>
      <xdr:row>2</xdr:row>
      <xdr:rowOff>247650</xdr:rowOff>
    </xdr:from>
    <xdr:to>
      <xdr:col>19</xdr:col>
      <xdr:colOff>390525</xdr:colOff>
      <xdr:row>3</xdr:row>
      <xdr:rowOff>37419</xdr:rowOff>
    </xdr:to>
    <xdr:pic>
      <xdr:nvPicPr>
        <xdr:cNvPr id="2" name="図 1">
          <a:extLst>
            <a:ext uri="{FF2B5EF4-FFF2-40B4-BE49-F238E27FC236}">
              <a16:creationId xmlns:a16="http://schemas.microsoft.com/office/drawing/2014/main" id="{0F24CFE8-4928-4A4D-BC12-521D87BD10AF}"/>
            </a:ext>
          </a:extLst>
        </xdr:cNvPr>
        <xdr:cNvPicPr>
          <a:picLocks noChangeAspect="1"/>
        </xdr:cNvPicPr>
      </xdr:nvPicPr>
      <xdr:blipFill>
        <a:blip xmlns:r="http://schemas.openxmlformats.org/officeDocument/2006/relationships" r:embed="rId1"/>
        <a:stretch>
          <a:fillRect/>
        </a:stretch>
      </xdr:blipFill>
      <xdr:spPr>
        <a:xfrm>
          <a:off x="10134600" y="923925"/>
          <a:ext cx="1381125" cy="23744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17</xdr:col>
          <xdr:colOff>25400</xdr:colOff>
          <xdr:row>1</xdr:row>
          <xdr:rowOff>44450</xdr:rowOff>
        </xdr:from>
        <xdr:to>
          <xdr:col>32</xdr:col>
          <xdr:colOff>374650</xdr:colOff>
          <xdr:row>10</xdr:row>
          <xdr:rowOff>139700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17</xdr:col>
      <xdr:colOff>260350</xdr:colOff>
      <xdr:row>2</xdr:row>
      <xdr:rowOff>6350</xdr:rowOff>
    </xdr:from>
    <xdr:to>
      <xdr:col>20</xdr:col>
      <xdr:colOff>349349</xdr:colOff>
      <xdr:row>2</xdr:row>
      <xdr:rowOff>330216</xdr:rowOff>
    </xdr:to>
    <xdr:pic>
      <xdr:nvPicPr>
        <xdr:cNvPr id="6" name="図 5">
          <a:extLst>
            <a:ext uri="{FF2B5EF4-FFF2-40B4-BE49-F238E27FC236}">
              <a16:creationId xmlns:a16="http://schemas.microsoft.com/office/drawing/2014/main" id="{5EEA7C2F-4A8C-42E0-985A-4883B8D35894}"/>
            </a:ext>
          </a:extLst>
        </xdr:cNvPr>
        <xdr:cNvPicPr>
          <a:picLocks noChangeAspect="1"/>
        </xdr:cNvPicPr>
      </xdr:nvPicPr>
      <xdr:blipFill>
        <a:blip xmlns:r="http://schemas.openxmlformats.org/officeDocument/2006/relationships" r:embed="rId2"/>
        <a:stretch>
          <a:fillRect/>
        </a:stretch>
      </xdr:blipFill>
      <xdr:spPr>
        <a:xfrm>
          <a:off x="11150600" y="679450"/>
          <a:ext cx="1924149" cy="317516"/>
        </a:xfrm>
        <a:prstGeom prst="rect">
          <a:avLst/>
        </a:prstGeom>
      </xdr:spPr>
    </xdr:pic>
    <xdr:clientData/>
  </xdr:twoCellAnchor>
  <xdr:twoCellAnchor>
    <xdr:from>
      <xdr:col>1</xdr:col>
      <xdr:colOff>133350</xdr:colOff>
      <xdr:row>17</xdr:row>
      <xdr:rowOff>38100</xdr:rowOff>
    </xdr:from>
    <xdr:to>
      <xdr:col>4</xdr:col>
      <xdr:colOff>409574</xdr:colOff>
      <xdr:row>24</xdr:row>
      <xdr:rowOff>123825</xdr:rowOff>
    </xdr:to>
    <xdr:sp macro="" textlink="">
      <xdr:nvSpPr>
        <xdr:cNvPr id="7" name="角丸四角形吹き出し 7">
          <a:extLst>
            <a:ext uri="{FF2B5EF4-FFF2-40B4-BE49-F238E27FC236}">
              <a16:creationId xmlns:a16="http://schemas.microsoft.com/office/drawing/2014/main" id="{35803A94-24DC-4AB6-9277-EAF90C3B0371}"/>
            </a:ext>
          </a:extLst>
        </xdr:cNvPr>
        <xdr:cNvSpPr/>
      </xdr:nvSpPr>
      <xdr:spPr>
        <a:xfrm>
          <a:off x="200025" y="5114925"/>
          <a:ext cx="2743199" cy="1219200"/>
        </a:xfrm>
        <a:prstGeom prst="wedgeRoundRectCallout">
          <a:avLst>
            <a:gd name="adj1" fmla="val 22965"/>
            <a:gd name="adj2" fmla="val -12778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学年の欄は、数字のみ記入してください。</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例</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　１年生、</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年生が合同で</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　　　　実施した場合　　→　</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3</a:t>
          </a:r>
        </a:p>
        <a:p>
          <a:pPr algn="l"/>
          <a:r>
            <a:rPr kumimoji="1" lang="ja-JP" altLang="en-US" sz="1100">
              <a:latin typeface="ＭＳ Ｐゴシック" panose="020B0600070205080204" pitchFamily="50" charset="-128"/>
              <a:ea typeface="ＭＳ Ｐゴシック" panose="020B0600070205080204" pitchFamily="50" charset="-128"/>
            </a:rPr>
            <a:t>例</a:t>
          </a:r>
          <a:r>
            <a:rPr kumimoji="1" lang="en-US" altLang="ja-JP" sz="1100">
              <a:latin typeface="ＭＳ Ｐゴシック" panose="020B0600070205080204" pitchFamily="50" charset="-128"/>
              <a:ea typeface="ＭＳ Ｐゴシック" panose="020B0600070205080204" pitchFamily="50" charset="-128"/>
            </a:rPr>
            <a:t>2</a:t>
          </a:r>
          <a:r>
            <a:rPr kumimoji="1" lang="ja-JP" altLang="en-US" sz="1100">
              <a:latin typeface="ＭＳ Ｐゴシック" panose="020B0600070205080204" pitchFamily="50" charset="-128"/>
              <a:ea typeface="ＭＳ Ｐゴシック" panose="020B0600070205080204" pitchFamily="50" charset="-128"/>
            </a:rPr>
            <a:t>）  </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年生から</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年生が合同で実施</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　　　 した場合　→　</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　　　　</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　　　　　　　　　　</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47625</xdr:colOff>
      <xdr:row>12</xdr:row>
      <xdr:rowOff>47625</xdr:rowOff>
    </xdr:from>
    <xdr:to>
      <xdr:col>6</xdr:col>
      <xdr:colOff>533399</xdr:colOff>
      <xdr:row>14</xdr:row>
      <xdr:rowOff>28575</xdr:rowOff>
    </xdr:to>
    <xdr:sp macro="" textlink="">
      <xdr:nvSpPr>
        <xdr:cNvPr id="8" name="角丸四角形吹き出し 8">
          <a:extLst>
            <a:ext uri="{FF2B5EF4-FFF2-40B4-BE49-F238E27FC236}">
              <a16:creationId xmlns:a16="http://schemas.microsoft.com/office/drawing/2014/main" id="{F4D07A21-11C1-4FDF-B1A1-B6E67D856B2A}"/>
            </a:ext>
          </a:extLst>
        </xdr:cNvPr>
        <xdr:cNvSpPr/>
      </xdr:nvSpPr>
      <xdr:spPr>
        <a:xfrm>
          <a:off x="2581275" y="4314825"/>
          <a:ext cx="1733549" cy="304800"/>
        </a:xfrm>
        <a:prstGeom prst="wedgeRoundRectCallout">
          <a:avLst>
            <a:gd name="adj1" fmla="val -42145"/>
            <a:gd name="adj2" fmla="val -19273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学級名は記入不要です。</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352425</xdr:colOff>
      <xdr:row>4</xdr:row>
      <xdr:rowOff>190500</xdr:rowOff>
    </xdr:from>
    <xdr:to>
      <xdr:col>3</xdr:col>
      <xdr:colOff>28575</xdr:colOff>
      <xdr:row>6</xdr:row>
      <xdr:rowOff>273050</xdr:rowOff>
    </xdr:to>
    <xdr:sp macro="" textlink="">
      <xdr:nvSpPr>
        <xdr:cNvPr id="9" name="角丸四角形吹き出し 4">
          <a:extLst>
            <a:ext uri="{FF2B5EF4-FFF2-40B4-BE49-F238E27FC236}">
              <a16:creationId xmlns:a16="http://schemas.microsoft.com/office/drawing/2014/main" id="{FDFBE532-9627-4799-BB0E-6F951FD19099}"/>
            </a:ext>
          </a:extLst>
        </xdr:cNvPr>
        <xdr:cNvSpPr/>
      </xdr:nvSpPr>
      <xdr:spPr>
        <a:xfrm>
          <a:off x="419100" y="1809750"/>
          <a:ext cx="1447800" cy="882650"/>
        </a:xfrm>
        <a:prstGeom prst="wedgeRoundRectCallout">
          <a:avLst>
            <a:gd name="adj1" fmla="val -12757"/>
            <a:gd name="adj2" fmla="val -87781"/>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aseline="0">
              <a:latin typeface="ＭＳ Ｐゴシック" panose="020B0600070205080204" pitchFamily="50" charset="-128"/>
              <a:ea typeface="ＭＳ Ｐゴシック" panose="020B0600070205080204" pitchFamily="50" charset="-128"/>
            </a:rPr>
            <a:t>○○</a:t>
          </a:r>
          <a:r>
            <a:rPr kumimoji="1" lang="ja-JP" altLang="en-US" sz="1100" baseline="0">
              <a:solidFill>
                <a:srgbClr val="FF0000"/>
              </a:solidFill>
              <a:latin typeface="ＭＳ Ｐゴシック" panose="020B0600070205080204" pitchFamily="50" charset="-128"/>
              <a:ea typeface="ＭＳ Ｐゴシック" panose="020B0600070205080204" pitchFamily="50" charset="-128"/>
            </a:rPr>
            <a:t>立</a:t>
          </a:r>
          <a:endParaRPr kumimoji="1" lang="en-US" altLang="ja-JP" sz="1100" baseline="0">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a:t>
          </a:r>
          <a:r>
            <a:rPr kumimoji="1" lang="ja-JP" altLang="en-US" sz="1100">
              <a:solidFill>
                <a:srgbClr val="FF0000"/>
              </a:solidFill>
              <a:latin typeface="ＭＳ Ｐゴシック" panose="020B0600070205080204" pitchFamily="50" charset="-128"/>
              <a:ea typeface="ＭＳ Ｐゴシック" panose="020B0600070205080204" pitchFamily="50" charset="-128"/>
            </a:rPr>
            <a:t>中学校</a:t>
          </a:r>
          <a:endParaRPr kumimoji="1" lang="en-US" altLang="ja-JP" sz="1100">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と記入してください。</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179704</xdr:colOff>
      <xdr:row>0</xdr:row>
      <xdr:rowOff>0</xdr:rowOff>
    </xdr:from>
    <xdr:to>
      <xdr:col>20</xdr:col>
      <xdr:colOff>200025</xdr:colOff>
      <xdr:row>5</xdr:row>
      <xdr:rowOff>27940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4237354" y="0"/>
          <a:ext cx="5106671" cy="17329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全学級数・申告学級数について</a:t>
          </a:r>
          <a:r>
            <a:rPr kumimoji="1" lang="en-US" altLang="ja-JP" sz="1100">
              <a:latin typeface="ＭＳ Ｐゴシック" panose="020B0600070205080204" pitchFamily="50" charset="-128"/>
              <a:ea typeface="ＭＳ Ｐゴシック" panose="020B0600070205080204" pitchFamily="50" charset="-128"/>
            </a:rPr>
            <a:t>】</a:t>
          </a:r>
        </a:p>
        <a:p>
          <a:r>
            <a:rPr kumimoji="1" lang="ja-JP" altLang="en-US" sz="1100">
              <a:latin typeface="ＭＳ Ｐゴシック" panose="020B0600070205080204" pitchFamily="50" charset="-128"/>
              <a:ea typeface="ＭＳ Ｐゴシック" panose="020B0600070205080204" pitchFamily="50" charset="-128"/>
            </a:rPr>
            <a:t>　 新学習指導要領解説体育編において、「運動やスポーツとの多様な関わり方を重視する観点から、体力や技能の程度、年齢や性別及び障害の有無等にかかわらず、運動やスポーツの多様な楽しみ方を共有することができるよう指導内容の充実を図ること。その際、共生の視点を重視して改善を図ること。」とあります。これらの趣旨を踏まえ、特別支援学級の児童は、交流学級で仲間と一緒に取り組むことが望ましいと考えます。</a:t>
          </a:r>
        </a:p>
        <a:p>
          <a:r>
            <a:rPr kumimoji="1" lang="ja-JP" altLang="en-US" sz="1100">
              <a:latin typeface="ＭＳ Ｐゴシック" panose="020B0600070205080204" pitchFamily="50" charset="-128"/>
              <a:ea typeface="ＭＳ Ｐゴシック" panose="020B0600070205080204" pitchFamily="50" charset="-128"/>
            </a:rPr>
            <a:t>　</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　全学級数には、特別支援学級を含めない学級数を記入してください。</a:t>
          </a:r>
        </a:p>
        <a:p>
          <a:r>
            <a:rPr kumimoji="1" lang="ja-JP" altLang="en-US" sz="1100">
              <a:latin typeface="ＭＳ Ｐゴシック" panose="020B0600070205080204" pitchFamily="50" charset="-128"/>
              <a:ea typeface="ＭＳ Ｐゴシック" panose="020B0600070205080204" pitchFamily="50" charset="-128"/>
            </a:rPr>
            <a:t>　</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　申告学級数には、種目を実施し、記録を申請した学級数を記入してください。</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182880</xdr:colOff>
      <xdr:row>0</xdr:row>
      <xdr:rowOff>0</xdr:rowOff>
    </xdr:from>
    <xdr:to>
      <xdr:col>20</xdr:col>
      <xdr:colOff>123825</xdr:colOff>
      <xdr:row>5</xdr:row>
      <xdr:rowOff>31115</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4240530" y="0"/>
          <a:ext cx="5027295" cy="18122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全学級数・申告学級数について</a:t>
          </a:r>
          <a:r>
            <a:rPr kumimoji="1" lang="en-US" altLang="ja-JP" sz="1100">
              <a:latin typeface="ＭＳ Ｐゴシック" panose="020B0600070205080204" pitchFamily="50" charset="-128"/>
              <a:ea typeface="ＭＳ Ｐゴシック" panose="020B0600070205080204" pitchFamily="50" charset="-128"/>
            </a:rPr>
            <a:t>】</a:t>
          </a:r>
        </a:p>
        <a:p>
          <a:r>
            <a:rPr kumimoji="1" lang="ja-JP" altLang="en-US" sz="1100">
              <a:latin typeface="ＭＳ Ｐゴシック" panose="020B0600070205080204" pitchFamily="50" charset="-128"/>
              <a:ea typeface="ＭＳ Ｐゴシック" panose="020B0600070205080204" pitchFamily="50" charset="-128"/>
            </a:rPr>
            <a:t>　 新学習指導要領解説体育編において、「運動やスポーツとの多様な関わり方を重視する観点から、体力や技能の程度、年齢や性別及び障害の有無等にかかわらず、運動やスポーツの多様な楽しみ方を共有することができるよう指導内容の充実を図ること。その際、共生の視点を重視して改善を図ること。」とあります。これらの趣旨を踏まえ、特別支援学級の児童は、交流学級で仲間と一緒に取り組むことが望ましいと考えます。</a:t>
          </a:r>
        </a:p>
        <a:p>
          <a:r>
            <a:rPr kumimoji="1" lang="ja-JP" altLang="en-US" sz="1100">
              <a:latin typeface="ＭＳ Ｐゴシック" panose="020B0600070205080204" pitchFamily="50" charset="-128"/>
              <a:ea typeface="ＭＳ Ｐゴシック" panose="020B0600070205080204" pitchFamily="50" charset="-128"/>
            </a:rPr>
            <a:t>　</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　全学級数には、特別支援学級を含めない学級数を記入してください。</a:t>
          </a:r>
        </a:p>
        <a:p>
          <a:r>
            <a:rPr kumimoji="1" lang="ja-JP" altLang="en-US" sz="1100">
              <a:latin typeface="ＭＳ Ｐゴシック" panose="020B0600070205080204" pitchFamily="50" charset="-128"/>
              <a:ea typeface="ＭＳ Ｐゴシック" panose="020B0600070205080204" pitchFamily="50" charset="-128"/>
            </a:rPr>
            <a:t>　</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　申告学級数には、種目を実施し、記録を申請した学級数を記入してください。</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K40"/>
  <sheetViews>
    <sheetView tabSelected="1" topLeftCell="A2" workbookViewId="0">
      <selection activeCell="AA27" sqref="AA27"/>
    </sheetView>
  </sheetViews>
  <sheetFormatPr defaultRowHeight="13"/>
  <cols>
    <col min="1" max="1" width="5.453125" style="1" customWidth="1"/>
    <col min="2" max="2" width="12.36328125" style="1" customWidth="1"/>
    <col min="3" max="3" width="11.90625" style="1" customWidth="1"/>
    <col min="4" max="5" width="9" style="1"/>
    <col min="6" max="6" width="8.81640625" style="1" customWidth="1"/>
    <col min="7" max="7" width="10.81640625" style="6" customWidth="1"/>
    <col min="8" max="8" width="3.6328125" style="2" customWidth="1"/>
    <col min="9" max="9" width="11.36328125" style="1" customWidth="1"/>
    <col min="10" max="10" width="3.6328125" style="2" customWidth="1"/>
    <col min="11" max="11" width="13" style="7" customWidth="1"/>
    <col min="12" max="12" width="3.6328125" style="2" customWidth="1"/>
    <col min="13" max="13" width="12.90625" style="7" customWidth="1"/>
    <col min="14" max="14" width="3.6328125" style="2" customWidth="1"/>
    <col min="15" max="15" width="13.08984375" customWidth="1"/>
    <col min="16" max="16" width="3.6328125" customWidth="1"/>
  </cols>
  <sheetData>
    <row r="1" spans="2:36" ht="36" customHeight="1">
      <c r="B1" s="74" t="s">
        <v>9</v>
      </c>
      <c r="C1" s="74"/>
      <c r="T1" s="53" t="s">
        <v>33</v>
      </c>
      <c r="U1" s="53"/>
      <c r="V1" s="53"/>
      <c r="W1" s="53"/>
      <c r="X1" s="54"/>
      <c r="Y1" s="54"/>
      <c r="Z1" s="54"/>
      <c r="AA1" s="54"/>
      <c r="AB1" s="54"/>
      <c r="AC1" s="54"/>
      <c r="AD1" s="55"/>
      <c r="AE1" s="56"/>
      <c r="AF1" s="55"/>
      <c r="AG1" s="56"/>
      <c r="AH1" s="55"/>
      <c r="AI1" s="54"/>
      <c r="AJ1" s="54"/>
    </row>
    <row r="2" spans="2:36" ht="17.25" customHeight="1">
      <c r="T2" s="54"/>
      <c r="U2" s="54"/>
      <c r="V2" s="54"/>
      <c r="W2" s="54"/>
      <c r="X2" s="54"/>
      <c r="Y2" s="54"/>
      <c r="Z2" s="54"/>
      <c r="AA2" s="54"/>
      <c r="AB2" s="54"/>
      <c r="AC2" s="54"/>
      <c r="AD2" s="55"/>
      <c r="AE2" s="56"/>
      <c r="AF2" s="55"/>
      <c r="AG2" s="56"/>
      <c r="AH2" s="55"/>
      <c r="AI2" s="54"/>
      <c r="AJ2" s="54"/>
    </row>
    <row r="3" spans="2:36" ht="35.25" customHeight="1">
      <c r="B3" s="3" t="s">
        <v>5</v>
      </c>
      <c r="C3" s="3" t="s">
        <v>6</v>
      </c>
      <c r="D3" s="4" t="s">
        <v>8</v>
      </c>
      <c r="E3" s="4" t="s">
        <v>7</v>
      </c>
      <c r="F3" s="75" t="s">
        <v>16</v>
      </c>
      <c r="G3" s="76"/>
      <c r="H3" s="1"/>
      <c r="J3" s="1"/>
      <c r="L3" s="1"/>
      <c r="N3" s="1"/>
      <c r="T3" s="54"/>
      <c r="U3" s="54"/>
      <c r="V3" s="54"/>
      <c r="W3" s="54"/>
      <c r="X3" s="54"/>
      <c r="Y3" s="54"/>
      <c r="Z3" s="54"/>
      <c r="AA3" s="54"/>
      <c r="AB3" s="54"/>
      <c r="AC3" s="54"/>
      <c r="AD3" s="55"/>
      <c r="AE3" s="56"/>
      <c r="AF3" s="55"/>
      <c r="AG3" s="56"/>
      <c r="AH3" s="55"/>
      <c r="AI3" s="54"/>
      <c r="AJ3" s="54"/>
    </row>
    <row r="4" spans="2:36" ht="39" customHeight="1">
      <c r="B4" s="3" t="s">
        <v>10</v>
      </c>
      <c r="C4" s="3" t="s">
        <v>13</v>
      </c>
      <c r="D4" s="3">
        <v>15</v>
      </c>
      <c r="E4" s="3">
        <v>13</v>
      </c>
      <c r="F4" s="75" t="s">
        <v>15</v>
      </c>
      <c r="G4" s="76"/>
      <c r="H4" s="1"/>
      <c r="J4" s="1"/>
      <c r="L4" s="1"/>
      <c r="N4" s="1"/>
      <c r="T4" s="54"/>
      <c r="U4" s="54"/>
      <c r="V4" s="54"/>
      <c r="W4" s="54"/>
      <c r="X4" s="54"/>
      <c r="Y4" s="54"/>
      <c r="Z4" s="54"/>
      <c r="AA4" s="54"/>
      <c r="AB4" s="54"/>
      <c r="AC4" s="54"/>
      <c r="AD4" s="55"/>
      <c r="AE4" s="56"/>
      <c r="AF4" s="55"/>
      <c r="AG4" s="56"/>
      <c r="AH4" s="55"/>
      <c r="AI4" s="54"/>
      <c r="AJ4" s="54"/>
    </row>
    <row r="5" spans="2:36" ht="31.5" customHeight="1">
      <c r="T5" s="54"/>
      <c r="U5" s="54"/>
      <c r="V5" s="54"/>
      <c r="W5" s="54"/>
      <c r="X5" s="54"/>
      <c r="Y5" s="54"/>
      <c r="Z5" s="54"/>
      <c r="AA5" s="54"/>
      <c r="AB5" s="54"/>
      <c r="AC5" s="54"/>
      <c r="AD5" s="55"/>
      <c r="AE5" s="56"/>
      <c r="AF5" s="55"/>
      <c r="AG5" s="56"/>
      <c r="AH5" s="55"/>
      <c r="AI5" s="54"/>
      <c r="AJ5" s="54"/>
    </row>
    <row r="6" spans="2:36" ht="6.75" customHeight="1">
      <c r="H6" s="6"/>
      <c r="J6" s="1"/>
      <c r="L6" s="7"/>
      <c r="N6" s="7"/>
      <c r="T6" s="54"/>
      <c r="U6" s="54"/>
      <c r="V6" s="54"/>
      <c r="W6" s="54"/>
      <c r="X6" s="54"/>
      <c r="Y6" s="54"/>
      <c r="Z6" s="54"/>
      <c r="AA6" s="54"/>
      <c r="AB6" s="54"/>
      <c r="AC6" s="54"/>
      <c r="AD6" s="55"/>
      <c r="AE6" s="56"/>
      <c r="AF6" s="55"/>
      <c r="AG6" s="56"/>
      <c r="AH6" s="55"/>
      <c r="AI6" s="54"/>
      <c r="AJ6" s="54"/>
    </row>
    <row r="7" spans="2:36" ht="27" customHeight="1">
      <c r="B7" s="68"/>
      <c r="C7" s="68"/>
      <c r="D7" s="77" t="s">
        <v>11</v>
      </c>
      <c r="E7" s="77"/>
      <c r="F7" s="77"/>
      <c r="G7" s="77"/>
      <c r="H7" s="77"/>
      <c r="I7" s="77"/>
      <c r="J7" s="77"/>
      <c r="K7" s="77"/>
      <c r="L7" s="77"/>
      <c r="M7" s="77"/>
      <c r="N7" s="77"/>
      <c r="O7" s="77"/>
      <c r="P7" s="77"/>
      <c r="T7" s="54"/>
      <c r="U7" s="54"/>
      <c r="V7" s="54"/>
      <c r="W7" s="54"/>
      <c r="X7" s="54"/>
      <c r="Y7" s="54"/>
      <c r="Z7" s="54"/>
      <c r="AA7" s="54"/>
      <c r="AB7" s="54"/>
      <c r="AC7" s="54"/>
      <c r="AD7" s="55"/>
      <c r="AE7" s="56"/>
      <c r="AF7" s="55"/>
      <c r="AG7" s="56"/>
      <c r="AH7" s="55"/>
      <c r="AI7" s="54"/>
      <c r="AJ7" s="54"/>
    </row>
    <row r="8" spans="2:36" ht="66.75" customHeight="1">
      <c r="B8" s="64"/>
      <c r="C8" s="65"/>
      <c r="D8" s="66" t="s">
        <v>0</v>
      </c>
      <c r="E8" s="11" t="s">
        <v>1</v>
      </c>
      <c r="F8" s="11" t="s">
        <v>2</v>
      </c>
      <c r="G8" s="13" t="s">
        <v>12</v>
      </c>
      <c r="H8" s="9" t="s">
        <v>20</v>
      </c>
      <c r="I8" s="17" t="s">
        <v>3</v>
      </c>
      <c r="J8" s="9" t="s">
        <v>20</v>
      </c>
      <c r="K8" s="13" t="s">
        <v>19</v>
      </c>
      <c r="L8" s="9" t="s">
        <v>20</v>
      </c>
      <c r="M8" s="13" t="s">
        <v>4</v>
      </c>
      <c r="N8" s="9" t="s">
        <v>20</v>
      </c>
      <c r="O8" s="17" t="s">
        <v>17</v>
      </c>
      <c r="P8" s="9" t="s">
        <v>20</v>
      </c>
      <c r="T8" s="54"/>
      <c r="U8" s="54"/>
      <c r="V8" s="54"/>
      <c r="W8" s="54"/>
      <c r="X8" s="54"/>
      <c r="Y8" s="54"/>
      <c r="Z8" s="54"/>
      <c r="AA8" s="54"/>
      <c r="AB8" s="54"/>
      <c r="AC8" s="54"/>
      <c r="AD8" s="55"/>
      <c r="AE8" s="56"/>
      <c r="AF8" s="55"/>
      <c r="AG8" s="56"/>
      <c r="AH8" s="55"/>
      <c r="AI8" s="54"/>
      <c r="AJ8" s="54"/>
    </row>
    <row r="9" spans="2:36">
      <c r="D9" s="67">
        <v>1</v>
      </c>
      <c r="E9" s="3">
        <v>1</v>
      </c>
      <c r="F9" s="3">
        <v>28</v>
      </c>
      <c r="G9" s="14"/>
      <c r="H9" s="9"/>
      <c r="I9" s="18">
        <v>196</v>
      </c>
      <c r="J9" s="9"/>
      <c r="K9" s="19"/>
      <c r="L9" s="9"/>
      <c r="M9" s="19"/>
      <c r="N9" s="9"/>
      <c r="O9" s="19"/>
      <c r="P9" s="31"/>
      <c r="T9" s="54"/>
      <c r="U9" s="54"/>
      <c r="V9" s="54"/>
      <c r="W9" s="54"/>
      <c r="X9" s="54"/>
      <c r="Y9" s="54"/>
      <c r="Z9" s="54"/>
      <c r="AA9" s="54"/>
      <c r="AB9" s="54"/>
      <c r="AC9" s="54"/>
      <c r="AD9" s="55"/>
      <c r="AE9" s="56"/>
      <c r="AF9" s="55"/>
      <c r="AG9" s="56"/>
      <c r="AH9" s="55"/>
      <c r="AI9" s="54"/>
      <c r="AJ9" s="54"/>
    </row>
    <row r="10" spans="2:36">
      <c r="D10" s="67">
        <v>1</v>
      </c>
      <c r="E10" s="3">
        <v>2</v>
      </c>
      <c r="F10" s="3"/>
      <c r="G10" s="15"/>
      <c r="H10" s="9"/>
      <c r="I10" s="18">
        <v>206</v>
      </c>
      <c r="J10" s="9"/>
      <c r="K10" s="19"/>
      <c r="L10" s="9"/>
      <c r="M10" s="19"/>
      <c r="N10" s="9"/>
      <c r="O10" s="19">
        <v>9.6999999999999993</v>
      </c>
      <c r="P10" s="32">
        <v>8</v>
      </c>
      <c r="T10" s="54"/>
      <c r="U10" s="54"/>
      <c r="V10" s="54"/>
      <c r="W10" s="54"/>
      <c r="X10" s="54"/>
      <c r="Y10" s="54"/>
      <c r="Z10" s="54"/>
      <c r="AA10" s="54"/>
      <c r="AB10" s="54"/>
      <c r="AC10" s="54"/>
      <c r="AD10" s="55"/>
      <c r="AE10" s="56"/>
      <c r="AF10" s="55"/>
      <c r="AG10" s="56"/>
      <c r="AH10" s="55"/>
      <c r="AI10" s="54"/>
      <c r="AJ10" s="54"/>
    </row>
    <row r="11" spans="2:36">
      <c r="D11" s="67">
        <v>1</v>
      </c>
      <c r="E11" s="3">
        <v>3</v>
      </c>
      <c r="F11" s="3"/>
      <c r="G11" s="14"/>
      <c r="H11" s="9"/>
      <c r="I11" s="18">
        <v>265</v>
      </c>
      <c r="J11" s="9"/>
      <c r="K11" s="19"/>
      <c r="L11" s="9"/>
      <c r="M11" s="19"/>
      <c r="N11" s="9"/>
      <c r="O11" s="19"/>
      <c r="P11" s="31"/>
      <c r="T11" s="54"/>
      <c r="U11" s="54"/>
      <c r="V11" s="54"/>
      <c r="W11" s="54"/>
      <c r="X11" s="54"/>
      <c r="Y11" s="54"/>
      <c r="Z11" s="54"/>
      <c r="AA11" s="54"/>
      <c r="AB11" s="55"/>
      <c r="AC11" s="56"/>
      <c r="AD11" s="55"/>
      <c r="AE11" s="56"/>
      <c r="AF11" s="55"/>
      <c r="AG11" s="56"/>
      <c r="AH11" s="55"/>
      <c r="AI11" s="54"/>
      <c r="AJ11" s="54"/>
    </row>
    <row r="12" spans="2:36">
      <c r="D12" s="67">
        <v>2</v>
      </c>
      <c r="E12" s="3">
        <v>1</v>
      </c>
      <c r="F12" s="3"/>
      <c r="G12" s="14"/>
      <c r="H12" s="9"/>
      <c r="I12" s="18">
        <v>304</v>
      </c>
      <c r="J12" s="9"/>
      <c r="K12" s="19"/>
      <c r="L12" s="9"/>
      <c r="M12" s="19"/>
      <c r="N12" s="9"/>
      <c r="O12" s="19"/>
      <c r="P12" s="35"/>
      <c r="T12" s="54"/>
      <c r="U12" s="54"/>
      <c r="V12" s="54"/>
      <c r="W12" s="54"/>
      <c r="X12" s="54"/>
      <c r="Y12" s="54"/>
      <c r="Z12" s="54"/>
      <c r="AA12" s="54"/>
      <c r="AB12" s="55"/>
      <c r="AC12" s="56"/>
      <c r="AD12" s="55"/>
      <c r="AE12" s="56"/>
      <c r="AF12" s="55"/>
      <c r="AG12" s="56"/>
      <c r="AH12" s="55"/>
      <c r="AI12" s="54"/>
      <c r="AJ12" s="54"/>
    </row>
    <row r="13" spans="2:36">
      <c r="D13" s="67">
        <v>2</v>
      </c>
      <c r="E13" s="3">
        <v>3</v>
      </c>
      <c r="F13" s="3"/>
      <c r="G13" s="14"/>
      <c r="H13" s="12"/>
      <c r="I13" s="18">
        <v>405</v>
      </c>
      <c r="J13" s="12"/>
      <c r="K13" s="19"/>
      <c r="L13" s="12"/>
      <c r="M13" s="19"/>
      <c r="N13" s="12"/>
      <c r="O13" s="19"/>
      <c r="P13" s="33"/>
      <c r="T13" s="54"/>
      <c r="U13" s="54"/>
      <c r="V13" s="54"/>
      <c r="W13" s="54"/>
      <c r="X13" s="54"/>
      <c r="Y13" s="54"/>
      <c r="Z13" s="54"/>
      <c r="AA13" s="54"/>
      <c r="AB13" s="54"/>
      <c r="AC13" s="54"/>
      <c r="AD13" s="55"/>
      <c r="AE13" s="56"/>
      <c r="AF13" s="55"/>
      <c r="AG13" s="56"/>
      <c r="AH13" s="55"/>
      <c r="AI13" s="54"/>
      <c r="AJ13" s="54"/>
    </row>
    <row r="14" spans="2:36">
      <c r="D14" s="67">
        <v>3</v>
      </c>
      <c r="E14" s="3">
        <v>1</v>
      </c>
      <c r="F14" s="3"/>
      <c r="G14" s="14"/>
      <c r="H14" s="12"/>
      <c r="I14" s="18">
        <v>458</v>
      </c>
      <c r="J14" s="12"/>
      <c r="K14" s="19"/>
      <c r="L14" s="12"/>
      <c r="M14" s="19"/>
      <c r="N14" s="12"/>
      <c r="O14" s="19"/>
      <c r="P14" s="33"/>
      <c r="T14" s="54"/>
      <c r="U14" s="54"/>
      <c r="V14" s="54"/>
      <c r="W14" s="54"/>
      <c r="X14" s="54"/>
      <c r="Y14" s="54"/>
      <c r="Z14" s="54"/>
      <c r="AA14" s="54"/>
      <c r="AB14" s="54"/>
      <c r="AC14" s="54"/>
      <c r="AD14" s="55"/>
      <c r="AE14" s="56"/>
      <c r="AF14" s="55"/>
      <c r="AG14" s="56"/>
      <c r="AH14" s="55"/>
      <c r="AI14" s="54"/>
      <c r="AJ14" s="54"/>
    </row>
    <row r="15" spans="2:36">
      <c r="D15" s="67">
        <v>3</v>
      </c>
      <c r="E15" s="3">
        <v>2</v>
      </c>
      <c r="F15" s="3"/>
      <c r="G15" s="14">
        <v>980</v>
      </c>
      <c r="H15" s="12"/>
      <c r="I15" s="18">
        <v>410</v>
      </c>
      <c r="J15" s="12"/>
      <c r="K15" s="19"/>
      <c r="L15" s="12"/>
      <c r="M15" s="19"/>
      <c r="N15" s="12"/>
      <c r="O15" s="19"/>
      <c r="P15" s="33"/>
      <c r="T15" s="54" t="s">
        <v>44</v>
      </c>
      <c r="U15" s="54"/>
      <c r="V15" s="54"/>
      <c r="W15" s="54"/>
      <c r="X15" s="54"/>
      <c r="Y15" s="54"/>
      <c r="Z15" s="54"/>
      <c r="AA15" s="54"/>
      <c r="AB15" s="54"/>
      <c r="AC15" s="54"/>
      <c r="AD15" s="55"/>
      <c r="AE15" s="56"/>
      <c r="AF15" s="55"/>
      <c r="AG15" s="56"/>
      <c r="AH15" s="55"/>
      <c r="AI15" s="54"/>
      <c r="AJ15" s="54"/>
    </row>
    <row r="16" spans="2:36">
      <c r="D16" s="67"/>
      <c r="E16" s="3"/>
      <c r="F16" s="3"/>
      <c r="G16" s="16"/>
      <c r="H16" s="12"/>
      <c r="I16" s="18"/>
      <c r="J16" s="12"/>
      <c r="K16" s="19"/>
      <c r="L16" s="12"/>
      <c r="M16" s="19"/>
      <c r="N16" s="12"/>
      <c r="O16" s="19"/>
      <c r="P16" s="33"/>
      <c r="T16" s="54"/>
      <c r="U16" s="54"/>
      <c r="V16" s="54"/>
      <c r="W16" s="54"/>
      <c r="X16" s="54"/>
      <c r="Y16" s="54"/>
      <c r="Z16" s="54"/>
      <c r="AA16" s="54"/>
      <c r="AB16" s="54"/>
      <c r="AC16" s="54"/>
      <c r="AD16" s="55"/>
      <c r="AE16" s="56"/>
      <c r="AF16" s="55"/>
      <c r="AG16" s="56"/>
      <c r="AH16" s="55"/>
      <c r="AI16" s="54"/>
      <c r="AJ16" s="54"/>
    </row>
    <row r="17" spans="4:37">
      <c r="D17" s="67"/>
      <c r="E17" s="3"/>
      <c r="F17" s="3"/>
      <c r="G17" s="16"/>
      <c r="H17" s="12"/>
      <c r="I17" s="18"/>
      <c r="J17" s="12"/>
      <c r="K17" s="19"/>
      <c r="L17" s="12"/>
      <c r="M17" s="19"/>
      <c r="N17" s="12"/>
      <c r="O17" s="19"/>
      <c r="P17" s="33"/>
      <c r="T17" s="54" t="s">
        <v>45</v>
      </c>
      <c r="U17" s="54"/>
      <c r="V17" s="54"/>
      <c r="W17" s="54"/>
      <c r="X17" s="54"/>
      <c r="Y17" s="54"/>
      <c r="Z17" s="54"/>
      <c r="AA17" s="54"/>
      <c r="AB17" s="55"/>
      <c r="AC17" s="56"/>
      <c r="AD17" s="55"/>
      <c r="AE17" s="56"/>
      <c r="AF17" s="55"/>
      <c r="AG17" s="56"/>
      <c r="AH17" s="55"/>
      <c r="AI17" s="54"/>
      <c r="AJ17" s="54"/>
      <c r="AK17" s="57"/>
    </row>
    <row r="18" spans="4:37">
      <c r="D18" s="67"/>
      <c r="E18" s="3"/>
      <c r="F18" s="3"/>
      <c r="G18" s="16"/>
      <c r="H18" s="12"/>
      <c r="I18" s="18"/>
      <c r="J18" s="12"/>
      <c r="K18" s="19"/>
      <c r="L18" s="12"/>
      <c r="M18" s="19"/>
      <c r="N18" s="12"/>
      <c r="O18" s="19"/>
      <c r="P18" s="33"/>
      <c r="T18" s="54"/>
      <c r="U18" s="54"/>
      <c r="V18" s="54"/>
      <c r="W18" s="54"/>
      <c r="X18" s="54"/>
      <c r="Y18" s="54"/>
      <c r="Z18" s="54"/>
      <c r="AA18" s="54"/>
      <c r="AB18" s="55"/>
      <c r="AC18" s="56"/>
      <c r="AD18" s="55"/>
      <c r="AE18" s="56"/>
      <c r="AF18" s="55"/>
      <c r="AG18" s="56"/>
      <c r="AH18" s="55"/>
      <c r="AI18" s="54"/>
      <c r="AJ18" s="54"/>
      <c r="AK18" s="57"/>
    </row>
    <row r="19" spans="4:37">
      <c r="D19" s="67"/>
      <c r="E19" s="3"/>
      <c r="F19" s="3"/>
      <c r="G19" s="16"/>
      <c r="H19" s="12"/>
      <c r="I19" s="18"/>
      <c r="J19" s="12"/>
      <c r="K19" s="19"/>
      <c r="L19" s="12"/>
      <c r="M19" s="19"/>
      <c r="N19" s="12"/>
      <c r="O19" s="19"/>
      <c r="P19" s="33"/>
      <c r="T19" s="54" t="s">
        <v>34</v>
      </c>
      <c r="U19" s="54"/>
      <c r="V19" s="54"/>
      <c r="W19" s="54"/>
      <c r="X19" s="54"/>
      <c r="Y19" s="54"/>
      <c r="Z19" s="54"/>
      <c r="AA19" s="54"/>
      <c r="AB19" s="54"/>
      <c r="AC19" s="54"/>
      <c r="AD19" s="55"/>
      <c r="AE19" s="56"/>
      <c r="AF19" s="55"/>
      <c r="AG19" s="56"/>
      <c r="AH19" s="55"/>
      <c r="AI19" s="54"/>
      <c r="AJ19" s="54"/>
      <c r="AK19" s="57"/>
    </row>
    <row r="20" spans="4:37">
      <c r="D20" s="67"/>
      <c r="E20" s="3"/>
      <c r="F20" s="3"/>
      <c r="G20" s="16"/>
      <c r="H20" s="12"/>
      <c r="I20" s="18"/>
      <c r="J20" s="12"/>
      <c r="K20" s="19"/>
      <c r="L20" s="12"/>
      <c r="M20" s="19"/>
      <c r="N20" s="12"/>
      <c r="O20" s="19"/>
      <c r="P20" s="32"/>
      <c r="T20" s="54"/>
      <c r="U20" s="54"/>
      <c r="V20" s="54"/>
      <c r="W20" s="54"/>
      <c r="X20" s="54"/>
      <c r="Y20" s="54"/>
      <c r="Z20" s="54"/>
      <c r="AA20" s="54"/>
      <c r="AB20" s="54"/>
      <c r="AC20" s="54"/>
      <c r="AD20" s="55"/>
      <c r="AE20" s="56"/>
      <c r="AF20" s="55"/>
      <c r="AG20" s="56"/>
      <c r="AH20" s="55"/>
      <c r="AI20" s="54"/>
      <c r="AJ20" s="54"/>
      <c r="AK20" s="57"/>
    </row>
    <row r="21" spans="4:37">
      <c r="D21" s="67"/>
      <c r="E21" s="3"/>
      <c r="F21" s="3"/>
      <c r="G21" s="16"/>
      <c r="H21" s="12"/>
      <c r="I21" s="18"/>
      <c r="J21" s="12"/>
      <c r="K21" s="19"/>
      <c r="L21" s="12"/>
      <c r="M21" s="19"/>
      <c r="N21" s="12"/>
      <c r="O21" s="19"/>
      <c r="P21" s="33"/>
      <c r="T21" s="54" t="s">
        <v>35</v>
      </c>
      <c r="U21" s="54"/>
      <c r="V21" s="54"/>
      <c r="W21" s="54"/>
      <c r="X21" s="54"/>
      <c r="Y21" s="54"/>
      <c r="Z21" s="54"/>
      <c r="AA21" s="54"/>
      <c r="AB21" s="54"/>
      <c r="AC21" s="54"/>
      <c r="AD21" s="55"/>
      <c r="AE21" s="56"/>
      <c r="AF21" s="55"/>
      <c r="AG21" s="56"/>
      <c r="AH21" s="55"/>
      <c r="AI21" s="54"/>
      <c r="AJ21" s="54"/>
      <c r="AK21" s="57"/>
    </row>
    <row r="22" spans="4:37">
      <c r="D22" s="67"/>
      <c r="E22" s="3"/>
      <c r="F22" s="3"/>
      <c r="G22" s="16"/>
      <c r="H22" s="12"/>
      <c r="I22" s="18"/>
      <c r="J22" s="12"/>
      <c r="K22" s="19"/>
      <c r="L22" s="12"/>
      <c r="M22" s="19"/>
      <c r="N22" s="12"/>
      <c r="O22" s="19"/>
      <c r="P22" s="32"/>
      <c r="AK22" s="57"/>
    </row>
    <row r="23" spans="4:37">
      <c r="D23" s="67"/>
      <c r="E23" s="3"/>
      <c r="F23" s="3"/>
      <c r="G23" s="16"/>
      <c r="H23" s="12"/>
      <c r="I23" s="18"/>
      <c r="J23" s="12"/>
      <c r="K23" s="19"/>
      <c r="L23" s="12"/>
      <c r="M23" s="19"/>
      <c r="N23" s="12"/>
      <c r="O23" s="19"/>
      <c r="P23" s="32"/>
    </row>
    <row r="24" spans="4:37">
      <c r="D24" s="67"/>
      <c r="E24" s="3"/>
      <c r="F24" s="3"/>
      <c r="G24" s="16"/>
      <c r="H24" s="12"/>
      <c r="I24" s="18"/>
      <c r="J24" s="12"/>
      <c r="K24" s="19"/>
      <c r="L24" s="12"/>
      <c r="M24" s="19"/>
      <c r="N24" s="12"/>
      <c r="O24" s="19"/>
      <c r="P24" s="32"/>
    </row>
    <row r="25" spans="4:37">
      <c r="D25" s="67"/>
      <c r="E25" s="3"/>
      <c r="F25" s="3"/>
      <c r="G25" s="16"/>
      <c r="H25" s="12"/>
      <c r="I25" s="18"/>
      <c r="J25" s="12"/>
      <c r="K25" s="19"/>
      <c r="L25" s="12"/>
      <c r="M25" s="19"/>
      <c r="N25" s="12"/>
      <c r="O25" s="19"/>
      <c r="P25" s="34"/>
    </row>
    <row r="26" spans="4:37">
      <c r="D26" s="67"/>
      <c r="E26" s="3"/>
      <c r="F26" s="3"/>
      <c r="G26" s="16"/>
      <c r="H26" s="12"/>
      <c r="I26" s="18"/>
      <c r="J26" s="12"/>
      <c r="K26" s="19"/>
      <c r="L26" s="12"/>
      <c r="M26" s="19"/>
      <c r="N26" s="12"/>
      <c r="O26" s="19"/>
      <c r="P26" s="33"/>
    </row>
    <row r="27" spans="4:37">
      <c r="D27" s="67"/>
      <c r="E27" s="3"/>
      <c r="F27" s="3"/>
      <c r="G27" s="16"/>
      <c r="H27" s="12"/>
      <c r="I27" s="18"/>
      <c r="J27" s="12"/>
      <c r="K27" s="19"/>
      <c r="L27" s="12"/>
      <c r="M27" s="19"/>
      <c r="N27" s="12"/>
      <c r="O27" s="19"/>
      <c r="P27" s="32"/>
    </row>
    <row r="28" spans="4:37">
      <c r="D28" s="67"/>
      <c r="E28" s="3"/>
      <c r="F28" s="3"/>
      <c r="G28" s="16"/>
      <c r="H28" s="12"/>
      <c r="I28" s="18"/>
      <c r="J28" s="12"/>
      <c r="K28" s="19"/>
      <c r="L28" s="12"/>
      <c r="M28" s="19"/>
      <c r="N28" s="12"/>
      <c r="O28" s="19"/>
      <c r="P28" s="32"/>
    </row>
    <row r="29" spans="4:37">
      <c r="O29" s="7"/>
    </row>
    <row r="30" spans="4:37" ht="16.5">
      <c r="D30" s="71" t="s">
        <v>36</v>
      </c>
      <c r="E30" s="72"/>
      <c r="F30" s="72"/>
      <c r="G30" s="72"/>
      <c r="H30" s="72"/>
      <c r="I30" s="72"/>
      <c r="J30" s="72"/>
      <c r="K30" s="72"/>
      <c r="L30" s="72"/>
      <c r="M30" s="72"/>
      <c r="N30" s="72"/>
      <c r="O30" s="72"/>
      <c r="P30" s="73"/>
      <c r="Q30" s="68"/>
      <c r="R30" s="68"/>
      <c r="S30" s="68"/>
      <c r="T30" s="68"/>
    </row>
    <row r="31" spans="4:37">
      <c r="O31" s="7"/>
    </row>
    <row r="32" spans="4:37">
      <c r="O32" s="7"/>
    </row>
    <row r="33" spans="15:15">
      <c r="O33" s="7"/>
    </row>
    <row r="34" spans="15:15">
      <c r="O34" s="7"/>
    </row>
    <row r="35" spans="15:15">
      <c r="O35" s="7"/>
    </row>
    <row r="36" spans="15:15">
      <c r="O36" s="7"/>
    </row>
    <row r="37" spans="15:15">
      <c r="O37" s="7"/>
    </row>
    <row r="38" spans="15:15">
      <c r="O38" s="7"/>
    </row>
    <row r="39" spans="15:15">
      <c r="O39" s="7"/>
    </row>
    <row r="40" spans="15:15">
      <c r="O40" s="7"/>
    </row>
  </sheetData>
  <mergeCells count="5">
    <mergeCell ref="D30:P30"/>
    <mergeCell ref="B1:C1"/>
    <mergeCell ref="F3:G3"/>
    <mergeCell ref="F4:G4"/>
    <mergeCell ref="D7:P7"/>
  </mergeCells>
  <phoneticPr fontId="1"/>
  <pageMargins left="0.25" right="0.25" top="0.75" bottom="0.75" header="0.3" footer="0.3"/>
  <pageSetup paperSize="9" scale="45" orientation="landscape" r:id="rId1"/>
  <drawing r:id="rId2"/>
  <legacyDrawing r:id="rId3"/>
  <oleObjects>
    <mc:AlternateContent xmlns:mc="http://schemas.openxmlformats.org/markup-compatibility/2006">
      <mc:Choice Requires="x14">
        <oleObject progId="Paint.Picture" shapeId="1025" r:id="rId4">
          <objectPr defaultSize="0" autoPict="0" r:id="rId5">
            <anchor moveWithCells="1">
              <from>
                <xdr:col>19</xdr:col>
                <xdr:colOff>31750</xdr:colOff>
                <xdr:row>1</xdr:row>
                <xdr:rowOff>44450</xdr:rowOff>
              </from>
              <to>
                <xdr:col>30</xdr:col>
                <xdr:colOff>279400</xdr:colOff>
                <xdr:row>7</xdr:row>
                <xdr:rowOff>647700</xdr:rowOff>
              </to>
            </anchor>
          </objectPr>
        </oleObject>
      </mc:Choice>
      <mc:Fallback>
        <oleObject progId="Paint.Picture" shapeId="1025" r:id="rId4"/>
      </mc:Fallback>
    </mc:AlternateContent>
    <mc:AlternateContent xmlns:mc="http://schemas.openxmlformats.org/markup-compatibility/2006">
      <mc:Choice Requires="x14">
        <oleObject progId="Paint.Picture" shapeId="1026" r:id="rId6">
          <objectPr defaultSize="0" autoPict="0" r:id="rId5">
            <anchor moveWithCells="1">
              <from>
                <xdr:col>19</xdr:col>
                <xdr:colOff>25400</xdr:colOff>
                <xdr:row>1</xdr:row>
                <xdr:rowOff>44450</xdr:rowOff>
              </from>
              <to>
                <xdr:col>34</xdr:col>
                <xdr:colOff>374650</xdr:colOff>
                <xdr:row>12</xdr:row>
                <xdr:rowOff>139700</xdr:rowOff>
              </to>
            </anchor>
          </objectPr>
        </oleObject>
      </mc:Choice>
      <mc:Fallback>
        <oleObject progId="Paint.Picture" shapeId="1026" r:id="rId6"/>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I28"/>
  <sheetViews>
    <sheetView topLeftCell="A7" workbookViewId="0">
      <selection activeCell="T28" sqref="T28"/>
    </sheetView>
  </sheetViews>
  <sheetFormatPr defaultRowHeight="13"/>
  <cols>
    <col min="1" max="1" width="0.90625" style="1" customWidth="1"/>
    <col min="2" max="2" width="13.453125" style="1" customWidth="1"/>
    <col min="3" max="3" width="11.90625" style="1" customWidth="1"/>
    <col min="4" max="4" width="10" style="1" customWidth="1"/>
    <col min="5" max="5" width="9" style="1"/>
    <col min="6" max="6" width="8.81640625" style="1" customWidth="1"/>
    <col min="7" max="7" width="10.81640625" style="2" customWidth="1"/>
    <col min="8" max="8" width="3.6328125" style="2" customWidth="1"/>
    <col min="9" max="9" width="11.36328125" style="5" customWidth="1"/>
    <col min="10" max="10" width="3.6328125" style="2" customWidth="1"/>
    <col min="11" max="11" width="13" style="1" customWidth="1"/>
    <col min="12" max="12" width="3.6328125" style="2" customWidth="1"/>
    <col min="13" max="13" width="12.81640625" style="1" customWidth="1"/>
    <col min="14" max="14" width="3.6328125" style="2" customWidth="1"/>
    <col min="15" max="15" width="12.6328125" customWidth="1"/>
    <col min="16" max="16" width="3.6328125" customWidth="1"/>
  </cols>
  <sheetData>
    <row r="1" spans="1:34" ht="36" customHeight="1">
      <c r="B1" s="74" t="s">
        <v>9</v>
      </c>
      <c r="C1" s="74"/>
      <c r="R1" s="53" t="s">
        <v>33</v>
      </c>
      <c r="S1" s="53"/>
      <c r="T1" s="53"/>
      <c r="U1" s="53"/>
      <c r="V1" s="54"/>
      <c r="W1" s="54"/>
      <c r="X1" s="54"/>
      <c r="Y1" s="54"/>
      <c r="Z1" s="54"/>
      <c r="AA1" s="54"/>
      <c r="AB1" s="55"/>
      <c r="AC1" s="56"/>
      <c r="AD1" s="55"/>
      <c r="AE1" s="56"/>
      <c r="AF1" s="55"/>
      <c r="AG1" s="54"/>
      <c r="AH1" s="54"/>
    </row>
    <row r="2" spans="1:34" ht="17.25" customHeight="1">
      <c r="R2" s="54"/>
      <c r="S2" s="54"/>
      <c r="T2" s="54"/>
      <c r="U2" s="54"/>
      <c r="V2" s="54"/>
      <c r="W2" s="54"/>
      <c r="X2" s="54"/>
      <c r="Y2" s="54"/>
      <c r="Z2" s="54"/>
      <c r="AA2" s="54"/>
      <c r="AB2" s="55"/>
      <c r="AC2" s="56"/>
      <c r="AD2" s="55"/>
      <c r="AE2" s="56"/>
      <c r="AF2" s="55"/>
      <c r="AG2" s="54"/>
      <c r="AH2" s="54"/>
    </row>
    <row r="3" spans="1:34" ht="35.25" customHeight="1">
      <c r="B3" s="3" t="s">
        <v>5</v>
      </c>
      <c r="C3" s="3" t="s">
        <v>6</v>
      </c>
      <c r="D3" s="4" t="s">
        <v>8</v>
      </c>
      <c r="E3" s="4" t="s">
        <v>7</v>
      </c>
      <c r="F3" s="75" t="s">
        <v>16</v>
      </c>
      <c r="G3" s="76"/>
      <c r="H3" s="1"/>
      <c r="J3" s="1"/>
      <c r="L3" s="1"/>
      <c r="N3" s="1"/>
      <c r="R3" s="54"/>
      <c r="S3" s="54"/>
      <c r="T3" s="54"/>
      <c r="U3" s="54"/>
      <c r="V3" s="54"/>
      <c r="W3" s="54"/>
      <c r="X3" s="54"/>
      <c r="Y3" s="54"/>
      <c r="Z3" s="54"/>
      <c r="AA3" s="54"/>
      <c r="AB3" s="55"/>
      <c r="AC3" s="56"/>
      <c r="AD3" s="55"/>
      <c r="AE3" s="56"/>
      <c r="AF3" s="55"/>
      <c r="AG3" s="54"/>
      <c r="AH3" s="54"/>
    </row>
    <row r="4" spans="1:34" ht="39" customHeight="1">
      <c r="B4" s="3" t="s">
        <v>10</v>
      </c>
      <c r="C4" s="3" t="s">
        <v>14</v>
      </c>
      <c r="D4" s="3">
        <v>4</v>
      </c>
      <c r="E4" s="3">
        <v>4</v>
      </c>
      <c r="F4" s="75" t="s">
        <v>21</v>
      </c>
      <c r="G4" s="76"/>
      <c r="H4" s="1"/>
      <c r="J4" s="1"/>
      <c r="L4" s="1"/>
      <c r="N4" s="1"/>
      <c r="R4" s="54"/>
      <c r="S4" s="54"/>
      <c r="T4" s="54"/>
      <c r="U4" s="54"/>
      <c r="V4" s="54"/>
      <c r="W4" s="54"/>
      <c r="X4" s="54"/>
      <c r="Y4" s="54"/>
      <c r="Z4" s="54"/>
      <c r="AA4" s="54"/>
      <c r="AB4" s="55"/>
      <c r="AC4" s="56"/>
      <c r="AD4" s="55"/>
      <c r="AE4" s="56"/>
      <c r="AF4" s="55"/>
      <c r="AG4" s="54"/>
      <c r="AH4" s="54"/>
    </row>
    <row r="5" spans="1:34" ht="31.5" customHeight="1">
      <c r="R5" s="54"/>
      <c r="S5" s="54"/>
      <c r="T5" s="54"/>
      <c r="U5" s="54"/>
      <c r="V5" s="54"/>
      <c r="W5" s="54"/>
      <c r="X5" s="54"/>
      <c r="Y5" s="54"/>
      <c r="Z5" s="54"/>
      <c r="AA5" s="54"/>
      <c r="AB5" s="55"/>
      <c r="AC5" s="56"/>
      <c r="AD5" s="55"/>
      <c r="AE5" s="56"/>
      <c r="AF5" s="55"/>
      <c r="AG5" s="54"/>
      <c r="AH5" s="54"/>
    </row>
    <row r="6" spans="1:34" ht="31.5" customHeight="1">
      <c r="H6" s="6"/>
      <c r="J6" s="6"/>
      <c r="L6" s="6"/>
      <c r="N6" s="6"/>
      <c r="R6" s="54"/>
      <c r="S6" s="54"/>
      <c r="T6" s="54"/>
      <c r="U6" s="54"/>
      <c r="V6" s="54"/>
      <c r="W6" s="54"/>
      <c r="X6" s="54"/>
      <c r="Y6" s="54"/>
      <c r="Z6" s="54"/>
      <c r="AA6" s="54"/>
      <c r="AB6" s="55"/>
      <c r="AC6" s="56"/>
      <c r="AD6" s="55"/>
      <c r="AE6" s="56"/>
      <c r="AF6" s="55"/>
      <c r="AG6" s="54"/>
      <c r="AH6" s="54"/>
    </row>
    <row r="7" spans="1:34" ht="27" customHeight="1">
      <c r="B7" s="68"/>
      <c r="C7" s="68"/>
      <c r="D7" s="77" t="s">
        <v>46</v>
      </c>
      <c r="E7" s="77"/>
      <c r="F7" s="77"/>
      <c r="G7" s="77"/>
      <c r="H7" s="77"/>
      <c r="I7" s="77"/>
      <c r="J7" s="77"/>
      <c r="K7" s="77"/>
      <c r="L7" s="77"/>
      <c r="M7" s="77"/>
      <c r="N7" s="77"/>
      <c r="O7" s="77"/>
      <c r="P7" s="77"/>
      <c r="R7" s="54"/>
      <c r="S7" s="54"/>
      <c r="T7" s="54"/>
      <c r="U7" s="54"/>
      <c r="V7" s="54"/>
      <c r="W7" s="54"/>
      <c r="X7" s="54"/>
      <c r="Y7" s="54"/>
      <c r="Z7" s="54"/>
      <c r="AA7" s="54"/>
      <c r="AB7" s="55"/>
      <c r="AC7" s="56"/>
      <c r="AD7" s="55"/>
      <c r="AE7" s="56"/>
      <c r="AF7" s="55"/>
      <c r="AG7" s="54"/>
      <c r="AH7" s="54"/>
    </row>
    <row r="8" spans="1:34" ht="67.5" customHeight="1">
      <c r="D8" s="67" t="s">
        <v>0</v>
      </c>
      <c r="E8" s="3" t="s">
        <v>1</v>
      </c>
      <c r="F8" s="3" t="s">
        <v>2</v>
      </c>
      <c r="G8" s="22" t="s">
        <v>12</v>
      </c>
      <c r="H8" s="9" t="s">
        <v>20</v>
      </c>
      <c r="I8" s="25" t="s">
        <v>3</v>
      </c>
      <c r="J8" s="9" t="s">
        <v>20</v>
      </c>
      <c r="K8" s="22" t="s">
        <v>19</v>
      </c>
      <c r="L8" s="9" t="s">
        <v>20</v>
      </c>
      <c r="M8" s="22" t="s">
        <v>4</v>
      </c>
      <c r="N8" s="9" t="s">
        <v>20</v>
      </c>
      <c r="O8" s="22" t="s">
        <v>18</v>
      </c>
      <c r="P8" s="9" t="s">
        <v>20</v>
      </c>
      <c r="R8" s="54"/>
      <c r="S8" s="54"/>
      <c r="T8" s="54"/>
      <c r="U8" s="54"/>
      <c r="V8" s="54"/>
      <c r="W8" s="54"/>
      <c r="X8" s="54"/>
      <c r="Y8" s="54"/>
      <c r="Z8" s="54"/>
      <c r="AA8" s="54"/>
      <c r="AB8" s="55"/>
      <c r="AC8" s="56"/>
      <c r="AD8" s="55"/>
      <c r="AE8" s="56"/>
      <c r="AF8" s="55"/>
      <c r="AG8" s="54"/>
      <c r="AH8" s="54"/>
    </row>
    <row r="9" spans="1:34">
      <c r="A9" s="78"/>
      <c r="D9" s="69" t="s">
        <v>37</v>
      </c>
      <c r="E9" s="8"/>
      <c r="F9" s="8">
        <v>5</v>
      </c>
      <c r="G9" s="23"/>
      <c r="H9" s="20"/>
      <c r="I9" s="26"/>
      <c r="J9" s="20"/>
      <c r="K9" s="28"/>
      <c r="L9" s="20"/>
      <c r="M9" s="28">
        <v>12.5</v>
      </c>
      <c r="N9" s="20"/>
      <c r="O9" s="18"/>
      <c r="P9" s="29"/>
      <c r="R9" s="54"/>
      <c r="S9" s="54"/>
      <c r="T9" s="54"/>
      <c r="U9" s="54"/>
      <c r="V9" s="54"/>
      <c r="W9" s="54"/>
      <c r="X9" s="54"/>
      <c r="Y9" s="54"/>
      <c r="Z9" s="54"/>
      <c r="AA9" s="54"/>
      <c r="AB9" s="55"/>
      <c r="AC9" s="56"/>
      <c r="AD9" s="55"/>
      <c r="AE9" s="56"/>
      <c r="AF9" s="55"/>
      <c r="AG9" s="54"/>
      <c r="AH9" s="54"/>
    </row>
    <row r="10" spans="1:34">
      <c r="A10" s="78"/>
      <c r="D10" s="70">
        <v>2</v>
      </c>
      <c r="E10" s="3"/>
      <c r="F10" s="3">
        <v>4</v>
      </c>
      <c r="G10" s="24"/>
      <c r="H10" s="9"/>
      <c r="I10" s="27"/>
      <c r="J10" s="9"/>
      <c r="K10" s="19"/>
      <c r="L10" s="9"/>
      <c r="M10" s="19">
        <v>18.600000000000001</v>
      </c>
      <c r="N10" s="9"/>
      <c r="O10" s="18">
        <v>9.6999999999999993</v>
      </c>
      <c r="P10" s="10">
        <v>8</v>
      </c>
      <c r="R10" s="54"/>
      <c r="S10" s="54"/>
      <c r="T10" s="54"/>
      <c r="U10" s="54"/>
      <c r="V10" s="54"/>
      <c r="W10" s="54"/>
      <c r="X10" s="54"/>
      <c r="Y10" s="54"/>
      <c r="Z10" s="54"/>
      <c r="AA10" s="54"/>
      <c r="AB10" s="55"/>
      <c r="AC10" s="56"/>
      <c r="AD10" s="55"/>
      <c r="AE10" s="56"/>
      <c r="AF10" s="55"/>
      <c r="AG10" s="54"/>
      <c r="AH10" s="54"/>
    </row>
    <row r="11" spans="1:34">
      <c r="A11" s="78"/>
      <c r="D11" s="70"/>
      <c r="E11" s="3"/>
      <c r="F11" s="3"/>
      <c r="G11" s="16"/>
      <c r="H11" s="9"/>
      <c r="I11" s="27"/>
      <c r="J11" s="9"/>
      <c r="K11" s="19"/>
      <c r="L11" s="9"/>
      <c r="M11" s="19"/>
      <c r="N11" s="9"/>
      <c r="O11" s="18"/>
      <c r="P11" s="29"/>
      <c r="R11" s="54"/>
      <c r="S11" s="54"/>
      <c r="T11" s="54"/>
      <c r="U11" s="54"/>
      <c r="V11" s="54"/>
      <c r="W11" s="54"/>
      <c r="X11" s="54"/>
      <c r="Y11" s="54"/>
      <c r="Z11" s="55"/>
      <c r="AA11" s="56"/>
      <c r="AB11" s="55"/>
      <c r="AC11" s="56"/>
      <c r="AD11" s="55"/>
      <c r="AE11" s="56"/>
      <c r="AF11" s="55"/>
      <c r="AG11" s="54"/>
      <c r="AH11" s="54"/>
    </row>
    <row r="12" spans="1:34">
      <c r="A12" s="78"/>
      <c r="D12" s="70"/>
      <c r="E12" s="3"/>
      <c r="F12" s="3"/>
      <c r="G12" s="16"/>
      <c r="H12" s="9"/>
      <c r="I12" s="27"/>
      <c r="J12" s="9"/>
      <c r="K12" s="19"/>
      <c r="L12" s="9"/>
      <c r="M12" s="19"/>
      <c r="N12" s="9"/>
      <c r="O12" s="18"/>
      <c r="P12" s="29"/>
      <c r="R12" s="54"/>
      <c r="S12" s="54"/>
      <c r="T12" s="54"/>
      <c r="U12" s="54"/>
      <c r="V12" s="54"/>
      <c r="W12" s="54"/>
      <c r="X12" s="54"/>
      <c r="Y12" s="54"/>
      <c r="Z12" s="55"/>
      <c r="AA12" s="56"/>
      <c r="AB12" s="55"/>
      <c r="AC12" s="56"/>
      <c r="AD12" s="55"/>
      <c r="AE12" s="56"/>
      <c r="AF12" s="55"/>
      <c r="AG12" s="54"/>
      <c r="AH12" s="54"/>
    </row>
    <row r="13" spans="1:34">
      <c r="D13" s="67"/>
      <c r="E13" s="8"/>
      <c r="F13" s="8"/>
      <c r="G13" s="23"/>
      <c r="H13" s="21"/>
      <c r="I13" s="26"/>
      <c r="J13" s="21"/>
      <c r="K13" s="28"/>
      <c r="L13" s="21"/>
      <c r="M13" s="28"/>
      <c r="N13" s="21"/>
      <c r="O13" s="30"/>
      <c r="P13" s="29"/>
      <c r="R13" s="54"/>
      <c r="S13" s="54"/>
      <c r="T13" s="54"/>
      <c r="U13" s="54"/>
      <c r="V13" s="54"/>
      <c r="W13" s="54"/>
      <c r="X13" s="54"/>
      <c r="Y13" s="54"/>
      <c r="Z13" s="54"/>
      <c r="AA13" s="54"/>
      <c r="AB13" s="55"/>
      <c r="AC13" s="56"/>
      <c r="AD13" s="55"/>
      <c r="AE13" s="56"/>
      <c r="AF13" s="55"/>
      <c r="AG13" s="54"/>
      <c r="AH13" s="54"/>
    </row>
    <row r="14" spans="1:34">
      <c r="D14" s="67"/>
      <c r="E14" s="3"/>
      <c r="F14" s="3"/>
      <c r="G14" s="16"/>
      <c r="H14" s="12"/>
      <c r="I14" s="27"/>
      <c r="J14" s="12"/>
      <c r="K14" s="19"/>
      <c r="L14" s="12"/>
      <c r="M14" s="19"/>
      <c r="N14" s="12"/>
      <c r="O14" s="18"/>
      <c r="P14" s="29"/>
      <c r="R14" s="54"/>
      <c r="S14" s="54"/>
      <c r="T14" s="54"/>
      <c r="U14" s="54"/>
      <c r="V14" s="54"/>
      <c r="W14" s="54"/>
      <c r="X14" s="54"/>
      <c r="Y14" s="54"/>
      <c r="Z14" s="54"/>
      <c r="AA14" s="54"/>
      <c r="AB14" s="55"/>
      <c r="AC14" s="56"/>
      <c r="AD14" s="55"/>
      <c r="AE14" s="56"/>
      <c r="AF14" s="55"/>
      <c r="AG14" s="54"/>
      <c r="AH14" s="54"/>
    </row>
    <row r="15" spans="1:34">
      <c r="D15" s="67"/>
      <c r="E15" s="3"/>
      <c r="F15" s="3"/>
      <c r="G15" s="22"/>
      <c r="H15" s="12"/>
      <c r="I15" s="27"/>
      <c r="J15" s="12"/>
      <c r="K15" s="18"/>
      <c r="L15" s="12"/>
      <c r="M15" s="18"/>
      <c r="N15" s="12"/>
      <c r="O15" s="18"/>
      <c r="P15" s="29"/>
      <c r="R15" s="54" t="s">
        <v>44</v>
      </c>
      <c r="S15" s="54"/>
      <c r="T15" s="54"/>
      <c r="U15" s="54"/>
      <c r="V15" s="54"/>
      <c r="W15" s="54"/>
      <c r="X15" s="54"/>
      <c r="Y15" s="54"/>
      <c r="Z15" s="54"/>
      <c r="AA15" s="54"/>
      <c r="AB15" s="55"/>
      <c r="AC15" s="56"/>
      <c r="AD15" s="55"/>
      <c r="AE15" s="56"/>
      <c r="AF15" s="55"/>
      <c r="AG15" s="54"/>
      <c r="AH15" s="54"/>
    </row>
    <row r="16" spans="1:34">
      <c r="D16" s="67"/>
      <c r="E16" s="3"/>
      <c r="F16" s="3"/>
      <c r="G16" s="22"/>
      <c r="H16" s="12"/>
      <c r="I16" s="27"/>
      <c r="J16" s="12"/>
      <c r="K16" s="18"/>
      <c r="L16" s="12"/>
      <c r="M16" s="18"/>
      <c r="N16" s="12"/>
      <c r="O16" s="18"/>
      <c r="P16" s="29"/>
      <c r="R16" s="54"/>
      <c r="S16" s="54"/>
      <c r="T16" s="54"/>
      <c r="U16" s="54"/>
      <c r="V16" s="54"/>
      <c r="W16" s="54"/>
      <c r="X16" s="54"/>
      <c r="Y16" s="54"/>
      <c r="Z16" s="54"/>
      <c r="AA16" s="54"/>
      <c r="AB16" s="55"/>
      <c r="AC16" s="56"/>
      <c r="AD16" s="55"/>
      <c r="AE16" s="56"/>
      <c r="AF16" s="55"/>
      <c r="AG16" s="54"/>
      <c r="AH16" s="54"/>
    </row>
    <row r="17" spans="4:35">
      <c r="D17" s="67"/>
      <c r="E17" s="3"/>
      <c r="F17" s="3"/>
      <c r="G17" s="22"/>
      <c r="H17" s="12"/>
      <c r="I17" s="27"/>
      <c r="J17" s="12"/>
      <c r="K17" s="18"/>
      <c r="L17" s="12"/>
      <c r="M17" s="18"/>
      <c r="N17" s="12"/>
      <c r="O17" s="18"/>
      <c r="P17" s="29"/>
      <c r="R17" s="54" t="s">
        <v>45</v>
      </c>
      <c r="S17" s="54"/>
      <c r="T17" s="54"/>
      <c r="U17" s="54"/>
      <c r="V17" s="54"/>
      <c r="W17" s="54"/>
      <c r="X17" s="54"/>
      <c r="Y17" s="54"/>
      <c r="Z17" s="55"/>
      <c r="AA17" s="56"/>
      <c r="AB17" s="55"/>
      <c r="AC17" s="56"/>
      <c r="AD17" s="55"/>
      <c r="AE17" s="56"/>
      <c r="AF17" s="55"/>
      <c r="AG17" s="54"/>
      <c r="AH17" s="54"/>
      <c r="AI17" s="57"/>
    </row>
    <row r="18" spans="4:35">
      <c r="D18" s="67"/>
      <c r="E18" s="3"/>
      <c r="F18" s="3"/>
      <c r="G18" s="22"/>
      <c r="H18" s="12"/>
      <c r="I18" s="27"/>
      <c r="J18" s="12"/>
      <c r="K18" s="18"/>
      <c r="L18" s="12"/>
      <c r="M18" s="18"/>
      <c r="N18" s="12"/>
      <c r="O18" s="18"/>
      <c r="P18" s="29"/>
      <c r="R18" s="54"/>
      <c r="S18" s="54"/>
      <c r="T18" s="54"/>
      <c r="U18" s="54"/>
      <c r="V18" s="54"/>
      <c r="W18" s="54"/>
      <c r="X18" s="54"/>
      <c r="Y18" s="54"/>
      <c r="Z18" s="55"/>
      <c r="AA18" s="56"/>
      <c r="AB18" s="55"/>
      <c r="AC18" s="56"/>
      <c r="AD18" s="55"/>
      <c r="AE18" s="56"/>
      <c r="AF18" s="55"/>
      <c r="AG18" s="54"/>
      <c r="AH18" s="54"/>
      <c r="AI18" s="57"/>
    </row>
    <row r="19" spans="4:35">
      <c r="D19" s="67"/>
      <c r="E19" s="3"/>
      <c r="F19" s="3"/>
      <c r="G19" s="22"/>
      <c r="H19" s="12"/>
      <c r="I19" s="27"/>
      <c r="J19" s="12"/>
      <c r="K19" s="18"/>
      <c r="L19" s="12"/>
      <c r="M19" s="18"/>
      <c r="N19" s="12"/>
      <c r="O19" s="18"/>
      <c r="P19" s="29"/>
      <c r="R19" s="54" t="s">
        <v>34</v>
      </c>
      <c r="S19" s="54"/>
      <c r="T19" s="54"/>
      <c r="U19" s="54"/>
      <c r="V19" s="54"/>
      <c r="W19" s="54"/>
      <c r="X19" s="54"/>
      <c r="Y19" s="54"/>
      <c r="Z19" s="54"/>
      <c r="AA19" s="54"/>
      <c r="AB19" s="55"/>
      <c r="AC19" s="56"/>
      <c r="AD19" s="55"/>
      <c r="AE19" s="56"/>
      <c r="AF19" s="55"/>
      <c r="AG19" s="54"/>
      <c r="AH19" s="54"/>
      <c r="AI19" s="57"/>
    </row>
    <row r="20" spans="4:35">
      <c r="D20" s="67"/>
      <c r="E20" s="3"/>
      <c r="F20" s="3"/>
      <c r="G20" s="22"/>
      <c r="H20" s="12"/>
      <c r="I20" s="27"/>
      <c r="J20" s="12"/>
      <c r="K20" s="18"/>
      <c r="L20" s="12"/>
      <c r="M20" s="18"/>
      <c r="N20" s="12"/>
      <c r="O20" s="18"/>
      <c r="P20" s="29"/>
      <c r="R20" s="54"/>
      <c r="S20" s="54"/>
      <c r="T20" s="54"/>
      <c r="U20" s="54"/>
      <c r="V20" s="54"/>
      <c r="W20" s="54"/>
      <c r="X20" s="54"/>
      <c r="Y20" s="54"/>
      <c r="Z20" s="54"/>
      <c r="AA20" s="54"/>
      <c r="AB20" s="55"/>
      <c r="AC20" s="56"/>
      <c r="AD20" s="55"/>
      <c r="AE20" s="56"/>
      <c r="AF20" s="55"/>
      <c r="AG20" s="54"/>
      <c r="AH20" s="54"/>
      <c r="AI20" s="57"/>
    </row>
    <row r="21" spans="4:35">
      <c r="D21" s="67"/>
      <c r="E21" s="3"/>
      <c r="F21" s="3"/>
      <c r="G21" s="22"/>
      <c r="H21" s="12"/>
      <c r="I21" s="27"/>
      <c r="J21" s="12"/>
      <c r="K21" s="18"/>
      <c r="L21" s="12"/>
      <c r="M21" s="18"/>
      <c r="N21" s="12"/>
      <c r="O21" s="18"/>
      <c r="P21" s="29"/>
      <c r="R21" s="54" t="s">
        <v>35</v>
      </c>
      <c r="S21" s="54"/>
      <c r="T21" s="54"/>
      <c r="U21" s="54"/>
      <c r="V21" s="54"/>
      <c r="W21" s="54"/>
      <c r="X21" s="54"/>
      <c r="Y21" s="54"/>
      <c r="Z21" s="54"/>
      <c r="AA21" s="54"/>
      <c r="AB21" s="55"/>
      <c r="AC21" s="56"/>
      <c r="AD21" s="55"/>
      <c r="AE21" s="56"/>
      <c r="AF21" s="55"/>
      <c r="AG21" s="54"/>
      <c r="AH21" s="54"/>
      <c r="AI21" s="57"/>
    </row>
    <row r="22" spans="4:35">
      <c r="D22" s="67"/>
      <c r="E22" s="3"/>
      <c r="F22" s="3"/>
      <c r="G22" s="22"/>
      <c r="H22" s="12"/>
      <c r="I22" s="27"/>
      <c r="J22" s="12"/>
      <c r="K22" s="18"/>
      <c r="L22" s="12"/>
      <c r="M22" s="18"/>
      <c r="N22" s="12"/>
      <c r="O22" s="18"/>
      <c r="P22" s="29"/>
      <c r="AI22" s="57"/>
    </row>
    <row r="23" spans="4:35">
      <c r="D23" s="67"/>
      <c r="E23" s="3"/>
      <c r="F23" s="3"/>
      <c r="G23" s="22"/>
      <c r="H23" s="12"/>
      <c r="I23" s="27"/>
      <c r="J23" s="12"/>
      <c r="K23" s="18"/>
      <c r="L23" s="12"/>
      <c r="M23" s="18"/>
      <c r="N23" s="12"/>
      <c r="O23" s="18"/>
      <c r="P23" s="29"/>
    </row>
    <row r="24" spans="4:35">
      <c r="D24" s="67"/>
      <c r="E24" s="3"/>
      <c r="F24" s="3"/>
      <c r="G24" s="22"/>
      <c r="H24" s="12"/>
      <c r="I24" s="27"/>
      <c r="J24" s="12"/>
      <c r="K24" s="18"/>
      <c r="L24" s="12"/>
      <c r="M24" s="18"/>
      <c r="N24" s="12"/>
      <c r="O24" s="18"/>
      <c r="P24" s="29"/>
    </row>
    <row r="25" spans="4:35">
      <c r="D25" s="67"/>
      <c r="E25" s="3"/>
      <c r="F25" s="3"/>
      <c r="G25" s="22"/>
      <c r="H25" s="12"/>
      <c r="I25" s="27"/>
      <c r="J25" s="12"/>
      <c r="K25" s="18"/>
      <c r="L25" s="12"/>
      <c r="M25" s="18"/>
      <c r="N25" s="12"/>
      <c r="O25" s="18"/>
      <c r="P25" s="29"/>
    </row>
    <row r="26" spans="4:35">
      <c r="D26" s="67"/>
      <c r="E26" s="3"/>
      <c r="F26" s="3"/>
      <c r="G26" s="22"/>
      <c r="H26" s="12"/>
      <c r="I26" s="27"/>
      <c r="J26" s="12"/>
      <c r="K26" s="18"/>
      <c r="L26" s="12"/>
      <c r="M26" s="18"/>
      <c r="N26" s="12"/>
      <c r="O26" s="18"/>
      <c r="P26" s="29"/>
    </row>
    <row r="27" spans="4:35">
      <c r="O27" s="1"/>
    </row>
    <row r="28" spans="4:35" ht="16.5">
      <c r="D28" s="71" t="s">
        <v>36</v>
      </c>
      <c r="E28" s="72"/>
      <c r="F28" s="72"/>
      <c r="G28" s="72"/>
      <c r="H28" s="72"/>
      <c r="I28" s="72"/>
      <c r="J28" s="72"/>
      <c r="K28" s="72"/>
      <c r="L28" s="72"/>
      <c r="M28" s="72"/>
      <c r="N28" s="72"/>
      <c r="O28" s="72"/>
      <c r="P28" s="73"/>
      <c r="Q28" s="68"/>
      <c r="R28" s="68"/>
      <c r="S28" s="68"/>
      <c r="T28" s="68"/>
    </row>
  </sheetData>
  <mergeCells count="6">
    <mergeCell ref="D28:P28"/>
    <mergeCell ref="B1:C1"/>
    <mergeCell ref="A9:A12"/>
    <mergeCell ref="F3:G3"/>
    <mergeCell ref="F4:G4"/>
    <mergeCell ref="D7:P7"/>
  </mergeCells>
  <phoneticPr fontId="1"/>
  <pageMargins left="0.70866141732283472" right="0.70866141732283472" top="0.74803149606299213" bottom="0.74803149606299213" header="0.31496062992125984" footer="0.31496062992125984"/>
  <pageSetup paperSize="9" scale="44" orientation="landscape" r:id="rId1"/>
  <drawing r:id="rId2"/>
  <legacyDrawing r:id="rId3"/>
  <oleObjects>
    <mc:AlternateContent xmlns:mc="http://schemas.openxmlformats.org/markup-compatibility/2006">
      <mc:Choice Requires="x14">
        <oleObject progId="Paint.Picture" shapeId="2049" r:id="rId4">
          <objectPr defaultSize="0" autoPict="0" r:id="rId5">
            <anchor moveWithCells="1">
              <from>
                <xdr:col>17</xdr:col>
                <xdr:colOff>38100</xdr:colOff>
                <xdr:row>2</xdr:row>
                <xdr:rowOff>127000</xdr:rowOff>
              </from>
              <to>
                <xdr:col>28</xdr:col>
                <xdr:colOff>292100</xdr:colOff>
                <xdr:row>7</xdr:row>
                <xdr:rowOff>635000</xdr:rowOff>
              </to>
            </anchor>
          </objectPr>
        </oleObject>
      </mc:Choice>
      <mc:Fallback>
        <oleObject progId="Paint.Picture" shapeId="2049" r:id="rId4"/>
      </mc:Fallback>
    </mc:AlternateContent>
    <mc:AlternateContent xmlns:mc="http://schemas.openxmlformats.org/markup-compatibility/2006">
      <mc:Choice Requires="x14">
        <oleObject progId="Paint.Picture" shapeId="2050" r:id="rId6">
          <objectPr defaultSize="0" autoPict="0" r:id="rId5">
            <anchor moveWithCells="1">
              <from>
                <xdr:col>17</xdr:col>
                <xdr:colOff>25400</xdr:colOff>
                <xdr:row>1</xdr:row>
                <xdr:rowOff>44450</xdr:rowOff>
              </from>
              <to>
                <xdr:col>32</xdr:col>
                <xdr:colOff>374650</xdr:colOff>
                <xdr:row>10</xdr:row>
                <xdr:rowOff>139700</xdr:rowOff>
              </to>
            </anchor>
          </objectPr>
        </oleObject>
      </mc:Choice>
      <mc:Fallback>
        <oleObject progId="Paint.Picture" shapeId="205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B4FFC-F9DC-4B14-B96E-1ED8AFF9BAE8}">
  <sheetPr>
    <pageSetUpPr fitToPage="1"/>
  </sheetPr>
  <dimension ref="A1:U38"/>
  <sheetViews>
    <sheetView workbookViewId="0">
      <selection activeCell="D1" sqref="D1:U38"/>
    </sheetView>
  </sheetViews>
  <sheetFormatPr defaultRowHeight="13"/>
  <cols>
    <col min="1" max="1" width="1" customWidth="1"/>
    <col min="2" max="2" width="12.36328125" style="1" hidden="1" customWidth="1"/>
    <col min="3" max="3" width="11.90625" style="1" hidden="1" customWidth="1"/>
    <col min="4" max="4" width="12.1796875" style="1" customWidth="1"/>
    <col min="5" max="5" width="6.6328125" style="1" hidden="1" customWidth="1"/>
    <col min="6" max="6" width="12.36328125" style="1" customWidth="1"/>
    <col min="7" max="7" width="7.6328125" style="1" customWidth="1"/>
    <col min="8" max="8" width="10.6328125" style="6" customWidth="1"/>
    <col min="9" max="9" width="3.6328125" style="37" customWidth="1"/>
    <col min="10" max="10" width="10.6328125" style="1" customWidth="1"/>
    <col min="11" max="11" width="3.6328125" style="37" customWidth="1"/>
    <col min="12" max="12" width="10.6328125" style="7" customWidth="1"/>
    <col min="13" max="13" width="3.6328125" style="38" customWidth="1"/>
    <col min="14" max="14" width="10.6328125" customWidth="1"/>
    <col min="15" max="15" width="3.6328125" style="38" customWidth="1"/>
    <col min="16" max="16" width="10.6328125" customWidth="1"/>
    <col min="17" max="17" width="3.6328125" style="38" customWidth="1"/>
  </cols>
  <sheetData>
    <row r="1" spans="1:20" ht="30" customHeight="1">
      <c r="B1"/>
      <c r="C1"/>
      <c r="D1" s="79" t="s">
        <v>38</v>
      </c>
      <c r="E1" s="79"/>
      <c r="F1" s="79"/>
      <c r="G1" s="79"/>
      <c r="H1" s="1"/>
      <c r="I1" s="1"/>
      <c r="J1" s="6"/>
      <c r="N1" s="7"/>
      <c r="S1" s="38"/>
      <c r="T1" s="38"/>
    </row>
    <row r="2" spans="1:20" ht="17.25" customHeight="1">
      <c r="B2"/>
      <c r="C2"/>
      <c r="H2" s="1"/>
      <c r="I2" s="1"/>
      <c r="J2" s="6"/>
      <c r="N2" s="7"/>
      <c r="S2" s="38"/>
      <c r="T2" s="38"/>
    </row>
    <row r="3" spans="1:20" ht="35.25" customHeight="1">
      <c r="B3"/>
      <c r="C3"/>
      <c r="D3" s="39" t="s">
        <v>5</v>
      </c>
      <c r="E3" s="40"/>
      <c r="F3" s="41" t="s">
        <v>6</v>
      </c>
      <c r="G3" s="40" t="s">
        <v>8</v>
      </c>
      <c r="H3" s="40" t="s">
        <v>7</v>
      </c>
      <c r="I3" s="80" t="s">
        <v>16</v>
      </c>
      <c r="J3" s="81"/>
      <c r="K3" s="38"/>
      <c r="N3" s="7"/>
      <c r="S3" s="38"/>
      <c r="T3" s="38"/>
    </row>
    <row r="4" spans="1:20" ht="39" customHeight="1">
      <c r="B4"/>
      <c r="C4"/>
      <c r="D4" s="60" t="s">
        <v>40</v>
      </c>
      <c r="E4" s="60"/>
      <c r="F4" s="59" t="s">
        <v>41</v>
      </c>
      <c r="G4" s="60"/>
      <c r="H4" s="60">
        <f>COUNTA(D9:D36)</f>
        <v>0</v>
      </c>
      <c r="I4" s="82"/>
      <c r="J4" s="83"/>
      <c r="K4" s="38"/>
      <c r="N4" s="7"/>
      <c r="S4" s="38"/>
      <c r="T4" s="38"/>
    </row>
    <row r="5" spans="1:20">
      <c r="B5"/>
      <c r="C5"/>
      <c r="H5" s="1"/>
      <c r="I5" s="1"/>
      <c r="J5" s="6"/>
      <c r="N5" s="7"/>
      <c r="S5" s="38"/>
      <c r="T5" s="38"/>
    </row>
    <row r="6" spans="1:20" ht="6.75" customHeight="1">
      <c r="B6"/>
      <c r="C6"/>
      <c r="H6" s="1"/>
      <c r="I6" s="1"/>
      <c r="J6" s="6"/>
      <c r="N6" s="7"/>
      <c r="S6" s="38"/>
      <c r="T6" s="38"/>
    </row>
    <row r="7" spans="1:20">
      <c r="C7"/>
      <c r="D7" s="84" t="s">
        <v>11</v>
      </c>
      <c r="E7" s="84"/>
      <c r="F7" s="84"/>
      <c r="G7" s="84"/>
      <c r="H7" s="84"/>
      <c r="I7" s="84"/>
      <c r="J7" s="84"/>
      <c r="K7" s="84"/>
      <c r="L7" s="84"/>
      <c r="M7" s="84"/>
      <c r="N7" s="84"/>
      <c r="O7" s="84"/>
      <c r="P7" s="84"/>
      <c r="Q7" s="84"/>
    </row>
    <row r="8" spans="1:20" ht="49">
      <c r="B8" s="39" t="s">
        <v>5</v>
      </c>
      <c r="C8" s="41" t="s">
        <v>6</v>
      </c>
      <c r="D8" s="41" t="s">
        <v>0</v>
      </c>
      <c r="E8" s="40" t="s">
        <v>22</v>
      </c>
      <c r="F8" s="41" t="s">
        <v>1</v>
      </c>
      <c r="G8" s="41" t="s">
        <v>2</v>
      </c>
      <c r="H8" s="42" t="s">
        <v>12</v>
      </c>
      <c r="I8" s="43" t="s">
        <v>20</v>
      </c>
      <c r="J8" s="44" t="s">
        <v>3</v>
      </c>
      <c r="K8" s="43" t="s">
        <v>20</v>
      </c>
      <c r="L8" s="42" t="s">
        <v>19</v>
      </c>
      <c r="M8" s="43" t="s">
        <v>20</v>
      </c>
      <c r="N8" s="42" t="s">
        <v>4</v>
      </c>
      <c r="O8" s="43" t="s">
        <v>20</v>
      </c>
      <c r="P8" s="42" t="s">
        <v>23</v>
      </c>
      <c r="Q8" s="43" t="s">
        <v>20</v>
      </c>
    </row>
    <row r="9" spans="1:20" ht="13.5" customHeight="1">
      <c r="B9" s="36" t="str">
        <f>IF($D$4&lt;&gt;"",$D$4,"")</f>
        <v>立</v>
      </c>
      <c r="C9" s="36" t="str">
        <f>IF($F$4&lt;&gt;"",$F$4,"")</f>
        <v>中学校</v>
      </c>
      <c r="D9" s="59"/>
      <c r="E9" s="58" t="str">
        <f t="shared" ref="E9:E11" si="0">IF(D9&lt;&gt;"",ASC(RIGHT(SUBSTITUTE(D9,"年",""),1)),"")</f>
        <v/>
      </c>
      <c r="F9" s="60"/>
      <c r="G9" s="60"/>
      <c r="H9" s="61"/>
      <c r="I9" s="62"/>
      <c r="J9" s="63"/>
      <c r="K9" s="62"/>
      <c r="L9" s="63"/>
      <c r="M9" s="62"/>
      <c r="N9" s="63"/>
      <c r="O9" s="62"/>
      <c r="P9" s="63"/>
      <c r="Q9" s="62"/>
    </row>
    <row r="10" spans="1:20" ht="13.5" customHeight="1">
      <c r="B10" s="36" t="str">
        <f t="shared" ref="B10:B36" si="1">IF($D$4&lt;&gt;"",$D$4,"")</f>
        <v>立</v>
      </c>
      <c r="C10" s="36" t="str">
        <f t="shared" ref="C10:C36" si="2">IF($F$4&lt;&gt;"",$F$4,"")</f>
        <v>中学校</v>
      </c>
      <c r="D10" s="59"/>
      <c r="E10" s="58" t="str">
        <f t="shared" si="0"/>
        <v/>
      </c>
      <c r="F10" s="60"/>
      <c r="G10" s="60"/>
      <c r="H10" s="61"/>
      <c r="I10" s="62"/>
      <c r="J10" s="63"/>
      <c r="K10" s="62"/>
      <c r="L10" s="63"/>
      <c r="M10" s="62"/>
      <c r="N10" s="63"/>
      <c r="O10" s="62"/>
      <c r="P10" s="63"/>
      <c r="Q10" s="62"/>
    </row>
    <row r="11" spans="1:20">
      <c r="A11" s="1"/>
      <c r="B11" s="36" t="str">
        <f t="shared" si="1"/>
        <v>立</v>
      </c>
      <c r="C11" s="36" t="str">
        <f t="shared" si="2"/>
        <v>中学校</v>
      </c>
      <c r="D11" s="59"/>
      <c r="E11" s="58" t="str">
        <f t="shared" si="0"/>
        <v/>
      </c>
      <c r="F11" s="60"/>
      <c r="G11" s="60"/>
      <c r="H11" s="61"/>
      <c r="I11" s="62"/>
      <c r="J11" s="63"/>
      <c r="K11" s="62"/>
      <c r="L11" s="63"/>
      <c r="M11" s="62"/>
      <c r="N11" s="63"/>
      <c r="O11" s="62"/>
      <c r="P11" s="63"/>
      <c r="Q11" s="62"/>
    </row>
    <row r="12" spans="1:20">
      <c r="B12" s="36" t="str">
        <f t="shared" si="1"/>
        <v>立</v>
      </c>
      <c r="C12" s="36" t="str">
        <f t="shared" si="2"/>
        <v>中学校</v>
      </c>
      <c r="D12" s="59"/>
      <c r="E12" s="58" t="str">
        <f t="shared" ref="E12:E36" si="3">IF(D12&lt;&gt;"",ASC(RIGHT(SUBSTITUTE(D12,"年",""),1)),"")</f>
        <v/>
      </c>
      <c r="F12" s="60"/>
      <c r="G12" s="60"/>
      <c r="H12" s="61"/>
      <c r="I12" s="62"/>
      <c r="J12" s="63"/>
      <c r="K12" s="62"/>
      <c r="L12" s="63"/>
      <c r="M12" s="62"/>
      <c r="N12" s="63"/>
      <c r="O12" s="62"/>
      <c r="P12" s="63"/>
      <c r="Q12" s="62"/>
    </row>
    <row r="13" spans="1:20">
      <c r="B13" s="36" t="str">
        <f t="shared" si="1"/>
        <v>立</v>
      </c>
      <c r="C13" s="36" t="str">
        <f t="shared" si="2"/>
        <v>中学校</v>
      </c>
      <c r="D13" s="59"/>
      <c r="E13" s="58" t="str">
        <f t="shared" si="3"/>
        <v/>
      </c>
      <c r="F13" s="60"/>
      <c r="G13" s="60"/>
      <c r="H13" s="61"/>
      <c r="I13" s="62"/>
      <c r="J13" s="63"/>
      <c r="K13" s="62"/>
      <c r="L13" s="63"/>
      <c r="M13" s="62"/>
      <c r="N13" s="63"/>
      <c r="O13" s="62"/>
      <c r="P13" s="63"/>
      <c r="Q13" s="62"/>
    </row>
    <row r="14" spans="1:20">
      <c r="B14" s="36" t="str">
        <f t="shared" si="1"/>
        <v>立</v>
      </c>
      <c r="C14" s="36" t="str">
        <f t="shared" si="2"/>
        <v>中学校</v>
      </c>
      <c r="D14" s="59"/>
      <c r="E14" s="58" t="str">
        <f t="shared" si="3"/>
        <v/>
      </c>
      <c r="F14" s="60"/>
      <c r="G14" s="60"/>
      <c r="H14" s="61"/>
      <c r="I14" s="62"/>
      <c r="J14" s="63"/>
      <c r="K14" s="62"/>
      <c r="L14" s="63"/>
      <c r="M14" s="62"/>
      <c r="N14" s="63"/>
      <c r="O14" s="62"/>
      <c r="P14" s="63"/>
      <c r="Q14" s="62"/>
    </row>
    <row r="15" spans="1:20">
      <c r="B15" s="36" t="str">
        <f t="shared" si="1"/>
        <v>立</v>
      </c>
      <c r="C15" s="36" t="str">
        <f t="shared" si="2"/>
        <v>中学校</v>
      </c>
      <c r="D15" s="59"/>
      <c r="E15" s="58" t="str">
        <f t="shared" si="3"/>
        <v/>
      </c>
      <c r="F15" s="60"/>
      <c r="G15" s="60"/>
      <c r="H15" s="61"/>
      <c r="I15" s="62"/>
      <c r="J15" s="63"/>
      <c r="K15" s="62"/>
      <c r="L15" s="63"/>
      <c r="M15" s="62"/>
      <c r="N15" s="63"/>
      <c r="O15" s="62"/>
      <c r="P15" s="63"/>
      <c r="Q15" s="62"/>
    </row>
    <row r="16" spans="1:20">
      <c r="B16" s="36" t="str">
        <f t="shared" si="1"/>
        <v>立</v>
      </c>
      <c r="C16" s="36" t="str">
        <f t="shared" si="2"/>
        <v>中学校</v>
      </c>
      <c r="D16" s="59"/>
      <c r="E16" s="58" t="str">
        <f t="shared" si="3"/>
        <v/>
      </c>
      <c r="F16" s="60"/>
      <c r="G16" s="60"/>
      <c r="H16" s="61"/>
      <c r="I16" s="62"/>
      <c r="J16" s="63"/>
      <c r="K16" s="62"/>
      <c r="L16" s="63"/>
      <c r="M16" s="62"/>
      <c r="N16" s="63"/>
      <c r="O16" s="62"/>
      <c r="P16" s="63"/>
      <c r="Q16" s="62"/>
    </row>
    <row r="17" spans="2:17">
      <c r="B17" s="36" t="str">
        <f t="shared" si="1"/>
        <v>立</v>
      </c>
      <c r="C17" s="36" t="str">
        <f t="shared" si="2"/>
        <v>中学校</v>
      </c>
      <c r="D17" s="59"/>
      <c r="E17" s="58" t="str">
        <f t="shared" si="3"/>
        <v/>
      </c>
      <c r="F17" s="60"/>
      <c r="G17" s="60"/>
      <c r="H17" s="61"/>
      <c r="I17" s="62"/>
      <c r="J17" s="63"/>
      <c r="K17" s="62"/>
      <c r="L17" s="63"/>
      <c r="M17" s="62"/>
      <c r="N17" s="63"/>
      <c r="O17" s="62"/>
      <c r="P17" s="63"/>
      <c r="Q17" s="62"/>
    </row>
    <row r="18" spans="2:17">
      <c r="B18" s="36" t="str">
        <f t="shared" si="1"/>
        <v>立</v>
      </c>
      <c r="C18" s="36" t="str">
        <f t="shared" si="2"/>
        <v>中学校</v>
      </c>
      <c r="D18" s="59"/>
      <c r="E18" s="58" t="str">
        <f t="shared" si="3"/>
        <v/>
      </c>
      <c r="F18" s="60"/>
      <c r="G18" s="60"/>
      <c r="H18" s="61"/>
      <c r="I18" s="62"/>
      <c r="J18" s="63"/>
      <c r="K18" s="62"/>
      <c r="L18" s="63"/>
      <c r="M18" s="62"/>
      <c r="N18" s="63"/>
      <c r="O18" s="62"/>
      <c r="P18" s="63"/>
      <c r="Q18" s="62"/>
    </row>
    <row r="19" spans="2:17">
      <c r="B19" s="36" t="str">
        <f t="shared" si="1"/>
        <v>立</v>
      </c>
      <c r="C19" s="36" t="str">
        <f t="shared" si="2"/>
        <v>中学校</v>
      </c>
      <c r="D19" s="59"/>
      <c r="E19" s="58" t="str">
        <f t="shared" si="3"/>
        <v/>
      </c>
      <c r="F19" s="60"/>
      <c r="G19" s="60"/>
      <c r="H19" s="61"/>
      <c r="I19" s="62"/>
      <c r="J19" s="63"/>
      <c r="K19" s="62"/>
      <c r="L19" s="63"/>
      <c r="M19" s="62"/>
      <c r="N19" s="63"/>
      <c r="O19" s="62"/>
      <c r="P19" s="63"/>
      <c r="Q19" s="62"/>
    </row>
    <row r="20" spans="2:17">
      <c r="B20" s="36" t="str">
        <f t="shared" si="1"/>
        <v>立</v>
      </c>
      <c r="C20" s="36" t="str">
        <f t="shared" si="2"/>
        <v>中学校</v>
      </c>
      <c r="D20" s="59"/>
      <c r="E20" s="58" t="str">
        <f t="shared" si="3"/>
        <v/>
      </c>
      <c r="F20" s="60"/>
      <c r="G20" s="60"/>
      <c r="H20" s="61"/>
      <c r="I20" s="62"/>
      <c r="J20" s="63"/>
      <c r="K20" s="62"/>
      <c r="L20" s="63"/>
      <c r="M20" s="62"/>
      <c r="N20" s="63"/>
      <c r="O20" s="62"/>
      <c r="P20" s="63"/>
      <c r="Q20" s="62"/>
    </row>
    <row r="21" spans="2:17">
      <c r="B21" s="36" t="str">
        <f t="shared" si="1"/>
        <v>立</v>
      </c>
      <c r="C21" s="36" t="str">
        <f t="shared" si="2"/>
        <v>中学校</v>
      </c>
      <c r="D21" s="59"/>
      <c r="E21" s="58" t="str">
        <f t="shared" si="3"/>
        <v/>
      </c>
      <c r="F21" s="60"/>
      <c r="G21" s="60"/>
      <c r="H21" s="61"/>
      <c r="I21" s="62"/>
      <c r="J21" s="63"/>
      <c r="K21" s="62"/>
      <c r="L21" s="63"/>
      <c r="M21" s="62"/>
      <c r="N21" s="63"/>
      <c r="O21" s="62"/>
      <c r="P21" s="63"/>
      <c r="Q21" s="62"/>
    </row>
    <row r="22" spans="2:17">
      <c r="B22" s="36" t="str">
        <f t="shared" si="1"/>
        <v>立</v>
      </c>
      <c r="C22" s="36" t="str">
        <f t="shared" si="2"/>
        <v>中学校</v>
      </c>
      <c r="D22" s="59"/>
      <c r="E22" s="58" t="str">
        <f t="shared" si="3"/>
        <v/>
      </c>
      <c r="F22" s="60"/>
      <c r="G22" s="60"/>
      <c r="H22" s="61"/>
      <c r="I22" s="62"/>
      <c r="J22" s="63"/>
      <c r="K22" s="62"/>
      <c r="L22" s="63"/>
      <c r="M22" s="62"/>
      <c r="N22" s="63"/>
      <c r="O22" s="62"/>
      <c r="P22" s="63"/>
      <c r="Q22" s="62"/>
    </row>
    <row r="23" spans="2:17">
      <c r="B23" s="36" t="str">
        <f t="shared" si="1"/>
        <v>立</v>
      </c>
      <c r="C23" s="36" t="str">
        <f t="shared" si="2"/>
        <v>中学校</v>
      </c>
      <c r="D23" s="59"/>
      <c r="E23" s="58" t="str">
        <f t="shared" si="3"/>
        <v/>
      </c>
      <c r="F23" s="60"/>
      <c r="G23" s="60"/>
      <c r="H23" s="61"/>
      <c r="I23" s="62"/>
      <c r="J23" s="63"/>
      <c r="K23" s="62"/>
      <c r="L23" s="63"/>
      <c r="M23" s="62"/>
      <c r="N23" s="63"/>
      <c r="O23" s="62"/>
      <c r="P23" s="63"/>
      <c r="Q23" s="62"/>
    </row>
    <row r="24" spans="2:17">
      <c r="B24" s="36" t="str">
        <f t="shared" si="1"/>
        <v>立</v>
      </c>
      <c r="C24" s="36" t="str">
        <f t="shared" si="2"/>
        <v>中学校</v>
      </c>
      <c r="D24" s="60"/>
      <c r="E24" s="58" t="str">
        <f t="shared" si="3"/>
        <v/>
      </c>
      <c r="F24" s="60"/>
      <c r="G24" s="60"/>
      <c r="H24" s="61"/>
      <c r="I24" s="62"/>
      <c r="J24" s="63"/>
      <c r="K24" s="62"/>
      <c r="L24" s="63"/>
      <c r="M24" s="62"/>
      <c r="N24" s="63"/>
      <c r="O24" s="62"/>
      <c r="P24" s="63"/>
      <c r="Q24" s="62"/>
    </row>
    <row r="25" spans="2:17">
      <c r="B25" s="36" t="str">
        <f t="shared" si="1"/>
        <v>立</v>
      </c>
      <c r="C25" s="36" t="str">
        <f t="shared" si="2"/>
        <v>中学校</v>
      </c>
      <c r="D25" s="60"/>
      <c r="E25" s="58" t="str">
        <f t="shared" si="3"/>
        <v/>
      </c>
      <c r="F25" s="60"/>
      <c r="G25" s="60"/>
      <c r="H25" s="61"/>
      <c r="I25" s="62"/>
      <c r="J25" s="63"/>
      <c r="K25" s="62"/>
      <c r="L25" s="63"/>
      <c r="M25" s="62"/>
      <c r="N25" s="63"/>
      <c r="O25" s="62"/>
      <c r="P25" s="63"/>
      <c r="Q25" s="62"/>
    </row>
    <row r="26" spans="2:17">
      <c r="B26" s="36" t="str">
        <f t="shared" si="1"/>
        <v>立</v>
      </c>
      <c r="C26" s="36" t="str">
        <f t="shared" si="2"/>
        <v>中学校</v>
      </c>
      <c r="D26" s="60"/>
      <c r="E26" s="58" t="str">
        <f t="shared" si="3"/>
        <v/>
      </c>
      <c r="F26" s="60"/>
      <c r="G26" s="60"/>
      <c r="H26" s="61"/>
      <c r="I26" s="62"/>
      <c r="J26" s="63"/>
      <c r="K26" s="62"/>
      <c r="L26" s="63"/>
      <c r="M26" s="62"/>
      <c r="N26" s="63"/>
      <c r="O26" s="62"/>
      <c r="P26" s="63"/>
      <c r="Q26" s="62"/>
    </row>
    <row r="27" spans="2:17">
      <c r="B27" s="36" t="str">
        <f t="shared" si="1"/>
        <v>立</v>
      </c>
      <c r="C27" s="36" t="str">
        <f t="shared" si="2"/>
        <v>中学校</v>
      </c>
      <c r="D27" s="60"/>
      <c r="E27" s="58" t="str">
        <f t="shared" si="3"/>
        <v/>
      </c>
      <c r="F27" s="60"/>
      <c r="G27" s="60"/>
      <c r="H27" s="61"/>
      <c r="I27" s="62"/>
      <c r="J27" s="63"/>
      <c r="K27" s="62"/>
      <c r="L27" s="63"/>
      <c r="M27" s="62"/>
      <c r="N27" s="63"/>
      <c r="O27" s="62"/>
      <c r="P27" s="63"/>
      <c r="Q27" s="62"/>
    </row>
    <row r="28" spans="2:17">
      <c r="B28" s="36" t="str">
        <f t="shared" si="1"/>
        <v>立</v>
      </c>
      <c r="C28" s="36" t="str">
        <f t="shared" si="2"/>
        <v>中学校</v>
      </c>
      <c r="D28" s="60"/>
      <c r="E28" s="58" t="str">
        <f t="shared" si="3"/>
        <v/>
      </c>
      <c r="F28" s="60"/>
      <c r="G28" s="60"/>
      <c r="H28" s="61"/>
      <c r="I28" s="62"/>
      <c r="J28" s="63"/>
      <c r="K28" s="62"/>
      <c r="L28" s="63"/>
      <c r="M28" s="62"/>
      <c r="N28" s="63"/>
      <c r="O28" s="62"/>
      <c r="P28" s="63"/>
      <c r="Q28" s="62"/>
    </row>
    <row r="29" spans="2:17">
      <c r="B29" s="36" t="str">
        <f t="shared" si="1"/>
        <v>立</v>
      </c>
      <c r="C29" s="36" t="str">
        <f t="shared" si="2"/>
        <v>中学校</v>
      </c>
      <c r="D29" s="60"/>
      <c r="E29" s="58" t="str">
        <f t="shared" si="3"/>
        <v/>
      </c>
      <c r="F29" s="60"/>
      <c r="G29" s="60"/>
      <c r="H29" s="61"/>
      <c r="I29" s="62"/>
      <c r="J29" s="63"/>
      <c r="K29" s="62"/>
      <c r="L29" s="63"/>
      <c r="M29" s="62"/>
      <c r="N29" s="63"/>
      <c r="O29" s="62"/>
      <c r="P29" s="63"/>
      <c r="Q29" s="62"/>
    </row>
    <row r="30" spans="2:17">
      <c r="B30" s="36" t="str">
        <f t="shared" si="1"/>
        <v>立</v>
      </c>
      <c r="C30" s="36" t="str">
        <f t="shared" si="2"/>
        <v>中学校</v>
      </c>
      <c r="D30" s="60"/>
      <c r="E30" s="58" t="str">
        <f t="shared" si="3"/>
        <v/>
      </c>
      <c r="F30" s="60"/>
      <c r="G30" s="60"/>
      <c r="H30" s="61"/>
      <c r="I30" s="62"/>
      <c r="J30" s="63"/>
      <c r="K30" s="62"/>
      <c r="L30" s="63"/>
      <c r="M30" s="62"/>
      <c r="N30" s="63"/>
      <c r="O30" s="62"/>
      <c r="P30" s="63"/>
      <c r="Q30" s="62"/>
    </row>
    <row r="31" spans="2:17">
      <c r="B31" s="36" t="str">
        <f t="shared" si="1"/>
        <v>立</v>
      </c>
      <c r="C31" s="36" t="str">
        <f t="shared" si="2"/>
        <v>中学校</v>
      </c>
      <c r="D31" s="60"/>
      <c r="E31" s="58" t="str">
        <f t="shared" si="3"/>
        <v/>
      </c>
      <c r="F31" s="60"/>
      <c r="G31" s="60"/>
      <c r="H31" s="61"/>
      <c r="I31" s="62"/>
      <c r="J31" s="63"/>
      <c r="K31" s="62"/>
      <c r="L31" s="63"/>
      <c r="M31" s="62"/>
      <c r="N31" s="63"/>
      <c r="O31" s="62"/>
      <c r="P31" s="63"/>
      <c r="Q31" s="62"/>
    </row>
    <row r="32" spans="2:17">
      <c r="B32" s="36" t="str">
        <f t="shared" si="1"/>
        <v>立</v>
      </c>
      <c r="C32" s="36" t="str">
        <f t="shared" si="2"/>
        <v>中学校</v>
      </c>
      <c r="D32" s="60"/>
      <c r="E32" s="58" t="str">
        <f t="shared" si="3"/>
        <v/>
      </c>
      <c r="F32" s="60"/>
      <c r="G32" s="60"/>
      <c r="H32" s="61"/>
      <c r="I32" s="62"/>
      <c r="J32" s="63"/>
      <c r="K32" s="62"/>
      <c r="L32" s="63"/>
      <c r="M32" s="62"/>
      <c r="N32" s="63"/>
      <c r="O32" s="62"/>
      <c r="P32" s="63"/>
      <c r="Q32" s="62"/>
    </row>
    <row r="33" spans="2:21">
      <c r="B33" s="36" t="str">
        <f t="shared" si="1"/>
        <v>立</v>
      </c>
      <c r="C33" s="36" t="str">
        <f t="shared" si="2"/>
        <v>中学校</v>
      </c>
      <c r="D33" s="60"/>
      <c r="E33" s="58" t="str">
        <f t="shared" si="3"/>
        <v/>
      </c>
      <c r="F33" s="60"/>
      <c r="G33" s="60"/>
      <c r="H33" s="61"/>
      <c r="I33" s="62"/>
      <c r="J33" s="63"/>
      <c r="K33" s="62"/>
      <c r="L33" s="63"/>
      <c r="M33" s="62"/>
      <c r="N33" s="63"/>
      <c r="O33" s="62"/>
      <c r="P33" s="63"/>
      <c r="Q33" s="62"/>
    </row>
    <row r="34" spans="2:21">
      <c r="B34" s="36" t="str">
        <f t="shared" si="1"/>
        <v>立</v>
      </c>
      <c r="C34" s="36" t="str">
        <f t="shared" si="2"/>
        <v>中学校</v>
      </c>
      <c r="D34" s="60"/>
      <c r="E34" s="58" t="str">
        <f t="shared" si="3"/>
        <v/>
      </c>
      <c r="F34" s="60"/>
      <c r="G34" s="60"/>
      <c r="H34" s="61"/>
      <c r="I34" s="62"/>
      <c r="J34" s="63"/>
      <c r="K34" s="62"/>
      <c r="L34" s="63"/>
      <c r="M34" s="62"/>
      <c r="N34" s="63"/>
      <c r="O34" s="62"/>
      <c r="P34" s="63"/>
      <c r="Q34" s="62"/>
    </row>
    <row r="35" spans="2:21">
      <c r="B35" s="36" t="str">
        <f t="shared" si="1"/>
        <v>立</v>
      </c>
      <c r="C35" s="36" t="str">
        <f t="shared" si="2"/>
        <v>中学校</v>
      </c>
      <c r="D35" s="60"/>
      <c r="E35" s="58" t="str">
        <f t="shared" si="3"/>
        <v/>
      </c>
      <c r="F35" s="60"/>
      <c r="G35" s="60"/>
      <c r="H35" s="61"/>
      <c r="I35" s="62"/>
      <c r="J35" s="63"/>
      <c r="K35" s="62"/>
      <c r="L35" s="63"/>
      <c r="M35" s="62"/>
      <c r="N35" s="63"/>
      <c r="O35" s="62"/>
      <c r="P35" s="63"/>
      <c r="Q35" s="62"/>
    </row>
    <row r="36" spans="2:21">
      <c r="B36" s="36" t="str">
        <f t="shared" si="1"/>
        <v>立</v>
      </c>
      <c r="C36" s="36" t="str">
        <f t="shared" si="2"/>
        <v>中学校</v>
      </c>
      <c r="D36" s="60"/>
      <c r="E36" s="58" t="str">
        <f t="shared" si="3"/>
        <v/>
      </c>
      <c r="F36" s="60"/>
      <c r="G36" s="60"/>
      <c r="H36" s="61"/>
      <c r="I36" s="62"/>
      <c r="J36" s="63"/>
      <c r="K36" s="62"/>
      <c r="L36" s="63"/>
      <c r="M36" s="62"/>
      <c r="N36" s="63"/>
      <c r="O36" s="62"/>
      <c r="P36" s="63"/>
      <c r="Q36" s="62"/>
      <c r="S36" t="str">
        <f>E36</f>
        <v/>
      </c>
    </row>
    <row r="38" spans="2:21">
      <c r="D38" s="85" t="s">
        <v>36</v>
      </c>
      <c r="E38" s="86"/>
      <c r="F38" s="86"/>
      <c r="G38" s="86"/>
      <c r="H38" s="86"/>
      <c r="I38" s="86"/>
      <c r="J38" s="86"/>
      <c r="K38" s="86"/>
      <c r="L38" s="86"/>
      <c r="M38" s="86"/>
      <c r="N38" s="86"/>
      <c r="O38" s="86"/>
      <c r="P38" s="86"/>
      <c r="Q38" s="86"/>
      <c r="R38" s="68"/>
      <c r="S38" s="68"/>
      <c r="T38" s="68"/>
      <c r="U38" s="68"/>
    </row>
  </sheetData>
  <mergeCells count="5">
    <mergeCell ref="D1:G1"/>
    <mergeCell ref="I3:J3"/>
    <mergeCell ref="I4:J4"/>
    <mergeCell ref="D7:Q7"/>
    <mergeCell ref="D38:Q38"/>
  </mergeCells>
  <phoneticPr fontId="1"/>
  <dataValidations count="3">
    <dataValidation type="custom" allowBlank="1" showInputMessage="1" showErrorMessage="1" errorTitle="入力値不正" error="偶数値を入力してください。" sqref="M9:M36 O9:O36" xr:uid="{45A48C99-3811-4F14-8DB7-9B37FB3AF6DA}">
      <formula1>AND(ISNUMBER(M9),MOD(M9,2)=0)</formula1>
    </dataValidation>
    <dataValidation allowBlank="1" showInputMessage="1" showErrorMessage="1" errorTitle="入力値不正" error="偶数値を入力してください。" sqref="L10:L36" xr:uid="{658646D1-6332-441C-A9CE-83A55AB04B0C}"/>
    <dataValidation showInputMessage="1" showErrorMessage="1" sqref="D9:E36" xr:uid="{FAD2FF1E-E103-44E6-B004-E533BA302389}"/>
  </dataValidations>
  <pageMargins left="0.23622047244094491" right="0.23622047244094491" top="0.35433070866141736" bottom="0.35433070866141736" header="0.31496062992125984" footer="0.31496062992125984"/>
  <pageSetup paperSize="9" scale="97"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3031B06B-5151-4487-895D-61169F7C7FDF}">
            <xm:f>H9&gt;INDIRECT("【参考】前年度記録!"&amp;SUBSTITUTE(ADDRESS(1,MATCH(VALUE($E9),【参考】前年度記録!$A$3:$I$3,0),4),"1","")&amp;MATCH(SUBSTITUTE(H$8,CHAR(10),""),【参考】前年度記録!$B:$B,0))</xm:f>
            <x14:dxf>
              <fill>
                <patternFill>
                  <bgColor rgb="FFFFC000"/>
                </patternFill>
              </fill>
            </x14:dxf>
          </x14:cfRule>
          <x14:cfRule type="expression" priority="3" id="{97F9039E-2D63-4B56-BBCF-D54ECA504899}">
            <xm:f>AND(OR(H9&lt;INDIRECT("【参考】前年度記録!"&amp;SUBSTITUTE(ADDRESS(1,MATCH(VALUE($E9),【参考】前年度記録!$A$3:$I$3,0)+1,4),"1","")&amp;MATCH(SUBSTITUTE(H$8,CHAR(10),""),【参考】前年度記録!$B:$B,0)),H9=0),H9&lt;&gt;"")</xm:f>
            <x14:dxf>
              <fill>
                <patternFill>
                  <bgColor rgb="FF00B0F0"/>
                </patternFill>
              </fill>
            </x14:dxf>
          </x14:cfRule>
          <xm:sqref>H9:H36 J9:J36 L9:L36 N9:N36 P9:P36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744AF-6D5F-4197-8799-0F6DA584E23B}">
  <sheetPr>
    <pageSetUpPr fitToPage="1"/>
  </sheetPr>
  <dimension ref="A1:T38"/>
  <sheetViews>
    <sheetView workbookViewId="0">
      <selection activeCell="T8" sqref="T8"/>
    </sheetView>
  </sheetViews>
  <sheetFormatPr defaultRowHeight="13"/>
  <cols>
    <col min="1" max="1" width="1" customWidth="1"/>
    <col min="2" max="2" width="12.36328125" style="1" hidden="1" customWidth="1"/>
    <col min="3" max="3" width="11.90625" style="1" hidden="1" customWidth="1"/>
    <col min="4" max="4" width="12.1796875" style="1" customWidth="1"/>
    <col min="5" max="5" width="6.6328125" style="1" hidden="1" customWidth="1"/>
    <col min="6" max="6" width="12.36328125" style="1" customWidth="1"/>
    <col min="7" max="7" width="7.6328125" style="1" customWidth="1"/>
    <col min="8" max="8" width="10.6328125" style="6" customWidth="1"/>
    <col min="9" max="9" width="3.6328125" style="37" customWidth="1"/>
    <col min="10" max="10" width="10.6328125" style="1" customWidth="1"/>
    <col min="11" max="11" width="3.6328125" style="37" customWidth="1"/>
    <col min="12" max="12" width="10.6328125" style="7" customWidth="1"/>
    <col min="13" max="13" width="3.6328125" style="38" customWidth="1"/>
    <col min="14" max="14" width="10.6328125" customWidth="1"/>
    <col min="15" max="15" width="3.6328125" style="38" customWidth="1"/>
    <col min="16" max="16" width="10.6328125" customWidth="1"/>
    <col min="17" max="17" width="3.6328125" style="38" customWidth="1"/>
  </cols>
  <sheetData>
    <row r="1" spans="1:20" ht="30" customHeight="1">
      <c r="B1"/>
      <c r="C1"/>
      <c r="D1" s="87" t="s">
        <v>39</v>
      </c>
      <c r="E1" s="87"/>
      <c r="F1" s="87"/>
      <c r="G1" s="87"/>
      <c r="H1" s="1"/>
      <c r="I1" s="1"/>
      <c r="J1" s="6"/>
      <c r="N1" s="7"/>
      <c r="S1" s="38"/>
      <c r="T1" s="38"/>
    </row>
    <row r="2" spans="1:20" ht="17.25" customHeight="1">
      <c r="B2"/>
      <c r="C2"/>
      <c r="H2" s="1"/>
      <c r="I2" s="1"/>
      <c r="J2" s="6"/>
      <c r="N2" s="7"/>
      <c r="S2" s="38"/>
      <c r="T2" s="38"/>
    </row>
    <row r="3" spans="1:20" ht="35.25" customHeight="1">
      <c r="B3"/>
      <c r="C3"/>
      <c r="D3" s="39" t="s">
        <v>5</v>
      </c>
      <c r="E3" s="40"/>
      <c r="F3" s="41" t="s">
        <v>6</v>
      </c>
      <c r="G3" s="40" t="s">
        <v>8</v>
      </c>
      <c r="H3" s="40" t="s">
        <v>7</v>
      </c>
      <c r="I3" s="80" t="s">
        <v>16</v>
      </c>
      <c r="J3" s="81"/>
      <c r="K3" s="38"/>
      <c r="N3" s="7"/>
      <c r="S3" s="38"/>
      <c r="T3" s="38"/>
    </row>
    <row r="4" spans="1:20" ht="39" customHeight="1">
      <c r="B4"/>
      <c r="C4"/>
      <c r="D4" s="60" t="s">
        <v>40</v>
      </c>
      <c r="E4" s="60"/>
      <c r="F4" s="59" t="s">
        <v>42</v>
      </c>
      <c r="G4" s="60"/>
      <c r="H4" s="60">
        <f>COUNTA(D9:D36)</f>
        <v>0</v>
      </c>
      <c r="I4" s="82"/>
      <c r="J4" s="83"/>
      <c r="K4" s="38"/>
      <c r="N4" s="7"/>
      <c r="S4" s="38"/>
      <c r="T4" s="38"/>
    </row>
    <row r="5" spans="1:20" ht="19">
      <c r="B5"/>
      <c r="C5"/>
      <c r="D5" s="88" t="s">
        <v>43</v>
      </c>
      <c r="E5" s="88"/>
      <c r="F5" s="88"/>
      <c r="G5" s="88"/>
      <c r="H5" s="88"/>
      <c r="I5" s="88"/>
      <c r="J5" s="88"/>
      <c r="N5" s="7"/>
      <c r="S5" s="38"/>
      <c r="T5" s="38"/>
    </row>
    <row r="6" spans="1:20" ht="6.75" customHeight="1">
      <c r="B6"/>
      <c r="C6"/>
      <c r="H6" s="1"/>
      <c r="I6" s="1"/>
      <c r="J6" s="6"/>
      <c r="N6" s="7"/>
      <c r="S6" s="38"/>
      <c r="T6" s="38"/>
    </row>
    <row r="7" spans="1:20">
      <c r="C7"/>
      <c r="D7" s="84" t="s">
        <v>11</v>
      </c>
      <c r="E7" s="84"/>
      <c r="F7" s="84"/>
      <c r="G7" s="84"/>
      <c r="H7" s="84"/>
      <c r="I7" s="84"/>
      <c r="J7" s="84"/>
      <c r="K7" s="84"/>
      <c r="L7" s="84"/>
      <c r="M7" s="84"/>
      <c r="N7" s="84"/>
      <c r="O7" s="84"/>
      <c r="P7" s="84"/>
      <c r="Q7" s="84"/>
    </row>
    <row r="8" spans="1:20" ht="49">
      <c r="B8" s="39" t="s">
        <v>5</v>
      </c>
      <c r="C8" s="41" t="s">
        <v>6</v>
      </c>
      <c r="D8" s="41" t="s">
        <v>0</v>
      </c>
      <c r="E8" s="40" t="s">
        <v>22</v>
      </c>
      <c r="F8" s="41" t="s">
        <v>1</v>
      </c>
      <c r="G8" s="41" t="s">
        <v>2</v>
      </c>
      <c r="H8" s="42" t="s">
        <v>12</v>
      </c>
      <c r="I8" s="43" t="s">
        <v>20</v>
      </c>
      <c r="J8" s="44" t="s">
        <v>3</v>
      </c>
      <c r="K8" s="43" t="s">
        <v>20</v>
      </c>
      <c r="L8" s="42" t="s">
        <v>19</v>
      </c>
      <c r="M8" s="43" t="s">
        <v>20</v>
      </c>
      <c r="N8" s="42" t="s">
        <v>4</v>
      </c>
      <c r="O8" s="43" t="s">
        <v>20</v>
      </c>
      <c r="P8" s="42" t="s">
        <v>23</v>
      </c>
      <c r="Q8" s="43" t="s">
        <v>20</v>
      </c>
    </row>
    <row r="9" spans="1:20" ht="13.5" customHeight="1">
      <c r="B9" s="36" t="str">
        <f>IF($D$4&lt;&gt;"",$D$4,"")</f>
        <v>立</v>
      </c>
      <c r="C9" s="36" t="str">
        <f>IF($F$4&lt;&gt;"",$F$4,"")</f>
        <v>学校</v>
      </c>
      <c r="D9" s="59"/>
      <c r="E9" s="58" t="str">
        <f t="shared" ref="E9:E36" si="0">IF(D9&lt;&gt;"",ASC(RIGHT(SUBSTITUTE(D9,"年",""),1)),"")</f>
        <v/>
      </c>
      <c r="F9" s="60"/>
      <c r="G9" s="60"/>
      <c r="H9" s="61"/>
      <c r="I9" s="62"/>
      <c r="J9" s="63"/>
      <c r="K9" s="62"/>
      <c r="L9" s="63"/>
      <c r="M9" s="62"/>
      <c r="N9" s="63"/>
      <c r="O9" s="62"/>
      <c r="P9" s="63"/>
      <c r="Q9" s="62"/>
    </row>
    <row r="10" spans="1:20" ht="13.5" customHeight="1">
      <c r="B10" s="36" t="str">
        <f t="shared" ref="B10:B36" si="1">IF($D$4&lt;&gt;"",$D$4,"")</f>
        <v>立</v>
      </c>
      <c r="C10" s="36" t="str">
        <f t="shared" ref="C10:C36" si="2">IF($F$4&lt;&gt;"",$F$4,"")</f>
        <v>学校</v>
      </c>
      <c r="D10" s="59"/>
      <c r="E10" s="58" t="str">
        <f t="shared" si="0"/>
        <v/>
      </c>
      <c r="F10" s="60"/>
      <c r="G10" s="60"/>
      <c r="H10" s="61"/>
      <c r="I10" s="62"/>
      <c r="J10" s="63"/>
      <c r="K10" s="62"/>
      <c r="L10" s="63"/>
      <c r="M10" s="62"/>
      <c r="N10" s="63"/>
      <c r="O10" s="62"/>
      <c r="P10" s="63"/>
      <c r="Q10" s="62"/>
    </row>
    <row r="11" spans="1:20">
      <c r="A11" s="1"/>
      <c r="B11" s="36" t="str">
        <f t="shared" si="1"/>
        <v>立</v>
      </c>
      <c r="C11" s="36" t="str">
        <f t="shared" si="2"/>
        <v>学校</v>
      </c>
      <c r="D11" s="59"/>
      <c r="E11" s="58" t="str">
        <f t="shared" si="0"/>
        <v/>
      </c>
      <c r="F11" s="60"/>
      <c r="G11" s="60"/>
      <c r="H11" s="61"/>
      <c r="I11" s="62"/>
      <c r="J11" s="63"/>
      <c r="K11" s="62"/>
      <c r="L11" s="63"/>
      <c r="M11" s="62"/>
      <c r="N11" s="63"/>
      <c r="O11" s="62"/>
      <c r="P11" s="63"/>
      <c r="Q11" s="62"/>
    </row>
    <row r="12" spans="1:20">
      <c r="B12" s="36" t="str">
        <f t="shared" si="1"/>
        <v>立</v>
      </c>
      <c r="C12" s="36" t="str">
        <f t="shared" si="2"/>
        <v>学校</v>
      </c>
      <c r="D12" s="59"/>
      <c r="E12" s="58" t="str">
        <f t="shared" si="0"/>
        <v/>
      </c>
      <c r="F12" s="60"/>
      <c r="G12" s="60"/>
      <c r="H12" s="61"/>
      <c r="I12" s="62"/>
      <c r="J12" s="63"/>
      <c r="K12" s="62"/>
      <c r="L12" s="63"/>
      <c r="M12" s="62"/>
      <c r="N12" s="63"/>
      <c r="O12" s="62"/>
      <c r="P12" s="63"/>
      <c r="Q12" s="62"/>
    </row>
    <row r="13" spans="1:20">
      <c r="B13" s="36" t="str">
        <f t="shared" si="1"/>
        <v>立</v>
      </c>
      <c r="C13" s="36" t="str">
        <f t="shared" si="2"/>
        <v>学校</v>
      </c>
      <c r="D13" s="59"/>
      <c r="E13" s="58" t="str">
        <f t="shared" si="0"/>
        <v/>
      </c>
      <c r="F13" s="60"/>
      <c r="G13" s="60"/>
      <c r="H13" s="61"/>
      <c r="I13" s="62"/>
      <c r="J13" s="63"/>
      <c r="K13" s="62"/>
      <c r="L13" s="63"/>
      <c r="M13" s="62"/>
      <c r="N13" s="63"/>
      <c r="O13" s="62"/>
      <c r="P13" s="63"/>
      <c r="Q13" s="62"/>
    </row>
    <row r="14" spans="1:20">
      <c r="B14" s="36" t="str">
        <f t="shared" si="1"/>
        <v>立</v>
      </c>
      <c r="C14" s="36" t="str">
        <f t="shared" si="2"/>
        <v>学校</v>
      </c>
      <c r="D14" s="59"/>
      <c r="E14" s="58" t="str">
        <f t="shared" si="0"/>
        <v/>
      </c>
      <c r="F14" s="60"/>
      <c r="G14" s="60"/>
      <c r="H14" s="61"/>
      <c r="I14" s="62"/>
      <c r="J14" s="63"/>
      <c r="K14" s="62"/>
      <c r="L14" s="63"/>
      <c r="M14" s="62"/>
      <c r="N14" s="63"/>
      <c r="O14" s="62"/>
      <c r="P14" s="63"/>
      <c r="Q14" s="62"/>
    </row>
    <row r="15" spans="1:20">
      <c r="B15" s="36" t="str">
        <f t="shared" si="1"/>
        <v>立</v>
      </c>
      <c r="C15" s="36" t="str">
        <f t="shared" si="2"/>
        <v>学校</v>
      </c>
      <c r="D15" s="59"/>
      <c r="E15" s="58" t="str">
        <f t="shared" si="0"/>
        <v/>
      </c>
      <c r="F15" s="60"/>
      <c r="G15" s="60"/>
      <c r="H15" s="61"/>
      <c r="I15" s="62"/>
      <c r="J15" s="63"/>
      <c r="K15" s="62"/>
      <c r="L15" s="63"/>
      <c r="M15" s="62"/>
      <c r="N15" s="63"/>
      <c r="O15" s="62"/>
      <c r="P15" s="63"/>
      <c r="Q15" s="62"/>
    </row>
    <row r="16" spans="1:20">
      <c r="B16" s="36" t="str">
        <f t="shared" si="1"/>
        <v>立</v>
      </c>
      <c r="C16" s="36" t="str">
        <f t="shared" si="2"/>
        <v>学校</v>
      </c>
      <c r="D16" s="59"/>
      <c r="E16" s="58" t="str">
        <f t="shared" si="0"/>
        <v/>
      </c>
      <c r="F16" s="60"/>
      <c r="G16" s="60"/>
      <c r="H16" s="61"/>
      <c r="I16" s="62"/>
      <c r="J16" s="63"/>
      <c r="K16" s="62"/>
      <c r="L16" s="63"/>
      <c r="M16" s="62"/>
      <c r="N16" s="63"/>
      <c r="O16" s="62"/>
      <c r="P16" s="63"/>
      <c r="Q16" s="62"/>
    </row>
    <row r="17" spans="2:17">
      <c r="B17" s="36" t="str">
        <f t="shared" si="1"/>
        <v>立</v>
      </c>
      <c r="C17" s="36" t="str">
        <f t="shared" si="2"/>
        <v>学校</v>
      </c>
      <c r="D17" s="59"/>
      <c r="E17" s="58" t="str">
        <f t="shared" si="0"/>
        <v/>
      </c>
      <c r="F17" s="60"/>
      <c r="G17" s="60"/>
      <c r="H17" s="61"/>
      <c r="I17" s="62"/>
      <c r="J17" s="63"/>
      <c r="K17" s="62"/>
      <c r="L17" s="63"/>
      <c r="M17" s="62"/>
      <c r="N17" s="63"/>
      <c r="O17" s="62"/>
      <c r="P17" s="63"/>
      <c r="Q17" s="62"/>
    </row>
    <row r="18" spans="2:17">
      <c r="B18" s="36" t="str">
        <f t="shared" si="1"/>
        <v>立</v>
      </c>
      <c r="C18" s="36" t="str">
        <f t="shared" si="2"/>
        <v>学校</v>
      </c>
      <c r="D18" s="59"/>
      <c r="E18" s="58" t="str">
        <f t="shared" si="0"/>
        <v/>
      </c>
      <c r="F18" s="60"/>
      <c r="G18" s="60"/>
      <c r="H18" s="61"/>
      <c r="I18" s="62"/>
      <c r="J18" s="63"/>
      <c r="K18" s="62"/>
      <c r="L18" s="63"/>
      <c r="M18" s="62"/>
      <c r="N18" s="63"/>
      <c r="O18" s="62"/>
      <c r="P18" s="63"/>
      <c r="Q18" s="62"/>
    </row>
    <row r="19" spans="2:17">
      <c r="B19" s="36" t="str">
        <f t="shared" si="1"/>
        <v>立</v>
      </c>
      <c r="C19" s="36" t="str">
        <f t="shared" si="2"/>
        <v>学校</v>
      </c>
      <c r="D19" s="59"/>
      <c r="E19" s="58" t="str">
        <f t="shared" si="0"/>
        <v/>
      </c>
      <c r="F19" s="60"/>
      <c r="G19" s="60"/>
      <c r="H19" s="61"/>
      <c r="I19" s="62"/>
      <c r="J19" s="63"/>
      <c r="K19" s="62"/>
      <c r="L19" s="63"/>
      <c r="M19" s="62"/>
      <c r="N19" s="63"/>
      <c r="O19" s="62"/>
      <c r="P19" s="63"/>
      <c r="Q19" s="62"/>
    </row>
    <row r="20" spans="2:17">
      <c r="B20" s="36" t="str">
        <f t="shared" si="1"/>
        <v>立</v>
      </c>
      <c r="C20" s="36" t="str">
        <f t="shared" si="2"/>
        <v>学校</v>
      </c>
      <c r="D20" s="59"/>
      <c r="E20" s="58" t="str">
        <f t="shared" si="0"/>
        <v/>
      </c>
      <c r="F20" s="60"/>
      <c r="G20" s="60"/>
      <c r="H20" s="61"/>
      <c r="I20" s="62"/>
      <c r="J20" s="63"/>
      <c r="K20" s="62"/>
      <c r="L20" s="63"/>
      <c r="M20" s="62"/>
      <c r="N20" s="63"/>
      <c r="O20" s="62"/>
      <c r="P20" s="63"/>
      <c r="Q20" s="62"/>
    </row>
    <row r="21" spans="2:17">
      <c r="B21" s="36" t="str">
        <f t="shared" si="1"/>
        <v>立</v>
      </c>
      <c r="C21" s="36" t="str">
        <f t="shared" si="2"/>
        <v>学校</v>
      </c>
      <c r="D21" s="59"/>
      <c r="E21" s="58" t="str">
        <f t="shared" si="0"/>
        <v/>
      </c>
      <c r="F21" s="60"/>
      <c r="G21" s="60"/>
      <c r="H21" s="61"/>
      <c r="I21" s="62"/>
      <c r="J21" s="63"/>
      <c r="K21" s="62"/>
      <c r="L21" s="63"/>
      <c r="M21" s="62"/>
      <c r="N21" s="63"/>
      <c r="O21" s="62"/>
      <c r="P21" s="63"/>
      <c r="Q21" s="62"/>
    </row>
    <row r="22" spans="2:17">
      <c r="B22" s="36" t="str">
        <f t="shared" si="1"/>
        <v>立</v>
      </c>
      <c r="C22" s="36" t="str">
        <f t="shared" si="2"/>
        <v>学校</v>
      </c>
      <c r="D22" s="59"/>
      <c r="E22" s="58" t="str">
        <f t="shared" si="0"/>
        <v/>
      </c>
      <c r="F22" s="60"/>
      <c r="G22" s="60"/>
      <c r="H22" s="61"/>
      <c r="I22" s="62"/>
      <c r="J22" s="63"/>
      <c r="K22" s="62"/>
      <c r="L22" s="63"/>
      <c r="M22" s="62"/>
      <c r="N22" s="63"/>
      <c r="O22" s="62"/>
      <c r="P22" s="63"/>
      <c r="Q22" s="62"/>
    </row>
    <row r="23" spans="2:17">
      <c r="B23" s="36" t="str">
        <f t="shared" si="1"/>
        <v>立</v>
      </c>
      <c r="C23" s="36" t="str">
        <f t="shared" si="2"/>
        <v>学校</v>
      </c>
      <c r="D23" s="59"/>
      <c r="E23" s="58" t="str">
        <f t="shared" si="0"/>
        <v/>
      </c>
      <c r="F23" s="60"/>
      <c r="G23" s="60"/>
      <c r="H23" s="61"/>
      <c r="I23" s="62"/>
      <c r="J23" s="63"/>
      <c r="K23" s="62"/>
      <c r="L23" s="63"/>
      <c r="M23" s="62"/>
      <c r="N23" s="63"/>
      <c r="O23" s="62"/>
      <c r="P23" s="63"/>
      <c r="Q23" s="62"/>
    </row>
    <row r="24" spans="2:17">
      <c r="B24" s="36" t="str">
        <f t="shared" si="1"/>
        <v>立</v>
      </c>
      <c r="C24" s="36" t="str">
        <f t="shared" si="2"/>
        <v>学校</v>
      </c>
      <c r="D24" s="60"/>
      <c r="E24" s="58" t="str">
        <f t="shared" si="0"/>
        <v/>
      </c>
      <c r="F24" s="60"/>
      <c r="G24" s="60"/>
      <c r="H24" s="61"/>
      <c r="I24" s="62"/>
      <c r="J24" s="63"/>
      <c r="K24" s="62"/>
      <c r="L24" s="63"/>
      <c r="M24" s="62"/>
      <c r="N24" s="63"/>
      <c r="O24" s="62"/>
      <c r="P24" s="63"/>
      <c r="Q24" s="62"/>
    </row>
    <row r="25" spans="2:17">
      <c r="B25" s="36" t="str">
        <f t="shared" si="1"/>
        <v>立</v>
      </c>
      <c r="C25" s="36" t="str">
        <f t="shared" si="2"/>
        <v>学校</v>
      </c>
      <c r="D25" s="60"/>
      <c r="E25" s="58" t="str">
        <f t="shared" si="0"/>
        <v/>
      </c>
      <c r="F25" s="60"/>
      <c r="G25" s="60"/>
      <c r="H25" s="61"/>
      <c r="I25" s="62"/>
      <c r="J25" s="63"/>
      <c r="K25" s="62"/>
      <c r="L25" s="63"/>
      <c r="M25" s="62"/>
      <c r="N25" s="63"/>
      <c r="O25" s="62"/>
      <c r="P25" s="63"/>
      <c r="Q25" s="62"/>
    </row>
    <row r="26" spans="2:17">
      <c r="B26" s="36" t="str">
        <f t="shared" si="1"/>
        <v>立</v>
      </c>
      <c r="C26" s="36" t="str">
        <f t="shared" si="2"/>
        <v>学校</v>
      </c>
      <c r="D26" s="60"/>
      <c r="E26" s="58" t="str">
        <f t="shared" si="0"/>
        <v/>
      </c>
      <c r="F26" s="60"/>
      <c r="G26" s="60"/>
      <c r="H26" s="61"/>
      <c r="I26" s="62"/>
      <c r="J26" s="63"/>
      <c r="K26" s="62"/>
      <c r="L26" s="63"/>
      <c r="M26" s="62"/>
      <c r="N26" s="63"/>
      <c r="O26" s="62"/>
      <c r="P26" s="63"/>
      <c r="Q26" s="62"/>
    </row>
    <row r="27" spans="2:17">
      <c r="B27" s="36" t="str">
        <f t="shared" si="1"/>
        <v>立</v>
      </c>
      <c r="C27" s="36" t="str">
        <f t="shared" si="2"/>
        <v>学校</v>
      </c>
      <c r="D27" s="60"/>
      <c r="E27" s="58" t="str">
        <f t="shared" si="0"/>
        <v/>
      </c>
      <c r="F27" s="60"/>
      <c r="G27" s="60"/>
      <c r="H27" s="61"/>
      <c r="I27" s="62"/>
      <c r="J27" s="63"/>
      <c r="K27" s="62"/>
      <c r="L27" s="63"/>
      <c r="M27" s="62"/>
      <c r="N27" s="63"/>
      <c r="O27" s="62"/>
      <c r="P27" s="63"/>
      <c r="Q27" s="62"/>
    </row>
    <row r="28" spans="2:17">
      <c r="B28" s="36" t="str">
        <f t="shared" si="1"/>
        <v>立</v>
      </c>
      <c r="C28" s="36" t="str">
        <f t="shared" si="2"/>
        <v>学校</v>
      </c>
      <c r="D28" s="60"/>
      <c r="E28" s="58" t="str">
        <f t="shared" si="0"/>
        <v/>
      </c>
      <c r="F28" s="60"/>
      <c r="G28" s="60"/>
      <c r="H28" s="61"/>
      <c r="I28" s="62"/>
      <c r="J28" s="63"/>
      <c r="K28" s="62"/>
      <c r="L28" s="63"/>
      <c r="M28" s="62"/>
      <c r="N28" s="63"/>
      <c r="O28" s="62"/>
      <c r="P28" s="63"/>
      <c r="Q28" s="62"/>
    </row>
    <row r="29" spans="2:17">
      <c r="B29" s="36" t="str">
        <f t="shared" si="1"/>
        <v>立</v>
      </c>
      <c r="C29" s="36" t="str">
        <f t="shared" si="2"/>
        <v>学校</v>
      </c>
      <c r="D29" s="60"/>
      <c r="E29" s="58" t="str">
        <f t="shared" si="0"/>
        <v/>
      </c>
      <c r="F29" s="60"/>
      <c r="G29" s="60"/>
      <c r="H29" s="61"/>
      <c r="I29" s="62"/>
      <c r="J29" s="63"/>
      <c r="K29" s="62"/>
      <c r="L29" s="63"/>
      <c r="M29" s="62"/>
      <c r="N29" s="63"/>
      <c r="O29" s="62"/>
      <c r="P29" s="63"/>
      <c r="Q29" s="62"/>
    </row>
    <row r="30" spans="2:17">
      <c r="B30" s="36" t="str">
        <f t="shared" si="1"/>
        <v>立</v>
      </c>
      <c r="C30" s="36" t="str">
        <f t="shared" si="2"/>
        <v>学校</v>
      </c>
      <c r="D30" s="60"/>
      <c r="E30" s="58" t="str">
        <f t="shared" si="0"/>
        <v/>
      </c>
      <c r="F30" s="60"/>
      <c r="G30" s="60"/>
      <c r="H30" s="61"/>
      <c r="I30" s="62"/>
      <c r="J30" s="63"/>
      <c r="K30" s="62"/>
      <c r="L30" s="63"/>
      <c r="M30" s="62"/>
      <c r="N30" s="63"/>
      <c r="O30" s="62"/>
      <c r="P30" s="63"/>
      <c r="Q30" s="62"/>
    </row>
    <row r="31" spans="2:17">
      <c r="B31" s="36" t="str">
        <f t="shared" si="1"/>
        <v>立</v>
      </c>
      <c r="C31" s="36" t="str">
        <f t="shared" si="2"/>
        <v>学校</v>
      </c>
      <c r="D31" s="60"/>
      <c r="E31" s="58" t="str">
        <f t="shared" si="0"/>
        <v/>
      </c>
      <c r="F31" s="60"/>
      <c r="G31" s="60"/>
      <c r="H31" s="61"/>
      <c r="I31" s="62"/>
      <c r="J31" s="63"/>
      <c r="K31" s="62"/>
      <c r="L31" s="63"/>
      <c r="M31" s="62"/>
      <c r="N31" s="63"/>
      <c r="O31" s="62"/>
      <c r="P31" s="63"/>
      <c r="Q31" s="62"/>
    </row>
    <row r="32" spans="2:17">
      <c r="B32" s="36" t="str">
        <f t="shared" si="1"/>
        <v>立</v>
      </c>
      <c r="C32" s="36" t="str">
        <f t="shared" si="2"/>
        <v>学校</v>
      </c>
      <c r="D32" s="60"/>
      <c r="E32" s="58" t="str">
        <f t="shared" si="0"/>
        <v/>
      </c>
      <c r="F32" s="60"/>
      <c r="G32" s="60"/>
      <c r="H32" s="61"/>
      <c r="I32" s="62"/>
      <c r="J32" s="63"/>
      <c r="K32" s="62"/>
      <c r="L32" s="63"/>
      <c r="M32" s="62"/>
      <c r="N32" s="63"/>
      <c r="O32" s="62"/>
      <c r="P32" s="63"/>
      <c r="Q32" s="62"/>
    </row>
    <row r="33" spans="2:19">
      <c r="B33" s="36" t="str">
        <f t="shared" si="1"/>
        <v>立</v>
      </c>
      <c r="C33" s="36" t="str">
        <f t="shared" si="2"/>
        <v>学校</v>
      </c>
      <c r="D33" s="60"/>
      <c r="E33" s="58" t="str">
        <f t="shared" si="0"/>
        <v/>
      </c>
      <c r="F33" s="60"/>
      <c r="G33" s="60"/>
      <c r="H33" s="61"/>
      <c r="I33" s="62"/>
      <c r="J33" s="63"/>
      <c r="K33" s="62"/>
      <c r="L33" s="63"/>
      <c r="M33" s="62"/>
      <c r="N33" s="63"/>
      <c r="O33" s="62"/>
      <c r="P33" s="63"/>
      <c r="Q33" s="62"/>
    </row>
    <row r="34" spans="2:19">
      <c r="B34" s="36" t="str">
        <f t="shared" si="1"/>
        <v>立</v>
      </c>
      <c r="C34" s="36" t="str">
        <f t="shared" si="2"/>
        <v>学校</v>
      </c>
      <c r="D34" s="60"/>
      <c r="E34" s="58" t="str">
        <f t="shared" si="0"/>
        <v/>
      </c>
      <c r="F34" s="60"/>
      <c r="G34" s="60"/>
      <c r="H34" s="61"/>
      <c r="I34" s="62"/>
      <c r="J34" s="63"/>
      <c r="K34" s="62"/>
      <c r="L34" s="63"/>
      <c r="M34" s="62"/>
      <c r="N34" s="63"/>
      <c r="O34" s="62"/>
      <c r="P34" s="63"/>
      <c r="Q34" s="62"/>
    </row>
    <row r="35" spans="2:19">
      <c r="B35" s="36" t="str">
        <f t="shared" si="1"/>
        <v>立</v>
      </c>
      <c r="C35" s="36" t="str">
        <f t="shared" si="2"/>
        <v>学校</v>
      </c>
      <c r="D35" s="60"/>
      <c r="E35" s="58" t="str">
        <f t="shared" si="0"/>
        <v/>
      </c>
      <c r="F35" s="60"/>
      <c r="G35" s="60"/>
      <c r="H35" s="61"/>
      <c r="I35" s="62"/>
      <c r="J35" s="63"/>
      <c r="K35" s="62"/>
      <c r="L35" s="63"/>
      <c r="M35" s="62"/>
      <c r="N35" s="63"/>
      <c r="O35" s="62"/>
      <c r="P35" s="63"/>
      <c r="Q35" s="62"/>
    </row>
    <row r="36" spans="2:19">
      <c r="B36" s="36" t="str">
        <f t="shared" si="1"/>
        <v>立</v>
      </c>
      <c r="C36" s="36" t="str">
        <f t="shared" si="2"/>
        <v>学校</v>
      </c>
      <c r="D36" s="60"/>
      <c r="E36" s="58" t="str">
        <f t="shared" si="0"/>
        <v/>
      </c>
      <c r="F36" s="60"/>
      <c r="G36" s="60"/>
      <c r="H36" s="61"/>
      <c r="I36" s="62"/>
      <c r="J36" s="63"/>
      <c r="K36" s="62"/>
      <c r="L36" s="63"/>
      <c r="M36" s="62"/>
      <c r="N36" s="63"/>
      <c r="O36" s="62"/>
      <c r="P36" s="63"/>
      <c r="Q36" s="62"/>
      <c r="S36" t="str">
        <f>E36</f>
        <v/>
      </c>
    </row>
    <row r="38" spans="2:19">
      <c r="D38" s="85" t="s">
        <v>36</v>
      </c>
      <c r="E38" s="86"/>
      <c r="F38" s="86"/>
      <c r="G38" s="86"/>
      <c r="H38" s="86"/>
      <c r="I38" s="86"/>
      <c r="J38" s="86"/>
      <c r="K38" s="86"/>
      <c r="L38" s="86"/>
      <c r="M38" s="86"/>
      <c r="N38" s="86"/>
      <c r="O38" s="86"/>
      <c r="P38" s="86"/>
      <c r="Q38" s="86"/>
    </row>
  </sheetData>
  <mergeCells count="6">
    <mergeCell ref="D1:G1"/>
    <mergeCell ref="I3:J3"/>
    <mergeCell ref="I4:J4"/>
    <mergeCell ref="D7:Q7"/>
    <mergeCell ref="D38:Q38"/>
    <mergeCell ref="D5:J5"/>
  </mergeCells>
  <phoneticPr fontId="1"/>
  <dataValidations count="3">
    <dataValidation showInputMessage="1" showErrorMessage="1" sqref="D9:E36" xr:uid="{CDAB6BE1-756E-44B0-8CEC-7817D4DBCB94}"/>
    <dataValidation allowBlank="1" showInputMessage="1" showErrorMessage="1" errorTitle="入力値不正" error="偶数値を入力してください。" sqref="L10:L36" xr:uid="{6607147C-3640-4C65-BDBD-FB757F0B05F9}"/>
    <dataValidation type="custom" allowBlank="1" showInputMessage="1" showErrorMessage="1" errorTitle="入力値不正" error="偶数値を入力してください。" sqref="M9:M36 O9:O36" xr:uid="{96ED7DBA-9EE1-4F52-8A0B-375C66500547}">
      <formula1>AND(ISNUMBER(M9),MOD(M9,2)=0)</formula1>
    </dataValidation>
  </dataValidations>
  <pageMargins left="0.23622047244094491" right="0.23622047244094491" top="0.35433070866141736" bottom="0.35433070866141736" header="0.31496062992125984" footer="0.31496062992125984"/>
  <pageSetup paperSize="9" scale="96"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E548954D-C7B4-4969-BD3E-654965D8F9C5}">
            <xm:f>H9&gt;INDIRECT("【参考】前年度記録!"&amp;SUBSTITUTE(ADDRESS(1,MATCH(VALUE($E9),【参考】前年度記録!$A$3:$I$3,0),4),"1","")&amp;MATCH(SUBSTITUTE(H$8,CHAR(10),""),【参考】前年度記録!$B:$B,0))</xm:f>
            <x14:dxf>
              <fill>
                <patternFill>
                  <bgColor rgb="FFFFC000"/>
                </patternFill>
              </fill>
            </x14:dxf>
          </x14:cfRule>
          <x14:cfRule type="expression" priority="2" id="{EC158F53-DC20-4C49-920F-7EA9343A4E71}">
            <xm:f>AND(OR(H9&lt;INDIRECT("【参考】前年度記録!"&amp;SUBSTITUTE(ADDRESS(1,MATCH(VALUE($E9),【参考】前年度記録!$A$3:$I$3,0)+1,4),"1","")&amp;MATCH(SUBSTITUTE(H$8,CHAR(10),""),【参考】前年度記録!$B:$B,0)),H9=0),H9&lt;&gt;"")</xm:f>
            <x14:dxf>
              <fill>
                <patternFill>
                  <bgColor rgb="FF00B0F0"/>
                </patternFill>
              </fill>
            </x14:dxf>
          </x14:cfRule>
          <xm:sqref>H9:H36 J9:J36 L9:L36 N9:N36 P9:P36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51AF0-91D8-4A6C-BACF-5E66516B2E1A}">
  <dimension ref="A1:I9"/>
  <sheetViews>
    <sheetView workbookViewId="0">
      <selection sqref="A1:I9"/>
    </sheetView>
  </sheetViews>
  <sheetFormatPr defaultRowHeight="13"/>
  <cols>
    <col min="1" max="1" width="6.1796875" customWidth="1"/>
    <col min="2" max="3" width="17.90625" customWidth="1"/>
    <col min="4" max="15" width="10.54296875" bestFit="1" customWidth="1"/>
  </cols>
  <sheetData>
    <row r="1" spans="1:9" ht="17.5">
      <c r="A1" s="45" t="s">
        <v>24</v>
      </c>
      <c r="B1" s="45"/>
      <c r="C1" s="46"/>
    </row>
    <row r="3" spans="1:9">
      <c r="A3" s="90" t="s">
        <v>25</v>
      </c>
      <c r="B3" s="47"/>
      <c r="C3" s="48" t="s">
        <v>0</v>
      </c>
      <c r="D3" s="90">
        <v>1</v>
      </c>
      <c r="E3" s="90"/>
      <c r="F3" s="90">
        <v>2</v>
      </c>
      <c r="G3" s="90"/>
      <c r="H3" s="90">
        <v>3</v>
      </c>
      <c r="I3" s="90"/>
    </row>
    <row r="4" spans="1:9">
      <c r="A4" s="90"/>
      <c r="B4" s="49" t="s">
        <v>26</v>
      </c>
      <c r="C4" s="50"/>
      <c r="D4" s="51" t="s">
        <v>27</v>
      </c>
      <c r="E4" s="51" t="s">
        <v>28</v>
      </c>
      <c r="F4" s="51" t="s">
        <v>27</v>
      </c>
      <c r="G4" s="51" t="s">
        <v>28</v>
      </c>
      <c r="H4" s="51" t="s">
        <v>27</v>
      </c>
      <c r="I4" s="51" t="s">
        <v>28</v>
      </c>
    </row>
    <row r="5" spans="1:9">
      <c r="A5" s="52">
        <v>1</v>
      </c>
      <c r="B5" s="89" t="s">
        <v>32</v>
      </c>
      <c r="C5" s="89"/>
      <c r="D5" s="52">
        <v>1120</v>
      </c>
      <c r="E5" s="52">
        <v>0</v>
      </c>
      <c r="F5" s="52">
        <v>1683</v>
      </c>
      <c r="G5" s="52">
        <v>0</v>
      </c>
      <c r="H5" s="52">
        <v>3230</v>
      </c>
      <c r="I5" s="52">
        <v>0</v>
      </c>
    </row>
    <row r="6" spans="1:9">
      <c r="A6" s="52">
        <v>2</v>
      </c>
      <c r="B6" s="89" t="s">
        <v>29</v>
      </c>
      <c r="C6" s="89"/>
      <c r="D6" s="52">
        <v>368</v>
      </c>
      <c r="E6" s="52">
        <v>0</v>
      </c>
      <c r="F6" s="52">
        <v>392</v>
      </c>
      <c r="G6" s="52">
        <v>0</v>
      </c>
      <c r="H6" s="52">
        <v>371</v>
      </c>
      <c r="I6" s="52">
        <v>0</v>
      </c>
    </row>
    <row r="7" spans="1:9">
      <c r="A7" s="52">
        <v>3</v>
      </c>
      <c r="B7" s="91" t="s">
        <v>30</v>
      </c>
      <c r="C7" s="92"/>
      <c r="D7" s="52">
        <v>25.5</v>
      </c>
      <c r="E7" s="52">
        <v>0</v>
      </c>
      <c r="F7" s="52">
        <v>26</v>
      </c>
      <c r="G7" s="52">
        <v>0</v>
      </c>
      <c r="H7" s="52">
        <v>32.299999999999997</v>
      </c>
      <c r="I7" s="52">
        <v>0</v>
      </c>
    </row>
    <row r="8" spans="1:9">
      <c r="A8" s="52">
        <v>4</v>
      </c>
      <c r="B8" s="89" t="s">
        <v>31</v>
      </c>
      <c r="C8" s="89"/>
      <c r="D8" s="52">
        <v>30.2</v>
      </c>
      <c r="E8" s="52">
        <v>0</v>
      </c>
      <c r="F8" s="52">
        <v>29.9</v>
      </c>
      <c r="G8" s="52">
        <v>0</v>
      </c>
      <c r="H8" s="52">
        <v>47.2</v>
      </c>
      <c r="I8" s="52">
        <v>0</v>
      </c>
    </row>
    <row r="9" spans="1:9">
      <c r="A9" s="52">
        <v>5</v>
      </c>
      <c r="B9" s="89" t="s">
        <v>23</v>
      </c>
      <c r="C9" s="89"/>
      <c r="D9" s="52">
        <v>29</v>
      </c>
      <c r="E9" s="52">
        <v>0</v>
      </c>
      <c r="F9" s="52">
        <v>26.5</v>
      </c>
      <c r="G9" s="52">
        <v>0</v>
      </c>
      <c r="H9" s="52">
        <v>29</v>
      </c>
      <c r="I9" s="52">
        <v>0</v>
      </c>
    </row>
  </sheetData>
  <mergeCells count="9">
    <mergeCell ref="B9:C9"/>
    <mergeCell ref="A3:A4"/>
    <mergeCell ref="D3:E3"/>
    <mergeCell ref="F3:G3"/>
    <mergeCell ref="H3:I3"/>
    <mergeCell ref="B5:C5"/>
    <mergeCell ref="B6:C6"/>
    <mergeCell ref="B7:C7"/>
    <mergeCell ref="B8:C8"/>
  </mergeCells>
  <phoneticPr fontId="1"/>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記入例１</vt:lpstr>
      <vt:lpstr>記入例２ (複式学級)</vt:lpstr>
      <vt:lpstr>★７月時点入力用</vt:lpstr>
      <vt:lpstr>★年間入力用</vt:lpstr>
      <vt:lpstr>【参考】前年度記録</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阿部 大亮</cp:lastModifiedBy>
  <cp:lastPrinted>2026-04-04T08:20:54Z</cp:lastPrinted>
  <dcterms:created xsi:type="dcterms:W3CDTF">2019-04-20T07:55:17Z</dcterms:created>
  <dcterms:modified xsi:type="dcterms:W3CDTF">2026-04-07T06:38:09Z</dcterms:modified>
</cp:coreProperties>
</file>