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建設部共有フォルダ】\003 工事事務係\☆契約書様式\"/>
    </mc:Choice>
  </mc:AlternateContent>
  <xr:revisionPtr revIDLastSave="0" documentId="13_ncr:1_{2E279255-DA53-4654-B699-071C10A4A347}" xr6:coauthVersionLast="47" xr6:coauthVersionMax="47" xr10:uidLastSave="{00000000-0000-0000-0000-000000000000}"/>
  <bookViews>
    <workbookView xWindow="19090" yWindow="980" windowWidth="19420" windowHeight="10300" firstSheet="15" activeTab="15" xr2:uid="{00000000-000D-0000-FFFF-FFFF00000000}"/>
  </bookViews>
  <sheets>
    <sheet name="様式一覧表" sheetId="51" r:id="rId1"/>
    <sheet name="データ" sheetId="44" r:id="rId2"/>
    <sheet name="現金提出申出書" sheetId="6" r:id="rId3"/>
    <sheet name="工事開始日通知書" sheetId="49" r:id="rId4"/>
    <sheet name="リサイクル土木工事等" sheetId="42" r:id="rId5"/>
    <sheet name="リサイクル建築物" sheetId="43" r:id="rId6"/>
    <sheet name="課税事業者" sheetId="4" r:id="rId7"/>
    <sheet name="免税事業者" sheetId="5" r:id="rId8"/>
    <sheet name="現金提出書" sheetId="7" r:id="rId9"/>
    <sheet name="誓約書" sheetId="9" r:id="rId10"/>
    <sheet name="建退共掛金収納書" sheetId="60" r:id="rId11"/>
    <sheet name="建退共証紙免除" sheetId="52" r:id="rId12"/>
    <sheet name="当初工程表" sheetId="10" r:id="rId13"/>
    <sheet name="現場代理人等通知書" sheetId="13" r:id="rId14"/>
    <sheet name="雇用関係証明" sheetId="14" r:id="rId15"/>
    <sheet name="現場代理人の兼任(変更)申請書(別紙1) " sheetId="53" r:id="rId16"/>
    <sheet name="リサイクル説明" sheetId="16" r:id="rId17"/>
    <sheet name="別表１(様式１）" sheetId="54" r:id="rId18"/>
    <sheet name="別表２ (様式１) " sheetId="55" r:id="rId19"/>
    <sheet name="別表３ (様式１) " sheetId="56" r:id="rId20"/>
    <sheet name="工事打合簿" sheetId="33" r:id="rId21"/>
    <sheet name="現場代理人等変更通知書" sheetId="47" r:id="rId22"/>
    <sheet name="技術者変更申立書" sheetId="12" r:id="rId23"/>
    <sheet name="契約工期延長願" sheetId="20" r:id="rId24"/>
    <sheet name="【紙契約用】変更契約書" sheetId="21" r:id="rId25"/>
    <sheet name="【電子契約用】変更契約書" sheetId="61" r:id="rId26"/>
    <sheet name="【紙契約用】債務変更契約" sheetId="22" r:id="rId27"/>
    <sheet name="【電子契約用】債務変更契約" sheetId="62" r:id="rId28"/>
    <sheet name="変更工程表" sheetId="45" r:id="rId29"/>
    <sheet name="中間前金認定請求" sheetId="23" r:id="rId30"/>
    <sheet name="中間前金履行報告" sheetId="24" r:id="rId31"/>
    <sheet name="指定部分引渡書" sheetId="28" r:id="rId32"/>
    <sheet name="完成通知書" sheetId="26" r:id="rId33"/>
    <sheet name="工事目的物引渡書" sheetId="27" r:id="rId34"/>
    <sheet name="請求書" sheetId="29" r:id="rId35"/>
    <sheet name="請求内訳書 （部分払）" sheetId="57" r:id="rId36"/>
    <sheet name="請求内訳書 （国債部分払） " sheetId="58" r:id="rId37"/>
    <sheet name="請求内訳書 （指定部分払）" sheetId="59" r:id="rId38"/>
    <sheet name="銀行保証返還" sheetId="30" r:id="rId39"/>
    <sheet name="現金返還請求書" sheetId="8" r:id="rId40"/>
    <sheet name="支払日依頼" sheetId="50" r:id="rId41"/>
  </sheets>
  <definedNames>
    <definedName name="__xlnm.Print_Area" localSheetId="15">'現場代理人の兼任(変更)申請書(別紙1) '!$A$1:$F$52</definedName>
    <definedName name="_xlnm.Print_Area" localSheetId="26">【紙契約用】債務変更契約!$A$1:$BC$43</definedName>
    <definedName name="_xlnm.Print_Area" localSheetId="24">【紙契約用】変更契約書!$A$1:$BC$43</definedName>
    <definedName name="_xlnm.Print_Area" localSheetId="27">【電子契約用】債務変更契約!$A$1:$BC$43</definedName>
    <definedName name="_xlnm.Print_Area" localSheetId="25">【電子契約用】変更契約書!$A$1:$BC$43</definedName>
    <definedName name="_xlnm.Print_Area" localSheetId="1">データ!$A$1:$H$36</definedName>
    <definedName name="_xlnm.Print_Area" localSheetId="5">リサイクル建築物!$A$1:$AA$61</definedName>
    <definedName name="_xlnm.Print_Area" localSheetId="16">リサイクル説明!$A$1:$Z$42</definedName>
    <definedName name="_xlnm.Print_Area" localSheetId="4">リサイクル土木工事等!$A$1:$AB$61</definedName>
    <definedName name="_xlnm.Print_Area" localSheetId="6">課税事業者!$A$1:$Q$38</definedName>
    <definedName name="_xlnm.Print_Area" localSheetId="32">完成通知書!$A$1:$AJ$41</definedName>
    <definedName name="_xlnm.Print_Area" localSheetId="22">技術者変更申立書!$A$1:$T$28</definedName>
    <definedName name="_xlnm.Print_Area" localSheetId="38">銀行保証返還!$A$1:$Q$38</definedName>
    <definedName name="_xlnm.Print_Area" localSheetId="10">建退共掛金収納書!$A$1:$L$54</definedName>
    <definedName name="_xlnm.Print_Area" localSheetId="11">建退共証紙免除!$A$1:$AC$42</definedName>
    <definedName name="_xlnm.Print_Area" localSheetId="8">現金提出書!$A$1:$H$36</definedName>
    <definedName name="_xlnm.Print_Area" localSheetId="2">現金提出申出書!$A$1:$I$37</definedName>
    <definedName name="_xlnm.Print_Area" localSheetId="39">現金返還請求書!$A$1:$H$39</definedName>
    <definedName name="_xlnm.Print_Area" localSheetId="15">'現場代理人の兼任(変更)申請書(別紙1) '!$A$1:$F$52</definedName>
    <definedName name="_xlnm.Print_Area" localSheetId="13">現場代理人等通知書!$A$1:$Y$61</definedName>
    <definedName name="_xlnm.Print_Area" localSheetId="21">現場代理人等変更通知書!$A$1:$K$48</definedName>
    <definedName name="_xlnm.Print_Area" localSheetId="14">雇用関係証明!$A$1:$P$39</definedName>
    <definedName name="_xlnm.Print_Area" localSheetId="3">工事開始日通知書!$A$1:$F$21</definedName>
    <definedName name="_xlnm.Print_Area" localSheetId="20">工事打合簿!$B$1:$N$54</definedName>
    <definedName name="_xlnm.Print_Area" localSheetId="40">支払日依頼!$A$1:$AC$48</definedName>
    <definedName name="_xlnm.Print_Area" localSheetId="9">誓約書!$A$1:$N$44</definedName>
    <definedName name="_xlnm.Print_Area" localSheetId="30">中間前金履行報告!$A$1:$J$34</definedName>
    <definedName name="_xlnm.Print_Area" localSheetId="12">当初工程表!$A$1:$CH$36</definedName>
    <definedName name="_xlnm.Print_Area" localSheetId="17">'別表１(様式１）'!$A$1:$M$61</definedName>
    <definedName name="_xlnm.Print_Area" localSheetId="18">'別表２ (様式１) '!$A$1:$K$57</definedName>
    <definedName name="_xlnm.Print_Area" localSheetId="19">'別表３ (様式１) '!$A$1:$K$64</definedName>
    <definedName name="_xlnm.Print_Area" localSheetId="28">変更工程表!$A$1:$CJ$38</definedName>
    <definedName name="_xlnm.Print_Area" localSheetId="7">免税事業者!$A$1:$Q$38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3" i="62" l="1"/>
  <c r="AH42" i="62"/>
  <c r="AH41" i="62"/>
  <c r="AH39" i="62"/>
  <c r="AH38" i="62"/>
  <c r="AH37" i="62"/>
  <c r="V23" i="62"/>
  <c r="O7" i="62"/>
  <c r="O5" i="62"/>
  <c r="AI43" i="61"/>
  <c r="AI42" i="61"/>
  <c r="AI41" i="61"/>
  <c r="AI39" i="61"/>
  <c r="AI38" i="61"/>
  <c r="AI37" i="61"/>
  <c r="V23" i="61"/>
  <c r="O7" i="61"/>
  <c r="O5" i="61"/>
  <c r="W13" i="59" l="1"/>
  <c r="M15" i="59" s="1"/>
  <c r="AD20" i="58"/>
  <c r="O16" i="58"/>
  <c r="O12" i="58"/>
  <c r="O21" i="58" s="1"/>
  <c r="O22" i="58" s="1"/>
  <c r="AD25" i="57"/>
  <c r="AD26" i="57" s="1"/>
  <c r="Q22" i="57"/>
  <c r="AD13" i="59" l="1"/>
  <c r="Q25" i="57"/>
  <c r="Q28" i="57" s="1"/>
  <c r="I30" i="52" l="1"/>
  <c r="U27" i="52"/>
  <c r="K28" i="52"/>
  <c r="K27" i="52"/>
  <c r="I25" i="52"/>
  <c r="I23" i="52"/>
  <c r="S12" i="52"/>
  <c r="S11" i="52"/>
  <c r="S10" i="52"/>
  <c r="B6" i="52"/>
  <c r="B41" i="24" l="1"/>
  <c r="I25" i="50" l="1"/>
  <c r="I23" i="50" l="1"/>
  <c r="I21" i="50"/>
  <c r="S12" i="50"/>
  <c r="S11" i="50"/>
  <c r="S10" i="50"/>
  <c r="B6" i="50"/>
  <c r="D12" i="49" l="1"/>
  <c r="B16" i="49"/>
  <c r="B15" i="49"/>
  <c r="D11" i="49"/>
  <c r="D10" i="49"/>
  <c r="A8" i="49"/>
  <c r="E34" i="30" l="1"/>
  <c r="E32" i="30"/>
  <c r="J16" i="30"/>
  <c r="J15" i="30"/>
  <c r="J14" i="30"/>
  <c r="B11" i="30"/>
  <c r="B10" i="30"/>
  <c r="B5" i="24"/>
  <c r="AH43" i="22" l="1"/>
  <c r="AH42" i="22"/>
  <c r="AH41" i="22"/>
  <c r="AH39" i="22"/>
  <c r="AH38" i="22"/>
  <c r="AH37" i="22"/>
  <c r="O7" i="22"/>
  <c r="O5" i="22"/>
  <c r="AI43" i="21"/>
  <c r="AI42" i="21"/>
  <c r="AI41" i="21"/>
  <c r="AI39" i="21"/>
  <c r="AI38" i="21"/>
  <c r="AI37" i="21"/>
  <c r="V23" i="22"/>
  <c r="V23" i="21"/>
  <c r="O7" i="21"/>
  <c r="O5" i="21"/>
  <c r="J9" i="16"/>
  <c r="J11" i="16"/>
  <c r="G20" i="16"/>
  <c r="G18" i="16"/>
  <c r="B7" i="16"/>
  <c r="B6" i="12"/>
  <c r="A5" i="12"/>
  <c r="L10" i="12"/>
  <c r="L9" i="12"/>
  <c r="C22" i="9"/>
  <c r="I16" i="9"/>
  <c r="I15" i="9"/>
  <c r="I14" i="9"/>
  <c r="C11" i="9"/>
  <c r="C30" i="8"/>
  <c r="C28" i="8"/>
  <c r="D11" i="8"/>
  <c r="D10" i="8"/>
  <c r="D9" i="8"/>
  <c r="A6" i="8"/>
  <c r="C29" i="7" l="1"/>
  <c r="C26" i="7"/>
  <c r="E14" i="7"/>
  <c r="E13" i="7"/>
  <c r="E12" i="7"/>
  <c r="B8" i="6"/>
  <c r="A9" i="7"/>
  <c r="C31" i="6" l="1"/>
  <c r="C29" i="6"/>
  <c r="F13" i="6"/>
  <c r="E13" i="6"/>
  <c r="E12" i="6"/>
  <c r="E11" i="6"/>
  <c r="M16" i="5" l="1"/>
  <c r="J16" i="5"/>
  <c r="J15" i="5"/>
  <c r="J14" i="5"/>
  <c r="B11" i="5"/>
  <c r="B10" i="5"/>
  <c r="M16" i="4"/>
  <c r="J16" i="4"/>
  <c r="J15" i="4"/>
  <c r="J14" i="4"/>
  <c r="B11" i="4"/>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W3" authorId="0" shapeId="0" xr:uid="{E70112B3-9D85-4E0C-85C2-E6F3399AF007}">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鹿児島県</author>
  </authors>
  <commentList>
    <comment ref="T9" authorId="0" shapeId="0" xr:uid="{36BA6B74-292A-4B74-BDD7-811DBBCDFAA5}">
      <text>
        <r>
          <rPr>
            <b/>
            <sz val="9"/>
            <color indexed="81"/>
            <rFont val="ＭＳ Ｐゴシック"/>
            <family val="3"/>
            <charset val="128"/>
          </rPr>
          <t>「YYYY/MM/DD」形式で入力する。
入力例：2003/06/06
表示は「平成15年6月6日」となる。</t>
        </r>
      </text>
    </comment>
    <comment ref="D20" authorId="1" shapeId="0" xr:uid="{699548BA-23D5-4784-897B-C334070E0517}">
      <text>
        <r>
          <rPr>
            <b/>
            <sz val="9"/>
            <color indexed="81"/>
            <rFont val="MS P ゴシック"/>
            <family val="3"/>
            <charset val="128"/>
          </rPr>
          <t xml:space="preserve">「YYYY/MM/DD」形式で入力する。
入力例：2003/06/06
表示は「平成15年6月6日」となる。
</t>
        </r>
      </text>
    </comment>
    <comment ref="D22" authorId="1" shapeId="0" xr:uid="{28D12428-6D2F-4431-A959-D1325CD58D85}">
      <text>
        <r>
          <rPr>
            <sz val="9"/>
            <color indexed="81"/>
            <rFont val="MS P ゴシック"/>
            <family val="3"/>
            <charset val="128"/>
          </rPr>
          <t xml:space="preserve">工事名を入力してください。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AAFDB21F-70EC-4292-A69E-D575565D656D}">
      <text>
        <r>
          <rPr>
            <b/>
            <sz val="9"/>
            <color indexed="81"/>
            <rFont val="ＭＳ Ｐゴシック"/>
            <family val="3"/>
            <charset val="128"/>
          </rPr>
          <t>「YYYY/MM/DD」形式で入力する。
入力例：2003/06/06
表示は「平成15年6月6日」となる。</t>
        </r>
      </text>
    </comment>
    <comment ref="A17" authorId="0" shapeId="0" xr:uid="{45980861-83CE-40F0-9D61-AE9034DC7FB2}">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F04282B1-C079-42FA-9FA2-F541DCE48BAB}">
      <text>
        <r>
          <rPr>
            <b/>
            <sz val="9"/>
            <color indexed="81"/>
            <rFont val="ＭＳ Ｐゴシック"/>
            <family val="3"/>
            <charset val="128"/>
          </rPr>
          <t>「YYYY/MM/DD」形式で入力する。
入力例：2003/06/06
表示は「平成15年6月6日」となる。</t>
        </r>
      </text>
    </comment>
    <comment ref="I25" authorId="0" shapeId="0" xr:uid="{7AD54062-F75F-4984-8833-E1AE66290B6A}">
      <text>
        <r>
          <rPr>
            <b/>
            <sz val="9"/>
            <color indexed="81"/>
            <rFont val="ＭＳ Ｐゴシック"/>
            <family val="3"/>
            <charset val="128"/>
          </rPr>
          <t>「YYYY/MM/DD」形式で入力する。
入力例：2003/06/06
表示は「平成15年6月6日」となる。</t>
        </r>
      </text>
    </comment>
    <comment ref="O27" authorId="0" shapeId="0" xr:uid="{CCC0BE89-796B-4E33-A655-9B4DCAB3B33B}">
      <text>
        <r>
          <rPr>
            <b/>
            <sz val="9"/>
            <color indexed="81"/>
            <rFont val="ＭＳ Ｐゴシック"/>
            <family val="3"/>
            <charset val="128"/>
          </rPr>
          <t>「YYYY/MM/DD」形式で入力する。
入力例：2003/06/06
表示は「平成15年6月6日」となる。</t>
        </r>
      </text>
    </comment>
    <comment ref="O29" authorId="0" shapeId="0" xr:uid="{F048C7AF-D34B-416F-87B2-917993185607}">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W3" authorId="0" shapeId="0" xr:uid="{099BE4A8-2DD1-474A-B010-4E6FEE1EA5F8}">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971C79D9-2F2A-48D3-BE58-B457F9E535FC}">
      <text>
        <r>
          <rPr>
            <b/>
            <sz val="9"/>
            <color indexed="81"/>
            <rFont val="ＭＳ Ｐゴシック"/>
            <family val="3"/>
            <charset val="128"/>
          </rPr>
          <t>「YYYY/MM/DD」形式で入力する。
入力例：2003/06/06
表示は「平成15年6月6日」となる。</t>
        </r>
      </text>
    </comment>
    <comment ref="D25" authorId="0" shapeId="0" xr:uid="{8DBCCBED-8828-427C-B9F7-148EC2DF9D33}">
      <text>
        <r>
          <rPr>
            <b/>
            <sz val="9"/>
            <color indexed="81"/>
            <rFont val="ＭＳ Ｐゴシック"/>
            <family val="3"/>
            <charset val="128"/>
          </rPr>
          <t>「YYYY/MM/DD」形式で入力する。
入力例：2003/06/06
表示は「平成15年6月6日」となる。</t>
        </r>
      </text>
    </comment>
    <comment ref="E31" authorId="0" shapeId="0" xr:uid="{BE40B0E5-C6A3-4026-89EB-BB8E3E17C813}">
      <text>
        <r>
          <rPr>
            <b/>
            <sz val="9"/>
            <color indexed="81"/>
            <rFont val="ＭＳ Ｐゴシック"/>
            <family val="3"/>
            <charset val="128"/>
          </rPr>
          <t>「YYYY/MM/DD」形式で入力する。
入力例：2003/06/06
表示は「平成15年6月6日」となる。</t>
        </r>
      </text>
    </comment>
    <comment ref="E33" authorId="0" shapeId="0" xr:uid="{DB6EEE3D-60BE-4DEF-A654-8FF640349FB4}">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9DEBB3E9-FD4D-43D6-A17A-C639D07C8DA6}">
      <text>
        <r>
          <rPr>
            <b/>
            <sz val="9"/>
            <color indexed="81"/>
            <rFont val="ＭＳ Ｐゴシック"/>
            <family val="3"/>
            <charset val="128"/>
          </rPr>
          <t>「YYYY/MM/DD」形式で入力する。
入力例：2003/06/06
表示は「平成15年6月6日」となる。</t>
        </r>
      </text>
    </comment>
    <comment ref="X18" authorId="0" shapeId="0" xr:uid="{A64AFE05-CC03-4CBC-AEBF-F6997940D1DA}">
      <text>
        <r>
          <rPr>
            <b/>
            <sz val="9"/>
            <color indexed="81"/>
            <rFont val="ＭＳ Ｐゴシック"/>
            <family val="3"/>
            <charset val="128"/>
          </rPr>
          <t>「YYYY/MM/DD」形式で入力する。
入力例：2003/06/06
表示は「平成15年6月6日」となる。</t>
        </r>
      </text>
    </comment>
    <comment ref="J22" authorId="0" shapeId="0" xr:uid="{F60FE6B6-DA10-435B-B353-035295B1C125}">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138DF222-F1BC-49E9-9C16-DFB5F7AEEE6B}">
      <text>
        <r>
          <rPr>
            <b/>
            <sz val="9"/>
            <color indexed="81"/>
            <rFont val="ＭＳ Ｐゴシック"/>
            <family val="3"/>
            <charset val="128"/>
          </rPr>
          <t>「YYYY/MM/DD」形式で入力する。
入力例：2003/06/06
表示は「平成15年6月6日」となる。</t>
        </r>
      </text>
    </comment>
    <comment ref="K27" authorId="0" shapeId="0" xr:uid="{03D0E862-7E29-42F8-884F-973C370C2A9A}">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98D909F1-5467-4724-B1E1-E59B2EF65187}">
      <text>
        <r>
          <rPr>
            <b/>
            <sz val="9"/>
            <color indexed="81"/>
            <rFont val="ＭＳ Ｐゴシック"/>
            <family val="3"/>
            <charset val="128"/>
          </rPr>
          <t>「YYYY/MM/DD」形式で入力する。
入力例：2003/06/06
表示は「平成15年6月6日」となる。</t>
        </r>
      </text>
    </comment>
    <comment ref="S42" authorId="0" shapeId="0" xr:uid="{A4006B1A-B411-4297-8B5F-EED6346AE92B}">
      <text>
        <r>
          <rPr>
            <b/>
            <sz val="9"/>
            <color indexed="81"/>
            <rFont val="MS P ゴシック"/>
            <family val="3"/>
            <charset val="128"/>
          </rPr>
          <t>該当する○を●へ変更すること。</t>
        </r>
      </text>
    </comment>
  </commentList>
</comments>
</file>

<file path=xl/sharedStrings.xml><?xml version="1.0" encoding="utf-8"?>
<sst xmlns="http://schemas.openxmlformats.org/spreadsheetml/2006/main" count="1927" uniqueCount="1068">
  <si>
    <t>記入上の注意</t>
    <rPh sb="0" eb="2">
      <t>キニュウ</t>
    </rPh>
    <rPh sb="2" eb="3">
      <t>ジョウ</t>
    </rPh>
    <rPh sb="4" eb="6">
      <t>チュウイ</t>
    </rPh>
    <phoneticPr fontId="6"/>
  </si>
  <si>
    <t>１．</t>
    <phoneticPr fontId="6"/>
  </si>
  <si>
    <t>２．</t>
    <phoneticPr fontId="6"/>
  </si>
  <si>
    <t>１</t>
    <phoneticPr fontId="6"/>
  </si>
  <si>
    <t>工事名</t>
    <rPh sb="0" eb="3">
      <t>コウジメイ</t>
    </rPh>
    <phoneticPr fontId="6"/>
  </si>
  <si>
    <t>２</t>
    <phoneticPr fontId="6"/>
  </si>
  <si>
    <t>工事場所</t>
    <rPh sb="0" eb="2">
      <t>コウジ</t>
    </rPh>
    <rPh sb="2" eb="4">
      <t>バショ</t>
    </rPh>
    <phoneticPr fontId="6"/>
  </si>
  <si>
    <t>３</t>
    <phoneticPr fontId="6"/>
  </si>
  <si>
    <t>工期</t>
    <rPh sb="0" eb="2">
      <t>コウキ</t>
    </rPh>
    <phoneticPr fontId="6"/>
  </si>
  <si>
    <t>自</t>
    <rPh sb="0" eb="1">
      <t>ジ</t>
    </rPh>
    <phoneticPr fontId="6"/>
  </si>
  <si>
    <t>日間</t>
    <rPh sb="0" eb="2">
      <t>ニチカン</t>
    </rPh>
    <phoneticPr fontId="6"/>
  </si>
  <si>
    <t>至</t>
    <rPh sb="0" eb="1">
      <t>イタ</t>
    </rPh>
    <phoneticPr fontId="6"/>
  </si>
  <si>
    <t>４</t>
    <phoneticPr fontId="6"/>
  </si>
  <si>
    <t>５</t>
    <phoneticPr fontId="6"/>
  </si>
  <si>
    <t>契約保証金</t>
    <rPh sb="0" eb="2">
      <t>ケイヤク</t>
    </rPh>
    <rPh sb="2" eb="5">
      <t>ホショウキン</t>
    </rPh>
    <phoneticPr fontId="6"/>
  </si>
  <si>
    <t>一金</t>
    <rPh sb="0" eb="2">
      <t>イッキン</t>
    </rPh>
    <phoneticPr fontId="6"/>
  </si>
  <si>
    <t>契約担当者</t>
    <rPh sb="0" eb="2">
      <t>ケイヤク</t>
    </rPh>
    <rPh sb="2" eb="5">
      <t>タントウシャ</t>
    </rPh>
    <phoneticPr fontId="6"/>
  </si>
  <si>
    <t>職・氏名</t>
    <rPh sb="0" eb="1">
      <t>ショク</t>
    </rPh>
    <rPh sb="2" eb="4">
      <t>シメイ</t>
    </rPh>
    <phoneticPr fontId="6"/>
  </si>
  <si>
    <t>印</t>
    <rPh sb="0" eb="1">
      <t>イン</t>
    </rPh>
    <phoneticPr fontId="6"/>
  </si>
  <si>
    <t>印刷は白黒で印刷するように設定してあります。</t>
    <rPh sb="0" eb="2">
      <t>インサツ</t>
    </rPh>
    <rPh sb="3" eb="5">
      <t>シロクロ</t>
    </rPh>
    <rPh sb="6" eb="8">
      <t>インサツ</t>
    </rPh>
    <rPh sb="13" eb="15">
      <t>セッテイ</t>
    </rPh>
    <phoneticPr fontId="11"/>
  </si>
  <si>
    <t>商号又は名称</t>
    <rPh sb="0" eb="2">
      <t>ショウゴウ</t>
    </rPh>
    <rPh sb="2" eb="3">
      <t>マタ</t>
    </rPh>
    <rPh sb="4" eb="6">
      <t>メイショウ</t>
    </rPh>
    <phoneticPr fontId="6"/>
  </si>
  <si>
    <t>別紙のとおり</t>
    <rPh sb="0" eb="2">
      <t>ベッシ</t>
    </rPh>
    <phoneticPr fontId="6"/>
  </si>
  <si>
    <t>第２０条関係（契約書の案の提出）</t>
    <rPh sb="0" eb="1">
      <t>ダイ</t>
    </rPh>
    <rPh sb="3" eb="4">
      <t>ジョウ</t>
    </rPh>
    <rPh sb="4" eb="6">
      <t>カンケイ</t>
    </rPh>
    <rPh sb="7" eb="10">
      <t>ケイヤクショ</t>
    </rPh>
    <rPh sb="11" eb="12">
      <t>アン</t>
    </rPh>
    <rPh sb="13" eb="15">
      <t>テイシュツ</t>
    </rPh>
    <phoneticPr fontId="11"/>
  </si>
  <si>
    <t xml:space="preserve"> 課 税 事 業 者 届 出 書</t>
    <rPh sb="1" eb="2">
      <t>カ</t>
    </rPh>
    <rPh sb="3" eb="4">
      <t>ゼイ</t>
    </rPh>
    <rPh sb="5" eb="6">
      <t>コト</t>
    </rPh>
    <rPh sb="7" eb="8">
      <t>ギョウ</t>
    </rPh>
    <rPh sb="9" eb="10">
      <t>モノ</t>
    </rPh>
    <rPh sb="11" eb="12">
      <t>トド</t>
    </rPh>
    <rPh sb="13" eb="14">
      <t>デ</t>
    </rPh>
    <rPh sb="15" eb="16">
      <t>ショ</t>
    </rPh>
    <phoneticPr fontId="11"/>
  </si>
  <si>
    <t>１．</t>
    <phoneticPr fontId="6"/>
  </si>
  <si>
    <t>２．</t>
    <phoneticPr fontId="6"/>
  </si>
  <si>
    <t>課税状況に応じて，「課税事業者届出書」と「免税事業者届出書」を使い分けてください。</t>
    <rPh sb="0" eb="2">
      <t>カゼイ</t>
    </rPh>
    <rPh sb="2" eb="4">
      <t>ジョウキョウ</t>
    </rPh>
    <rPh sb="5" eb="6">
      <t>オウ</t>
    </rPh>
    <rPh sb="10" eb="12">
      <t>カゼイ</t>
    </rPh>
    <rPh sb="12" eb="15">
      <t>ジギョウシャ</t>
    </rPh>
    <rPh sb="15" eb="18">
      <t>トドケデショ</t>
    </rPh>
    <rPh sb="21" eb="23">
      <t>メンゼイ</t>
    </rPh>
    <rPh sb="23" eb="26">
      <t>ジギョウシャ</t>
    </rPh>
    <rPh sb="26" eb="29">
      <t>トドケデショ</t>
    </rPh>
    <rPh sb="31" eb="32">
      <t>ツカ</t>
    </rPh>
    <rPh sb="33" eb="34">
      <t>ワ</t>
    </rPh>
    <phoneticPr fontId="6"/>
  </si>
  <si>
    <t>殿</t>
    <rPh sb="0" eb="1">
      <t>トノ</t>
    </rPh>
    <phoneticPr fontId="6"/>
  </si>
  <si>
    <t>殿</t>
    <rPh sb="0" eb="1">
      <t>トノ</t>
    </rPh>
    <phoneticPr fontId="11"/>
  </si>
  <si>
    <t>住　　　　所</t>
  </si>
  <si>
    <t>商号又は名称</t>
  </si>
  <si>
    <t>代表者　職・氏名</t>
  </si>
  <si>
    <t>印</t>
  </si>
  <si>
    <t>　下記の期間については，消費税法及び地方税法の課税事業者（消費税法第９条</t>
    <rPh sb="1" eb="3">
      <t>カキ</t>
    </rPh>
    <rPh sb="4" eb="6">
      <t>キカン</t>
    </rPh>
    <rPh sb="12" eb="15">
      <t>ショウヒゼイ</t>
    </rPh>
    <rPh sb="15" eb="16">
      <t>ホウ</t>
    </rPh>
    <rPh sb="16" eb="17">
      <t>オヨ</t>
    </rPh>
    <rPh sb="18" eb="20">
      <t>チホウ</t>
    </rPh>
    <rPh sb="20" eb="22">
      <t>ゼイホウ</t>
    </rPh>
    <rPh sb="23" eb="25">
      <t>カゼイ</t>
    </rPh>
    <rPh sb="25" eb="28">
      <t>ジギョウシャ</t>
    </rPh>
    <rPh sb="29" eb="32">
      <t>ショウヒゼイ</t>
    </rPh>
    <rPh sb="32" eb="33">
      <t>ホウ</t>
    </rPh>
    <rPh sb="33" eb="34">
      <t>ダイ</t>
    </rPh>
    <rPh sb="35" eb="36">
      <t>ジョウ</t>
    </rPh>
    <phoneticPr fontId="11"/>
  </si>
  <si>
    <t>第１項本文及び地方税法第72条の78の規定により消費税及び地方消費税を納め</t>
    <rPh sb="0" eb="1">
      <t>ダイ</t>
    </rPh>
    <rPh sb="2" eb="3">
      <t>コウ</t>
    </rPh>
    <rPh sb="3" eb="5">
      <t>ホンブン</t>
    </rPh>
    <rPh sb="5" eb="6">
      <t>オヨ</t>
    </rPh>
    <rPh sb="7" eb="9">
      <t>チホウ</t>
    </rPh>
    <rPh sb="9" eb="11">
      <t>ゼイホウ</t>
    </rPh>
    <rPh sb="11" eb="12">
      <t>ダイ</t>
    </rPh>
    <rPh sb="14" eb="15">
      <t>ジョウ</t>
    </rPh>
    <rPh sb="19" eb="21">
      <t>キテイ</t>
    </rPh>
    <rPh sb="24" eb="27">
      <t>ショウヒゼイ</t>
    </rPh>
    <rPh sb="27" eb="28">
      <t>オヨ</t>
    </rPh>
    <rPh sb="29" eb="31">
      <t>チホウ</t>
    </rPh>
    <rPh sb="31" eb="34">
      <t>ショウヒゼイ</t>
    </rPh>
    <rPh sb="35" eb="36">
      <t>オサ</t>
    </rPh>
    <phoneticPr fontId="11"/>
  </si>
  <si>
    <t>る義務が免除される事業者でない者）</t>
    <rPh sb="1" eb="3">
      <t>ギム</t>
    </rPh>
    <rPh sb="4" eb="6">
      <t>メンジョ</t>
    </rPh>
    <rPh sb="9" eb="12">
      <t>ジギョウシャ</t>
    </rPh>
    <rPh sb="15" eb="16">
      <t>モノ</t>
    </rPh>
    <phoneticPr fontId="11"/>
  </si>
  <si>
    <t>　　で あ る</t>
    <phoneticPr fontId="11"/>
  </si>
  <si>
    <t>のでその旨届出します。　　</t>
    <rPh sb="4" eb="5">
      <t>ムネ</t>
    </rPh>
    <rPh sb="5" eb="7">
      <t>トドケデ</t>
    </rPh>
    <phoneticPr fontId="11"/>
  </si>
  <si>
    <t>となる予定である</t>
    <rPh sb="3" eb="5">
      <t>ヨテイ</t>
    </rPh>
    <phoneticPr fontId="11"/>
  </si>
  <si>
    <t>記</t>
    <rPh sb="0" eb="1">
      <t>キ</t>
    </rPh>
    <phoneticPr fontId="6"/>
  </si>
  <si>
    <t>記</t>
    <rPh sb="0" eb="1">
      <t>キ</t>
    </rPh>
    <phoneticPr fontId="11"/>
  </si>
  <si>
    <t>課 税 期 間</t>
    <rPh sb="0" eb="1">
      <t>カ</t>
    </rPh>
    <rPh sb="2" eb="3">
      <t>ゼイ</t>
    </rPh>
    <rPh sb="4" eb="5">
      <t>キ</t>
    </rPh>
    <rPh sb="6" eb="7">
      <t>アイダ</t>
    </rPh>
    <phoneticPr fontId="11"/>
  </si>
  <si>
    <t>自</t>
    <rPh sb="0" eb="1">
      <t>ジ</t>
    </rPh>
    <phoneticPr fontId="11"/>
  </si>
  <si>
    <t>年</t>
    <rPh sb="0" eb="1">
      <t>ネン</t>
    </rPh>
    <phoneticPr fontId="6"/>
  </si>
  <si>
    <t>年</t>
    <rPh sb="0" eb="1">
      <t>ネン</t>
    </rPh>
    <phoneticPr fontId="11"/>
  </si>
  <si>
    <t>月</t>
    <rPh sb="0" eb="1">
      <t>ツキ</t>
    </rPh>
    <phoneticPr fontId="6"/>
  </si>
  <si>
    <t>月</t>
    <rPh sb="0" eb="1">
      <t>ツキ</t>
    </rPh>
    <phoneticPr fontId="11"/>
  </si>
  <si>
    <t>日</t>
    <rPh sb="0" eb="1">
      <t>ニチ</t>
    </rPh>
    <phoneticPr fontId="11"/>
  </si>
  <si>
    <t>至</t>
    <rPh sb="0" eb="1">
      <t>イタ</t>
    </rPh>
    <phoneticPr fontId="11"/>
  </si>
  <si>
    <t xml:space="preserve"> 免 税 事 業 者 届 出 書</t>
    <rPh sb="1" eb="2">
      <t>メン</t>
    </rPh>
    <rPh sb="3" eb="4">
      <t>ゼイ</t>
    </rPh>
    <rPh sb="5" eb="6">
      <t>コト</t>
    </rPh>
    <rPh sb="7" eb="8">
      <t>ギョウ</t>
    </rPh>
    <rPh sb="9" eb="10">
      <t>モノ</t>
    </rPh>
    <rPh sb="11" eb="12">
      <t>トド</t>
    </rPh>
    <rPh sb="13" eb="14">
      <t>デ</t>
    </rPh>
    <rPh sb="15" eb="16">
      <t>ショ</t>
    </rPh>
    <phoneticPr fontId="11"/>
  </si>
  <si>
    <t>１．</t>
    <phoneticPr fontId="6"/>
  </si>
  <si>
    <t>２．</t>
    <phoneticPr fontId="6"/>
  </si>
  <si>
    <t>　下記の期間については，消費税法及び地方税法の免税事業者（消費税法第９条</t>
    <rPh sb="1" eb="3">
      <t>カキ</t>
    </rPh>
    <rPh sb="4" eb="6">
      <t>キカン</t>
    </rPh>
    <rPh sb="12" eb="15">
      <t>ショウヒゼイ</t>
    </rPh>
    <rPh sb="15" eb="16">
      <t>ホウ</t>
    </rPh>
    <rPh sb="16" eb="17">
      <t>オヨ</t>
    </rPh>
    <rPh sb="18" eb="20">
      <t>チホウ</t>
    </rPh>
    <rPh sb="20" eb="22">
      <t>ゼイホウ</t>
    </rPh>
    <rPh sb="23" eb="25">
      <t>メンゼイ</t>
    </rPh>
    <rPh sb="25" eb="28">
      <t>ジギョウシャ</t>
    </rPh>
    <rPh sb="29" eb="32">
      <t>ショウヒゼイ</t>
    </rPh>
    <rPh sb="32" eb="33">
      <t>ホウ</t>
    </rPh>
    <rPh sb="33" eb="34">
      <t>ダイ</t>
    </rPh>
    <rPh sb="35" eb="36">
      <t>ジョウ</t>
    </rPh>
    <phoneticPr fontId="11"/>
  </si>
  <si>
    <t>る義務を免除されている者）</t>
    <rPh sb="1" eb="3">
      <t>ギム</t>
    </rPh>
    <rPh sb="4" eb="6">
      <t>メンジョ</t>
    </rPh>
    <rPh sb="11" eb="12">
      <t>モノ</t>
    </rPh>
    <phoneticPr fontId="11"/>
  </si>
  <si>
    <t>〔様式第６号〕</t>
    <rPh sb="1" eb="3">
      <t>ヨウシキ</t>
    </rPh>
    <rPh sb="3" eb="4">
      <t>ダイ</t>
    </rPh>
    <rPh sb="5" eb="6">
      <t>ゴウ</t>
    </rPh>
    <phoneticPr fontId="6"/>
  </si>
  <si>
    <t>契約保証金提出申出書</t>
    <rPh sb="0" eb="2">
      <t>ケイヤク</t>
    </rPh>
    <rPh sb="2" eb="5">
      <t>ホショウキン</t>
    </rPh>
    <rPh sb="5" eb="7">
      <t>テイシュツ</t>
    </rPh>
    <rPh sb="7" eb="10">
      <t>モウシデショ</t>
    </rPh>
    <phoneticPr fontId="6"/>
  </si>
  <si>
    <t>　契約担当者</t>
    <rPh sb="1" eb="3">
      <t>ケイヤク</t>
    </rPh>
    <rPh sb="3" eb="6">
      <t>タントウシャ</t>
    </rPh>
    <phoneticPr fontId="6"/>
  </si>
  <si>
    <t>落　　札　　者</t>
    <rPh sb="0" eb="1">
      <t>オチ</t>
    </rPh>
    <rPh sb="3" eb="4">
      <t>サツ</t>
    </rPh>
    <rPh sb="6" eb="7">
      <t>シャ</t>
    </rPh>
    <phoneticPr fontId="6"/>
  </si>
  <si>
    <t>住 　　　 　　所</t>
    <rPh sb="0" eb="1">
      <t>ジュウ</t>
    </rPh>
    <rPh sb="8" eb="9">
      <t>ショ</t>
    </rPh>
    <phoneticPr fontId="6"/>
  </si>
  <si>
    <t>商  号 (名 称)</t>
    <rPh sb="0" eb="1">
      <t>ショウ</t>
    </rPh>
    <rPh sb="3" eb="4">
      <t>ゴウ</t>
    </rPh>
    <rPh sb="6" eb="7">
      <t>ナ</t>
    </rPh>
    <rPh sb="8" eb="9">
      <t>ショウ</t>
    </rPh>
    <phoneticPr fontId="6"/>
  </si>
  <si>
    <t>代表者の職・氏名</t>
    <rPh sb="0" eb="3">
      <t>ダイヒョウシャ</t>
    </rPh>
    <rPh sb="4" eb="5">
      <t>ショク</t>
    </rPh>
    <rPh sb="6" eb="8">
      <t>シメイ</t>
    </rPh>
    <phoneticPr fontId="6"/>
  </si>
  <si>
    <t>　　下記の工事については，契約担当者の指定した期日までに，工事請負契約書案とともに，</t>
    <rPh sb="2" eb="4">
      <t>カキ</t>
    </rPh>
    <rPh sb="5" eb="7">
      <t>コウジ</t>
    </rPh>
    <rPh sb="13" eb="15">
      <t>ケイヤク</t>
    </rPh>
    <rPh sb="15" eb="18">
      <t>タントウシャ</t>
    </rPh>
    <rPh sb="19" eb="21">
      <t>シテイ</t>
    </rPh>
    <rPh sb="23" eb="25">
      <t>キジツ</t>
    </rPh>
    <rPh sb="29" eb="31">
      <t>コウジ</t>
    </rPh>
    <rPh sb="31" eb="33">
      <t>ウケオイ</t>
    </rPh>
    <rPh sb="33" eb="36">
      <t>ケイヤクショ</t>
    </rPh>
    <rPh sb="36" eb="37">
      <t>アン</t>
    </rPh>
    <phoneticPr fontId="6"/>
  </si>
  <si>
    <t>　契約保証金を提出することを申出ます。</t>
    <rPh sb="1" eb="3">
      <t>ケイヤク</t>
    </rPh>
    <rPh sb="3" eb="6">
      <t>ホショウキン</t>
    </rPh>
    <rPh sb="7" eb="9">
      <t>テイシュツ</t>
    </rPh>
    <rPh sb="14" eb="16">
      <t>モウシデ</t>
    </rPh>
    <phoneticPr fontId="6"/>
  </si>
  <si>
    <t>提出予定の</t>
    <rPh sb="0" eb="2">
      <t>テイシュツ</t>
    </rPh>
    <rPh sb="2" eb="4">
      <t>ヨテイ</t>
    </rPh>
    <phoneticPr fontId="6"/>
  </si>
  <si>
    <t>１</t>
    <phoneticPr fontId="6"/>
  </si>
  <si>
    <t>内訳</t>
    <rPh sb="0" eb="2">
      <t>ウチワケ</t>
    </rPh>
    <phoneticPr fontId="6"/>
  </si>
  <si>
    <t>契約予定金額×１／１０≒契約保証金</t>
    <rPh sb="0" eb="2">
      <t>ケイヤク</t>
    </rPh>
    <rPh sb="2" eb="4">
      <t>ヨテイ</t>
    </rPh>
    <rPh sb="4" eb="6">
      <t>キンガク</t>
    </rPh>
    <rPh sb="12" eb="14">
      <t>ケイヤク</t>
    </rPh>
    <rPh sb="14" eb="17">
      <t>ホショウキン</t>
    </rPh>
    <phoneticPr fontId="6"/>
  </si>
  <si>
    <t>　　　・壱円単位で計算する。</t>
    <rPh sb="4" eb="5">
      <t>イチ</t>
    </rPh>
    <rPh sb="5" eb="6">
      <t>エン</t>
    </rPh>
    <rPh sb="6" eb="8">
      <t>タンイ</t>
    </rPh>
    <rPh sb="9" eb="11">
      <t>ケイサン</t>
    </rPh>
    <phoneticPr fontId="6"/>
  </si>
  <si>
    <t>２</t>
    <phoneticPr fontId="6"/>
  </si>
  <si>
    <t>工　 事 　名</t>
    <rPh sb="0" eb="1">
      <t>コウ</t>
    </rPh>
    <rPh sb="3" eb="4">
      <t>コト</t>
    </rPh>
    <rPh sb="6" eb="7">
      <t>メイ</t>
    </rPh>
    <phoneticPr fontId="6"/>
  </si>
  <si>
    <t>３</t>
    <phoneticPr fontId="6"/>
  </si>
  <si>
    <t>工 事 場 所</t>
    <rPh sb="0" eb="1">
      <t>コウ</t>
    </rPh>
    <rPh sb="2" eb="3">
      <t>コト</t>
    </rPh>
    <rPh sb="4" eb="5">
      <t>バ</t>
    </rPh>
    <rPh sb="6" eb="7">
      <t>ショ</t>
    </rPh>
    <phoneticPr fontId="6"/>
  </si>
  <si>
    <t>落 札 決 定</t>
    <rPh sb="0" eb="1">
      <t>オチ</t>
    </rPh>
    <rPh sb="2" eb="3">
      <t>サツ</t>
    </rPh>
    <rPh sb="4" eb="5">
      <t>ケツ</t>
    </rPh>
    <rPh sb="6" eb="7">
      <t>サダム</t>
    </rPh>
    <phoneticPr fontId="6"/>
  </si>
  <si>
    <t>４</t>
    <phoneticPr fontId="6"/>
  </si>
  <si>
    <t>通 知 の 日</t>
    <rPh sb="0" eb="1">
      <t>ツウ</t>
    </rPh>
    <rPh sb="2" eb="3">
      <t>チ</t>
    </rPh>
    <rPh sb="6" eb="7">
      <t>ニチ</t>
    </rPh>
    <phoneticPr fontId="6"/>
  </si>
  <si>
    <t>〔様式第７号〕</t>
    <rPh sb="1" eb="3">
      <t>ヨウシキ</t>
    </rPh>
    <rPh sb="3" eb="4">
      <t>ダイ</t>
    </rPh>
    <rPh sb="5" eb="6">
      <t>ゴウ</t>
    </rPh>
    <phoneticPr fontId="6"/>
  </si>
  <si>
    <r>
      <t>↓発注者記載欄</t>
    </r>
    <r>
      <rPr>
        <sz val="6"/>
        <rFont val="ＭＳ Ｐゴシック"/>
        <family val="3"/>
        <charset val="128"/>
      </rPr>
      <t>（請負者は記載しないでください。）</t>
    </r>
    <rPh sb="1" eb="4">
      <t>ハッチュウシャ</t>
    </rPh>
    <rPh sb="4" eb="6">
      <t>キサイ</t>
    </rPh>
    <rPh sb="6" eb="7">
      <t>ラン</t>
    </rPh>
    <rPh sb="8" eb="11">
      <t>ウケオイシャ</t>
    </rPh>
    <rPh sb="12" eb="14">
      <t>キサイ</t>
    </rPh>
    <phoneticPr fontId="6"/>
  </si>
  <si>
    <t>契約保証金提出書</t>
    <rPh sb="0" eb="2">
      <t>ケイヤク</t>
    </rPh>
    <rPh sb="2" eb="5">
      <t>ホショウキン</t>
    </rPh>
    <rPh sb="5" eb="7">
      <t>テイシュツ</t>
    </rPh>
    <rPh sb="7" eb="8">
      <t>ショ</t>
    </rPh>
    <phoneticPr fontId="6"/>
  </si>
  <si>
    <t>番号</t>
    <rPh sb="0" eb="2">
      <t>バンゴウ</t>
    </rPh>
    <phoneticPr fontId="6"/>
  </si>
  <si>
    <t>　　　　年度 ― 第　　　　号</t>
    <rPh sb="4" eb="6">
      <t>ネンド</t>
    </rPh>
    <rPh sb="9" eb="10">
      <t>ダイ</t>
    </rPh>
    <rPh sb="14" eb="15">
      <t>ゴウ</t>
    </rPh>
    <phoneticPr fontId="6"/>
  </si>
  <si>
    <t>住 　　　　 　所</t>
    <rPh sb="0" eb="1">
      <t>ジュウ</t>
    </rPh>
    <rPh sb="8" eb="9">
      <t>ショ</t>
    </rPh>
    <phoneticPr fontId="6"/>
  </si>
  <si>
    <t>印　　鑑</t>
    <rPh sb="0" eb="1">
      <t>イン</t>
    </rPh>
    <rPh sb="3" eb="4">
      <t>カガミ</t>
    </rPh>
    <phoneticPr fontId="6"/>
  </si>
  <si>
    <t>　　下記の金額を，下記の工事請負契約の契約保証金として提出します。</t>
    <rPh sb="2" eb="4">
      <t>カキ</t>
    </rPh>
    <rPh sb="5" eb="7">
      <t>キンガク</t>
    </rPh>
    <rPh sb="9" eb="11">
      <t>カキ</t>
    </rPh>
    <rPh sb="12" eb="14">
      <t>コウジ</t>
    </rPh>
    <rPh sb="14" eb="16">
      <t>ウケオイ</t>
    </rPh>
    <rPh sb="16" eb="18">
      <t>ケイヤク</t>
    </rPh>
    <rPh sb="19" eb="21">
      <t>ケイヤク</t>
    </rPh>
    <rPh sb="21" eb="24">
      <t>ホショウキン</t>
    </rPh>
    <rPh sb="27" eb="29">
      <t>テイシュツ</t>
    </rPh>
    <phoneticPr fontId="6"/>
  </si>
  <si>
    <t>提 出 す る</t>
    <rPh sb="0" eb="1">
      <t>ツツミ</t>
    </rPh>
    <rPh sb="2" eb="3">
      <t>デ</t>
    </rPh>
    <phoneticPr fontId="6"/>
  </si>
  <si>
    <t>　〔 添付書類 〕 　契約保証金納入通知書兼領収書（写し）</t>
    <rPh sb="3" eb="5">
      <t>テンプ</t>
    </rPh>
    <rPh sb="5" eb="7">
      <t>ショルイ</t>
    </rPh>
    <rPh sb="11" eb="13">
      <t>ケイヤク</t>
    </rPh>
    <rPh sb="13" eb="16">
      <t>ホショウキン</t>
    </rPh>
    <rPh sb="16" eb="18">
      <t>ノウニュウ</t>
    </rPh>
    <rPh sb="18" eb="21">
      <t>ツウチショ</t>
    </rPh>
    <rPh sb="21" eb="22">
      <t>ケン</t>
    </rPh>
    <rPh sb="22" eb="25">
      <t>リョウシュウショ</t>
    </rPh>
    <rPh sb="26" eb="27">
      <t>ウツ</t>
    </rPh>
    <phoneticPr fontId="6"/>
  </si>
  <si>
    <t>　注）　契約保証金の返還時に印鑑照合を行うので，印影を鮮明にすること。</t>
    <rPh sb="1" eb="2">
      <t>チュウ</t>
    </rPh>
    <rPh sb="4" eb="6">
      <t>ケイヤク</t>
    </rPh>
    <rPh sb="6" eb="9">
      <t>ホショウキン</t>
    </rPh>
    <rPh sb="10" eb="12">
      <t>ヘンカン</t>
    </rPh>
    <rPh sb="12" eb="13">
      <t>ドキ</t>
    </rPh>
    <rPh sb="14" eb="16">
      <t>インカン</t>
    </rPh>
    <rPh sb="16" eb="18">
      <t>ショウゴウ</t>
    </rPh>
    <rPh sb="19" eb="20">
      <t>オコナ</t>
    </rPh>
    <rPh sb="24" eb="26">
      <t>インエイ</t>
    </rPh>
    <rPh sb="27" eb="29">
      <t>センメイ</t>
    </rPh>
    <phoneticPr fontId="6"/>
  </si>
  <si>
    <t>契約保証金返還請求書</t>
    <rPh sb="0" eb="2">
      <t>ケイヤク</t>
    </rPh>
    <rPh sb="2" eb="5">
      <t>ホショウキン</t>
    </rPh>
    <rPh sb="5" eb="7">
      <t>ヘンカン</t>
    </rPh>
    <rPh sb="7" eb="9">
      <t>セイキュウ</t>
    </rPh>
    <rPh sb="9" eb="10">
      <t>ショ</t>
    </rPh>
    <phoneticPr fontId="6"/>
  </si>
  <si>
    <t>請　　負　　者</t>
    <rPh sb="0" eb="1">
      <t>ショウ</t>
    </rPh>
    <rPh sb="3" eb="4">
      <t>フ</t>
    </rPh>
    <rPh sb="6" eb="7">
      <t>シャ</t>
    </rPh>
    <phoneticPr fontId="6"/>
  </si>
  <si>
    <t>　　下記の契約保証金の返還を請求しますので，下記の振込先に振り込んでください。</t>
    <rPh sb="2" eb="4">
      <t>カキ</t>
    </rPh>
    <rPh sb="5" eb="7">
      <t>ケイヤク</t>
    </rPh>
    <rPh sb="7" eb="10">
      <t>ホショウキン</t>
    </rPh>
    <rPh sb="11" eb="13">
      <t>ヘンカン</t>
    </rPh>
    <rPh sb="14" eb="16">
      <t>セイキュウ</t>
    </rPh>
    <rPh sb="22" eb="24">
      <t>カキ</t>
    </rPh>
    <rPh sb="25" eb="27">
      <t>フリコミ</t>
    </rPh>
    <rPh sb="27" eb="28">
      <t>サキ</t>
    </rPh>
    <rPh sb="29" eb="30">
      <t>フ</t>
    </rPh>
    <rPh sb="31" eb="32">
      <t>コ</t>
    </rPh>
    <phoneticPr fontId="6"/>
  </si>
  <si>
    <t>請 求 す る</t>
    <rPh sb="0" eb="1">
      <t>ショウ</t>
    </rPh>
    <rPh sb="2" eb="3">
      <t>モトム</t>
    </rPh>
    <phoneticPr fontId="6"/>
  </si>
  <si>
    <t>内訳　　</t>
    <rPh sb="0" eb="2">
      <t>ウチワケ</t>
    </rPh>
    <phoneticPr fontId="6"/>
  </si>
  <si>
    <t>　　　①　当 初 提 出 額</t>
    <rPh sb="5" eb="6">
      <t>トウ</t>
    </rPh>
    <rPh sb="7" eb="8">
      <t>ショ</t>
    </rPh>
    <rPh sb="9" eb="10">
      <t>ツツミ</t>
    </rPh>
    <rPh sb="11" eb="12">
      <t>デ</t>
    </rPh>
    <rPh sb="13" eb="14">
      <t>ガク</t>
    </rPh>
    <phoneticPr fontId="6"/>
  </si>
  <si>
    <t>　　　②　返還受領済額</t>
    <rPh sb="5" eb="7">
      <t>ヘンカン</t>
    </rPh>
    <rPh sb="7" eb="9">
      <t>ジュリョウ</t>
    </rPh>
    <rPh sb="9" eb="10">
      <t>ス</t>
    </rPh>
    <rPh sb="10" eb="11">
      <t>ガク</t>
    </rPh>
    <phoneticPr fontId="6"/>
  </si>
  <si>
    <t>　　　③　今 回 請 求 額</t>
    <rPh sb="5" eb="6">
      <t>イマ</t>
    </rPh>
    <rPh sb="7" eb="8">
      <t>カイ</t>
    </rPh>
    <rPh sb="9" eb="10">
      <t>ショウ</t>
    </rPh>
    <rPh sb="11" eb="12">
      <t>モトム</t>
    </rPh>
    <rPh sb="13" eb="14">
      <t>ガク</t>
    </rPh>
    <phoneticPr fontId="6"/>
  </si>
  <si>
    <t>　　　④　未　請　求　額</t>
    <rPh sb="5" eb="6">
      <t>ミ</t>
    </rPh>
    <rPh sb="7" eb="8">
      <t>ショウ</t>
    </rPh>
    <rPh sb="9" eb="10">
      <t>モトム</t>
    </rPh>
    <rPh sb="11" eb="12">
      <t>ガク</t>
    </rPh>
    <phoneticPr fontId="6"/>
  </si>
  <si>
    <t>契約保証金の提出書</t>
    <rPh sb="0" eb="2">
      <t>ケイヤク</t>
    </rPh>
    <rPh sb="2" eb="5">
      <t>ホショウキン</t>
    </rPh>
    <rPh sb="6" eb="8">
      <t>テイシュツ</t>
    </rPh>
    <rPh sb="8" eb="9">
      <t>ショ</t>
    </rPh>
    <phoneticPr fontId="6"/>
  </si>
  <si>
    <t>（１）　日　付</t>
    <rPh sb="4" eb="5">
      <t>ヒ</t>
    </rPh>
    <rPh sb="6" eb="7">
      <t>ヅケ</t>
    </rPh>
    <phoneticPr fontId="6"/>
  </si>
  <si>
    <t>（２）　番　号</t>
    <rPh sb="4" eb="5">
      <t>バン</t>
    </rPh>
    <rPh sb="6" eb="7">
      <t>ゴウ</t>
    </rPh>
    <phoneticPr fontId="6"/>
  </si>
  <si>
    <t>　　　　　年度　―　第　　　　　号</t>
    <rPh sb="5" eb="7">
      <t>ネンド</t>
    </rPh>
    <rPh sb="10" eb="11">
      <t>ダイ</t>
    </rPh>
    <rPh sb="16" eb="17">
      <t>ゴウ</t>
    </rPh>
    <phoneticPr fontId="6"/>
  </si>
  <si>
    <t>振込み先</t>
    <rPh sb="0" eb="2">
      <t>フリコミ</t>
    </rPh>
    <rPh sb="3" eb="4">
      <t>サキ</t>
    </rPh>
    <phoneticPr fontId="6"/>
  </si>
  <si>
    <t>（１）　銀　　　行</t>
    <rPh sb="4" eb="5">
      <t>ギン</t>
    </rPh>
    <rPh sb="8" eb="9">
      <t>ギョウ</t>
    </rPh>
    <phoneticPr fontId="6"/>
  </si>
  <si>
    <t>　　　　　　銀行</t>
    <rPh sb="6" eb="8">
      <t>ギンコウ</t>
    </rPh>
    <phoneticPr fontId="6"/>
  </si>
  <si>
    <t>　　　　　　支店</t>
    <rPh sb="6" eb="8">
      <t>シテン</t>
    </rPh>
    <phoneticPr fontId="6"/>
  </si>
  <si>
    <t>（２）　口座番号</t>
    <rPh sb="4" eb="6">
      <t>コウザ</t>
    </rPh>
    <rPh sb="6" eb="8">
      <t>バンゴウ</t>
    </rPh>
    <phoneticPr fontId="6"/>
  </si>
  <si>
    <t>（　１　普通　　　　２　当座　　）</t>
    <rPh sb="4" eb="6">
      <t>フツウ</t>
    </rPh>
    <rPh sb="12" eb="14">
      <t>トウザ</t>
    </rPh>
    <phoneticPr fontId="6"/>
  </si>
  <si>
    <t>１．</t>
    <phoneticPr fontId="6"/>
  </si>
  <si>
    <t>２．</t>
    <phoneticPr fontId="6"/>
  </si>
  <si>
    <t>金額の欄は，該当がない場合は「　―　」を記入してください。</t>
    <rPh sb="0" eb="2">
      <t>キンガク</t>
    </rPh>
    <rPh sb="3" eb="4">
      <t>ラン</t>
    </rPh>
    <rPh sb="6" eb="8">
      <t>ガイトウ</t>
    </rPh>
    <rPh sb="11" eb="13">
      <t>バアイ</t>
    </rPh>
    <rPh sb="20" eb="22">
      <t>キニュウ</t>
    </rPh>
    <phoneticPr fontId="6"/>
  </si>
  <si>
    <t>３．</t>
    <phoneticPr fontId="6"/>
  </si>
  <si>
    <t>印刷は白黒で印刷するように設定してあります。</t>
    <rPh sb="0" eb="2">
      <t>インサツ</t>
    </rPh>
    <rPh sb="3" eb="5">
      <t>シロクロ</t>
    </rPh>
    <rPh sb="6" eb="8">
      <t>インサツ</t>
    </rPh>
    <rPh sb="13" eb="15">
      <t>セッテイ</t>
    </rPh>
    <phoneticPr fontId="6"/>
  </si>
  <si>
    <t>各書類の提出時期</t>
    <rPh sb="0" eb="1">
      <t>カク</t>
    </rPh>
    <rPh sb="1" eb="3">
      <t>ショルイ</t>
    </rPh>
    <rPh sb="4" eb="6">
      <t>テイシュツ</t>
    </rPh>
    <rPh sb="6" eb="8">
      <t>ジキ</t>
    </rPh>
    <phoneticPr fontId="6"/>
  </si>
  <si>
    <t>契約保証金提出申出書‥‥落札決定通知日から契約予定日前日の間</t>
    <rPh sb="0" eb="2">
      <t>ケイヤク</t>
    </rPh>
    <rPh sb="2" eb="5">
      <t>ホショウキン</t>
    </rPh>
    <rPh sb="5" eb="7">
      <t>テイシュツ</t>
    </rPh>
    <rPh sb="7" eb="10">
      <t>モウシデショ</t>
    </rPh>
    <rPh sb="12" eb="14">
      <t>ラクサツ</t>
    </rPh>
    <rPh sb="14" eb="16">
      <t>ケッテイ</t>
    </rPh>
    <rPh sb="16" eb="18">
      <t>ツウチ</t>
    </rPh>
    <rPh sb="18" eb="19">
      <t>ニチ</t>
    </rPh>
    <rPh sb="21" eb="23">
      <t>ケイヤク</t>
    </rPh>
    <rPh sb="23" eb="25">
      <t>ヨテイ</t>
    </rPh>
    <rPh sb="25" eb="26">
      <t>ビ</t>
    </rPh>
    <rPh sb="26" eb="28">
      <t>ゼンジツ</t>
    </rPh>
    <rPh sb="29" eb="30">
      <t>アイダ</t>
    </rPh>
    <phoneticPr fontId="6"/>
  </si>
  <si>
    <t>契約保証金提出書‥‥契約書提出時</t>
    <rPh sb="0" eb="2">
      <t>ケイヤク</t>
    </rPh>
    <rPh sb="2" eb="5">
      <t>ホショウキン</t>
    </rPh>
    <rPh sb="5" eb="7">
      <t>テイシュツ</t>
    </rPh>
    <rPh sb="7" eb="8">
      <t>ショ</t>
    </rPh>
    <rPh sb="10" eb="13">
      <t>ケイヤクショ</t>
    </rPh>
    <rPh sb="13" eb="15">
      <t>テイシュツ</t>
    </rPh>
    <rPh sb="15" eb="16">
      <t>トキ</t>
    </rPh>
    <phoneticPr fontId="6"/>
  </si>
  <si>
    <t>契約保証金返還請求書‥‥完成検査に合格した日以降</t>
    <rPh sb="0" eb="2">
      <t>ケイヤク</t>
    </rPh>
    <rPh sb="2" eb="5">
      <t>ホショウキン</t>
    </rPh>
    <rPh sb="5" eb="7">
      <t>ヘンカン</t>
    </rPh>
    <rPh sb="7" eb="10">
      <t>セイキュウショ</t>
    </rPh>
    <rPh sb="12" eb="14">
      <t>カンセイ</t>
    </rPh>
    <rPh sb="14" eb="16">
      <t>ケンサ</t>
    </rPh>
    <rPh sb="17" eb="19">
      <t>ゴウカク</t>
    </rPh>
    <rPh sb="21" eb="22">
      <t>ニチ</t>
    </rPh>
    <rPh sb="22" eb="24">
      <t>イコウ</t>
    </rPh>
    <phoneticPr fontId="6"/>
  </si>
  <si>
    <t>誓　　　約　　　書</t>
    <rPh sb="0" eb="1">
      <t>チカイ</t>
    </rPh>
    <rPh sb="4" eb="5">
      <t>ヤク</t>
    </rPh>
    <rPh sb="8" eb="9">
      <t>ショ</t>
    </rPh>
    <phoneticPr fontId="11"/>
  </si>
  <si>
    <t>契約担当者</t>
    <rPh sb="0" eb="2">
      <t>ケイヤク</t>
    </rPh>
    <rPh sb="2" eb="5">
      <t>タントウシャ</t>
    </rPh>
    <phoneticPr fontId="11"/>
  </si>
  <si>
    <t>落札決定通知のあった「</t>
    <rPh sb="0" eb="2">
      <t>ラクサツ</t>
    </rPh>
    <rPh sb="2" eb="4">
      <t>ケッテイ</t>
    </rPh>
    <rPh sb="4" eb="6">
      <t>ツウチ</t>
    </rPh>
    <phoneticPr fontId="11"/>
  </si>
  <si>
    <t>」の競争入札に関し，私</t>
    <rPh sb="2" eb="4">
      <t>キョウソウ</t>
    </rPh>
    <rPh sb="4" eb="6">
      <t>ニュウサツ</t>
    </rPh>
    <rPh sb="7" eb="8">
      <t>カン</t>
    </rPh>
    <rPh sb="10" eb="11">
      <t>ワタシ</t>
    </rPh>
    <phoneticPr fontId="11"/>
  </si>
  <si>
    <t>的独占の禁止及び公正取引の確保に関する法律（昭和22年法律第54号）第３</t>
    <rPh sb="0" eb="1">
      <t>テキ</t>
    </rPh>
    <rPh sb="1" eb="3">
      <t>ドクセン</t>
    </rPh>
    <rPh sb="4" eb="6">
      <t>キンシ</t>
    </rPh>
    <rPh sb="6" eb="7">
      <t>オヨ</t>
    </rPh>
    <rPh sb="8" eb="10">
      <t>コウセイ</t>
    </rPh>
    <rPh sb="10" eb="12">
      <t>トリヒキ</t>
    </rPh>
    <rPh sb="13" eb="15">
      <t>カクホ</t>
    </rPh>
    <rPh sb="16" eb="17">
      <t>カン</t>
    </rPh>
    <rPh sb="19" eb="21">
      <t>ホウリツ</t>
    </rPh>
    <rPh sb="22" eb="24">
      <t>ショウワ</t>
    </rPh>
    <rPh sb="26" eb="27">
      <t>ネン</t>
    </rPh>
    <rPh sb="27" eb="29">
      <t>ホウリツ</t>
    </rPh>
    <rPh sb="29" eb="30">
      <t>ダイ</t>
    </rPh>
    <rPh sb="32" eb="33">
      <t>ゴウ</t>
    </rPh>
    <rPh sb="34" eb="35">
      <t>ダイ</t>
    </rPh>
    <phoneticPr fontId="11"/>
  </si>
  <si>
    <t>条の規定に違反する行為は一切行っていないことを誓約します。</t>
    <rPh sb="0" eb="1">
      <t>ジョウ</t>
    </rPh>
    <rPh sb="2" eb="4">
      <t>キテイ</t>
    </rPh>
    <rPh sb="5" eb="7">
      <t>イハン</t>
    </rPh>
    <rPh sb="9" eb="11">
      <t>コウイ</t>
    </rPh>
    <rPh sb="12" eb="14">
      <t>イッサイ</t>
    </rPh>
    <rPh sb="14" eb="15">
      <t>オコナ</t>
    </rPh>
    <rPh sb="23" eb="25">
      <t>セイヤク</t>
    </rPh>
    <phoneticPr fontId="11"/>
  </si>
  <si>
    <t>　なお，後日，同条の規定に違反する行為が明らかになった場合には，当該</t>
    <rPh sb="4" eb="6">
      <t>ゴジツ</t>
    </rPh>
    <rPh sb="7" eb="9">
      <t>ドウジョウ</t>
    </rPh>
    <rPh sb="10" eb="12">
      <t>キテイ</t>
    </rPh>
    <rPh sb="13" eb="15">
      <t>イハン</t>
    </rPh>
    <rPh sb="17" eb="19">
      <t>コウイ</t>
    </rPh>
    <rPh sb="20" eb="21">
      <t>アキ</t>
    </rPh>
    <rPh sb="27" eb="29">
      <t>バアイ</t>
    </rPh>
    <rPh sb="32" eb="34">
      <t>トウガイ</t>
    </rPh>
    <phoneticPr fontId="11"/>
  </si>
  <si>
    <t>工事の請負契約書に定めるところにより損害賠償金を請求されても異議は申</t>
    <rPh sb="0" eb="2">
      <t>コウジ</t>
    </rPh>
    <rPh sb="3" eb="5">
      <t>ウケオイ</t>
    </rPh>
    <rPh sb="5" eb="8">
      <t>ケイヤクショ</t>
    </rPh>
    <rPh sb="9" eb="10">
      <t>サダ</t>
    </rPh>
    <rPh sb="18" eb="20">
      <t>ソンガイ</t>
    </rPh>
    <rPh sb="20" eb="23">
      <t>バイショウキン</t>
    </rPh>
    <rPh sb="24" eb="26">
      <t>セイキュウ</t>
    </rPh>
    <rPh sb="30" eb="32">
      <t>イギ</t>
    </rPh>
    <rPh sb="33" eb="34">
      <t>モウ</t>
    </rPh>
    <phoneticPr fontId="11"/>
  </si>
  <si>
    <t>し立てません。</t>
    <rPh sb="1" eb="2">
      <t>タ</t>
    </rPh>
    <phoneticPr fontId="11"/>
  </si>
  <si>
    <t>請負者</t>
    <rPh sb="0" eb="2">
      <t>ウケオイ</t>
    </rPh>
    <rPh sb="2" eb="3">
      <t>シャ</t>
    </rPh>
    <phoneticPr fontId="6"/>
  </si>
  <si>
    <t>住所</t>
    <rPh sb="0" eb="2">
      <t>ジュウショ</t>
    </rPh>
    <phoneticPr fontId="6"/>
  </si>
  <si>
    <t>代表者 職・氏名</t>
    <rPh sb="0" eb="3">
      <t>ダイヒョウシャ</t>
    </rPh>
    <rPh sb="4" eb="5">
      <t>ショク</t>
    </rPh>
    <rPh sb="6" eb="8">
      <t>シメイ</t>
    </rPh>
    <phoneticPr fontId="6"/>
  </si>
  <si>
    <t>６月</t>
  </si>
  <si>
    <t>７月</t>
  </si>
  <si>
    <t>８月</t>
  </si>
  <si>
    <t>９月</t>
  </si>
  <si>
    <t>１０月</t>
  </si>
  <si>
    <t>１１月</t>
  </si>
  <si>
    <t>１２月</t>
  </si>
  <si>
    <t>１月</t>
  </si>
  <si>
    <t>１．</t>
    <phoneticPr fontId="6"/>
  </si>
  <si>
    <t>２．</t>
    <phoneticPr fontId="6"/>
  </si>
  <si>
    <t>●●技術者変更理由申立書</t>
    <rPh sb="2" eb="5">
      <t>ギジュツシャ</t>
    </rPh>
    <rPh sb="5" eb="7">
      <t>ヘンコウ</t>
    </rPh>
    <rPh sb="7" eb="9">
      <t>リユウ</t>
    </rPh>
    <rPh sb="9" eb="12">
      <t>モウシタテショ</t>
    </rPh>
    <phoneticPr fontId="6"/>
  </si>
  <si>
    <t>１．</t>
    <phoneticPr fontId="6"/>
  </si>
  <si>
    <t>理由</t>
    <rPh sb="0" eb="2">
      <t>リユウ</t>
    </rPh>
    <phoneticPr fontId="6"/>
  </si>
  <si>
    <t>２．</t>
    <phoneticPr fontId="6"/>
  </si>
  <si>
    <t>確認資料</t>
    <rPh sb="0" eb="2">
      <t>カクニン</t>
    </rPh>
    <rPh sb="2" eb="4">
      <t>シリョウ</t>
    </rPh>
    <phoneticPr fontId="6"/>
  </si>
  <si>
    <t>　診断書（後日提出します。）</t>
    <rPh sb="1" eb="4">
      <t>シンダンショ</t>
    </rPh>
    <rPh sb="5" eb="7">
      <t>ゴジツ</t>
    </rPh>
    <rPh sb="7" eb="9">
      <t>テイシュツ</t>
    </rPh>
    <phoneticPr fontId="6"/>
  </si>
  <si>
    <t>主任技術者</t>
    <rPh sb="0" eb="2">
      <t>シュニン</t>
    </rPh>
    <rPh sb="2" eb="5">
      <t>ギジュツシャ</t>
    </rPh>
    <phoneticPr fontId="6"/>
  </si>
  <si>
    <t>現場代理人</t>
    <rPh sb="0" eb="2">
      <t>ゲンバ</t>
    </rPh>
    <rPh sb="2" eb="5">
      <t>ダイリニン</t>
    </rPh>
    <phoneticPr fontId="6"/>
  </si>
  <si>
    <t>注）</t>
    <rPh sb="0" eb="1">
      <t>チュウ</t>
    </rPh>
    <phoneticPr fontId="6"/>
  </si>
  <si>
    <t>配置予定技術者に係る雇用関係証明資料</t>
    <rPh sb="0" eb="2">
      <t>ハイチ</t>
    </rPh>
    <rPh sb="2" eb="4">
      <t>ヨテイ</t>
    </rPh>
    <rPh sb="4" eb="7">
      <t>ギジュツシャ</t>
    </rPh>
    <rPh sb="8" eb="9">
      <t>カカ</t>
    </rPh>
    <rPh sb="10" eb="12">
      <t>コヨウ</t>
    </rPh>
    <rPh sb="12" eb="14">
      <t>カンケイ</t>
    </rPh>
    <rPh sb="14" eb="16">
      <t>ショウメイ</t>
    </rPh>
    <rPh sb="16" eb="18">
      <t>シリョウ</t>
    </rPh>
    <phoneticPr fontId="6"/>
  </si>
  <si>
    <t>区　　　分</t>
    <rPh sb="0" eb="1">
      <t>ク</t>
    </rPh>
    <rPh sb="4" eb="5">
      <t>ブン</t>
    </rPh>
    <phoneticPr fontId="6"/>
  </si>
  <si>
    <t>監理技術者</t>
    <rPh sb="0" eb="2">
      <t>カンリ</t>
    </rPh>
    <rPh sb="2" eb="5">
      <t>ギジュツシャ</t>
    </rPh>
    <phoneticPr fontId="6"/>
  </si>
  <si>
    <t>・</t>
    <phoneticPr fontId="6"/>
  </si>
  <si>
    <t>１．</t>
    <phoneticPr fontId="6"/>
  </si>
  <si>
    <t>監理技術者・主任技術者について，必ず○で囲んで表示してください。</t>
    <rPh sb="0" eb="2">
      <t>カンリ</t>
    </rPh>
    <rPh sb="2" eb="5">
      <t>ギジュツシャ</t>
    </rPh>
    <rPh sb="6" eb="8">
      <t>シュニン</t>
    </rPh>
    <rPh sb="8" eb="11">
      <t>ギジュツシャ</t>
    </rPh>
    <rPh sb="16" eb="17">
      <t>カナラ</t>
    </rPh>
    <rPh sb="20" eb="21">
      <t>カコ</t>
    </rPh>
    <rPh sb="23" eb="25">
      <t>ヒョウジ</t>
    </rPh>
    <phoneticPr fontId="6"/>
  </si>
  <si>
    <t>（いずれかに○をする）</t>
    <phoneticPr fontId="6"/>
  </si>
  <si>
    <t>　　監理技術者資格者証又は健康保険被保険者証等の写し</t>
    <rPh sb="2" eb="4">
      <t>カンリ</t>
    </rPh>
    <rPh sb="4" eb="7">
      <t>ギジュツシャ</t>
    </rPh>
    <rPh sb="7" eb="10">
      <t>シカクシャ</t>
    </rPh>
    <rPh sb="10" eb="11">
      <t>アカシ</t>
    </rPh>
    <rPh sb="11" eb="12">
      <t>マタ</t>
    </rPh>
    <rPh sb="13" eb="15">
      <t>ケンコウ</t>
    </rPh>
    <rPh sb="15" eb="17">
      <t>ホケン</t>
    </rPh>
    <rPh sb="17" eb="21">
      <t>ヒホケンシャ</t>
    </rPh>
    <rPh sb="21" eb="23">
      <t>アカシナド</t>
    </rPh>
    <rPh sb="24" eb="25">
      <t>ウツ</t>
    </rPh>
    <phoneticPr fontId="6"/>
  </si>
  <si>
    <t>１　　監理技術者選任の場合は，監理技術者資格者証をコピーする。</t>
    <rPh sb="3" eb="5">
      <t>カンリ</t>
    </rPh>
    <rPh sb="5" eb="8">
      <t>ギジュツシャ</t>
    </rPh>
    <rPh sb="8" eb="10">
      <t>センニン</t>
    </rPh>
    <rPh sb="11" eb="13">
      <t>バアイ</t>
    </rPh>
    <rPh sb="15" eb="17">
      <t>カンリ</t>
    </rPh>
    <rPh sb="17" eb="20">
      <t>ギジュツシャ</t>
    </rPh>
    <rPh sb="20" eb="23">
      <t>シカクシャ</t>
    </rPh>
    <rPh sb="23" eb="24">
      <t>アカシ</t>
    </rPh>
    <phoneticPr fontId="6"/>
  </si>
  <si>
    <t>２　　健康保険被保険者証の場合，被保険者証の「記号・番号」は塗りつぶして提出する。</t>
    <rPh sb="3" eb="5">
      <t>ケンコウ</t>
    </rPh>
    <rPh sb="5" eb="7">
      <t>ホケン</t>
    </rPh>
    <rPh sb="7" eb="11">
      <t>ヒホケンシャ</t>
    </rPh>
    <rPh sb="11" eb="12">
      <t>アカシ</t>
    </rPh>
    <rPh sb="13" eb="15">
      <t>バアイ</t>
    </rPh>
    <rPh sb="16" eb="20">
      <t>ヒホケンシャ</t>
    </rPh>
    <rPh sb="20" eb="21">
      <t>アカシ</t>
    </rPh>
    <rPh sb="23" eb="25">
      <t>キゴウ</t>
    </rPh>
    <rPh sb="26" eb="28">
      <t>バンゴウ</t>
    </rPh>
    <rPh sb="30" eb="31">
      <t>ヌ</t>
    </rPh>
    <rPh sb="36" eb="38">
      <t>テイシュツ</t>
    </rPh>
    <phoneticPr fontId="6"/>
  </si>
  <si>
    <t>記号</t>
    <rPh sb="0" eb="2">
      <t>キゴウ</t>
    </rPh>
    <phoneticPr fontId="6"/>
  </si>
  <si>
    <t>薩川</t>
    <rPh sb="0" eb="2">
      <t>サツカワ</t>
    </rPh>
    <phoneticPr fontId="6"/>
  </si>
  <si>
    <t>さつ</t>
    <phoneticPr fontId="6"/>
  </si>
  <si>
    <t>１２３</t>
    <phoneticPr fontId="6"/>
  </si>
  <si>
    <t>例</t>
    <rPh sb="0" eb="1">
      <t>レイ</t>
    </rPh>
    <phoneticPr fontId="6"/>
  </si>
  <si>
    <t>　配置予定の技術者は，所属建設会社と「直接的かつ恒常的な雇用関係」にあることが</t>
    <rPh sb="1" eb="3">
      <t>ハイチ</t>
    </rPh>
    <rPh sb="3" eb="5">
      <t>ヨテイ</t>
    </rPh>
    <rPh sb="6" eb="9">
      <t>ギジュツシャ</t>
    </rPh>
    <rPh sb="11" eb="13">
      <t>ショゾク</t>
    </rPh>
    <rPh sb="13" eb="15">
      <t>ケンセツ</t>
    </rPh>
    <rPh sb="15" eb="17">
      <t>ガイシャ</t>
    </rPh>
    <rPh sb="19" eb="21">
      <t>チョクセツ</t>
    </rPh>
    <rPh sb="21" eb="22">
      <t>テキ</t>
    </rPh>
    <rPh sb="24" eb="27">
      <t>コウジョウテキ</t>
    </rPh>
    <rPh sb="28" eb="30">
      <t>コヨウ</t>
    </rPh>
    <rPh sb="30" eb="32">
      <t>カンケイ</t>
    </rPh>
    <phoneticPr fontId="6"/>
  </si>
  <si>
    <t>必要です。</t>
    <rPh sb="0" eb="2">
      <t>ヒツヨウ</t>
    </rPh>
    <phoneticPr fontId="6"/>
  </si>
  <si>
    <t>　「恒常的」とは，指名競争入札による場合，入札日の以前に３ヶ月以上の雇用がある</t>
    <rPh sb="2" eb="5">
      <t>コウジョウテキ</t>
    </rPh>
    <rPh sb="9" eb="11">
      <t>シメイ</t>
    </rPh>
    <rPh sb="11" eb="13">
      <t>キョウソウ</t>
    </rPh>
    <rPh sb="13" eb="15">
      <t>ニュウサツ</t>
    </rPh>
    <rPh sb="18" eb="20">
      <t>バアイ</t>
    </rPh>
    <rPh sb="21" eb="24">
      <t>ニュウサツビ</t>
    </rPh>
    <rPh sb="25" eb="27">
      <t>イゼン</t>
    </rPh>
    <rPh sb="30" eb="31">
      <t>ツキ</t>
    </rPh>
    <rPh sb="31" eb="33">
      <t>イジョウ</t>
    </rPh>
    <rPh sb="34" eb="36">
      <t>コヨウ</t>
    </rPh>
    <phoneticPr fontId="6"/>
  </si>
  <si>
    <t>こととされています。</t>
    <phoneticPr fontId="6"/>
  </si>
  <si>
    <t>請負者</t>
    <rPh sb="0" eb="3">
      <t>ウケオイシャ</t>
    </rPh>
    <phoneticPr fontId="6"/>
  </si>
  <si>
    <t>要領様式第１号　（法第12条，要領第３関係）</t>
    <rPh sb="0" eb="2">
      <t>ヨウリョウ</t>
    </rPh>
    <rPh sb="2" eb="4">
      <t>ヨウシキ</t>
    </rPh>
    <rPh sb="4" eb="5">
      <t>ダイ</t>
    </rPh>
    <rPh sb="6" eb="7">
      <t>ゴウ</t>
    </rPh>
    <rPh sb="9" eb="10">
      <t>ホウ</t>
    </rPh>
    <rPh sb="10" eb="11">
      <t>ダイ</t>
    </rPh>
    <rPh sb="13" eb="14">
      <t>ジョウ</t>
    </rPh>
    <rPh sb="15" eb="17">
      <t>ヨウリョウ</t>
    </rPh>
    <rPh sb="17" eb="18">
      <t>ダイ</t>
    </rPh>
    <rPh sb="19" eb="21">
      <t>カンケイ</t>
    </rPh>
    <phoneticPr fontId="6"/>
  </si>
  <si>
    <t>説　　明　　書</t>
    <rPh sb="0" eb="1">
      <t>セツ</t>
    </rPh>
    <rPh sb="3" eb="4">
      <t>メイ</t>
    </rPh>
    <rPh sb="6" eb="7">
      <t>ショ</t>
    </rPh>
    <phoneticPr fontId="6"/>
  </si>
  <si>
    <t>（発注者）</t>
    <rPh sb="1" eb="4">
      <t>ハッチュウシャ</t>
    </rPh>
    <phoneticPr fontId="6"/>
  </si>
  <si>
    <t>１．</t>
    <phoneticPr fontId="6"/>
  </si>
  <si>
    <t>に色づけされたセルは，必ず記入してください。</t>
    <rPh sb="1" eb="2">
      <t>イロ</t>
    </rPh>
    <rPh sb="11" eb="12">
      <t>カナラ</t>
    </rPh>
    <rPh sb="13" eb="15">
      <t>キニュウ</t>
    </rPh>
    <phoneticPr fontId="6"/>
  </si>
  <si>
    <t>氏名</t>
    <rPh sb="0" eb="2">
      <t>シメイ</t>
    </rPh>
    <phoneticPr fontId="6"/>
  </si>
  <si>
    <t>（郵便番号　　　　―　　　　　）</t>
    <rPh sb="1" eb="3">
      <t>ユウビン</t>
    </rPh>
    <rPh sb="3" eb="5">
      <t>バンゴウ</t>
    </rPh>
    <phoneticPr fontId="6"/>
  </si>
  <si>
    <t>電話番号</t>
    <rPh sb="0" eb="2">
      <t>デンワ</t>
    </rPh>
    <rPh sb="2" eb="4">
      <t>バンゴウ</t>
    </rPh>
    <phoneticPr fontId="6"/>
  </si>
  <si>
    <t>　　　―　　　―</t>
    <phoneticPr fontId="6"/>
  </si>
  <si>
    <t>２．</t>
    <phoneticPr fontId="6"/>
  </si>
  <si>
    <t>に色づけされたセルは，該当がある場合に記入してください。</t>
    <rPh sb="1" eb="2">
      <t>イロ</t>
    </rPh>
    <rPh sb="11" eb="13">
      <t>ガイトウ</t>
    </rPh>
    <rPh sb="16" eb="18">
      <t>バアイ</t>
    </rPh>
    <rPh sb="19" eb="21">
      <t>キニュウ</t>
    </rPh>
    <phoneticPr fontId="6"/>
  </si>
  <si>
    <t>　建設工事に係る資材の再資源化等に関する法律第12条第１項の規定により，対象</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phoneticPr fontId="6"/>
  </si>
  <si>
    <t>３．</t>
    <phoneticPr fontId="6"/>
  </si>
  <si>
    <t>建設工事の分別解体等の計画等に係る事項について下記のとおり説明します。</t>
    <rPh sb="0" eb="2">
      <t>ケンセツ</t>
    </rPh>
    <rPh sb="2" eb="4">
      <t>コウジ</t>
    </rPh>
    <rPh sb="5" eb="7">
      <t>ブンベツ</t>
    </rPh>
    <rPh sb="7" eb="9">
      <t>カイタイ</t>
    </rPh>
    <rPh sb="9" eb="10">
      <t>トウ</t>
    </rPh>
    <rPh sb="11" eb="13">
      <t>ケイカク</t>
    </rPh>
    <rPh sb="13" eb="14">
      <t>トウ</t>
    </rPh>
    <rPh sb="15" eb="16">
      <t>カカ</t>
    </rPh>
    <rPh sb="17" eb="19">
      <t>ジコウ</t>
    </rPh>
    <rPh sb="23" eb="25">
      <t>カキ</t>
    </rPh>
    <rPh sb="29" eb="31">
      <t>セツメイ</t>
    </rPh>
    <phoneticPr fontId="6"/>
  </si>
  <si>
    <t>１．工事の名称</t>
    <rPh sb="2" eb="4">
      <t>コウジ</t>
    </rPh>
    <rPh sb="5" eb="7">
      <t>メイショウ</t>
    </rPh>
    <phoneticPr fontId="6"/>
  </si>
  <si>
    <t>２．工事の場所</t>
    <rPh sb="2" eb="4">
      <t>コウジ</t>
    </rPh>
    <rPh sb="5" eb="7">
      <t>バショ</t>
    </rPh>
    <phoneticPr fontId="6"/>
  </si>
  <si>
    <t>３．説明内容</t>
    <rPh sb="2" eb="4">
      <t>セツメイ</t>
    </rPh>
    <rPh sb="4" eb="6">
      <t>ナイヨウ</t>
    </rPh>
    <phoneticPr fontId="6"/>
  </si>
  <si>
    <t>一　解体工事である場合においては，解体する建築物等の構造</t>
    <rPh sb="0" eb="1">
      <t>1</t>
    </rPh>
    <rPh sb="2" eb="4">
      <t>カイタイ</t>
    </rPh>
    <rPh sb="4" eb="6">
      <t>コウジ</t>
    </rPh>
    <rPh sb="9" eb="11">
      <t>バアイ</t>
    </rPh>
    <rPh sb="17" eb="19">
      <t>カイタイ</t>
    </rPh>
    <rPh sb="21" eb="24">
      <t>ケンチクブツ</t>
    </rPh>
    <rPh sb="24" eb="25">
      <t>トウ</t>
    </rPh>
    <rPh sb="26" eb="28">
      <t>コウゾウ</t>
    </rPh>
    <phoneticPr fontId="6"/>
  </si>
  <si>
    <t>二　新築工事等である場合においては，使用する特定建設資材の種類</t>
    <rPh sb="0" eb="1">
      <t>2</t>
    </rPh>
    <rPh sb="2" eb="4">
      <t>シンチク</t>
    </rPh>
    <rPh sb="4" eb="6">
      <t>コウジ</t>
    </rPh>
    <rPh sb="6" eb="7">
      <t>トウ</t>
    </rPh>
    <rPh sb="10" eb="12">
      <t>バアイ</t>
    </rPh>
    <rPh sb="18" eb="20">
      <t>シヨウ</t>
    </rPh>
    <rPh sb="22" eb="24">
      <t>トクテイ</t>
    </rPh>
    <rPh sb="24" eb="26">
      <t>ケンセツ</t>
    </rPh>
    <rPh sb="26" eb="28">
      <t>シザイ</t>
    </rPh>
    <rPh sb="29" eb="31">
      <t>シュルイ</t>
    </rPh>
    <phoneticPr fontId="6"/>
  </si>
  <si>
    <t>三　工事着手の時期及び工程の概要</t>
    <rPh sb="0" eb="1">
      <t>3</t>
    </rPh>
    <rPh sb="2" eb="4">
      <t>コウジ</t>
    </rPh>
    <rPh sb="4" eb="6">
      <t>チャクシュ</t>
    </rPh>
    <rPh sb="7" eb="9">
      <t>ジキ</t>
    </rPh>
    <rPh sb="9" eb="10">
      <t>オヨ</t>
    </rPh>
    <rPh sb="11" eb="13">
      <t>コウテイ</t>
    </rPh>
    <rPh sb="14" eb="16">
      <t>ガイヨウ</t>
    </rPh>
    <phoneticPr fontId="6"/>
  </si>
  <si>
    <t>四　分別解体等の計画</t>
    <rPh sb="0" eb="1">
      <t>4</t>
    </rPh>
    <rPh sb="2" eb="4">
      <t>ブンベツ</t>
    </rPh>
    <rPh sb="4" eb="6">
      <t>カイタイ</t>
    </rPh>
    <rPh sb="6" eb="7">
      <t>トウ</t>
    </rPh>
    <rPh sb="8" eb="10">
      <t>ケイカク</t>
    </rPh>
    <phoneticPr fontId="6"/>
  </si>
  <si>
    <t>五　解体工事である場合においては，解体する建築物等に用いられた建設資材の量の見込</t>
    <rPh sb="0" eb="1">
      <t>5</t>
    </rPh>
    <rPh sb="2" eb="4">
      <t>カイタイ</t>
    </rPh>
    <rPh sb="4" eb="6">
      <t>コウジ</t>
    </rPh>
    <rPh sb="9" eb="11">
      <t>バアイ</t>
    </rPh>
    <rPh sb="17" eb="19">
      <t>カイタイ</t>
    </rPh>
    <rPh sb="21" eb="24">
      <t>ケンチクブツ</t>
    </rPh>
    <rPh sb="24" eb="25">
      <t>トウ</t>
    </rPh>
    <rPh sb="26" eb="27">
      <t>モチ</t>
    </rPh>
    <rPh sb="31" eb="33">
      <t>ケンセツ</t>
    </rPh>
    <rPh sb="33" eb="35">
      <t>シザイ</t>
    </rPh>
    <rPh sb="36" eb="37">
      <t>リョウ</t>
    </rPh>
    <rPh sb="38" eb="40">
      <t>ミコ</t>
    </rPh>
    <phoneticPr fontId="6"/>
  </si>
  <si>
    <t>み</t>
    <phoneticPr fontId="6"/>
  </si>
  <si>
    <t>４．添付資料（該当する事項の□欄に，「レ」を付すか「■」にすること。）</t>
    <rPh sb="2" eb="4">
      <t>テンプ</t>
    </rPh>
    <rPh sb="4" eb="6">
      <t>シリョウ</t>
    </rPh>
    <rPh sb="7" eb="9">
      <t>ガイトウ</t>
    </rPh>
    <rPh sb="11" eb="13">
      <t>ジコウ</t>
    </rPh>
    <rPh sb="15" eb="16">
      <t>ラン</t>
    </rPh>
    <rPh sb="22" eb="23">
      <t>フ</t>
    </rPh>
    <phoneticPr fontId="6"/>
  </si>
  <si>
    <t>　①別表（別表１～３のいずれかに必要事項を記載したもの）</t>
    <rPh sb="2" eb="4">
      <t>ベッピョウ</t>
    </rPh>
    <rPh sb="5" eb="7">
      <t>ベッピョウ</t>
    </rPh>
    <rPh sb="16" eb="18">
      <t>ヒツヨウ</t>
    </rPh>
    <rPh sb="18" eb="20">
      <t>ジコウ</t>
    </rPh>
    <rPh sb="21" eb="23">
      <t>キサイ</t>
    </rPh>
    <phoneticPr fontId="6"/>
  </si>
  <si>
    <t xml:space="preserve"> 別表１ （建築物に係る解体工事）</t>
    <rPh sb="1" eb="3">
      <t>ベッピョウ</t>
    </rPh>
    <rPh sb="6" eb="9">
      <t>ケンチクブツ</t>
    </rPh>
    <rPh sb="10" eb="11">
      <t>カカ</t>
    </rPh>
    <rPh sb="12" eb="14">
      <t>カイタイ</t>
    </rPh>
    <rPh sb="14" eb="16">
      <t>コウジ</t>
    </rPh>
    <phoneticPr fontId="6"/>
  </si>
  <si>
    <t xml:space="preserve"> 別表２ （建築物に係る新築工事等（新築・増築・修繕・模様替））</t>
    <rPh sb="1" eb="3">
      <t>ベッピョウ</t>
    </rPh>
    <rPh sb="6" eb="9">
      <t>ケンチクブツ</t>
    </rPh>
    <rPh sb="10" eb="11">
      <t>カカ</t>
    </rPh>
    <rPh sb="12" eb="14">
      <t>シンチク</t>
    </rPh>
    <rPh sb="14" eb="16">
      <t>コウジ</t>
    </rPh>
    <rPh sb="16" eb="17">
      <t>トウ</t>
    </rPh>
    <rPh sb="18" eb="20">
      <t>シンチク</t>
    </rPh>
    <rPh sb="21" eb="23">
      <t>ゾウチク</t>
    </rPh>
    <rPh sb="24" eb="26">
      <t>シュウゼン</t>
    </rPh>
    <rPh sb="27" eb="30">
      <t>モヨウガ</t>
    </rPh>
    <phoneticPr fontId="6"/>
  </si>
  <si>
    <t xml:space="preserve"> 別表３ （建築物以外のものに係る解体工事又は新築工事等（土木工事等））</t>
    <rPh sb="1" eb="3">
      <t>ベッピョウ</t>
    </rPh>
    <rPh sb="6" eb="9">
      <t>ケンチクブツ</t>
    </rPh>
    <rPh sb="9" eb="11">
      <t>イガイ</t>
    </rPh>
    <rPh sb="15" eb="16">
      <t>カカ</t>
    </rPh>
    <rPh sb="17" eb="19">
      <t>カイタイ</t>
    </rPh>
    <rPh sb="19" eb="21">
      <t>コウジ</t>
    </rPh>
    <rPh sb="21" eb="22">
      <t>マタ</t>
    </rPh>
    <rPh sb="23" eb="25">
      <t>シンチク</t>
    </rPh>
    <rPh sb="25" eb="27">
      <t>コウジ</t>
    </rPh>
    <rPh sb="27" eb="28">
      <t>トウ</t>
    </rPh>
    <rPh sb="29" eb="31">
      <t>ドボク</t>
    </rPh>
    <rPh sb="31" eb="33">
      <t>コウジ</t>
    </rPh>
    <rPh sb="33" eb="34">
      <t>トウ</t>
    </rPh>
    <phoneticPr fontId="6"/>
  </si>
  <si>
    <t>　②工程の概要を示す資料</t>
    <rPh sb="2" eb="4">
      <t>コウテイ</t>
    </rPh>
    <rPh sb="5" eb="7">
      <t>ガイヨウ</t>
    </rPh>
    <rPh sb="8" eb="9">
      <t>シメ</t>
    </rPh>
    <rPh sb="10" eb="12">
      <t>シリョウ</t>
    </rPh>
    <phoneticPr fontId="6"/>
  </si>
  <si>
    <t xml:space="preserve"> 工程表</t>
    <rPh sb="1" eb="4">
      <t>コウテイヒョウ</t>
    </rPh>
    <phoneticPr fontId="6"/>
  </si>
  <si>
    <t>別表１</t>
    <rPh sb="0" eb="1">
      <t>ベツ</t>
    </rPh>
    <rPh sb="1" eb="2">
      <t>ヒョウ</t>
    </rPh>
    <phoneticPr fontId="6"/>
  </si>
  <si>
    <t>（Ａ４）</t>
    <phoneticPr fontId="6"/>
  </si>
  <si>
    <t>建築物に係る解体工事</t>
    <rPh sb="0" eb="3">
      <t>ケンチクブツ</t>
    </rPh>
    <rPh sb="4" eb="5">
      <t>カカ</t>
    </rPh>
    <rPh sb="6" eb="8">
      <t>カイタイ</t>
    </rPh>
    <rPh sb="8" eb="10">
      <t>コウジ</t>
    </rPh>
    <phoneticPr fontId="6"/>
  </si>
  <si>
    <t>分別解体等の計画等</t>
    <rPh sb="0" eb="2">
      <t>ブンベツ</t>
    </rPh>
    <rPh sb="2" eb="5">
      <t>カイタイトウ</t>
    </rPh>
    <rPh sb="6" eb="8">
      <t>ケイカク</t>
    </rPh>
    <rPh sb="8" eb="9">
      <t>トウ</t>
    </rPh>
    <phoneticPr fontId="6"/>
  </si>
  <si>
    <t>建築物の構造</t>
    <rPh sb="0" eb="3">
      <t>ケンチクブツ</t>
    </rPh>
    <rPh sb="4" eb="6">
      <t>コウゾウ</t>
    </rPh>
    <phoneticPr fontId="6"/>
  </si>
  <si>
    <t>□木造　□鉄骨鉄筋コンクリート造　□鉄筋コンクリート造</t>
    <rPh sb="1" eb="3">
      <t>モクゾウ</t>
    </rPh>
    <rPh sb="5" eb="7">
      <t>テッコツ</t>
    </rPh>
    <rPh sb="7" eb="9">
      <t>テッキン</t>
    </rPh>
    <rPh sb="15" eb="16">
      <t>ゾウ</t>
    </rPh>
    <rPh sb="18" eb="20">
      <t>テッキン</t>
    </rPh>
    <rPh sb="26" eb="27">
      <t>ゾウ</t>
    </rPh>
    <phoneticPr fontId="6"/>
  </si>
  <si>
    <t>□鉄骨造　□コンクリートブロック造　□その他（　　　　　　　　）</t>
    <rPh sb="1" eb="3">
      <t>テッコツ</t>
    </rPh>
    <rPh sb="3" eb="4">
      <t>ゾウ</t>
    </rPh>
    <rPh sb="16" eb="17">
      <t>ゾウ</t>
    </rPh>
    <rPh sb="21" eb="22">
      <t>タ</t>
    </rPh>
    <phoneticPr fontId="6"/>
  </si>
  <si>
    <t>建築物に関する調査の結果</t>
    <rPh sb="0" eb="3">
      <t>ケンチクブツ</t>
    </rPh>
    <rPh sb="4" eb="5">
      <t>カン</t>
    </rPh>
    <rPh sb="7" eb="9">
      <t>チョウサ</t>
    </rPh>
    <rPh sb="10" eb="12">
      <t>ケッカ</t>
    </rPh>
    <phoneticPr fontId="6"/>
  </si>
  <si>
    <t>建築物の状況</t>
    <rPh sb="0" eb="3">
      <t>ケンチクブツ</t>
    </rPh>
    <rPh sb="4" eb="6">
      <t>ジョウキョウ</t>
    </rPh>
    <phoneticPr fontId="6"/>
  </si>
  <si>
    <t>その他（　　　　　　　　　　　　　　　　　　　　　　　　　　　）</t>
    <phoneticPr fontId="6"/>
  </si>
  <si>
    <t>周辺状況</t>
    <rPh sb="0" eb="2">
      <t>シュウヘン</t>
    </rPh>
    <rPh sb="2" eb="4">
      <t>ジョウキョウ</t>
    </rPh>
    <phoneticPr fontId="6"/>
  </si>
  <si>
    <t>周辺にある施設　□住宅　□商業施設　□学校　
　　　　　　　　</t>
    <rPh sb="0" eb="2">
      <t>シュウヘン</t>
    </rPh>
    <rPh sb="5" eb="7">
      <t>シセツ</t>
    </rPh>
    <rPh sb="9" eb="11">
      <t>ジュウタク</t>
    </rPh>
    <rPh sb="13" eb="15">
      <t>ショウギョウ</t>
    </rPh>
    <rPh sb="15" eb="17">
      <t>シセツ</t>
    </rPh>
    <rPh sb="19" eb="21">
      <t>ガッコウ</t>
    </rPh>
    <phoneticPr fontId="6"/>
  </si>
  <si>
    <t>工事着手前に実施する措置の内容</t>
    <rPh sb="0" eb="2">
      <t>コウジ</t>
    </rPh>
    <rPh sb="2" eb="4">
      <t>チャクシュ</t>
    </rPh>
    <rPh sb="4" eb="5">
      <t>マエ</t>
    </rPh>
    <rPh sb="6" eb="8">
      <t>ジッシ</t>
    </rPh>
    <rPh sb="10" eb="12">
      <t>ソチ</t>
    </rPh>
    <rPh sb="13" eb="15">
      <t>ナイヨウ</t>
    </rPh>
    <phoneticPr fontId="6"/>
  </si>
  <si>
    <t>作業場所</t>
    <rPh sb="0" eb="2">
      <t>サギョウ</t>
    </rPh>
    <rPh sb="2" eb="4">
      <t>バショ</t>
    </rPh>
    <phoneticPr fontId="6"/>
  </si>
  <si>
    <t xml:space="preserve">作業場所　□十分　□不十分
</t>
    <rPh sb="0" eb="2">
      <t>サギョウ</t>
    </rPh>
    <rPh sb="2" eb="4">
      <t>バショ</t>
    </rPh>
    <rPh sb="6" eb="8">
      <t>ジュウブン</t>
    </rPh>
    <rPh sb="10" eb="13">
      <t>フジュウブン</t>
    </rPh>
    <phoneticPr fontId="6"/>
  </si>
  <si>
    <t>その他（　　　　　　　　　）</t>
    <phoneticPr fontId="6"/>
  </si>
  <si>
    <t>搬出経路</t>
    <rPh sb="0" eb="2">
      <t>ハンシュツ</t>
    </rPh>
    <rPh sb="2" eb="4">
      <t>ケイロ</t>
    </rPh>
    <phoneticPr fontId="6"/>
  </si>
  <si>
    <t xml:space="preserve">障害物　□有（　　　）　□無
</t>
    <rPh sb="0" eb="3">
      <t>ショウガイブツ</t>
    </rPh>
    <rPh sb="5" eb="6">
      <t>ア</t>
    </rPh>
    <rPh sb="13" eb="14">
      <t>ナ</t>
    </rPh>
    <phoneticPr fontId="6"/>
  </si>
  <si>
    <t xml:space="preserve">通学路　□有　□無
</t>
    <phoneticPr fontId="6"/>
  </si>
  <si>
    <t>残存物品</t>
    <rPh sb="0" eb="2">
      <t>ザンゾン</t>
    </rPh>
    <rPh sb="2" eb="4">
      <t>ブッピン</t>
    </rPh>
    <phoneticPr fontId="6"/>
  </si>
  <si>
    <t xml:space="preserve">□有
</t>
    <rPh sb="1" eb="2">
      <t>ア</t>
    </rPh>
    <phoneticPr fontId="6"/>
  </si>
  <si>
    <t xml:space="preserve">（　　　　　　　　　　　　）
</t>
    <phoneticPr fontId="6"/>
  </si>
  <si>
    <t>□無</t>
    <phoneticPr fontId="6"/>
  </si>
  <si>
    <t>その他</t>
    <rPh sb="2" eb="3">
      <t>タ</t>
    </rPh>
    <phoneticPr fontId="6"/>
  </si>
  <si>
    <t>工程ごとの作業内容及び解体方法</t>
    <rPh sb="0" eb="2">
      <t>コウテイ</t>
    </rPh>
    <rPh sb="5" eb="7">
      <t>サギョウ</t>
    </rPh>
    <rPh sb="7" eb="9">
      <t>ナイヨウ</t>
    </rPh>
    <rPh sb="9" eb="10">
      <t>オヨ</t>
    </rPh>
    <rPh sb="11" eb="13">
      <t>カイタイ</t>
    </rPh>
    <rPh sb="13" eb="15">
      <t>ホウホウ</t>
    </rPh>
    <phoneticPr fontId="6"/>
  </si>
  <si>
    <t>工程</t>
    <rPh sb="0" eb="2">
      <t>コウテイ</t>
    </rPh>
    <phoneticPr fontId="6"/>
  </si>
  <si>
    <t>作業内容</t>
    <rPh sb="0" eb="2">
      <t>サギョウ</t>
    </rPh>
    <rPh sb="2" eb="4">
      <t>ナイヨウ</t>
    </rPh>
    <phoneticPr fontId="6"/>
  </si>
  <si>
    <t>分別解体等の方法</t>
    <rPh sb="0" eb="2">
      <t>ブンベツ</t>
    </rPh>
    <rPh sb="2" eb="5">
      <t>カイタイトウ</t>
    </rPh>
    <rPh sb="6" eb="8">
      <t>ホウホウ</t>
    </rPh>
    <phoneticPr fontId="6"/>
  </si>
  <si>
    <t>①建築設備・内装材等</t>
    <rPh sb="1" eb="3">
      <t>ケンチク</t>
    </rPh>
    <rPh sb="3" eb="5">
      <t>セツビ</t>
    </rPh>
    <rPh sb="6" eb="8">
      <t>ナイソウ</t>
    </rPh>
    <rPh sb="8" eb="10">
      <t>ザイトウ</t>
    </rPh>
    <phoneticPr fontId="6"/>
  </si>
  <si>
    <t xml:space="preserve">建築設備･内装材等の取り外し
□有　□無
</t>
    <rPh sb="0" eb="2">
      <t>ケンチク</t>
    </rPh>
    <rPh sb="2" eb="4">
      <t>セツビ</t>
    </rPh>
    <rPh sb="5" eb="8">
      <t>ナイソウザイ</t>
    </rPh>
    <rPh sb="8" eb="9">
      <t>トウ</t>
    </rPh>
    <rPh sb="10" eb="11">
      <t>ト</t>
    </rPh>
    <rPh sb="12" eb="13">
      <t>ハズ</t>
    </rPh>
    <rPh sb="16" eb="17">
      <t>ア</t>
    </rPh>
    <rPh sb="19" eb="20">
      <t>ナ</t>
    </rPh>
    <phoneticPr fontId="6"/>
  </si>
  <si>
    <t>□　手作業</t>
    <rPh sb="2" eb="5">
      <t>テサギョウ</t>
    </rPh>
    <phoneticPr fontId="6"/>
  </si>
  <si>
    <t>□　手作業・機械作業の併用</t>
    <rPh sb="2" eb="3">
      <t>テ</t>
    </rPh>
    <rPh sb="3" eb="5">
      <t>サギョウ</t>
    </rPh>
    <rPh sb="6" eb="8">
      <t>キカイ</t>
    </rPh>
    <rPh sb="8" eb="10">
      <t>サギョウ</t>
    </rPh>
    <rPh sb="11" eb="13">
      <t>ヘイヨウ</t>
    </rPh>
    <phoneticPr fontId="6"/>
  </si>
  <si>
    <t>併用の場合の理由（　　　　　）</t>
    <rPh sb="0" eb="2">
      <t>ヘイヨウ</t>
    </rPh>
    <rPh sb="3" eb="5">
      <t>バアイ</t>
    </rPh>
    <rPh sb="6" eb="8">
      <t>リユウ</t>
    </rPh>
    <phoneticPr fontId="6"/>
  </si>
  <si>
    <t>②屋根ふき材</t>
    <rPh sb="1" eb="3">
      <t>ヤネ</t>
    </rPh>
    <rPh sb="5" eb="6">
      <t>ザイ</t>
    </rPh>
    <phoneticPr fontId="6"/>
  </si>
  <si>
    <t xml:space="preserve">屋根ふき材の取り外し　
□有　□無
</t>
    <rPh sb="0" eb="2">
      <t>ヤネ</t>
    </rPh>
    <rPh sb="4" eb="5">
      <t>ザイ</t>
    </rPh>
    <rPh sb="6" eb="7">
      <t>ト</t>
    </rPh>
    <rPh sb="8" eb="9">
      <t>ハズ</t>
    </rPh>
    <rPh sb="13" eb="14">
      <t>ア</t>
    </rPh>
    <rPh sb="16" eb="17">
      <t>ナ</t>
    </rPh>
    <phoneticPr fontId="6"/>
  </si>
  <si>
    <t>③外装材・上部構造部分</t>
    <rPh sb="1" eb="4">
      <t>ガイソウザイ</t>
    </rPh>
    <rPh sb="5" eb="7">
      <t>ジョウブ</t>
    </rPh>
    <rPh sb="7" eb="9">
      <t>コウゾウ</t>
    </rPh>
    <rPh sb="9" eb="11">
      <t>ブブン</t>
    </rPh>
    <phoneticPr fontId="6"/>
  </si>
  <si>
    <t>外装材・上部構造部分の取り壊し</t>
    <rPh sb="0" eb="3">
      <t>ガイソウザイ</t>
    </rPh>
    <rPh sb="4" eb="6">
      <t>ジョウブ</t>
    </rPh>
    <rPh sb="6" eb="8">
      <t>コウゾウ</t>
    </rPh>
    <rPh sb="8" eb="10">
      <t>ブブン</t>
    </rPh>
    <rPh sb="11" eb="12">
      <t>ト</t>
    </rPh>
    <rPh sb="13" eb="14">
      <t>コワ</t>
    </rPh>
    <phoneticPr fontId="6"/>
  </si>
  <si>
    <t>□有　□無</t>
    <rPh sb="1" eb="2">
      <t>ア</t>
    </rPh>
    <rPh sb="4" eb="5">
      <t>ナ</t>
    </rPh>
    <phoneticPr fontId="6"/>
  </si>
  <si>
    <t>④基礎・基礎ぐい</t>
    <rPh sb="1" eb="3">
      <t>キソ</t>
    </rPh>
    <rPh sb="4" eb="6">
      <t>キソ</t>
    </rPh>
    <phoneticPr fontId="6"/>
  </si>
  <si>
    <t>基礎・基礎ぐいの取り壊し　
□有　□無</t>
    <rPh sb="0" eb="2">
      <t>キソ</t>
    </rPh>
    <rPh sb="3" eb="5">
      <t>キソ</t>
    </rPh>
    <rPh sb="8" eb="9">
      <t>ト</t>
    </rPh>
    <rPh sb="10" eb="11">
      <t>コワ</t>
    </rPh>
    <rPh sb="15" eb="16">
      <t>ア</t>
    </rPh>
    <rPh sb="18" eb="19">
      <t>ナ</t>
    </rPh>
    <phoneticPr fontId="6"/>
  </si>
  <si>
    <t>⑤その他
（　　　　　）</t>
    <rPh sb="3" eb="4">
      <t>タ</t>
    </rPh>
    <phoneticPr fontId="6"/>
  </si>
  <si>
    <t>その他の取り壊し　
□有　□無</t>
    <rPh sb="2" eb="3">
      <t>タ</t>
    </rPh>
    <rPh sb="4" eb="5">
      <t>ト</t>
    </rPh>
    <rPh sb="6" eb="7">
      <t>コワ</t>
    </rPh>
    <rPh sb="11" eb="12">
      <t>ウ</t>
    </rPh>
    <rPh sb="14" eb="15">
      <t>ム</t>
    </rPh>
    <phoneticPr fontId="6"/>
  </si>
  <si>
    <t>工事の工程の順序</t>
    <rPh sb="0" eb="2">
      <t>コウジ</t>
    </rPh>
    <rPh sb="3" eb="5">
      <t>コウテイ</t>
    </rPh>
    <rPh sb="6" eb="8">
      <t>ジュンジョ</t>
    </rPh>
    <phoneticPr fontId="6"/>
  </si>
  <si>
    <t>□上の工程における①→②→③→④の順序</t>
    <rPh sb="1" eb="2">
      <t>ウエ</t>
    </rPh>
    <rPh sb="3" eb="5">
      <t>コウテイ</t>
    </rPh>
    <rPh sb="17" eb="19">
      <t>ジュンジョ</t>
    </rPh>
    <phoneticPr fontId="6"/>
  </si>
  <si>
    <t>□その他（　　　　　　　          　　　　　　　　　　）</t>
    <rPh sb="3" eb="4">
      <t>タ</t>
    </rPh>
    <phoneticPr fontId="6"/>
  </si>
  <si>
    <t>その他の場合の理由（　　　　　　　　　　          　　）</t>
    <rPh sb="2" eb="3">
      <t>タ</t>
    </rPh>
    <rPh sb="4" eb="6">
      <t>バアイ</t>
    </rPh>
    <rPh sb="7" eb="9">
      <t>リユウ</t>
    </rPh>
    <phoneticPr fontId="6"/>
  </si>
  <si>
    <t>□内装材に木材が含まれる場合</t>
    <rPh sb="1" eb="4">
      <t>ナイソウザイ</t>
    </rPh>
    <rPh sb="5" eb="7">
      <t>モクザイ</t>
    </rPh>
    <rPh sb="8" eb="9">
      <t>フク</t>
    </rPh>
    <rPh sb="12" eb="14">
      <t>バアイ</t>
    </rPh>
    <phoneticPr fontId="6"/>
  </si>
  <si>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6"/>
  </si>
  <si>
    <t>□可　□不可</t>
    <rPh sb="1" eb="2">
      <t>カ</t>
    </rPh>
    <rPh sb="4" eb="6">
      <t>フカ</t>
    </rPh>
    <phoneticPr fontId="6"/>
  </si>
  <si>
    <t>不可の場合の理由（　　　　　　　　　　　　　　　　　　　）</t>
    <rPh sb="0" eb="2">
      <t>フカ</t>
    </rPh>
    <rPh sb="3" eb="5">
      <t>バアイ</t>
    </rPh>
    <rPh sb="6" eb="8">
      <t>リユウ</t>
    </rPh>
    <phoneticPr fontId="6"/>
  </si>
  <si>
    <t>建築物に用いられた建設資材の量の見込み</t>
    <rPh sb="0" eb="3">
      <t>ケンチクブツ</t>
    </rPh>
    <rPh sb="4" eb="5">
      <t>モチ</t>
    </rPh>
    <rPh sb="9" eb="11">
      <t>ケンセツ</t>
    </rPh>
    <rPh sb="11" eb="13">
      <t>シザイ</t>
    </rPh>
    <rPh sb="14" eb="15">
      <t>リョウ</t>
    </rPh>
    <rPh sb="16" eb="18">
      <t>ミコ</t>
    </rPh>
    <phoneticPr fontId="6"/>
  </si>
  <si>
    <t>廃棄物発生見込量</t>
    <rPh sb="0" eb="3">
      <t>ハイキブツ</t>
    </rPh>
    <rPh sb="3" eb="5">
      <t>ハッセイ</t>
    </rPh>
    <rPh sb="5" eb="7">
      <t>ミコ</t>
    </rPh>
    <rPh sb="7" eb="8">
      <t>リョウ</t>
    </rPh>
    <phoneticPr fontId="6"/>
  </si>
  <si>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6"/>
  </si>
  <si>
    <t>種類</t>
    <rPh sb="0" eb="2">
      <t>シュルイ</t>
    </rPh>
    <phoneticPr fontId="6"/>
  </si>
  <si>
    <t>量の見込み</t>
    <rPh sb="0" eb="1">
      <t>リョウ</t>
    </rPh>
    <rPh sb="2" eb="4">
      <t>ミコ</t>
    </rPh>
    <phoneticPr fontId="6"/>
  </si>
  <si>
    <t>発生が見込まれる部分（注）</t>
    <rPh sb="0" eb="2">
      <t>ハッセイ</t>
    </rPh>
    <rPh sb="3" eb="5">
      <t>ミコ</t>
    </rPh>
    <rPh sb="8" eb="10">
      <t>ブブン</t>
    </rPh>
    <rPh sb="11" eb="12">
      <t>チュウ</t>
    </rPh>
    <phoneticPr fontId="6"/>
  </si>
  <si>
    <t>□コンクリート塊</t>
    <rPh sb="7" eb="8">
      <t>カイ</t>
    </rPh>
    <phoneticPr fontId="6"/>
  </si>
  <si>
    <t>トン</t>
    <phoneticPr fontId="6"/>
  </si>
  <si>
    <t>□①　□②　□③　□④</t>
    <phoneticPr fontId="6"/>
  </si>
  <si>
    <t>□⑤</t>
    <phoneticPr fontId="6"/>
  </si>
  <si>
    <t>□ｱｽﾌｧﾙﾄ･ｺﾝｸﾘｰﾄ塊</t>
    <rPh sb="14" eb="15">
      <t>カイ</t>
    </rPh>
    <phoneticPr fontId="6"/>
  </si>
  <si>
    <t>□建設発生木材</t>
    <rPh sb="1" eb="3">
      <t>ケンセツ</t>
    </rPh>
    <rPh sb="3" eb="5">
      <t>ハッセイ</t>
    </rPh>
    <rPh sb="5" eb="7">
      <t>モクザイ</t>
    </rPh>
    <phoneticPr fontId="6"/>
  </si>
  <si>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6"/>
  </si>
  <si>
    <t>備考</t>
    <rPh sb="0" eb="2">
      <t>ビコウ</t>
    </rPh>
    <phoneticPr fontId="6"/>
  </si>
  <si>
    <t>□欄には、該当箇所に「レ」を付すこと。</t>
    <rPh sb="1" eb="2">
      <t>ラン</t>
    </rPh>
    <rPh sb="5" eb="7">
      <t>ガイトウ</t>
    </rPh>
    <rPh sb="7" eb="9">
      <t>カショ</t>
    </rPh>
    <rPh sb="14" eb="15">
      <t>フ</t>
    </rPh>
    <phoneticPr fontId="6"/>
  </si>
  <si>
    <t>別表２</t>
    <rPh sb="0" eb="1">
      <t>ベツ</t>
    </rPh>
    <rPh sb="1" eb="2">
      <t>ヒョウ</t>
    </rPh>
    <phoneticPr fontId="6"/>
  </si>
  <si>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6"/>
  </si>
  <si>
    <t>使用する特定建設
資材の種類</t>
    <rPh sb="0" eb="2">
      <t>シヨウ</t>
    </rPh>
    <rPh sb="4" eb="6">
      <t>トクテイ</t>
    </rPh>
    <rPh sb="6" eb="8">
      <t>ケンセツ</t>
    </rPh>
    <rPh sb="9" eb="11">
      <t>シザイ</t>
    </rPh>
    <rPh sb="12" eb="14">
      <t>シュルイ</t>
    </rPh>
    <phoneticPr fontId="6"/>
  </si>
  <si>
    <t>□コンクリート　□コンクリート及び鉄から成る建設資材</t>
    <rPh sb="15" eb="16">
      <t>オヨ</t>
    </rPh>
    <rPh sb="17" eb="18">
      <t>テツ</t>
    </rPh>
    <rPh sb="20" eb="21">
      <t>ナ</t>
    </rPh>
    <rPh sb="22" eb="24">
      <t>ケンセツ</t>
    </rPh>
    <rPh sb="24" eb="26">
      <t>シザイ</t>
    </rPh>
    <phoneticPr fontId="6"/>
  </si>
  <si>
    <t>□アスファルト・コンクリート　□木材</t>
    <rPh sb="16" eb="18">
      <t>モクザイ</t>
    </rPh>
    <phoneticPr fontId="6"/>
  </si>
  <si>
    <t>その他（　　　　　　　　　　　　　　　　　　　　　　　　　　）</t>
    <phoneticPr fontId="6"/>
  </si>
  <si>
    <t xml:space="preserve">　　　　　　　　□病院　□その他（　　　　　　　　　　　　　）
</t>
    <phoneticPr fontId="6"/>
  </si>
  <si>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6"/>
  </si>
  <si>
    <t>その他（　　　　　　    　）</t>
    <phoneticPr fontId="6"/>
  </si>
  <si>
    <t>その他（　　　　　　　  　）</t>
    <phoneticPr fontId="6"/>
  </si>
  <si>
    <t xml:space="preserve">（ 　　　　　　　　　   　）
</t>
    <phoneticPr fontId="6"/>
  </si>
  <si>
    <t>工程ごとの作業内容</t>
    <rPh sb="0" eb="2">
      <t>コウテイ</t>
    </rPh>
    <rPh sb="5" eb="7">
      <t>サギョウ</t>
    </rPh>
    <rPh sb="7" eb="9">
      <t>ナイヨウ</t>
    </rPh>
    <phoneticPr fontId="6"/>
  </si>
  <si>
    <t>①造成等</t>
    <rPh sb="1" eb="3">
      <t>ゾウセイ</t>
    </rPh>
    <rPh sb="3" eb="4">
      <t>ナド</t>
    </rPh>
    <phoneticPr fontId="6"/>
  </si>
  <si>
    <t>造成等の工事　□有　□無</t>
    <rPh sb="0" eb="3">
      <t>ゾウセイナド</t>
    </rPh>
    <rPh sb="4" eb="6">
      <t>コウジ</t>
    </rPh>
    <rPh sb="8" eb="9">
      <t>ユウ</t>
    </rPh>
    <rPh sb="11" eb="12">
      <t>ム</t>
    </rPh>
    <phoneticPr fontId="6"/>
  </si>
  <si>
    <t>②基礎・基礎ぐい</t>
    <rPh sb="1" eb="3">
      <t>キソ</t>
    </rPh>
    <rPh sb="4" eb="6">
      <t>キソ</t>
    </rPh>
    <phoneticPr fontId="6"/>
  </si>
  <si>
    <t>基礎・基礎ぐいの工事　□有　□無</t>
    <rPh sb="0" eb="2">
      <t>キソ</t>
    </rPh>
    <rPh sb="3" eb="5">
      <t>キソ</t>
    </rPh>
    <rPh sb="8" eb="10">
      <t>コウジ</t>
    </rPh>
    <rPh sb="12" eb="13">
      <t>ユウ</t>
    </rPh>
    <rPh sb="15" eb="16">
      <t>ム</t>
    </rPh>
    <phoneticPr fontId="6"/>
  </si>
  <si>
    <t>③上部構造部分・外装</t>
    <rPh sb="1" eb="3">
      <t>ジョウブ</t>
    </rPh>
    <rPh sb="3" eb="5">
      <t>コウゾウ</t>
    </rPh>
    <rPh sb="5" eb="7">
      <t>ブブン</t>
    </rPh>
    <rPh sb="8" eb="10">
      <t>ガイソウ</t>
    </rPh>
    <phoneticPr fontId="6"/>
  </si>
  <si>
    <t>上部構造部分・外装の工事　□有　□無</t>
    <rPh sb="0" eb="2">
      <t>ジョウブ</t>
    </rPh>
    <rPh sb="2" eb="4">
      <t>コウゾウ</t>
    </rPh>
    <rPh sb="4" eb="6">
      <t>ブブン</t>
    </rPh>
    <rPh sb="7" eb="9">
      <t>ガイソウ</t>
    </rPh>
    <rPh sb="10" eb="12">
      <t>コウジ</t>
    </rPh>
    <rPh sb="14" eb="15">
      <t>ユウ</t>
    </rPh>
    <rPh sb="17" eb="18">
      <t>ム</t>
    </rPh>
    <phoneticPr fontId="6"/>
  </si>
  <si>
    <t>④屋根</t>
    <rPh sb="1" eb="3">
      <t>ヤネ</t>
    </rPh>
    <phoneticPr fontId="6"/>
  </si>
  <si>
    <t>屋根の工事　□有　□無</t>
    <rPh sb="0" eb="2">
      <t>ヤネ</t>
    </rPh>
    <rPh sb="3" eb="5">
      <t>コウジ</t>
    </rPh>
    <rPh sb="7" eb="8">
      <t>ア</t>
    </rPh>
    <rPh sb="10" eb="11">
      <t>ナ</t>
    </rPh>
    <phoneticPr fontId="6"/>
  </si>
  <si>
    <t>⑤建築設備・内装等</t>
    <rPh sb="1" eb="3">
      <t>ケンチク</t>
    </rPh>
    <rPh sb="3" eb="5">
      <t>セツビ</t>
    </rPh>
    <rPh sb="6" eb="8">
      <t>ナイソウ</t>
    </rPh>
    <rPh sb="8" eb="9">
      <t>トウ</t>
    </rPh>
    <phoneticPr fontId="6"/>
  </si>
  <si>
    <t>建築設備・内装等の工事　□有　□無</t>
    <rPh sb="0" eb="2">
      <t>ケンチク</t>
    </rPh>
    <rPh sb="2" eb="4">
      <t>セツビ</t>
    </rPh>
    <rPh sb="5" eb="7">
      <t>ナイソウ</t>
    </rPh>
    <rPh sb="7" eb="8">
      <t>トウ</t>
    </rPh>
    <rPh sb="9" eb="11">
      <t>コウジ</t>
    </rPh>
    <rPh sb="13" eb="14">
      <t>ア</t>
    </rPh>
    <rPh sb="16" eb="17">
      <t>ナ</t>
    </rPh>
    <phoneticPr fontId="6"/>
  </si>
  <si>
    <t>⑥その他
（　　　　　）</t>
    <rPh sb="3" eb="4">
      <t>タ</t>
    </rPh>
    <phoneticPr fontId="6"/>
  </si>
  <si>
    <t>その他の工事　□有　□無</t>
    <rPh sb="2" eb="3">
      <t>タ</t>
    </rPh>
    <rPh sb="4" eb="6">
      <t>コウジ</t>
    </rPh>
    <rPh sb="8" eb="9">
      <t>ア</t>
    </rPh>
    <rPh sb="11" eb="12">
      <t>ナ</t>
    </rPh>
    <phoneticPr fontId="6"/>
  </si>
  <si>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6"/>
  </si>
  <si>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6"/>
  </si>
  <si>
    <t>□⑤　□⑥</t>
    <phoneticPr fontId="6"/>
  </si>
  <si>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6"/>
  </si>
  <si>
    <t>別表３</t>
    <rPh sb="0" eb="1">
      <t>ベツ</t>
    </rPh>
    <rPh sb="1" eb="2">
      <t>ヒョウ</t>
    </rPh>
    <phoneticPr fontId="6"/>
  </si>
  <si>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6"/>
  </si>
  <si>
    <t>分別解体等の計画等</t>
    <rPh sb="0" eb="2">
      <t>ブンベツ</t>
    </rPh>
    <rPh sb="2" eb="5">
      <t>カイタイトウ</t>
    </rPh>
    <rPh sb="6" eb="8">
      <t>ケイカク</t>
    </rPh>
    <rPh sb="8" eb="9">
      <t>ナド</t>
    </rPh>
    <phoneticPr fontId="6"/>
  </si>
  <si>
    <t>工作物の構造
（解体工事のみ）</t>
    <rPh sb="0" eb="3">
      <t>コウサクブツ</t>
    </rPh>
    <rPh sb="4" eb="6">
      <t>コウゾウ</t>
    </rPh>
    <rPh sb="8" eb="10">
      <t>カイタイ</t>
    </rPh>
    <rPh sb="10" eb="12">
      <t>コウジ</t>
    </rPh>
    <phoneticPr fontId="6"/>
  </si>
  <si>
    <t>□鉄筋コンクリート造　□その他（　　　　　　　　　　　　　）</t>
    <rPh sb="1" eb="3">
      <t>テッキン</t>
    </rPh>
    <rPh sb="9" eb="10">
      <t>ゾウ</t>
    </rPh>
    <rPh sb="14" eb="15">
      <t>タ</t>
    </rPh>
    <phoneticPr fontId="6"/>
  </si>
  <si>
    <t>工事の種類</t>
    <rPh sb="0" eb="2">
      <t>コウジ</t>
    </rPh>
    <rPh sb="3" eb="5">
      <t>シュルイ</t>
    </rPh>
    <phoneticPr fontId="6"/>
  </si>
  <si>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6"/>
  </si>
  <si>
    <t>□電気　□水道　□ガス　□下水道　□鉄道　□電話</t>
    <rPh sb="1" eb="3">
      <t>デンキ</t>
    </rPh>
    <rPh sb="5" eb="7">
      <t>スイドウ</t>
    </rPh>
    <rPh sb="13" eb="16">
      <t>ゲスイドウ</t>
    </rPh>
    <rPh sb="18" eb="20">
      <t>テツドウ</t>
    </rPh>
    <rPh sb="22" eb="24">
      <t>デンワ</t>
    </rPh>
    <phoneticPr fontId="6"/>
  </si>
  <si>
    <t>□その他（　　　　　　　　　　　　　　　　　　　　　　　　）</t>
    <rPh sb="3" eb="4">
      <t>タ</t>
    </rPh>
    <phoneticPr fontId="6"/>
  </si>
  <si>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6"/>
  </si>
  <si>
    <t>工作物に関する調査の結果</t>
    <rPh sb="0" eb="3">
      <t>コウサクブツ</t>
    </rPh>
    <rPh sb="4" eb="5">
      <t>カン</t>
    </rPh>
    <rPh sb="7" eb="9">
      <t>チョウサ</t>
    </rPh>
    <rPh sb="10" eb="12">
      <t>ケッカ</t>
    </rPh>
    <phoneticPr fontId="6"/>
  </si>
  <si>
    <t>工作物の状況</t>
    <rPh sb="0" eb="3">
      <t>コウサクブツ</t>
    </rPh>
    <rPh sb="4" eb="6">
      <t>ジョウキョウ</t>
    </rPh>
    <phoneticPr fontId="6"/>
  </si>
  <si>
    <t>その他（　　　　　　　　　　　　　　　　　　　　　　　　　）</t>
    <phoneticPr fontId="6"/>
  </si>
  <si>
    <t>周辺にある施設　□住宅　□商業施設　□学校</t>
    <rPh sb="0" eb="2">
      <t>シュウヘン</t>
    </rPh>
    <rPh sb="5" eb="7">
      <t>シセツ</t>
    </rPh>
    <rPh sb="9" eb="11">
      <t>ジュウタク</t>
    </rPh>
    <rPh sb="13" eb="15">
      <t>ショウギョウ</t>
    </rPh>
    <rPh sb="15" eb="17">
      <t>シセツ</t>
    </rPh>
    <rPh sb="19" eb="21">
      <t>ガッコウ</t>
    </rPh>
    <phoneticPr fontId="6"/>
  </si>
  <si>
    <t>　　　　　　　　□病院　□その他（　　　　　　　　　　　　）</t>
    <rPh sb="9" eb="11">
      <t>ビョウイン</t>
    </rPh>
    <rPh sb="15" eb="16">
      <t>タ</t>
    </rPh>
    <phoneticPr fontId="6"/>
  </si>
  <si>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6"/>
  </si>
  <si>
    <t>特定建設資材への付着物（解体・維持・修繕工事のみ）</t>
    <rPh sb="0" eb="2">
      <t>トクテイ</t>
    </rPh>
    <rPh sb="2" eb="4">
      <t>ケンセツ</t>
    </rPh>
    <rPh sb="4" eb="6">
      <t>シザイ</t>
    </rPh>
    <rPh sb="8" eb="11">
      <t>フチャクブツ</t>
    </rPh>
    <rPh sb="12" eb="14">
      <t>カイタイ</t>
    </rPh>
    <rPh sb="15" eb="17">
      <t>イジ</t>
    </rPh>
    <rPh sb="18" eb="20">
      <t>シュウゼン</t>
    </rPh>
    <rPh sb="20" eb="22">
      <t>コウジ</t>
    </rPh>
    <phoneticPr fontId="6"/>
  </si>
  <si>
    <t>分別解体等の方法
（解体工事のみ）</t>
    <rPh sb="0" eb="2">
      <t>ブンベツ</t>
    </rPh>
    <rPh sb="2" eb="5">
      <t>カイタイトウ</t>
    </rPh>
    <rPh sb="6" eb="8">
      <t>ホウホウ</t>
    </rPh>
    <rPh sb="10" eb="12">
      <t>カイタイ</t>
    </rPh>
    <rPh sb="12" eb="14">
      <t>コウジ</t>
    </rPh>
    <phoneticPr fontId="6"/>
  </si>
  <si>
    <t>①仮設</t>
    <rPh sb="1" eb="3">
      <t>カセツ</t>
    </rPh>
    <phoneticPr fontId="6"/>
  </si>
  <si>
    <t>仮設工事　□有　□無</t>
    <rPh sb="0" eb="2">
      <t>カセツ</t>
    </rPh>
    <rPh sb="2" eb="4">
      <t>コウジ</t>
    </rPh>
    <rPh sb="6" eb="7">
      <t>ユウ</t>
    </rPh>
    <rPh sb="9" eb="10">
      <t>ム</t>
    </rPh>
    <phoneticPr fontId="6"/>
  </si>
  <si>
    <t>□　手作業・機械作業の併用</t>
    <rPh sb="2" eb="5">
      <t>テサギョウ</t>
    </rPh>
    <rPh sb="6" eb="8">
      <t>キカイ</t>
    </rPh>
    <rPh sb="8" eb="10">
      <t>サギョウ</t>
    </rPh>
    <rPh sb="11" eb="13">
      <t>ヘイヨウ</t>
    </rPh>
    <phoneticPr fontId="6"/>
  </si>
  <si>
    <t>②土工</t>
    <rPh sb="1" eb="3">
      <t>ドコウ</t>
    </rPh>
    <phoneticPr fontId="6"/>
  </si>
  <si>
    <t>土工事　□有　□無</t>
    <rPh sb="0" eb="1">
      <t>ツチ</t>
    </rPh>
    <rPh sb="1" eb="3">
      <t>コウジ</t>
    </rPh>
    <rPh sb="5" eb="6">
      <t>ユウ</t>
    </rPh>
    <rPh sb="8" eb="9">
      <t>ム</t>
    </rPh>
    <phoneticPr fontId="6"/>
  </si>
  <si>
    <t>③基礎</t>
    <rPh sb="1" eb="3">
      <t>キソ</t>
    </rPh>
    <phoneticPr fontId="6"/>
  </si>
  <si>
    <t>基礎工事　□有　□無</t>
    <rPh sb="0" eb="2">
      <t>キソ</t>
    </rPh>
    <rPh sb="2" eb="4">
      <t>コウジ</t>
    </rPh>
    <rPh sb="6" eb="7">
      <t>ユウ</t>
    </rPh>
    <rPh sb="9" eb="10">
      <t>ム</t>
    </rPh>
    <phoneticPr fontId="6"/>
  </si>
  <si>
    <t>④本体構造</t>
    <rPh sb="1" eb="3">
      <t>ホンタイ</t>
    </rPh>
    <rPh sb="3" eb="5">
      <t>コウゾウ</t>
    </rPh>
    <phoneticPr fontId="6"/>
  </si>
  <si>
    <t>本体構造の工事　□有　□無</t>
    <rPh sb="0" eb="2">
      <t>ホンタイ</t>
    </rPh>
    <rPh sb="2" eb="4">
      <t>コウゾウ</t>
    </rPh>
    <rPh sb="5" eb="7">
      <t>コウジ</t>
    </rPh>
    <rPh sb="9" eb="10">
      <t>ユウ</t>
    </rPh>
    <rPh sb="12" eb="13">
      <t>ム</t>
    </rPh>
    <phoneticPr fontId="6"/>
  </si>
  <si>
    <t>⑤本体付属品</t>
    <rPh sb="1" eb="3">
      <t>ホンタイ</t>
    </rPh>
    <rPh sb="3" eb="6">
      <t>フゾクヒン</t>
    </rPh>
    <phoneticPr fontId="6"/>
  </si>
  <si>
    <t>本体付属品の工事　□有　□無</t>
    <rPh sb="0" eb="2">
      <t>ホンタイ</t>
    </rPh>
    <rPh sb="2" eb="5">
      <t>フゾクヒン</t>
    </rPh>
    <rPh sb="6" eb="8">
      <t>コウジ</t>
    </rPh>
    <rPh sb="10" eb="11">
      <t>ア</t>
    </rPh>
    <rPh sb="13" eb="14">
      <t>ナ</t>
    </rPh>
    <phoneticPr fontId="6"/>
  </si>
  <si>
    <t>⑥その他　　　　　　　　　　　（　　　　　　　）</t>
    <rPh sb="3" eb="4">
      <t>タ</t>
    </rPh>
    <phoneticPr fontId="6"/>
  </si>
  <si>
    <t>工事の工程の順序
（解体工事のみ）</t>
    <rPh sb="0" eb="2">
      <t>コウジ</t>
    </rPh>
    <rPh sb="3" eb="5">
      <t>コウテイ</t>
    </rPh>
    <rPh sb="6" eb="8">
      <t>ジュンジョ</t>
    </rPh>
    <rPh sb="10" eb="12">
      <t>カイタイ</t>
    </rPh>
    <rPh sb="12" eb="14">
      <t>コウジ</t>
    </rPh>
    <phoneticPr fontId="6"/>
  </si>
  <si>
    <t>□上の工程における⑤→④→③の順序</t>
    <rPh sb="1" eb="2">
      <t>ウエ</t>
    </rPh>
    <rPh sb="3" eb="5">
      <t>コウテイ</t>
    </rPh>
    <rPh sb="15" eb="17">
      <t>ジュンジョ</t>
    </rPh>
    <phoneticPr fontId="6"/>
  </si>
  <si>
    <t>□その他（    　　        　　　　　　　　　　　　　　　）</t>
    <rPh sb="3" eb="4">
      <t>タ</t>
    </rPh>
    <phoneticPr fontId="6"/>
  </si>
  <si>
    <t>その他の場合の理由（　　　          　　　　　　　　　　）</t>
    <rPh sb="2" eb="3">
      <t>タ</t>
    </rPh>
    <rPh sb="4" eb="6">
      <t>バアイ</t>
    </rPh>
    <rPh sb="7" eb="9">
      <t>リユウ</t>
    </rPh>
    <phoneticPr fontId="6"/>
  </si>
  <si>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6"/>
  </si>
  <si>
    <t>　　　　　　　　　トン</t>
    <phoneticPr fontId="6"/>
  </si>
  <si>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6"/>
  </si>
  <si>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6"/>
  </si>
  <si>
    <t>１．</t>
    <phoneticPr fontId="6"/>
  </si>
  <si>
    <t>第9号様式</t>
    <rPh sb="0" eb="1">
      <t>ダイ</t>
    </rPh>
    <rPh sb="2" eb="3">
      <t>ゴウ</t>
    </rPh>
    <rPh sb="3" eb="5">
      <t>ヨウシキ</t>
    </rPh>
    <phoneticPr fontId="6"/>
  </si>
  <si>
    <t>建設工事請負変更契約書</t>
    <rPh sb="0" eb="2">
      <t>ケンセツ</t>
    </rPh>
    <rPh sb="2" eb="4">
      <t>コウジ</t>
    </rPh>
    <rPh sb="4" eb="6">
      <t>ウケオイ</t>
    </rPh>
    <rPh sb="6" eb="8">
      <t>ヘンコウ</t>
    </rPh>
    <rPh sb="8" eb="11">
      <t>ケイヤクショ</t>
    </rPh>
    <phoneticPr fontId="6"/>
  </si>
  <si>
    <t>収入印紙</t>
    <rPh sb="0" eb="2">
      <t>シュウニュウ</t>
    </rPh>
    <rPh sb="2" eb="4">
      <t>インシ</t>
    </rPh>
    <phoneticPr fontId="6"/>
  </si>
  <si>
    <t>１．</t>
    <phoneticPr fontId="6"/>
  </si>
  <si>
    <t>変更契約事項</t>
    <rPh sb="0" eb="2">
      <t>ヘンコウ</t>
    </rPh>
    <rPh sb="2" eb="4">
      <t>ケイヤク</t>
    </rPh>
    <rPh sb="4" eb="6">
      <t>ジコウ</t>
    </rPh>
    <phoneticPr fontId="6"/>
  </si>
  <si>
    <t>第 　 回変更</t>
    <rPh sb="0" eb="1">
      <t>ダイ</t>
    </rPh>
    <rPh sb="4" eb="5">
      <t>カイ</t>
    </rPh>
    <rPh sb="5" eb="7">
      <t>ヘンコウ</t>
    </rPh>
    <phoneticPr fontId="6"/>
  </si>
  <si>
    <t>に色づけされたセルは，該当がある時に記入してください。</t>
    <rPh sb="1" eb="2">
      <t>イロ</t>
    </rPh>
    <rPh sb="11" eb="13">
      <t>ガイトウ</t>
    </rPh>
    <rPh sb="16" eb="17">
      <t>トキ</t>
    </rPh>
    <rPh sb="18" eb="20">
      <t>キニュウ</t>
    </rPh>
    <phoneticPr fontId="6"/>
  </si>
  <si>
    <t>請負契約金額</t>
    <rPh sb="0" eb="2">
      <t>ウケオイ</t>
    </rPh>
    <rPh sb="2" eb="5">
      <t>ケイヤクキン</t>
    </rPh>
    <phoneticPr fontId="6"/>
  </si>
  <si>
    <t>うち取引に係る消費税及び地方消費税の額</t>
    <rPh sb="2" eb="4">
      <t>トリヒキ</t>
    </rPh>
    <rPh sb="5" eb="6">
      <t>カカワ</t>
    </rPh>
    <rPh sb="7" eb="10">
      <t>ショウヒゼイ</t>
    </rPh>
    <rPh sb="10" eb="11">
      <t>オヨ</t>
    </rPh>
    <rPh sb="12" eb="14">
      <t>チホウ</t>
    </rPh>
    <rPh sb="14" eb="17">
      <t>ショウヒゼイ</t>
    </rPh>
    <rPh sb="18" eb="19">
      <t>ガク</t>
    </rPh>
    <phoneticPr fontId="6"/>
  </si>
  <si>
    <t>増　　減　　額</t>
    <rPh sb="0" eb="1">
      <t>ゾウ</t>
    </rPh>
    <rPh sb="3" eb="4">
      <t>ゲン</t>
    </rPh>
    <rPh sb="6" eb="7">
      <t>ガク</t>
    </rPh>
    <phoneticPr fontId="6"/>
  </si>
  <si>
    <t>３．</t>
    <phoneticPr fontId="6"/>
  </si>
  <si>
    <t>変更後請負
契約金額</t>
    <rPh sb="0" eb="2">
      <t>ヘンコウ</t>
    </rPh>
    <rPh sb="2" eb="3">
      <t>ゴ</t>
    </rPh>
    <rPh sb="3" eb="5">
      <t>ウケオイ</t>
    </rPh>
    <rPh sb="6" eb="8">
      <t>ケイヤク</t>
    </rPh>
    <rPh sb="8" eb="10">
      <t>キンガク</t>
    </rPh>
    <phoneticPr fontId="6"/>
  </si>
  <si>
    <t>(注)「取引に係る消費税及び地方消費税の額」は，消費税法第28条第１項，第29条，地方税法第72条の82及び第72条の83の規定により算出したもので，請負契約金額に　　／　　　を乗じて得た額である。</t>
    <rPh sb="1" eb="2">
      <t>チュウ</t>
    </rPh>
    <rPh sb="4" eb="6">
      <t>トリヒキ</t>
    </rPh>
    <rPh sb="7" eb="8">
      <t>カカワ</t>
    </rPh>
    <rPh sb="9" eb="12">
      <t>ショウヒゼイ</t>
    </rPh>
    <rPh sb="12" eb="13">
      <t>オヨ</t>
    </rPh>
    <rPh sb="14" eb="16">
      <t>チホウ</t>
    </rPh>
    <rPh sb="16" eb="19">
      <t>ショウヒゼイ</t>
    </rPh>
    <rPh sb="20" eb="21">
      <t>ガク</t>
    </rPh>
    <rPh sb="24" eb="27">
      <t>ショウヒゼイ</t>
    </rPh>
    <rPh sb="27" eb="28">
      <t>ホウ</t>
    </rPh>
    <rPh sb="28" eb="29">
      <t>ダイ</t>
    </rPh>
    <rPh sb="31" eb="32">
      <t>ジョウ</t>
    </rPh>
    <rPh sb="32" eb="33">
      <t>ダイ</t>
    </rPh>
    <rPh sb="34" eb="35">
      <t>コウ</t>
    </rPh>
    <rPh sb="36" eb="37">
      <t>ダイ</t>
    </rPh>
    <rPh sb="39" eb="40">
      <t>ジョウ</t>
    </rPh>
    <rPh sb="41" eb="44">
      <t>チホウゼイ</t>
    </rPh>
    <rPh sb="44" eb="45">
      <t>ホウ</t>
    </rPh>
    <rPh sb="45" eb="46">
      <t>ダイ</t>
    </rPh>
    <rPh sb="48" eb="49">
      <t>ジョウ</t>
    </rPh>
    <rPh sb="52" eb="53">
      <t>オヨ</t>
    </rPh>
    <rPh sb="54" eb="55">
      <t>ダイ</t>
    </rPh>
    <rPh sb="57" eb="58">
      <t>ジョウ</t>
    </rPh>
    <rPh sb="62" eb="64">
      <t>キテイ</t>
    </rPh>
    <rPh sb="67" eb="69">
      <t>サンシュツ</t>
    </rPh>
    <rPh sb="75" eb="77">
      <t>ウケオイ</t>
    </rPh>
    <rPh sb="77" eb="79">
      <t>ケイヤク</t>
    </rPh>
    <rPh sb="79" eb="81">
      <t>キンガク</t>
    </rPh>
    <rPh sb="89" eb="90">
      <t>ジョウ</t>
    </rPh>
    <rPh sb="92" eb="93">
      <t>エ</t>
    </rPh>
    <rPh sb="94" eb="95">
      <t>ガク</t>
    </rPh>
    <phoneticPr fontId="6"/>
  </si>
  <si>
    <t>第 － 回変更</t>
    <rPh sb="0" eb="1">
      <t>ダイ</t>
    </rPh>
    <rPh sb="4" eb="5">
      <t>カイ</t>
    </rPh>
    <rPh sb="5" eb="7">
      <t>ヘンコウ</t>
    </rPh>
    <phoneticPr fontId="6"/>
  </si>
  <si>
    <t>契約保証金額</t>
    <rPh sb="0" eb="2">
      <t>ケイヤク</t>
    </rPh>
    <rPh sb="2" eb="4">
      <t>ホショウ</t>
    </rPh>
    <rPh sb="4" eb="6">
      <t>キンガク</t>
    </rPh>
    <phoneticPr fontId="6"/>
  </si>
  <si>
    <t>一金　－　円也</t>
    <rPh sb="0" eb="1">
      <t>イチ</t>
    </rPh>
    <rPh sb="1" eb="2">
      <t>キン</t>
    </rPh>
    <rPh sb="5" eb="6">
      <t>エン</t>
    </rPh>
    <rPh sb="6" eb="7">
      <t>ナリ</t>
    </rPh>
    <phoneticPr fontId="6"/>
  </si>
  <si>
    <t>変更後契約保証金額</t>
    <rPh sb="0" eb="2">
      <t>ヘンコウ</t>
    </rPh>
    <rPh sb="2" eb="3">
      <t>ゴ</t>
    </rPh>
    <rPh sb="3" eb="5">
      <t>ケイヤク</t>
    </rPh>
    <rPh sb="5" eb="7">
      <t>ホショウ</t>
    </rPh>
    <rPh sb="7" eb="9">
      <t>キンガク</t>
    </rPh>
    <phoneticPr fontId="6"/>
  </si>
  <si>
    <t>完成期間増減日数</t>
    <rPh sb="0" eb="2">
      <t>カンセイ</t>
    </rPh>
    <rPh sb="2" eb="4">
      <t>キカン</t>
    </rPh>
    <rPh sb="4" eb="6">
      <t>ゾウゲン</t>
    </rPh>
    <rPh sb="6" eb="8">
      <t>ニッスウ</t>
    </rPh>
    <phoneticPr fontId="6"/>
  </si>
  <si>
    <t>ただし当初完成期限</t>
    <rPh sb="3" eb="5">
      <t>トウショ</t>
    </rPh>
    <rPh sb="5" eb="7">
      <t>カンセイ</t>
    </rPh>
    <rPh sb="7" eb="9">
      <t>キゲン</t>
    </rPh>
    <phoneticPr fontId="6"/>
  </si>
  <si>
    <t>第　　回変更完成期限</t>
    <rPh sb="0" eb="1">
      <t>ダイ</t>
    </rPh>
    <rPh sb="3" eb="4">
      <t>カイ</t>
    </rPh>
    <rPh sb="4" eb="6">
      <t>ヘンコウ</t>
    </rPh>
    <rPh sb="6" eb="8">
      <t>カンセイ</t>
    </rPh>
    <rPh sb="8" eb="10">
      <t>キゲン</t>
    </rPh>
    <phoneticPr fontId="6"/>
  </si>
  <si>
    <t>今回変更完成期限</t>
    <rPh sb="0" eb="2">
      <t>コンカイ</t>
    </rPh>
    <rPh sb="2" eb="4">
      <t>ヘンコウ</t>
    </rPh>
    <rPh sb="4" eb="6">
      <t>カンセイ</t>
    </rPh>
    <rPh sb="6" eb="8">
      <t>キゲン</t>
    </rPh>
    <phoneticPr fontId="6"/>
  </si>
  <si>
    <t>工事内容</t>
    <rPh sb="0" eb="2">
      <t>コウジ</t>
    </rPh>
    <rPh sb="2" eb="4">
      <t>ナイヨウ</t>
    </rPh>
    <phoneticPr fontId="6"/>
  </si>
  <si>
    <t>その他の事項</t>
    <rPh sb="2" eb="3">
      <t>タ</t>
    </rPh>
    <rPh sb="4" eb="6">
      <t>ジコウ</t>
    </rPh>
    <phoneticPr fontId="6"/>
  </si>
  <si>
    <t>変更工程表</t>
    <rPh sb="0" eb="2">
      <t>ヘンコウ</t>
    </rPh>
    <rPh sb="2" eb="4">
      <t>コウテイ</t>
    </rPh>
    <rPh sb="4" eb="5">
      <t>ヒョウ</t>
    </rPh>
    <phoneticPr fontId="6"/>
  </si>
  <si>
    <t>１．</t>
    <phoneticPr fontId="6"/>
  </si>
  <si>
    <t>２．</t>
    <phoneticPr fontId="6"/>
  </si>
  <si>
    <t>一金　　　　　　　　円也</t>
    <rPh sb="0" eb="1">
      <t>イチ</t>
    </rPh>
    <rPh sb="1" eb="2">
      <t>キン</t>
    </rPh>
    <rPh sb="10" eb="11">
      <t>エン</t>
    </rPh>
    <rPh sb="11" eb="12">
      <t>ナリ</t>
    </rPh>
    <phoneticPr fontId="6"/>
  </si>
  <si>
    <t>３．</t>
    <phoneticPr fontId="6"/>
  </si>
  <si>
    <t>に色づけされたセルは，工事事務係担当者に確認のうえ記入してください。</t>
    <rPh sb="1" eb="2">
      <t>イロ</t>
    </rPh>
    <rPh sb="11" eb="13">
      <t>コウジ</t>
    </rPh>
    <rPh sb="13" eb="15">
      <t>ジム</t>
    </rPh>
    <rPh sb="15" eb="16">
      <t>カカリ</t>
    </rPh>
    <rPh sb="16" eb="19">
      <t>タントウシャ</t>
    </rPh>
    <rPh sb="20" eb="22">
      <t>カクニン</t>
    </rPh>
    <rPh sb="25" eb="27">
      <t>キニュウ</t>
    </rPh>
    <phoneticPr fontId="6"/>
  </si>
  <si>
    <t>請負契約額</t>
    <rPh sb="0" eb="2">
      <t>ウケオイ</t>
    </rPh>
    <rPh sb="2" eb="4">
      <t>ケイヤク</t>
    </rPh>
    <rPh sb="4" eb="5">
      <t>ガク</t>
    </rPh>
    <phoneticPr fontId="6"/>
  </si>
  <si>
    <t>一金　　　　　　　　　円也</t>
    <rPh sb="0" eb="1">
      <t>イチ</t>
    </rPh>
    <rPh sb="1" eb="2">
      <t>キン</t>
    </rPh>
    <rPh sb="11" eb="12">
      <t>エン</t>
    </rPh>
    <rPh sb="12" eb="13">
      <t>ナリ</t>
    </rPh>
    <phoneticPr fontId="6"/>
  </si>
  <si>
    <t>４．</t>
    <phoneticPr fontId="6"/>
  </si>
  <si>
    <t>変更後請負
契約額</t>
    <rPh sb="0" eb="2">
      <t>ヘンコウ</t>
    </rPh>
    <rPh sb="2" eb="3">
      <t>ゴ</t>
    </rPh>
    <rPh sb="3" eb="5">
      <t>ウケオイ</t>
    </rPh>
    <rPh sb="6" eb="8">
      <t>ケイヤク</t>
    </rPh>
    <rPh sb="8" eb="9">
      <t>ガク</t>
    </rPh>
    <phoneticPr fontId="6"/>
  </si>
  <si>
    <t>一金　　　　　　　　　　円也</t>
    <rPh sb="0" eb="1">
      <t>イチ</t>
    </rPh>
    <rPh sb="1" eb="2">
      <t>キン</t>
    </rPh>
    <rPh sb="12" eb="13">
      <t>エン</t>
    </rPh>
    <rPh sb="13" eb="14">
      <t>ナリ</t>
    </rPh>
    <phoneticPr fontId="6"/>
  </si>
  <si>
    <t>一金　　　　　　　　　　　円也</t>
    <rPh sb="0" eb="1">
      <t>イチ</t>
    </rPh>
    <rPh sb="1" eb="2">
      <t>キン</t>
    </rPh>
    <rPh sb="13" eb="14">
      <t>エン</t>
    </rPh>
    <rPh sb="14" eb="15">
      <t>ナリ</t>
    </rPh>
    <phoneticPr fontId="6"/>
  </si>
  <si>
    <t>　　　日間</t>
    <rPh sb="3" eb="5">
      <t>ニチカン</t>
    </rPh>
    <phoneticPr fontId="6"/>
  </si>
  <si>
    <t>別紙様式第２号</t>
    <rPh sb="0" eb="2">
      <t>ベッシ</t>
    </rPh>
    <rPh sb="2" eb="4">
      <t>ヨウシキ</t>
    </rPh>
    <rPh sb="4" eb="5">
      <t>ダイ</t>
    </rPh>
    <rPh sb="6" eb="7">
      <t>ゴウ</t>
    </rPh>
    <phoneticPr fontId="6"/>
  </si>
  <si>
    <t>工事履行報告書</t>
    <rPh sb="0" eb="2">
      <t>コウジ</t>
    </rPh>
    <rPh sb="2" eb="4">
      <t>リコウ</t>
    </rPh>
    <rPh sb="4" eb="7">
      <t>ホウコクショ</t>
    </rPh>
    <phoneticPr fontId="6"/>
  </si>
  <si>
    <t>報告年月日</t>
    <rPh sb="0" eb="2">
      <t>ホウコク</t>
    </rPh>
    <rPh sb="2" eb="5">
      <t>ネンガッピ</t>
    </rPh>
    <phoneticPr fontId="6"/>
  </si>
  <si>
    <t>月別</t>
    <rPh sb="0" eb="2">
      <t>ツキベツ</t>
    </rPh>
    <phoneticPr fontId="6"/>
  </si>
  <si>
    <t>予定工程％</t>
    <rPh sb="0" eb="2">
      <t>ヨテイ</t>
    </rPh>
    <rPh sb="2" eb="4">
      <t>コウテイ</t>
    </rPh>
    <phoneticPr fontId="6"/>
  </si>
  <si>
    <t>実施工程％</t>
    <rPh sb="0" eb="2">
      <t>ジッシ</t>
    </rPh>
    <rPh sb="2" eb="4">
      <t>コウテイ</t>
    </rPh>
    <phoneticPr fontId="6"/>
  </si>
  <si>
    <t>２．</t>
    <phoneticPr fontId="6"/>
  </si>
  <si>
    <t>【予定工程】は，１００％になる月まで記載してください。</t>
    <rPh sb="1" eb="3">
      <t>ヨテイ</t>
    </rPh>
    <rPh sb="3" eb="5">
      <t>コウテイ</t>
    </rPh>
    <rPh sb="15" eb="16">
      <t>ツキ</t>
    </rPh>
    <rPh sb="18" eb="20">
      <t>キサイ</t>
    </rPh>
    <phoneticPr fontId="6"/>
  </si>
  <si>
    <t>（　）は工程変更後</t>
    <rPh sb="4" eb="6">
      <t>コウテイ</t>
    </rPh>
    <rPh sb="6" eb="8">
      <t>ヘンコウ</t>
    </rPh>
    <rPh sb="8" eb="9">
      <t>アト</t>
    </rPh>
    <phoneticPr fontId="6"/>
  </si>
  <si>
    <t>％</t>
    <phoneticPr fontId="6"/>
  </si>
  <si>
    <t>３．</t>
    <phoneticPr fontId="6"/>
  </si>
  <si>
    <t>　（記載欄）</t>
    <rPh sb="2" eb="4">
      <t>キサイ</t>
    </rPh>
    <rPh sb="4" eb="5">
      <t>ラン</t>
    </rPh>
    <phoneticPr fontId="6"/>
  </si>
  <si>
    <t>　（備　考）　必要に応じて適宜項目を加除して使用するものとする。</t>
    <rPh sb="2" eb="3">
      <t>ソナエ</t>
    </rPh>
    <rPh sb="4" eb="5">
      <t>コウ</t>
    </rPh>
    <rPh sb="7" eb="9">
      <t>ヒツヨウ</t>
    </rPh>
    <rPh sb="10" eb="11">
      <t>オウ</t>
    </rPh>
    <rPh sb="13" eb="15">
      <t>テキギ</t>
    </rPh>
    <rPh sb="15" eb="17">
      <t>コウモク</t>
    </rPh>
    <rPh sb="18" eb="20">
      <t>カジョ</t>
    </rPh>
    <rPh sb="22" eb="24">
      <t>シヨウ</t>
    </rPh>
    <phoneticPr fontId="6"/>
  </si>
  <si>
    <t>回　議　欄</t>
    <rPh sb="0" eb="1">
      <t>カイ</t>
    </rPh>
    <rPh sb="2" eb="3">
      <t>ギ</t>
    </rPh>
    <rPh sb="4" eb="5">
      <t>ラン</t>
    </rPh>
    <phoneticPr fontId="6"/>
  </si>
  <si>
    <t>［様式第１３号］</t>
    <rPh sb="1" eb="3">
      <t>ヨウシキ</t>
    </rPh>
    <rPh sb="3" eb="4">
      <t>ダイ</t>
    </rPh>
    <rPh sb="6" eb="7">
      <t>ゴウ</t>
    </rPh>
    <phoneticPr fontId="6"/>
  </si>
  <si>
    <t>保 証 書 に 係 る 受 領 書</t>
    <rPh sb="0" eb="1">
      <t>タモツ</t>
    </rPh>
    <rPh sb="2" eb="3">
      <t>アカシ</t>
    </rPh>
    <rPh sb="4" eb="5">
      <t>ショ</t>
    </rPh>
    <rPh sb="8" eb="9">
      <t>カカ</t>
    </rPh>
    <rPh sb="12" eb="13">
      <t>ウケ</t>
    </rPh>
    <rPh sb="14" eb="15">
      <t>リョウ</t>
    </rPh>
    <rPh sb="16" eb="17">
      <t>ショ</t>
    </rPh>
    <phoneticPr fontId="6"/>
  </si>
  <si>
    <t>変更契約等で保証書が複数枚ある場合は，「保証書の発行日」の日付欄を増やし，</t>
    <rPh sb="0" eb="2">
      <t>ヘンコウ</t>
    </rPh>
    <rPh sb="2" eb="4">
      <t>ケイヤク</t>
    </rPh>
    <rPh sb="4" eb="5">
      <t>トウ</t>
    </rPh>
    <rPh sb="6" eb="9">
      <t>ホショウショ</t>
    </rPh>
    <rPh sb="10" eb="13">
      <t>フクスウマイ</t>
    </rPh>
    <rPh sb="15" eb="17">
      <t>バアイ</t>
    </rPh>
    <rPh sb="20" eb="23">
      <t>ホショウショ</t>
    </rPh>
    <rPh sb="24" eb="27">
      <t>ハッコウビ</t>
    </rPh>
    <rPh sb="29" eb="31">
      <t>ヒヅケ</t>
    </rPh>
    <rPh sb="31" eb="32">
      <t>ラン</t>
    </rPh>
    <rPh sb="33" eb="34">
      <t>フ</t>
    </rPh>
    <phoneticPr fontId="6"/>
  </si>
  <si>
    <t>保証書の数だけ発行日を記載してください。</t>
    <rPh sb="0" eb="3">
      <t>ホショウショ</t>
    </rPh>
    <rPh sb="4" eb="5">
      <t>カズ</t>
    </rPh>
    <rPh sb="7" eb="10">
      <t>ハッコウビ</t>
    </rPh>
    <rPh sb="11" eb="13">
      <t>キサイ</t>
    </rPh>
    <phoneticPr fontId="6"/>
  </si>
  <si>
    <t>書類提出時期</t>
    <rPh sb="0" eb="2">
      <t>ショルイ</t>
    </rPh>
    <rPh sb="2" eb="4">
      <t>テイシュツ</t>
    </rPh>
    <rPh sb="4" eb="6">
      <t>ジキ</t>
    </rPh>
    <phoneticPr fontId="6"/>
  </si>
  <si>
    <t>　貴職から銀行等の保証書（変更契約書がある場合には変更契約書を含む。）を受領しま</t>
    <rPh sb="1" eb="3">
      <t>キショク</t>
    </rPh>
    <rPh sb="5" eb="7">
      <t>ギンコウ</t>
    </rPh>
    <rPh sb="7" eb="8">
      <t>トウ</t>
    </rPh>
    <rPh sb="9" eb="12">
      <t>ホショウショ</t>
    </rPh>
    <rPh sb="13" eb="15">
      <t>ヘンコウ</t>
    </rPh>
    <rPh sb="15" eb="18">
      <t>ケイヤクショ</t>
    </rPh>
    <rPh sb="21" eb="23">
      <t>バアイ</t>
    </rPh>
    <rPh sb="25" eb="27">
      <t>ヘンコウ</t>
    </rPh>
    <rPh sb="27" eb="30">
      <t>ケイヤクショ</t>
    </rPh>
    <rPh sb="31" eb="32">
      <t>フク</t>
    </rPh>
    <rPh sb="36" eb="38">
      <t>ジュリョウ</t>
    </rPh>
    <phoneticPr fontId="6"/>
  </si>
  <si>
    <t>完成検査合格後に工事事務係へ提出してください。</t>
    <rPh sb="0" eb="2">
      <t>カンセイ</t>
    </rPh>
    <rPh sb="2" eb="4">
      <t>ケンサ</t>
    </rPh>
    <rPh sb="4" eb="6">
      <t>ゴウカク</t>
    </rPh>
    <rPh sb="6" eb="7">
      <t>アト</t>
    </rPh>
    <rPh sb="8" eb="10">
      <t>コウジ</t>
    </rPh>
    <rPh sb="10" eb="12">
      <t>ジム</t>
    </rPh>
    <rPh sb="12" eb="13">
      <t>カカリ</t>
    </rPh>
    <rPh sb="14" eb="16">
      <t>テイシュツ</t>
    </rPh>
    <phoneticPr fontId="6"/>
  </si>
  <si>
    <t>したので，保証書を銀行等に返還すること及び今後，保証書の滅失，き損等につき一切</t>
    <rPh sb="5" eb="8">
      <t>ホショウショ</t>
    </rPh>
    <rPh sb="9" eb="11">
      <t>ギンコウ</t>
    </rPh>
    <rPh sb="11" eb="12">
      <t>トウ</t>
    </rPh>
    <rPh sb="13" eb="15">
      <t>ヘンカン</t>
    </rPh>
    <rPh sb="19" eb="20">
      <t>オヨ</t>
    </rPh>
    <rPh sb="21" eb="23">
      <t>コンゴ</t>
    </rPh>
    <rPh sb="24" eb="27">
      <t>ホショウショ</t>
    </rPh>
    <rPh sb="28" eb="29">
      <t>メッ</t>
    </rPh>
    <rPh sb="29" eb="30">
      <t>ウシナ</t>
    </rPh>
    <rPh sb="32" eb="33">
      <t>ソン</t>
    </rPh>
    <rPh sb="33" eb="34">
      <t>トウ</t>
    </rPh>
    <rPh sb="37" eb="39">
      <t>イッサイ</t>
    </rPh>
    <phoneticPr fontId="6"/>
  </si>
  <si>
    <t>の責任を負うことを約します。</t>
    <rPh sb="1" eb="3">
      <t>セキニン</t>
    </rPh>
    <rPh sb="4" eb="5">
      <t>オ</t>
    </rPh>
    <rPh sb="9" eb="10">
      <t>ヤク</t>
    </rPh>
    <phoneticPr fontId="6"/>
  </si>
  <si>
    <t>　１　　　保証の発行日</t>
    <rPh sb="5" eb="7">
      <t>ホショウ</t>
    </rPh>
    <rPh sb="8" eb="11">
      <t>ハッコウビ</t>
    </rPh>
    <phoneticPr fontId="6"/>
  </si>
  <si>
    <t>日</t>
    <rPh sb="0" eb="1">
      <t>ニチ</t>
    </rPh>
    <phoneticPr fontId="6"/>
  </si>
  <si>
    <t>　２　　　工　　事　　名</t>
    <rPh sb="5" eb="6">
      <t>タクミ</t>
    </rPh>
    <rPh sb="8" eb="9">
      <t>コト</t>
    </rPh>
    <rPh sb="11" eb="12">
      <t>メイ</t>
    </rPh>
    <phoneticPr fontId="6"/>
  </si>
  <si>
    <t>　３　　　工　事　場　所</t>
    <rPh sb="5" eb="6">
      <t>タクミ</t>
    </rPh>
    <rPh sb="7" eb="8">
      <t>コト</t>
    </rPh>
    <rPh sb="9" eb="10">
      <t>バ</t>
    </rPh>
    <rPh sb="11" eb="12">
      <t>ショ</t>
    </rPh>
    <phoneticPr fontId="6"/>
  </si>
  <si>
    <t>監督員</t>
    <rPh sb="0" eb="2">
      <t>カントク</t>
    </rPh>
    <rPh sb="2" eb="3">
      <t>イン</t>
    </rPh>
    <phoneticPr fontId="6"/>
  </si>
  <si>
    <t>第３号様式</t>
    <rPh sb="0" eb="1">
      <t>ダイ</t>
    </rPh>
    <rPh sb="2" eb="3">
      <t>ゴウ</t>
    </rPh>
    <rPh sb="3" eb="5">
      <t>ヨウシキ</t>
    </rPh>
    <phoneticPr fontId="6"/>
  </si>
  <si>
    <t>工　　事　　打　　合　　簿</t>
    <rPh sb="0" eb="1">
      <t>コウ</t>
    </rPh>
    <rPh sb="3" eb="4">
      <t>コト</t>
    </rPh>
    <rPh sb="6" eb="7">
      <t>ダ</t>
    </rPh>
    <rPh sb="9" eb="10">
      <t>ゴウ</t>
    </rPh>
    <rPh sb="12" eb="13">
      <t>ボ</t>
    </rPh>
    <phoneticPr fontId="6"/>
  </si>
  <si>
    <t>発議者</t>
    <rPh sb="0" eb="3">
      <t>ハツギシャ</t>
    </rPh>
    <phoneticPr fontId="6"/>
  </si>
  <si>
    <t>　　　発注者</t>
    <rPh sb="3" eb="6">
      <t>ハッチュウシャ</t>
    </rPh>
    <phoneticPr fontId="28" alignment="center"/>
  </si>
  <si>
    <t>請負者</t>
    <rPh sb="0" eb="2">
      <t>ウケオイ</t>
    </rPh>
    <rPh sb="2" eb="3">
      <t>シャ</t>
    </rPh>
    <phoneticPr fontId="28" alignment="center"/>
  </si>
  <si>
    <t>発　議　年　月　日</t>
    <rPh sb="0" eb="1">
      <t>ハツ</t>
    </rPh>
    <rPh sb="2" eb="3">
      <t>ギ</t>
    </rPh>
    <rPh sb="4" eb="5">
      <t>トシ</t>
    </rPh>
    <rPh sb="6" eb="7">
      <t>ツキ</t>
    </rPh>
    <rPh sb="8" eb="9">
      <t>ヒ</t>
    </rPh>
    <phoneticPr fontId="6"/>
  </si>
  <si>
    <t>発議事項</t>
    <rPh sb="0" eb="2">
      <t>ハツギ</t>
    </rPh>
    <rPh sb="2" eb="4">
      <t>ジコウ</t>
    </rPh>
    <phoneticPr fontId="6"/>
  </si>
  <si>
    <t xml:space="preserve"> 指示</t>
    <rPh sb="1" eb="3">
      <t>シジ</t>
    </rPh>
    <phoneticPr fontId="28" alignment="center"/>
  </si>
  <si>
    <t xml:space="preserve"> 協議</t>
    <rPh sb="1" eb="3">
      <t>キョウギ</t>
    </rPh>
    <phoneticPr fontId="28" alignment="center"/>
  </si>
  <si>
    <t xml:space="preserve"> 通知</t>
    <rPh sb="1" eb="3">
      <t>ツウチ</t>
    </rPh>
    <phoneticPr fontId="28" alignment="center"/>
  </si>
  <si>
    <t xml:space="preserve"> 承諾</t>
  </si>
  <si>
    <t xml:space="preserve"> 提出</t>
    <rPh sb="1" eb="3">
      <t>テイシュツ</t>
    </rPh>
    <phoneticPr fontId="28" alignment="center"/>
  </si>
  <si>
    <t xml:space="preserve"> 報告</t>
    <rPh sb="1" eb="3">
      <t>ホウコク</t>
    </rPh>
    <phoneticPr fontId="28" alignment="center"/>
  </si>
  <si>
    <t xml:space="preserve"> 届出</t>
    <rPh sb="1" eb="3">
      <t>トドケデ</t>
    </rPh>
    <phoneticPr fontId="28" alignment="center"/>
  </si>
  <si>
    <t xml:space="preserve">   その他（     ）</t>
    <rPh sb="5" eb="6">
      <t>タ</t>
    </rPh>
    <phoneticPr fontId="28" alignment="center"/>
  </si>
  <si>
    <t>工事名</t>
    <rPh sb="0" eb="2">
      <t>コウジ</t>
    </rPh>
    <rPh sb="2" eb="3">
      <t>メイ</t>
    </rPh>
    <phoneticPr fontId="6"/>
  </si>
  <si>
    <t>請負者名</t>
    <rPh sb="0" eb="3">
      <t>ウケオイシャ</t>
    </rPh>
    <rPh sb="3" eb="4">
      <t>メイ</t>
    </rPh>
    <phoneticPr fontId="6"/>
  </si>
  <si>
    <t>（内　容）</t>
    <rPh sb="1" eb="2">
      <t>ウチ</t>
    </rPh>
    <rPh sb="3" eb="4">
      <t>カタチ</t>
    </rPh>
    <phoneticPr fontId="6"/>
  </si>
  <si>
    <t>　添付図　　　葉，その他添付図書</t>
    <rPh sb="1" eb="3">
      <t>テンプ</t>
    </rPh>
    <rPh sb="3" eb="4">
      <t>ズ</t>
    </rPh>
    <rPh sb="7" eb="8">
      <t>ハ</t>
    </rPh>
    <rPh sb="11" eb="12">
      <t>タ</t>
    </rPh>
    <rPh sb="12" eb="14">
      <t>テンプ</t>
    </rPh>
    <rPh sb="14" eb="16">
      <t>トショ</t>
    </rPh>
    <phoneticPr fontId="6"/>
  </si>
  <si>
    <t>受領書1式</t>
    <rPh sb="0" eb="3">
      <t>ジュリョウショ</t>
    </rPh>
    <rPh sb="4" eb="5">
      <t>シキ</t>
    </rPh>
    <phoneticPr fontId="6"/>
  </si>
  <si>
    <t>処　理　・　回　答</t>
    <rPh sb="0" eb="1">
      <t>トコロ</t>
    </rPh>
    <rPh sb="2" eb="3">
      <t>リ</t>
    </rPh>
    <rPh sb="6" eb="7">
      <t>カイ</t>
    </rPh>
    <rPh sb="8" eb="9">
      <t>コタエ</t>
    </rPh>
    <phoneticPr fontId="6"/>
  </si>
  <si>
    <t>発注者</t>
    <rPh sb="0" eb="3">
      <t>ハッチュウシャ</t>
    </rPh>
    <phoneticPr fontId="6"/>
  </si>
  <si>
    <t>　上記について</t>
    <rPh sb="1" eb="3">
      <t>ジョウキ</t>
    </rPh>
    <phoneticPr fontId="6"/>
  </si>
  <si>
    <t xml:space="preserve"> 承諾</t>
    <rPh sb="1" eb="3">
      <t>ショウダク</t>
    </rPh>
    <phoneticPr fontId="28" alignment="center"/>
  </si>
  <si>
    <t xml:space="preserve"> 受理</t>
    <rPh sb="1" eb="3">
      <t>ジュリ</t>
    </rPh>
    <phoneticPr fontId="28" alignment="center"/>
  </si>
  <si>
    <t>します。</t>
  </si>
  <si>
    <t xml:space="preserve"> 　　変更契約の対象となるので，別途変更指示書にて通知します。</t>
    <rPh sb="3" eb="5">
      <t>ヘンコウ</t>
    </rPh>
    <rPh sb="5" eb="7">
      <t>ケイヤク</t>
    </rPh>
    <rPh sb="8" eb="10">
      <t>タイショウ</t>
    </rPh>
    <rPh sb="16" eb="18">
      <t>ベット</t>
    </rPh>
    <rPh sb="18" eb="20">
      <t>ヘンコウ</t>
    </rPh>
    <rPh sb="20" eb="23">
      <t>シジショ</t>
    </rPh>
    <rPh sb="25" eb="27">
      <t>ツウチ</t>
    </rPh>
    <phoneticPr fontId="28" alignment="center"/>
  </si>
  <si>
    <t xml:space="preserve"> 　　緊急を要するものであるため，工事打合簿により指示します。</t>
    <rPh sb="3" eb="5">
      <t>キンキュウ</t>
    </rPh>
    <rPh sb="6" eb="7">
      <t>ヨウ</t>
    </rPh>
    <rPh sb="17" eb="19">
      <t>コウジ</t>
    </rPh>
    <rPh sb="19" eb="21">
      <t>ウチアワ</t>
    </rPh>
    <rPh sb="21" eb="22">
      <t>ボ</t>
    </rPh>
    <rPh sb="25" eb="27">
      <t>シジ</t>
    </rPh>
    <phoneticPr fontId="28" alignment="center"/>
  </si>
  <si>
    <t xml:space="preserve"> 　　併せて，変更契約の対象となるので，別途変更指示書にて通知します。</t>
    <rPh sb="3" eb="4">
      <t>アワ</t>
    </rPh>
    <rPh sb="7" eb="9">
      <t>ヘンコウ</t>
    </rPh>
    <rPh sb="9" eb="11">
      <t>ケイヤク</t>
    </rPh>
    <rPh sb="12" eb="14">
      <t>タイショウ</t>
    </rPh>
    <rPh sb="20" eb="22">
      <t>ベット</t>
    </rPh>
    <rPh sb="22" eb="24">
      <t>ヘンコウ</t>
    </rPh>
    <rPh sb="24" eb="26">
      <t>シジ</t>
    </rPh>
    <rPh sb="26" eb="27">
      <t>ショ</t>
    </rPh>
    <rPh sb="29" eb="31">
      <t>ツウチ</t>
    </rPh>
    <phoneticPr fontId="28" alignment="center"/>
  </si>
  <si>
    <t xml:space="preserve">   　その他（               ）</t>
    <rPh sb="6" eb="7">
      <t>タ</t>
    </rPh>
    <phoneticPr fontId="28" alignment="center"/>
  </si>
  <si>
    <t>監督職員</t>
    <rPh sb="0" eb="2">
      <t>カントク</t>
    </rPh>
    <rPh sb="2" eb="4">
      <t>ショクイン</t>
    </rPh>
    <phoneticPr fontId="6"/>
  </si>
  <si>
    <t>○○　○○</t>
    <phoneticPr fontId="6"/>
  </si>
  <si>
    <t xml:space="preserve"> 了解</t>
    <rPh sb="1" eb="3">
      <t>リョウカイ</t>
    </rPh>
    <phoneticPr fontId="28" alignment="center"/>
  </si>
  <si>
    <t>係長</t>
    <rPh sb="0" eb="2">
      <t>カカリチョウ</t>
    </rPh>
    <phoneticPr fontId="6"/>
  </si>
  <si>
    <t>総括
監督員</t>
    <rPh sb="0" eb="2">
      <t>ソウカツ</t>
    </rPh>
    <rPh sb="3" eb="5">
      <t>カントク</t>
    </rPh>
    <rPh sb="5" eb="6">
      <t>イン</t>
    </rPh>
    <phoneticPr fontId="6"/>
  </si>
  <si>
    <t>現場
代理人</t>
    <rPh sb="0" eb="2">
      <t>ゲンバ</t>
    </rPh>
    <rPh sb="3" eb="6">
      <t>ダイリニン</t>
    </rPh>
    <phoneticPr fontId="6"/>
  </si>
  <si>
    <t>主任
技術者</t>
    <rPh sb="0" eb="2">
      <t>シュニン</t>
    </rPh>
    <rPh sb="3" eb="6">
      <t>ギジュツシャ</t>
    </rPh>
    <phoneticPr fontId="6"/>
  </si>
  <si>
    <t>印又は
サイン</t>
    <rPh sb="0" eb="1">
      <t>イン</t>
    </rPh>
    <rPh sb="1" eb="2">
      <t>マタ</t>
    </rPh>
    <phoneticPr fontId="6"/>
  </si>
  <si>
    <t>（別紙４）</t>
    <rPh sb="1" eb="3">
      <t>ベッシ</t>
    </rPh>
    <phoneticPr fontId="11"/>
  </si>
  <si>
    <t>建設物以外のものに係る解体工事又は新築工事等（土木工事等）</t>
    <rPh sb="0" eb="2">
      <t>ケンセツ</t>
    </rPh>
    <rPh sb="2" eb="3">
      <t>モノ</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1"/>
  </si>
  <si>
    <t>１．分別解体等の方法</t>
    <rPh sb="2" eb="4">
      <t>ブンベツ</t>
    </rPh>
    <rPh sb="4" eb="6">
      <t>カイタイ</t>
    </rPh>
    <rPh sb="6" eb="7">
      <t>トウ</t>
    </rPh>
    <rPh sb="8" eb="10">
      <t>ホウホウ</t>
    </rPh>
    <phoneticPr fontId="11"/>
  </si>
  <si>
    <t>行程ごとの作業内容及び解体方法</t>
    <rPh sb="0" eb="2">
      <t>コウテイ</t>
    </rPh>
    <rPh sb="5" eb="7">
      <t>サギョウ</t>
    </rPh>
    <rPh sb="7" eb="9">
      <t>ナイヨウ</t>
    </rPh>
    <rPh sb="9" eb="10">
      <t>オヨ</t>
    </rPh>
    <rPh sb="11" eb="13">
      <t>カイタイ</t>
    </rPh>
    <rPh sb="13" eb="15">
      <t>ホウホウ</t>
    </rPh>
    <phoneticPr fontId="11"/>
  </si>
  <si>
    <t>工程</t>
    <rPh sb="0" eb="2">
      <t>コウテイ</t>
    </rPh>
    <phoneticPr fontId="11"/>
  </si>
  <si>
    <t>作業内容</t>
    <rPh sb="0" eb="2">
      <t>サギョウ</t>
    </rPh>
    <rPh sb="2" eb="4">
      <t>ナイヨウ</t>
    </rPh>
    <phoneticPr fontId="11"/>
  </si>
  <si>
    <t>分別解体等の方法(※)</t>
    <rPh sb="0" eb="2">
      <t>ブンベツ</t>
    </rPh>
    <rPh sb="2" eb="4">
      <t>カイタイ</t>
    </rPh>
    <rPh sb="4" eb="5">
      <t>トウ</t>
    </rPh>
    <rPh sb="6" eb="8">
      <t>ホウホウ</t>
    </rPh>
    <phoneticPr fontId="11"/>
  </si>
  <si>
    <t xml:space="preserve"> ①仮設</t>
    <rPh sb="2" eb="4">
      <t>カセツ</t>
    </rPh>
    <phoneticPr fontId="11"/>
  </si>
  <si>
    <t>　仮設工事</t>
    <rPh sb="1" eb="3">
      <t>カセツ</t>
    </rPh>
    <rPh sb="3" eb="5">
      <t>コウジ</t>
    </rPh>
    <phoneticPr fontId="11"/>
  </si>
  <si>
    <t>手作業</t>
    <rPh sb="0" eb="3">
      <t>テサギョウ</t>
    </rPh>
    <phoneticPr fontId="11"/>
  </si>
  <si>
    <t>有</t>
    <rPh sb="0" eb="1">
      <t>ア</t>
    </rPh>
    <phoneticPr fontId="11"/>
  </si>
  <si>
    <t>無</t>
    <rPh sb="0" eb="1">
      <t>ナ</t>
    </rPh>
    <phoneticPr fontId="11"/>
  </si>
  <si>
    <t>手作業・機械作業の併用</t>
    <rPh sb="0" eb="3">
      <t>テサギョウ</t>
    </rPh>
    <rPh sb="4" eb="6">
      <t>キカイ</t>
    </rPh>
    <rPh sb="6" eb="8">
      <t>サギョウ</t>
    </rPh>
    <rPh sb="9" eb="11">
      <t>ヘイヨウ</t>
    </rPh>
    <phoneticPr fontId="11"/>
  </si>
  <si>
    <t xml:space="preserve"> ②土工事</t>
    <rPh sb="2" eb="3">
      <t>ツチ</t>
    </rPh>
    <rPh sb="3" eb="5">
      <t>コウジ</t>
    </rPh>
    <phoneticPr fontId="11"/>
  </si>
  <si>
    <t>　土工事</t>
    <rPh sb="1" eb="2">
      <t>ツチ</t>
    </rPh>
    <rPh sb="2" eb="4">
      <t>コウジ</t>
    </rPh>
    <phoneticPr fontId="11"/>
  </si>
  <si>
    <t xml:space="preserve"> ③基礎</t>
    <rPh sb="2" eb="4">
      <t>キソ</t>
    </rPh>
    <phoneticPr fontId="11"/>
  </si>
  <si>
    <t>　基礎工事</t>
    <rPh sb="1" eb="3">
      <t>キソ</t>
    </rPh>
    <rPh sb="3" eb="5">
      <t>コウジ</t>
    </rPh>
    <phoneticPr fontId="11"/>
  </si>
  <si>
    <t xml:space="preserve"> ④本体構造</t>
    <rPh sb="2" eb="4">
      <t>ホンタイ</t>
    </rPh>
    <rPh sb="4" eb="6">
      <t>コウゾウ</t>
    </rPh>
    <phoneticPr fontId="11"/>
  </si>
  <si>
    <t>　本体構造の工事</t>
    <rPh sb="1" eb="3">
      <t>ホンタイ</t>
    </rPh>
    <rPh sb="3" eb="5">
      <t>コウゾウ</t>
    </rPh>
    <rPh sb="6" eb="8">
      <t>コウジ</t>
    </rPh>
    <phoneticPr fontId="11"/>
  </si>
  <si>
    <t xml:space="preserve"> ⑤本体付属品</t>
    <rPh sb="2" eb="4">
      <t>ホンタイ</t>
    </rPh>
    <rPh sb="4" eb="7">
      <t>フゾクヒン</t>
    </rPh>
    <phoneticPr fontId="11"/>
  </si>
  <si>
    <t>　本体付属品の工事</t>
    <rPh sb="1" eb="3">
      <t>ホンタイ</t>
    </rPh>
    <rPh sb="3" eb="6">
      <t>フゾクヒン</t>
    </rPh>
    <rPh sb="7" eb="9">
      <t>コウジ</t>
    </rPh>
    <phoneticPr fontId="11"/>
  </si>
  <si>
    <t xml:space="preserve"> ⑥その他</t>
    <rPh sb="4" eb="5">
      <t>タ</t>
    </rPh>
    <phoneticPr fontId="11"/>
  </si>
  <si>
    <t>　その他の工事</t>
    <rPh sb="3" eb="4">
      <t>タ</t>
    </rPh>
    <rPh sb="5" eb="7">
      <t>コウジ</t>
    </rPh>
    <phoneticPr fontId="11"/>
  </si>
  <si>
    <t>(※)　「分別解体等の方法」の欄については，該当がない場合は記載の必要はない。</t>
    <rPh sb="5" eb="7">
      <t>ブンベツ</t>
    </rPh>
    <rPh sb="7" eb="9">
      <t>カイタイ</t>
    </rPh>
    <rPh sb="9" eb="10">
      <t>トウ</t>
    </rPh>
    <rPh sb="11" eb="13">
      <t>ホウホウ</t>
    </rPh>
    <rPh sb="15" eb="16">
      <t>ラン</t>
    </rPh>
    <rPh sb="22" eb="24">
      <t>ガイトウ</t>
    </rPh>
    <rPh sb="27" eb="29">
      <t>バアイ</t>
    </rPh>
    <rPh sb="30" eb="32">
      <t>キサイ</t>
    </rPh>
    <rPh sb="33" eb="35">
      <t>ヒツヨウ</t>
    </rPh>
    <phoneticPr fontId="11"/>
  </si>
  <si>
    <t>２．解体工事に要する費用（直接工事費）</t>
    <rPh sb="2" eb="4">
      <t>カイタイ</t>
    </rPh>
    <rPh sb="4" eb="6">
      <t>コウジ</t>
    </rPh>
    <rPh sb="7" eb="8">
      <t>ヨウ</t>
    </rPh>
    <rPh sb="10" eb="12">
      <t>ヒヨウ</t>
    </rPh>
    <rPh sb="13" eb="15">
      <t>チョクセツ</t>
    </rPh>
    <rPh sb="15" eb="18">
      <t>コウジヒ</t>
    </rPh>
    <phoneticPr fontId="11"/>
  </si>
  <si>
    <t>円（税抜き）</t>
    <rPh sb="0" eb="1">
      <t>エン</t>
    </rPh>
    <rPh sb="2" eb="4">
      <t>ゼイヌ</t>
    </rPh>
    <phoneticPr fontId="11"/>
  </si>
  <si>
    <t>(注)</t>
    <rPh sb="1" eb="2">
      <t>チュウ</t>
    </rPh>
    <phoneticPr fontId="11"/>
  </si>
  <si>
    <t>・解体工事の場合のみ記載する。</t>
    <rPh sb="1" eb="3">
      <t>カイタイ</t>
    </rPh>
    <rPh sb="3" eb="5">
      <t>コウジ</t>
    </rPh>
    <rPh sb="6" eb="8">
      <t>バアイ</t>
    </rPh>
    <rPh sb="10" eb="12">
      <t>キサイ</t>
    </rPh>
    <phoneticPr fontId="11"/>
  </si>
  <si>
    <t>・解体工事に伴う分別解体及び積込みに要する費用とする。</t>
    <rPh sb="1" eb="3">
      <t>カイタイ</t>
    </rPh>
    <rPh sb="3" eb="5">
      <t>コウジ</t>
    </rPh>
    <rPh sb="6" eb="7">
      <t>トモナ</t>
    </rPh>
    <rPh sb="8" eb="10">
      <t>ブンベツ</t>
    </rPh>
    <rPh sb="10" eb="12">
      <t>カイタイ</t>
    </rPh>
    <rPh sb="12" eb="13">
      <t>オヨ</t>
    </rPh>
    <rPh sb="14" eb="15">
      <t>ツ</t>
    </rPh>
    <rPh sb="15" eb="16">
      <t>コ</t>
    </rPh>
    <rPh sb="18" eb="19">
      <t>ヨウ</t>
    </rPh>
    <rPh sb="21" eb="23">
      <t>ヒヨウ</t>
    </rPh>
    <phoneticPr fontId="11"/>
  </si>
  <si>
    <t>・仮設費及び運搬費は含まない。</t>
    <rPh sb="1" eb="3">
      <t>カセツ</t>
    </rPh>
    <rPh sb="3" eb="4">
      <t>ヒ</t>
    </rPh>
    <rPh sb="4" eb="5">
      <t>オヨ</t>
    </rPh>
    <rPh sb="6" eb="9">
      <t>ウンパンヒ</t>
    </rPh>
    <rPh sb="10" eb="11">
      <t>フク</t>
    </rPh>
    <phoneticPr fontId="11"/>
  </si>
  <si>
    <t>３．再資源化等をする施設の名称及び所在地</t>
    <rPh sb="2" eb="6">
      <t>サイシゲンカ</t>
    </rPh>
    <rPh sb="6" eb="7">
      <t>トウ</t>
    </rPh>
    <rPh sb="10" eb="12">
      <t>シセツ</t>
    </rPh>
    <rPh sb="13" eb="15">
      <t>メイショウ</t>
    </rPh>
    <rPh sb="15" eb="16">
      <t>オヨ</t>
    </rPh>
    <rPh sb="17" eb="20">
      <t>ショザイチ</t>
    </rPh>
    <phoneticPr fontId="11"/>
  </si>
  <si>
    <t>特定建設資材廃棄物の種類</t>
    <rPh sb="0" eb="2">
      <t>トクテイ</t>
    </rPh>
    <rPh sb="2" eb="4">
      <t>ケンセツ</t>
    </rPh>
    <rPh sb="4" eb="6">
      <t>シザイ</t>
    </rPh>
    <rPh sb="6" eb="9">
      <t>ハイキブツ</t>
    </rPh>
    <rPh sb="10" eb="12">
      <t>シュルイ</t>
    </rPh>
    <phoneticPr fontId="11"/>
  </si>
  <si>
    <t>施設の名称</t>
    <rPh sb="0" eb="2">
      <t>シセツ</t>
    </rPh>
    <rPh sb="3" eb="5">
      <t>メイショウ</t>
    </rPh>
    <phoneticPr fontId="11"/>
  </si>
  <si>
    <t>所在地</t>
    <rPh sb="0" eb="3">
      <t>ショザイチ</t>
    </rPh>
    <phoneticPr fontId="11"/>
  </si>
  <si>
    <t>(注)　特定建設資材廃棄物について記載されていればよい。</t>
    <rPh sb="1" eb="2">
      <t>チュウ</t>
    </rPh>
    <rPh sb="4" eb="6">
      <t>トクテイ</t>
    </rPh>
    <rPh sb="6" eb="8">
      <t>ケンセツ</t>
    </rPh>
    <rPh sb="8" eb="10">
      <t>シザイ</t>
    </rPh>
    <rPh sb="10" eb="13">
      <t>ハイキブツ</t>
    </rPh>
    <rPh sb="17" eb="19">
      <t>キサイ</t>
    </rPh>
    <phoneticPr fontId="11"/>
  </si>
  <si>
    <t>４．再資源化等に要する費用（直接工事費）</t>
    <rPh sb="2" eb="6">
      <t>サイシゲンカ</t>
    </rPh>
    <rPh sb="6" eb="7">
      <t>トウ</t>
    </rPh>
    <rPh sb="8" eb="9">
      <t>ヨウ</t>
    </rPh>
    <rPh sb="11" eb="13">
      <t>ヒヨウ</t>
    </rPh>
    <rPh sb="14" eb="16">
      <t>チョクセツ</t>
    </rPh>
    <rPh sb="16" eb="19">
      <t>コウジヒ</t>
    </rPh>
    <phoneticPr fontId="11"/>
  </si>
  <si>
    <t>・直接工事費のみ記載。</t>
    <rPh sb="1" eb="3">
      <t>チョクセツ</t>
    </rPh>
    <rPh sb="3" eb="6">
      <t>コウジヒ</t>
    </rPh>
    <rPh sb="8" eb="10">
      <t>キサイ</t>
    </rPh>
    <phoneticPr fontId="11"/>
  </si>
  <si>
    <t>・運搬費を含む。</t>
    <rPh sb="1" eb="4">
      <t>ウンパンヒ</t>
    </rPh>
    <rPh sb="5" eb="6">
      <t>フク</t>
    </rPh>
    <phoneticPr fontId="11"/>
  </si>
  <si>
    <t>建築物に係る解体工事</t>
    <rPh sb="0" eb="3">
      <t>ケンチクブツ</t>
    </rPh>
    <rPh sb="4" eb="5">
      <t>カカ</t>
    </rPh>
    <rPh sb="6" eb="8">
      <t>カイタイ</t>
    </rPh>
    <rPh sb="8" eb="10">
      <t>コウジ</t>
    </rPh>
    <phoneticPr fontId="11"/>
  </si>
  <si>
    <t xml:space="preserve"> ①建築設備・内</t>
    <rPh sb="2" eb="4">
      <t>ケンチク</t>
    </rPh>
    <rPh sb="4" eb="6">
      <t>セツビ</t>
    </rPh>
    <rPh sb="7" eb="8">
      <t>ウチ</t>
    </rPh>
    <phoneticPr fontId="11"/>
  </si>
  <si>
    <t>　建築設備・内装材等の取り</t>
    <rPh sb="1" eb="3">
      <t>ケンチク</t>
    </rPh>
    <rPh sb="3" eb="5">
      <t>セツビ</t>
    </rPh>
    <rPh sb="6" eb="9">
      <t>ナイソウザイ</t>
    </rPh>
    <rPh sb="9" eb="10">
      <t>トウ</t>
    </rPh>
    <rPh sb="11" eb="12">
      <t>ト</t>
    </rPh>
    <phoneticPr fontId="11"/>
  </si>
  <si>
    <t>　装材等</t>
    <rPh sb="1" eb="2">
      <t>ソウ</t>
    </rPh>
    <rPh sb="2" eb="3">
      <t>ザイ</t>
    </rPh>
    <rPh sb="3" eb="4">
      <t>トウ</t>
    </rPh>
    <phoneticPr fontId="11"/>
  </si>
  <si>
    <t>　外し</t>
    <rPh sb="1" eb="2">
      <t>ハズ</t>
    </rPh>
    <phoneticPr fontId="11"/>
  </si>
  <si>
    <t xml:space="preserve"> 併用の場合の理由</t>
    <rPh sb="1" eb="3">
      <t>ヘイヨウ</t>
    </rPh>
    <rPh sb="4" eb="6">
      <t>バアイ</t>
    </rPh>
    <rPh sb="7" eb="9">
      <t>リユウ</t>
    </rPh>
    <phoneticPr fontId="11"/>
  </si>
  <si>
    <t>（　　　　　　　　）</t>
    <phoneticPr fontId="11"/>
  </si>
  <si>
    <t xml:space="preserve"> ②屋根ふき材</t>
    <rPh sb="2" eb="4">
      <t>ヤネ</t>
    </rPh>
    <rPh sb="6" eb="7">
      <t>ザイ</t>
    </rPh>
    <phoneticPr fontId="11"/>
  </si>
  <si>
    <t>　屋根ふき材の取り外し</t>
    <rPh sb="1" eb="3">
      <t>ヤネ</t>
    </rPh>
    <rPh sb="5" eb="6">
      <t>ザイ</t>
    </rPh>
    <rPh sb="7" eb="8">
      <t>ト</t>
    </rPh>
    <rPh sb="9" eb="10">
      <t>ハズ</t>
    </rPh>
    <phoneticPr fontId="11"/>
  </si>
  <si>
    <t xml:space="preserve"> ③外装材・上部</t>
    <rPh sb="2" eb="4">
      <t>ガイソウ</t>
    </rPh>
    <rPh sb="4" eb="5">
      <t>ザイ</t>
    </rPh>
    <rPh sb="6" eb="8">
      <t>ジョウブ</t>
    </rPh>
    <phoneticPr fontId="11"/>
  </si>
  <si>
    <t>　外装材・上部構造部分の取</t>
    <rPh sb="1" eb="3">
      <t>ガイソウ</t>
    </rPh>
    <rPh sb="3" eb="4">
      <t>ザイ</t>
    </rPh>
    <rPh sb="5" eb="7">
      <t>ジョウブ</t>
    </rPh>
    <rPh sb="7" eb="9">
      <t>コウゾウ</t>
    </rPh>
    <rPh sb="9" eb="11">
      <t>ブブン</t>
    </rPh>
    <rPh sb="12" eb="13">
      <t>ト</t>
    </rPh>
    <phoneticPr fontId="11"/>
  </si>
  <si>
    <t>　構造部分</t>
    <rPh sb="1" eb="3">
      <t>コウゾウ</t>
    </rPh>
    <rPh sb="3" eb="5">
      <t>ブブン</t>
    </rPh>
    <phoneticPr fontId="11"/>
  </si>
  <si>
    <t>　り壊し</t>
    <rPh sb="2" eb="3">
      <t>コワ</t>
    </rPh>
    <phoneticPr fontId="11"/>
  </si>
  <si>
    <t xml:space="preserve"> ④基礎・基礎ぐ</t>
    <rPh sb="2" eb="4">
      <t>キソ</t>
    </rPh>
    <rPh sb="5" eb="7">
      <t>キソ</t>
    </rPh>
    <phoneticPr fontId="11"/>
  </si>
  <si>
    <t>　基礎・基礎ぐいの取り壊し</t>
    <rPh sb="1" eb="3">
      <t>キソ</t>
    </rPh>
    <rPh sb="4" eb="6">
      <t>キソ</t>
    </rPh>
    <rPh sb="9" eb="10">
      <t>ト</t>
    </rPh>
    <rPh sb="11" eb="12">
      <t>コワ</t>
    </rPh>
    <phoneticPr fontId="11"/>
  </si>
  <si>
    <t>　い</t>
    <phoneticPr fontId="11"/>
  </si>
  <si>
    <t xml:space="preserve"> ⑤その他</t>
    <rPh sb="4" eb="5">
      <t>タ</t>
    </rPh>
    <phoneticPr fontId="11"/>
  </si>
  <si>
    <t>　その他の取り壊し</t>
    <rPh sb="3" eb="4">
      <t>タ</t>
    </rPh>
    <rPh sb="5" eb="6">
      <t>ト</t>
    </rPh>
    <rPh sb="7" eb="8">
      <t>コワ</t>
    </rPh>
    <phoneticPr fontId="11"/>
  </si>
  <si>
    <t>（受注者の見積金額）</t>
    <rPh sb="1" eb="4">
      <t>ジュチュウシャ</t>
    </rPh>
    <rPh sb="5" eb="7">
      <t>ミツ</t>
    </rPh>
    <rPh sb="7" eb="9">
      <t>キンガク</t>
    </rPh>
    <phoneticPr fontId="11"/>
  </si>
  <si>
    <t>１．</t>
    <phoneticPr fontId="6"/>
  </si>
  <si>
    <t>２．</t>
    <phoneticPr fontId="6"/>
  </si>
  <si>
    <t>３．</t>
    <phoneticPr fontId="6"/>
  </si>
  <si>
    <t>４．</t>
    <phoneticPr fontId="6"/>
  </si>
  <si>
    <t>「土木工事等」用と「建築物に係る解体工事」用とありますので，該当する方に入力のうえ，</t>
    <rPh sb="1" eb="3">
      <t>ドボク</t>
    </rPh>
    <rPh sb="3" eb="5">
      <t>コウジ</t>
    </rPh>
    <rPh sb="5" eb="6">
      <t>トウ</t>
    </rPh>
    <rPh sb="7" eb="8">
      <t>ヨウ</t>
    </rPh>
    <rPh sb="10" eb="13">
      <t>ケンチクブツ</t>
    </rPh>
    <rPh sb="14" eb="15">
      <t>カカ</t>
    </rPh>
    <rPh sb="16" eb="18">
      <t>カイタイ</t>
    </rPh>
    <rPh sb="18" eb="20">
      <t>コウジ</t>
    </rPh>
    <rPh sb="21" eb="22">
      <t>ヨウ</t>
    </rPh>
    <rPh sb="30" eb="32">
      <t>ガイトウ</t>
    </rPh>
    <rPh sb="34" eb="35">
      <t>ホウ</t>
    </rPh>
    <rPh sb="36" eb="38">
      <t>ニュウリョク</t>
    </rPh>
    <phoneticPr fontId="6"/>
  </si>
  <si>
    <t>契約書の一番後ろに添付してください。</t>
    <rPh sb="0" eb="3">
      <t>ケイヤクショ</t>
    </rPh>
    <rPh sb="4" eb="6">
      <t>イチバン</t>
    </rPh>
    <rPh sb="6" eb="7">
      <t>ウシ</t>
    </rPh>
    <rPh sb="9" eb="11">
      <t>テンプ</t>
    </rPh>
    <phoneticPr fontId="6"/>
  </si>
  <si>
    <t>５．</t>
    <phoneticPr fontId="6"/>
  </si>
  <si>
    <t>部分に入力</t>
    <rPh sb="0" eb="2">
      <t>ブブン</t>
    </rPh>
    <rPh sb="3" eb="5">
      <t>ニュウリョク</t>
    </rPh>
    <phoneticPr fontId="6"/>
  </si>
  <si>
    <t>○○工事</t>
    <rPh sb="2" eb="4">
      <t>コウジ</t>
    </rPh>
    <phoneticPr fontId="6"/>
  </si>
  <si>
    <t>○○線　○○市○○地内</t>
    <rPh sb="2" eb="3">
      <t>セン</t>
    </rPh>
    <rPh sb="6" eb="7">
      <t>シ</t>
    </rPh>
    <rPh sb="9" eb="10">
      <t>チ</t>
    </rPh>
    <rPh sb="10" eb="11">
      <t>ナイ</t>
    </rPh>
    <phoneticPr fontId="6"/>
  </si>
  <si>
    <t>会社　住所</t>
    <rPh sb="0" eb="2">
      <t>カイシャ</t>
    </rPh>
    <rPh sb="3" eb="5">
      <t>ジュウショ</t>
    </rPh>
    <phoneticPr fontId="6"/>
  </si>
  <si>
    <t>△△市△△</t>
    <rPh sb="2" eb="3">
      <t>シ</t>
    </rPh>
    <phoneticPr fontId="6"/>
  </si>
  <si>
    <t>　　　　商号又は名称</t>
    <rPh sb="4" eb="6">
      <t>ショウゴウ</t>
    </rPh>
    <rPh sb="6" eb="7">
      <t>マタ</t>
    </rPh>
    <rPh sb="8" eb="10">
      <t>メイショウ</t>
    </rPh>
    <phoneticPr fontId="6"/>
  </si>
  <si>
    <t>株式会社　　△△建設</t>
    <rPh sb="0" eb="4">
      <t>カブシキガイシャ</t>
    </rPh>
    <rPh sb="8" eb="10">
      <t>ケンセツ</t>
    </rPh>
    <phoneticPr fontId="6"/>
  </si>
  <si>
    <t>　　　　代表者　職・氏名</t>
    <rPh sb="4" eb="7">
      <t>ダイヒョウシャ</t>
    </rPh>
    <rPh sb="8" eb="9">
      <t>ショク</t>
    </rPh>
    <rPh sb="10" eb="12">
      <t>シメイ</t>
    </rPh>
    <phoneticPr fontId="6"/>
  </si>
  <si>
    <t>契約担当者　職</t>
    <rPh sb="0" eb="2">
      <t>ケイヤク</t>
    </rPh>
    <rPh sb="2" eb="5">
      <t>タントウシャ</t>
    </rPh>
    <rPh sb="6" eb="7">
      <t>ショク</t>
    </rPh>
    <phoneticPr fontId="6"/>
  </si>
  <si>
    <t>　　　　　　　　 氏名</t>
    <rPh sb="9" eb="11">
      <t>シメイ</t>
    </rPh>
    <phoneticPr fontId="6"/>
  </si>
  <si>
    <t>　　　　　　　　 住所</t>
    <rPh sb="9" eb="11">
      <t>ジュウショ</t>
    </rPh>
    <phoneticPr fontId="6"/>
  </si>
  <si>
    <t>代理人　住所</t>
    <rPh sb="0" eb="3">
      <t>ダイリニン</t>
    </rPh>
    <rPh sb="4" eb="6">
      <t>ジュウショ</t>
    </rPh>
    <phoneticPr fontId="6"/>
  </si>
  <si>
    <t>▲▲市▲▲</t>
    <rPh sb="2" eb="3">
      <t>シ</t>
    </rPh>
    <phoneticPr fontId="6"/>
  </si>
  <si>
    <t>　　　　　氏名</t>
    <rPh sb="5" eb="7">
      <t>シメイ</t>
    </rPh>
    <phoneticPr fontId="6"/>
  </si>
  <si>
    <t>▲▲　▲▲</t>
    <phoneticPr fontId="6"/>
  </si>
  <si>
    <t>当初契約日</t>
    <rPh sb="0" eb="2">
      <t>トウショ</t>
    </rPh>
    <rPh sb="2" eb="5">
      <t>ケイヤクビ</t>
    </rPh>
    <phoneticPr fontId="6"/>
  </si>
  <si>
    <t>当初契約金額</t>
    <rPh sb="0" eb="2">
      <t>トウショ</t>
    </rPh>
    <rPh sb="2" eb="4">
      <t>ケイヤク</t>
    </rPh>
    <rPh sb="4" eb="6">
      <t>キンガク</t>
    </rPh>
    <phoneticPr fontId="6"/>
  </si>
  <si>
    <t>　　うち消費税額</t>
    <rPh sb="4" eb="7">
      <t>ショウヒゼイ</t>
    </rPh>
    <rPh sb="7" eb="8">
      <t>ガク</t>
    </rPh>
    <phoneticPr fontId="6"/>
  </si>
  <si>
    <t>工期　始まり</t>
    <rPh sb="0" eb="2">
      <t>コウキ</t>
    </rPh>
    <rPh sb="3" eb="4">
      <t>ハジ</t>
    </rPh>
    <phoneticPr fontId="6"/>
  </si>
  <si>
    <t>　　　　終わり（当初）</t>
    <rPh sb="4" eb="5">
      <t>オ</t>
    </rPh>
    <rPh sb="8" eb="10">
      <t>トウショ</t>
    </rPh>
    <phoneticPr fontId="6"/>
  </si>
  <si>
    <t>　　　　　　日数</t>
    <rPh sb="6" eb="8">
      <t>ニッスウ</t>
    </rPh>
    <phoneticPr fontId="6"/>
  </si>
  <si>
    <t>●●　●●</t>
    <phoneticPr fontId="6"/>
  </si>
  <si>
    <t>◎◎　◎◎</t>
    <phoneticPr fontId="6"/>
  </si>
  <si>
    <t>変更(最終)契約金額</t>
    <rPh sb="0" eb="2">
      <t>ヘンコウ</t>
    </rPh>
    <rPh sb="3" eb="5">
      <t>サイシュウ</t>
    </rPh>
    <rPh sb="6" eb="8">
      <t>ケイヤク</t>
    </rPh>
    <rPh sb="8" eb="10">
      <t>キンガク</t>
    </rPh>
    <phoneticPr fontId="6"/>
  </si>
  <si>
    <t>変更工期　終わり（最終）</t>
    <rPh sb="0" eb="2">
      <t>ヘンコウ</t>
    </rPh>
    <rPh sb="2" eb="4">
      <t>コウキ</t>
    </rPh>
    <rPh sb="5" eb="6">
      <t>オ</t>
    </rPh>
    <rPh sb="9" eb="11">
      <t>サイシュウ</t>
    </rPh>
    <phoneticPr fontId="6"/>
  </si>
  <si>
    <t>　　　　　　日数(ﾄｰﾀﾙ)</t>
    <rPh sb="6" eb="8">
      <t>ニッスウ</t>
    </rPh>
    <phoneticPr fontId="6"/>
  </si>
  <si>
    <t>鹿児島県姶良・伊佐地域振興局長</t>
    <rPh sb="0" eb="4">
      <t>カゴシマケン</t>
    </rPh>
    <rPh sb="4" eb="6">
      <t>アイラ</t>
    </rPh>
    <rPh sb="7" eb="9">
      <t>イサ</t>
    </rPh>
    <rPh sb="9" eb="11">
      <t>チイキ</t>
    </rPh>
    <rPh sb="11" eb="13">
      <t>シンコウ</t>
    </rPh>
    <rPh sb="13" eb="15">
      <t>キョクチョウ</t>
    </rPh>
    <phoneticPr fontId="6"/>
  </si>
  <si>
    <t>□□　　□□</t>
    <phoneticPr fontId="6"/>
  </si>
  <si>
    <t>姶良市加治木町諏訪町１２</t>
    <rPh sb="0" eb="2">
      <t>アイラ</t>
    </rPh>
    <rPh sb="2" eb="3">
      <t>シ</t>
    </rPh>
    <rPh sb="3" eb="7">
      <t>カジキチョウ</t>
    </rPh>
    <rPh sb="7" eb="10">
      <t>スワチョウ</t>
    </rPh>
    <phoneticPr fontId="6"/>
  </si>
  <si>
    <t>の欄は，「データ」シートに入力すると，自動反映します。</t>
    <rPh sb="1" eb="2">
      <t>ラン</t>
    </rPh>
    <rPh sb="13" eb="15">
      <t>ニュウリョク</t>
    </rPh>
    <rPh sb="19" eb="21">
      <t>ジドウ</t>
    </rPh>
    <rPh sb="21" eb="23">
      <t>ハンエイ</t>
    </rPh>
    <phoneticPr fontId="6"/>
  </si>
  <si>
    <t>代表取締役</t>
    <rPh sb="0" eb="2">
      <t>ダイヒョウ</t>
    </rPh>
    <rPh sb="2" eb="5">
      <t>トリシマリヤク</t>
    </rPh>
    <phoneticPr fontId="6"/>
  </si>
  <si>
    <t>△△　△△</t>
    <phoneticPr fontId="6"/>
  </si>
  <si>
    <t>と</t>
    <phoneticPr fontId="6"/>
  </si>
  <si>
    <t>に色づけされたセルに入力してください。</t>
    <rPh sb="1" eb="2">
      <t>イロ</t>
    </rPh>
    <rPh sb="10" eb="12">
      <t>ニュウリョク</t>
    </rPh>
    <phoneticPr fontId="6"/>
  </si>
  <si>
    <t>　第51条第1項の 　年度支払限度額　　　　　　 　円を
　　　　　　円に， 　年度支払限度額　　　　　　円を
　　　　　　円に変更する。
　第51条第2項の 　年度出来高予定額　　　　　 　円を
　　　　　　円に， 　年度出来高予定額　　　　　　円
を　　　　　　円に変更する。
　この契約書に記載してあるもののほかは当初契約書の約定どおりとする。</t>
    <rPh sb="1" eb="2">
      <t>ダイ</t>
    </rPh>
    <rPh sb="4" eb="5">
      <t>ジョウ</t>
    </rPh>
    <rPh sb="5" eb="6">
      <t>ダイ</t>
    </rPh>
    <rPh sb="7" eb="8">
      <t>コウ</t>
    </rPh>
    <rPh sb="11" eb="13">
      <t>ネンド</t>
    </rPh>
    <rPh sb="13" eb="15">
      <t>シハラ</t>
    </rPh>
    <rPh sb="15" eb="18">
      <t>ゲンドガク</t>
    </rPh>
    <rPh sb="26" eb="27">
      <t>エン</t>
    </rPh>
    <rPh sb="35" eb="36">
      <t>エン</t>
    </rPh>
    <rPh sb="40" eb="42">
      <t>ネンド</t>
    </rPh>
    <rPh sb="42" eb="44">
      <t>シハラ</t>
    </rPh>
    <rPh sb="44" eb="47">
      <t>ゲンドガク</t>
    </rPh>
    <rPh sb="53" eb="54">
      <t>エン</t>
    </rPh>
    <rPh sb="62" eb="63">
      <t>エン</t>
    </rPh>
    <rPh sb="64" eb="66">
      <t>ヘンコウ</t>
    </rPh>
    <rPh sb="71" eb="72">
      <t>ダイ</t>
    </rPh>
    <rPh sb="74" eb="75">
      <t>ジョウ</t>
    </rPh>
    <rPh sb="75" eb="76">
      <t>ダイ</t>
    </rPh>
    <rPh sb="77" eb="78">
      <t>コウ</t>
    </rPh>
    <rPh sb="81" eb="83">
      <t>ネンド</t>
    </rPh>
    <rPh sb="83" eb="86">
      <t>デキダカ</t>
    </rPh>
    <rPh sb="86" eb="89">
      <t>ヨテイガク</t>
    </rPh>
    <rPh sb="96" eb="97">
      <t>エン</t>
    </rPh>
    <rPh sb="105" eb="106">
      <t>エン</t>
    </rPh>
    <rPh sb="110" eb="112">
      <t>ネンド</t>
    </rPh>
    <rPh sb="112" eb="115">
      <t>デキダカ</t>
    </rPh>
    <rPh sb="115" eb="118">
      <t>ヨテイガク</t>
    </rPh>
    <rPh sb="124" eb="125">
      <t>エン</t>
    </rPh>
    <rPh sb="133" eb="134">
      <t>エン</t>
    </rPh>
    <rPh sb="135" eb="137">
      <t>ヘンコウ</t>
    </rPh>
    <rPh sb="144" eb="147">
      <t>ケイヤクショ</t>
    </rPh>
    <rPh sb="148" eb="150">
      <t>キサイ</t>
    </rPh>
    <rPh sb="160" eb="162">
      <t>トウショ</t>
    </rPh>
    <rPh sb="162" eb="165">
      <t>ケイヤクショ</t>
    </rPh>
    <rPh sb="166" eb="168">
      <t>ヤクジョウ</t>
    </rPh>
    <phoneticPr fontId="6"/>
  </si>
  <si>
    <t xml:space="preserve">一金  </t>
    <rPh sb="0" eb="2">
      <t>イッキン</t>
    </rPh>
    <phoneticPr fontId="6"/>
  </si>
  <si>
    <t>㊞</t>
    <phoneticPr fontId="6"/>
  </si>
  <si>
    <t>別紙のとおり</t>
  </si>
  <si>
    <t>この契約書に記載してあるもののほかは，当初契約書の約定どおりとする。</t>
  </si>
  <si>
    <t>５月</t>
    <rPh sb="1" eb="2">
      <t>ツキ</t>
    </rPh>
    <phoneticPr fontId="6"/>
  </si>
  <si>
    <t>←　指名通知・公告文等のとおりに記載</t>
    <phoneticPr fontId="6"/>
  </si>
  <si>
    <t>主任技術者（当初）　氏名</t>
    <rPh sb="0" eb="2">
      <t>シュニン</t>
    </rPh>
    <rPh sb="2" eb="5">
      <t>ギジュツシャ</t>
    </rPh>
    <rPh sb="6" eb="8">
      <t>トウショ</t>
    </rPh>
    <rPh sb="10" eb="12">
      <t>シメイ</t>
    </rPh>
    <phoneticPr fontId="6"/>
  </si>
  <si>
    <t>現場代理人（当初）　氏名</t>
    <rPh sb="0" eb="2">
      <t>ゲンバ</t>
    </rPh>
    <rPh sb="2" eb="5">
      <t>ダイリニン</t>
    </rPh>
    <rPh sb="6" eb="8">
      <t>トウショ</t>
    </rPh>
    <rPh sb="10" eb="12">
      <t>シメイ</t>
    </rPh>
    <phoneticPr fontId="6"/>
  </si>
  <si>
    <t>殿</t>
    <rPh sb="0" eb="1">
      <t>トノ</t>
    </rPh>
    <phoneticPr fontId="6"/>
  </si>
  <si>
    <t>国道   鹿児島市</t>
  </si>
  <si>
    <t>（別紙１）</t>
    <rPh sb="1" eb="3">
      <t>ベッシ</t>
    </rPh>
    <phoneticPr fontId="11"/>
  </si>
  <si>
    <t>工　事　開　始　日　通　知　書</t>
    <rPh sb="0" eb="1">
      <t>タクミ</t>
    </rPh>
    <rPh sb="2" eb="3">
      <t>コト</t>
    </rPh>
    <rPh sb="4" eb="5">
      <t>カイ</t>
    </rPh>
    <rPh sb="6" eb="7">
      <t>ハジメ</t>
    </rPh>
    <rPh sb="8" eb="9">
      <t>ヒ</t>
    </rPh>
    <rPh sb="10" eb="11">
      <t>ツウ</t>
    </rPh>
    <rPh sb="12" eb="13">
      <t>チ</t>
    </rPh>
    <rPh sb="14" eb="15">
      <t>ショ</t>
    </rPh>
    <phoneticPr fontId="11"/>
  </si>
  <si>
    <t>（余裕期間適用工事）</t>
    <rPh sb="1" eb="3">
      <t>ヨユウ</t>
    </rPh>
    <rPh sb="3" eb="5">
      <t>キカン</t>
    </rPh>
    <rPh sb="5" eb="7">
      <t>テキヨウ</t>
    </rPh>
    <rPh sb="7" eb="9">
      <t>コウジ</t>
    </rPh>
    <phoneticPr fontId="11"/>
  </si>
  <si>
    <t>請負者</t>
    <rPh sb="0" eb="3">
      <t>ウケオイシャ</t>
    </rPh>
    <phoneticPr fontId="11"/>
  </si>
  <si>
    <t>　次の工事について，工事開始日を定めましたので通知します。</t>
    <rPh sb="1" eb="2">
      <t>ツギ</t>
    </rPh>
    <rPh sb="3" eb="5">
      <t>コウジ</t>
    </rPh>
    <rPh sb="10" eb="12">
      <t>コウジ</t>
    </rPh>
    <rPh sb="12" eb="15">
      <t>カイシビ</t>
    </rPh>
    <rPh sb="16" eb="17">
      <t>サダ</t>
    </rPh>
    <rPh sb="23" eb="25">
      <t>ツウチ</t>
    </rPh>
    <phoneticPr fontId="11"/>
  </si>
  <si>
    <t>工事名　</t>
    <rPh sb="0" eb="2">
      <t>コウジ</t>
    </rPh>
    <rPh sb="2" eb="3">
      <t>ナ</t>
    </rPh>
    <phoneticPr fontId="11"/>
  </si>
  <si>
    <t>工事場所</t>
    <rPh sb="0" eb="2">
      <t>コウジ</t>
    </rPh>
    <rPh sb="2" eb="4">
      <t>バショ</t>
    </rPh>
    <phoneticPr fontId="11"/>
  </si>
  <si>
    <t>工事開始日</t>
    <rPh sb="0" eb="2">
      <t>コウジ</t>
    </rPh>
    <rPh sb="2" eb="5">
      <t>カイシビ</t>
    </rPh>
    <phoneticPr fontId="11"/>
  </si>
  <si>
    <t>※１　本通知書は，契約書案の提出期限内（落札決定通知の翌日から起算して７日以</t>
    <rPh sb="3" eb="4">
      <t>ホン</t>
    </rPh>
    <rPh sb="4" eb="7">
      <t>ツウチショ</t>
    </rPh>
    <rPh sb="9" eb="11">
      <t>ケイヤク</t>
    </rPh>
    <rPh sb="11" eb="12">
      <t>ショ</t>
    </rPh>
    <rPh sb="12" eb="13">
      <t>アン</t>
    </rPh>
    <rPh sb="14" eb="16">
      <t>テイシュツ</t>
    </rPh>
    <rPh sb="16" eb="18">
      <t>キゲン</t>
    </rPh>
    <rPh sb="18" eb="19">
      <t>ナイ</t>
    </rPh>
    <rPh sb="20" eb="22">
      <t>ラクサツ</t>
    </rPh>
    <rPh sb="22" eb="24">
      <t>ケッテイ</t>
    </rPh>
    <rPh sb="24" eb="26">
      <t>ツウチ</t>
    </rPh>
    <rPh sb="27" eb="29">
      <t>ヨクジツ</t>
    </rPh>
    <rPh sb="31" eb="33">
      <t>キサン</t>
    </rPh>
    <rPh sb="36" eb="37">
      <t>ニチ</t>
    </rPh>
    <rPh sb="37" eb="38">
      <t>イ</t>
    </rPh>
    <phoneticPr fontId="11"/>
  </si>
  <si>
    <t>　　　内）に提出すること。</t>
    <rPh sb="3" eb="4">
      <t>ナイ</t>
    </rPh>
    <rPh sb="6" eb="8">
      <t>テイシュツ</t>
    </rPh>
    <phoneticPr fontId="11"/>
  </si>
  <si>
    <t>　２　契約書案の工期の始期日は，本通知書の工事開始日を記載すること。</t>
    <rPh sb="3" eb="6">
      <t>ケイヤクショ</t>
    </rPh>
    <rPh sb="6" eb="7">
      <t>アン</t>
    </rPh>
    <rPh sb="8" eb="10">
      <t>コウキ</t>
    </rPh>
    <rPh sb="11" eb="12">
      <t>ハジ</t>
    </rPh>
    <rPh sb="12" eb="14">
      <t>キジツ</t>
    </rPh>
    <rPh sb="16" eb="17">
      <t>ホン</t>
    </rPh>
    <rPh sb="17" eb="20">
      <t>ツウチショ</t>
    </rPh>
    <rPh sb="21" eb="23">
      <t>コウジ</t>
    </rPh>
    <rPh sb="23" eb="26">
      <t>カイシビ</t>
    </rPh>
    <rPh sb="27" eb="29">
      <t>キサイ</t>
    </rPh>
    <phoneticPr fontId="11"/>
  </si>
  <si>
    <t>商号又は名称</t>
    <rPh sb="0" eb="2">
      <t>ショウゴウ</t>
    </rPh>
    <rPh sb="2" eb="3">
      <t>マタ</t>
    </rPh>
    <rPh sb="4" eb="6">
      <t>メイショウ</t>
    </rPh>
    <phoneticPr fontId="11"/>
  </si>
  <si>
    <t>代表者職・氏名</t>
    <rPh sb="0" eb="3">
      <t>ダイヒョウシャ</t>
    </rPh>
    <rPh sb="3" eb="4">
      <t>ショク</t>
    </rPh>
    <rPh sb="5" eb="7">
      <t>シメイ</t>
    </rPh>
    <phoneticPr fontId="11"/>
  </si>
  <si>
    <t>住　　所</t>
    <rPh sb="0" eb="1">
      <t>ジュウ</t>
    </rPh>
    <rPh sb="3" eb="4">
      <t>ショ</t>
    </rPh>
    <phoneticPr fontId="11"/>
  </si>
  <si>
    <t>契約担当者</t>
    <phoneticPr fontId="6"/>
  </si>
  <si>
    <t>㊞</t>
    <phoneticPr fontId="6"/>
  </si>
  <si>
    <t>工事請負代金の支払いについて（依頼）</t>
    <phoneticPr fontId="6"/>
  </si>
  <si>
    <t>このことについて，下記のとおりお願いします。</t>
    <phoneticPr fontId="6"/>
  </si>
  <si>
    <t>記</t>
    <rPh sb="0" eb="1">
      <t>キ</t>
    </rPh>
    <phoneticPr fontId="6"/>
  </si>
  <si>
    <t>１</t>
    <phoneticPr fontId="6"/>
  </si>
  <si>
    <t>工事名</t>
    <rPh sb="0" eb="3">
      <t>コウジメイ</t>
    </rPh>
    <phoneticPr fontId="6"/>
  </si>
  <si>
    <t>工事場所</t>
    <rPh sb="0" eb="2">
      <t>コウジ</t>
    </rPh>
    <rPh sb="2" eb="4">
      <t>バショ</t>
    </rPh>
    <phoneticPr fontId="6"/>
  </si>
  <si>
    <t>２</t>
    <phoneticPr fontId="6"/>
  </si>
  <si>
    <t>３</t>
    <phoneticPr fontId="6"/>
  </si>
  <si>
    <t>契約金額</t>
    <rPh sb="0" eb="3">
      <t>ケイヤクキン</t>
    </rPh>
    <rPh sb="3" eb="4">
      <t>ガク</t>
    </rPh>
    <phoneticPr fontId="6"/>
  </si>
  <si>
    <t>４</t>
    <phoneticPr fontId="6"/>
  </si>
  <si>
    <t>今回請求額</t>
    <rPh sb="0" eb="2">
      <t>コンカイ</t>
    </rPh>
    <rPh sb="2" eb="5">
      <t>セイキュウガク</t>
    </rPh>
    <phoneticPr fontId="6"/>
  </si>
  <si>
    <t>５</t>
    <phoneticPr fontId="6"/>
  </si>
  <si>
    <t>支払希望日</t>
    <rPh sb="0" eb="2">
      <t>シハラ</t>
    </rPh>
    <rPh sb="2" eb="5">
      <t>キボウビ</t>
    </rPh>
    <phoneticPr fontId="6"/>
  </si>
  <si>
    <t>６</t>
    <phoneticPr fontId="6"/>
  </si>
  <si>
    <t>理由</t>
    <rPh sb="0" eb="2">
      <t>リユウ</t>
    </rPh>
    <phoneticPr fontId="6"/>
  </si>
  <si>
    <t>落札後</t>
    <rPh sb="0" eb="3">
      <t>ラクサツゴ</t>
    </rPh>
    <phoneticPr fontId="6"/>
  </si>
  <si>
    <t>変更契約時</t>
    <rPh sb="0" eb="2">
      <t>ヘンコウ</t>
    </rPh>
    <rPh sb="2" eb="4">
      <t>ケイヤク</t>
    </rPh>
    <rPh sb="4" eb="5">
      <t>トキ</t>
    </rPh>
    <phoneticPr fontId="6"/>
  </si>
  <si>
    <t>完成時</t>
    <rPh sb="0" eb="2">
      <t>カンセイ</t>
    </rPh>
    <rPh sb="2" eb="3">
      <t>トキ</t>
    </rPh>
    <phoneticPr fontId="6"/>
  </si>
  <si>
    <t>完成検査後</t>
    <rPh sb="0" eb="2">
      <t>カンセイ</t>
    </rPh>
    <rPh sb="2" eb="5">
      <t>ケンサゴ</t>
    </rPh>
    <phoneticPr fontId="6"/>
  </si>
  <si>
    <t>１．</t>
    <phoneticPr fontId="6"/>
  </si>
  <si>
    <t>２．</t>
    <phoneticPr fontId="6"/>
  </si>
  <si>
    <t>３．</t>
  </si>
  <si>
    <t>４．</t>
  </si>
  <si>
    <t>５．</t>
  </si>
  <si>
    <t>６．</t>
  </si>
  <si>
    <t>７．</t>
  </si>
  <si>
    <t>８．</t>
  </si>
  <si>
    <t>１０．</t>
  </si>
  <si>
    <t>１１．</t>
  </si>
  <si>
    <t>１２．</t>
  </si>
  <si>
    <t>１３．</t>
  </si>
  <si>
    <t>１４．</t>
  </si>
  <si>
    <t>１５．</t>
  </si>
  <si>
    <t>１６．</t>
  </si>
  <si>
    <t>現金提出申出書</t>
    <rPh sb="0" eb="2">
      <t>ゲンキン</t>
    </rPh>
    <rPh sb="2" eb="4">
      <t>テイシュツ</t>
    </rPh>
    <rPh sb="4" eb="7">
      <t>モウシデショ</t>
    </rPh>
    <phoneticPr fontId="6"/>
  </si>
  <si>
    <t>工事開始日通知書</t>
    <rPh sb="0" eb="2">
      <t>コウジ</t>
    </rPh>
    <rPh sb="2" eb="5">
      <t>カイシビ</t>
    </rPh>
    <rPh sb="5" eb="8">
      <t>ツウチショ</t>
    </rPh>
    <phoneticPr fontId="6"/>
  </si>
  <si>
    <t>リサイクル（土木工事等）</t>
    <rPh sb="6" eb="8">
      <t>ドボク</t>
    </rPh>
    <rPh sb="8" eb="10">
      <t>コウジ</t>
    </rPh>
    <rPh sb="10" eb="11">
      <t>トウ</t>
    </rPh>
    <phoneticPr fontId="6"/>
  </si>
  <si>
    <t>リサイクル（建築物）</t>
    <rPh sb="6" eb="9">
      <t>ケンチクブツ</t>
    </rPh>
    <phoneticPr fontId="6"/>
  </si>
  <si>
    <t>課税事業者</t>
    <rPh sb="0" eb="2">
      <t>カゼイ</t>
    </rPh>
    <rPh sb="2" eb="5">
      <t>ジギョウシャ</t>
    </rPh>
    <phoneticPr fontId="6"/>
  </si>
  <si>
    <t>免税事業者</t>
    <rPh sb="0" eb="2">
      <t>メンゼイ</t>
    </rPh>
    <rPh sb="2" eb="5">
      <t>ジギョウシャ</t>
    </rPh>
    <phoneticPr fontId="6"/>
  </si>
  <si>
    <t>現金提出書</t>
    <rPh sb="0" eb="2">
      <t>ゲンキン</t>
    </rPh>
    <rPh sb="2" eb="4">
      <t>テイシュツ</t>
    </rPh>
    <rPh sb="4" eb="5">
      <t>ショ</t>
    </rPh>
    <phoneticPr fontId="6"/>
  </si>
  <si>
    <t>誓約書</t>
    <rPh sb="0" eb="3">
      <t>セイヤクショ</t>
    </rPh>
    <phoneticPr fontId="6"/>
  </si>
  <si>
    <t>当初工程表</t>
    <rPh sb="0" eb="2">
      <t>トウショ</t>
    </rPh>
    <rPh sb="2" eb="5">
      <t>コウテイヒョウ</t>
    </rPh>
    <phoneticPr fontId="6"/>
  </si>
  <si>
    <t>現場代理人等通知書</t>
    <rPh sb="0" eb="2">
      <t>ゲンバ</t>
    </rPh>
    <rPh sb="2" eb="5">
      <t>ダイリニン</t>
    </rPh>
    <rPh sb="5" eb="6">
      <t>トウ</t>
    </rPh>
    <rPh sb="6" eb="9">
      <t>ツウチショ</t>
    </rPh>
    <phoneticPr fontId="6"/>
  </si>
  <si>
    <t>雇用関係証明</t>
    <rPh sb="0" eb="2">
      <t>コヨウ</t>
    </rPh>
    <rPh sb="2" eb="4">
      <t>カンケイ</t>
    </rPh>
    <rPh sb="4" eb="6">
      <t>ショウメイ</t>
    </rPh>
    <phoneticPr fontId="6"/>
  </si>
  <si>
    <t>リサイクル説明</t>
    <rPh sb="5" eb="7">
      <t>セツメイ</t>
    </rPh>
    <phoneticPr fontId="6"/>
  </si>
  <si>
    <t>別表１（様式１）</t>
    <rPh sb="0" eb="2">
      <t>ベッピョウ</t>
    </rPh>
    <rPh sb="4" eb="6">
      <t>ヨウシキ</t>
    </rPh>
    <phoneticPr fontId="6"/>
  </si>
  <si>
    <t>別表２（様式１）</t>
    <rPh sb="0" eb="2">
      <t>ベッピョウ</t>
    </rPh>
    <rPh sb="4" eb="6">
      <t>ヨウシキ</t>
    </rPh>
    <phoneticPr fontId="6"/>
  </si>
  <si>
    <t>別表３（様式１）</t>
    <rPh sb="0" eb="2">
      <t>ベッピョウ</t>
    </rPh>
    <rPh sb="4" eb="6">
      <t>ヨウシキ</t>
    </rPh>
    <phoneticPr fontId="6"/>
  </si>
  <si>
    <t>工事打合簿</t>
    <rPh sb="0" eb="2">
      <t>コウジ</t>
    </rPh>
    <rPh sb="2" eb="4">
      <t>ウチアワ</t>
    </rPh>
    <rPh sb="4" eb="5">
      <t>ボ</t>
    </rPh>
    <phoneticPr fontId="6"/>
  </si>
  <si>
    <t>現場代理人等変更通知書</t>
    <rPh sb="0" eb="2">
      <t>ゲンバ</t>
    </rPh>
    <rPh sb="2" eb="5">
      <t>ダイリニン</t>
    </rPh>
    <rPh sb="5" eb="6">
      <t>トウ</t>
    </rPh>
    <rPh sb="6" eb="8">
      <t>ヘンコウ</t>
    </rPh>
    <rPh sb="8" eb="11">
      <t>ツウチショ</t>
    </rPh>
    <phoneticPr fontId="6"/>
  </si>
  <si>
    <t>技術者変更申立書</t>
    <rPh sb="0" eb="3">
      <t>ギジュツシャ</t>
    </rPh>
    <rPh sb="3" eb="5">
      <t>ヘンコウ</t>
    </rPh>
    <rPh sb="5" eb="8">
      <t>モウシタテショ</t>
    </rPh>
    <phoneticPr fontId="6"/>
  </si>
  <si>
    <t>契約工期延長願</t>
    <rPh sb="0" eb="2">
      <t>ケイヤク</t>
    </rPh>
    <rPh sb="2" eb="4">
      <t>コウキ</t>
    </rPh>
    <rPh sb="4" eb="6">
      <t>エンチョウ</t>
    </rPh>
    <rPh sb="6" eb="7">
      <t>ネガ</t>
    </rPh>
    <phoneticPr fontId="6"/>
  </si>
  <si>
    <t>変更契約書</t>
    <rPh sb="0" eb="2">
      <t>ヘンコウ</t>
    </rPh>
    <rPh sb="2" eb="5">
      <t>ケイヤクショ</t>
    </rPh>
    <phoneticPr fontId="6"/>
  </si>
  <si>
    <t>債務変更契約書</t>
    <rPh sb="0" eb="2">
      <t>サイム</t>
    </rPh>
    <rPh sb="2" eb="4">
      <t>ヘンコウ</t>
    </rPh>
    <rPh sb="4" eb="7">
      <t>ケイヤクショ</t>
    </rPh>
    <phoneticPr fontId="6"/>
  </si>
  <si>
    <t>１回目変更工程表</t>
    <rPh sb="1" eb="3">
      <t>カイメ</t>
    </rPh>
    <rPh sb="3" eb="5">
      <t>ヘンコウ</t>
    </rPh>
    <rPh sb="5" eb="8">
      <t>コウテイヒョウ</t>
    </rPh>
    <phoneticPr fontId="6"/>
  </si>
  <si>
    <t>中間前金認定請求</t>
    <rPh sb="0" eb="2">
      <t>チュウカン</t>
    </rPh>
    <rPh sb="2" eb="4">
      <t>マエキン</t>
    </rPh>
    <rPh sb="4" eb="6">
      <t>ニンテイ</t>
    </rPh>
    <rPh sb="6" eb="8">
      <t>セイキュウ</t>
    </rPh>
    <phoneticPr fontId="6"/>
  </si>
  <si>
    <t>中間前金履行報告</t>
    <rPh sb="0" eb="2">
      <t>チュウカン</t>
    </rPh>
    <rPh sb="2" eb="4">
      <t>マエキン</t>
    </rPh>
    <rPh sb="4" eb="6">
      <t>リコウ</t>
    </rPh>
    <rPh sb="6" eb="8">
      <t>ホウコク</t>
    </rPh>
    <phoneticPr fontId="6"/>
  </si>
  <si>
    <t>工事目的物引渡書</t>
    <rPh sb="0" eb="2">
      <t>コウジ</t>
    </rPh>
    <rPh sb="2" eb="5">
      <t>モクテキブツ</t>
    </rPh>
    <rPh sb="5" eb="7">
      <t>ヒキワタシ</t>
    </rPh>
    <rPh sb="7" eb="8">
      <t>ショ</t>
    </rPh>
    <phoneticPr fontId="6"/>
  </si>
  <si>
    <t>請求書</t>
    <rPh sb="0" eb="3">
      <t>セイキュウショ</t>
    </rPh>
    <phoneticPr fontId="6"/>
  </si>
  <si>
    <t>銀行保証返還</t>
    <rPh sb="0" eb="2">
      <t>ギンコウ</t>
    </rPh>
    <rPh sb="2" eb="4">
      <t>ホショウ</t>
    </rPh>
    <rPh sb="4" eb="6">
      <t>ヘンカン</t>
    </rPh>
    <phoneticPr fontId="6"/>
  </si>
  <si>
    <t>現金返還請求書</t>
    <rPh sb="0" eb="2">
      <t>ゲンキン</t>
    </rPh>
    <rPh sb="2" eb="4">
      <t>ヘンカン</t>
    </rPh>
    <rPh sb="4" eb="7">
      <t>セイキュウショ</t>
    </rPh>
    <phoneticPr fontId="6"/>
  </si>
  <si>
    <t>支払日依頼</t>
    <rPh sb="0" eb="3">
      <t>シハライビ</t>
    </rPh>
    <rPh sb="3" eb="5">
      <t>イライ</t>
    </rPh>
    <phoneticPr fontId="6"/>
  </si>
  <si>
    <t>当初
契約時</t>
    <rPh sb="0" eb="2">
      <t>トウショ</t>
    </rPh>
    <rPh sb="3" eb="6">
      <t>ケイヤクジ</t>
    </rPh>
    <phoneticPr fontId="6"/>
  </si>
  <si>
    <t>●</t>
    <phoneticPr fontId="6"/>
  </si>
  <si>
    <t>○</t>
    <phoneticPr fontId="6"/>
  </si>
  <si>
    <t>中間前金請求前</t>
    <rPh sb="0" eb="2">
      <t>チュウカン</t>
    </rPh>
    <rPh sb="2" eb="4">
      <t>マエキン</t>
    </rPh>
    <rPh sb="4" eb="6">
      <t>セイキュウ</t>
    </rPh>
    <rPh sb="6" eb="7">
      <t>マエ</t>
    </rPh>
    <phoneticPr fontId="6"/>
  </si>
  <si>
    <t>部分払い請求前</t>
    <rPh sb="0" eb="2">
      <t>ブブン</t>
    </rPh>
    <rPh sb="2" eb="3">
      <t>バラ</t>
    </rPh>
    <rPh sb="4" eb="7">
      <t>セイキュウマエ</t>
    </rPh>
    <phoneticPr fontId="6"/>
  </si>
  <si>
    <t>技術者等変更時</t>
    <rPh sb="0" eb="3">
      <t>ギジュツシャ</t>
    </rPh>
    <rPh sb="3" eb="4">
      <t>トウ</t>
    </rPh>
    <rPh sb="4" eb="6">
      <t>ヘンコウ</t>
    </rPh>
    <rPh sb="6" eb="7">
      <t>トキ</t>
    </rPh>
    <phoneticPr fontId="6"/>
  </si>
  <si>
    <t>●</t>
    <phoneticPr fontId="6"/>
  </si>
  <si>
    <t>○</t>
    <phoneticPr fontId="6"/>
  </si>
  <si>
    <t>←　契約保証が保険・履行保証ボンドの場合，「免除」と記載。</t>
    <rPh sb="2" eb="4">
      <t>ケイヤク</t>
    </rPh>
    <rPh sb="4" eb="6">
      <t>ホショウ</t>
    </rPh>
    <rPh sb="7" eb="9">
      <t>ホケン</t>
    </rPh>
    <rPh sb="10" eb="12">
      <t>リコウ</t>
    </rPh>
    <rPh sb="12" eb="14">
      <t>ホショウ</t>
    </rPh>
    <rPh sb="18" eb="20">
      <t>バアイ</t>
    </rPh>
    <rPh sb="22" eb="24">
      <t>メンジョ</t>
    </rPh>
    <rPh sb="26" eb="28">
      <t>キサイ</t>
    </rPh>
    <phoneticPr fontId="6"/>
  </si>
  <si>
    <t>材料費等の支払いがあるため　等　簡単に記載</t>
    <rPh sb="0" eb="3">
      <t>ザイリョウヒ</t>
    </rPh>
    <rPh sb="3" eb="4">
      <t>トウ</t>
    </rPh>
    <rPh sb="5" eb="7">
      <t>シハラ</t>
    </rPh>
    <rPh sb="14" eb="15">
      <t>トウ</t>
    </rPh>
    <rPh sb="16" eb="18">
      <t>カンタン</t>
    </rPh>
    <rPh sb="19" eb="21">
      <t>キサイ</t>
    </rPh>
    <phoneticPr fontId="6"/>
  </si>
  <si>
    <t>保証書と受領書は原則交換です。事前に預けないようにしてください。</t>
    <rPh sb="0" eb="3">
      <t>ホショウショ</t>
    </rPh>
    <rPh sb="4" eb="7">
      <t>ジュリョウショ</t>
    </rPh>
    <rPh sb="8" eb="10">
      <t>ゲンソク</t>
    </rPh>
    <rPh sb="10" eb="12">
      <t>コウカン</t>
    </rPh>
    <rPh sb="15" eb="17">
      <t>ジゼン</t>
    </rPh>
    <rPh sb="18" eb="19">
      <t>アズ</t>
    </rPh>
    <phoneticPr fontId="6"/>
  </si>
  <si>
    <r>
      <t xml:space="preserve">●
</t>
    </r>
    <r>
      <rPr>
        <sz val="8"/>
        <rFont val="ＭＳ Ｐゴシック"/>
        <family val="3"/>
        <charset val="128"/>
      </rPr>
      <t>(どちらか一方)</t>
    </r>
    <rPh sb="7" eb="9">
      <t>イッポウ</t>
    </rPh>
    <phoneticPr fontId="6"/>
  </si>
  <si>
    <r>
      <t xml:space="preserve">○
</t>
    </r>
    <r>
      <rPr>
        <sz val="8"/>
        <rFont val="ＭＳ Ｐゴシック"/>
        <family val="3"/>
        <charset val="128"/>
      </rPr>
      <t>(どちらか一方)</t>
    </r>
    <rPh sb="7" eb="9">
      <t>イッポウ</t>
    </rPh>
    <phoneticPr fontId="6"/>
  </si>
  <si>
    <r>
      <t xml:space="preserve">○
</t>
    </r>
    <r>
      <rPr>
        <sz val="8"/>
        <rFont val="ＭＳ Ｐゴシック"/>
        <family val="3"/>
        <charset val="128"/>
      </rPr>
      <t>(どれか一つ)</t>
    </r>
    <rPh sb="6" eb="7">
      <t>ヒト</t>
    </rPh>
    <phoneticPr fontId="6"/>
  </si>
  <si>
    <t>　（　記載例　）</t>
    <rPh sb="3" eb="5">
      <t>キサイ</t>
    </rPh>
    <rPh sb="5" eb="6">
      <t>レイ</t>
    </rPh>
    <phoneticPr fontId="6"/>
  </si>
  <si>
    <t>　　平成３０年５月１５日　～　平成３１年１月２０日</t>
    <rPh sb="2" eb="4">
      <t>ヘイセイ</t>
    </rPh>
    <rPh sb="6" eb="7">
      <t>ネン</t>
    </rPh>
    <rPh sb="8" eb="9">
      <t>ツキ</t>
    </rPh>
    <rPh sb="11" eb="12">
      <t>ニチ</t>
    </rPh>
    <rPh sb="15" eb="17">
      <t>ヘイセイ</t>
    </rPh>
    <rPh sb="19" eb="20">
      <t>ネン</t>
    </rPh>
    <rPh sb="21" eb="22">
      <t>ツキ</t>
    </rPh>
    <rPh sb="24" eb="25">
      <t>ニチ</t>
    </rPh>
    <phoneticPr fontId="6"/>
  </si>
  <si>
    <t>　　平成３０年１０月２５日　（　１０月分）</t>
    <rPh sb="2" eb="4">
      <t>ヘイセイ</t>
    </rPh>
    <rPh sb="6" eb="7">
      <t>ネン</t>
    </rPh>
    <rPh sb="9" eb="10">
      <t>ツキ</t>
    </rPh>
    <rPh sb="12" eb="13">
      <t>ニチ</t>
    </rPh>
    <rPh sb="18" eb="19">
      <t>ツキ</t>
    </rPh>
    <rPh sb="19" eb="20">
      <t>ブン</t>
    </rPh>
    <phoneticPr fontId="6"/>
  </si>
  <si>
    <t>　△△株式会社　　代表取締役　△△　△△</t>
    <rPh sb="3" eb="7">
      <t>カブシキガイシャ</t>
    </rPh>
    <rPh sb="9" eb="11">
      <t>ダイヒョウ</t>
    </rPh>
    <rPh sb="11" eb="14">
      <t>トリシマリヤク</t>
    </rPh>
    <phoneticPr fontId="6"/>
  </si>
  <si>
    <t>開札日</t>
    <rPh sb="0" eb="2">
      <t>カイサツ</t>
    </rPh>
    <rPh sb="2" eb="3">
      <t>ヒ</t>
    </rPh>
    <phoneticPr fontId="6"/>
  </si>
  <si>
    <t>●　‥‥　必ず提出する様式</t>
    <rPh sb="5" eb="6">
      <t>カナラ</t>
    </rPh>
    <rPh sb="7" eb="9">
      <t>テイシュツ</t>
    </rPh>
    <rPh sb="11" eb="13">
      <t>ヨウシキ</t>
    </rPh>
    <phoneticPr fontId="6"/>
  </si>
  <si>
    <t>○　‥‥　該当がある場合提出する様式</t>
    <rPh sb="5" eb="7">
      <t>ガイトウ</t>
    </rPh>
    <rPh sb="10" eb="12">
      <t>バアイ</t>
    </rPh>
    <rPh sb="12" eb="14">
      <t>テイシュツ</t>
    </rPh>
    <rPh sb="16" eb="18">
      <t>ヨウシキ</t>
    </rPh>
    <phoneticPr fontId="6"/>
  </si>
  <si>
    <t>建設業退職金共済証紙購入免除について</t>
    <phoneticPr fontId="6"/>
  </si>
  <si>
    <t>下記工事の契約に関して，添付書類になっております「建設業退職金共催証紙掛金収納書」</t>
    <phoneticPr fontId="6"/>
  </si>
  <si>
    <t>につきましては，弊社に在庫があるため在庫証紙で対応いたしたいと考えております。</t>
    <phoneticPr fontId="6"/>
  </si>
  <si>
    <t>従いまして，掛金収納書は添付いたしませんのでよろしくお取りはからいください。</t>
    <phoneticPr fontId="6"/>
  </si>
  <si>
    <t>建退共証紙</t>
    <phoneticPr fontId="6"/>
  </si>
  <si>
    <t>在庫対応分</t>
    <rPh sb="0" eb="2">
      <t>ザイコ</t>
    </rPh>
    <rPh sb="2" eb="5">
      <t>タイオウブン</t>
    </rPh>
    <phoneticPr fontId="6"/>
  </si>
  <si>
    <t>１日券</t>
    <rPh sb="1" eb="2">
      <t>ニチ</t>
    </rPh>
    <rPh sb="2" eb="3">
      <t>ケン</t>
    </rPh>
    <phoneticPr fontId="6"/>
  </si>
  <si>
    <t>１０日券</t>
    <rPh sb="2" eb="3">
      <t>ニチ</t>
    </rPh>
    <rPh sb="3" eb="4">
      <t>ケン</t>
    </rPh>
    <phoneticPr fontId="6"/>
  </si>
  <si>
    <t>枚</t>
    <rPh sb="0" eb="1">
      <t>マイ</t>
    </rPh>
    <phoneticPr fontId="6"/>
  </si>
  <si>
    <t>１７．</t>
    <phoneticPr fontId="6"/>
  </si>
  <si>
    <t>１８．</t>
    <phoneticPr fontId="6"/>
  </si>
  <si>
    <t>１９．</t>
    <phoneticPr fontId="6"/>
  </si>
  <si>
    <t>２０．</t>
    <phoneticPr fontId="6"/>
  </si>
  <si>
    <t>２１．</t>
    <phoneticPr fontId="6"/>
  </si>
  <si>
    <t>２２．</t>
    <phoneticPr fontId="6"/>
  </si>
  <si>
    <t>２３．</t>
    <phoneticPr fontId="6"/>
  </si>
  <si>
    <t>２５．</t>
    <phoneticPr fontId="6"/>
  </si>
  <si>
    <t>２６．</t>
    <phoneticPr fontId="6"/>
  </si>
  <si>
    <t>２７．</t>
    <phoneticPr fontId="6"/>
  </si>
  <si>
    <t>２８．</t>
    <phoneticPr fontId="6"/>
  </si>
  <si>
    <t>２９．</t>
    <phoneticPr fontId="6"/>
  </si>
  <si>
    <t>３０．</t>
    <phoneticPr fontId="6"/>
  </si>
  <si>
    <t>３１．</t>
    <phoneticPr fontId="6"/>
  </si>
  <si>
    <t>３２．</t>
    <phoneticPr fontId="6"/>
  </si>
  <si>
    <t>３３．</t>
    <phoneticPr fontId="6"/>
  </si>
  <si>
    <t>３４．</t>
    <phoneticPr fontId="6"/>
  </si>
  <si>
    <t>建退共証紙免除</t>
    <rPh sb="0" eb="3">
      <t>ケンタイキョウ</t>
    </rPh>
    <rPh sb="3" eb="5">
      <t>ショウシ</t>
    </rPh>
    <rPh sb="5" eb="7">
      <t>メンジョ</t>
    </rPh>
    <phoneticPr fontId="6"/>
  </si>
  <si>
    <t>令和　　　年　　　月　　　日</t>
    <rPh sb="0" eb="2">
      <t>レイワ</t>
    </rPh>
    <rPh sb="5" eb="6">
      <t>ネン</t>
    </rPh>
    <rPh sb="9" eb="10">
      <t>ツキ</t>
    </rPh>
    <rPh sb="13" eb="14">
      <t>ニチ</t>
    </rPh>
    <phoneticPr fontId="6"/>
  </si>
  <si>
    <t>令和　　年　　月　　日</t>
    <rPh sb="0" eb="2">
      <t>レイワ</t>
    </rPh>
    <rPh sb="4" eb="5">
      <t>ネン</t>
    </rPh>
    <rPh sb="7" eb="8">
      <t>ツキ</t>
    </rPh>
    <rPh sb="10" eb="11">
      <t>ニチ</t>
    </rPh>
    <phoneticPr fontId="11"/>
  </si>
  <si>
    <t>令和▲▲年▲▲月　　日</t>
    <rPh sb="0" eb="2">
      <t>レイワ</t>
    </rPh>
    <rPh sb="4" eb="5">
      <t>ネン</t>
    </rPh>
    <rPh sb="7" eb="8">
      <t>ツキ</t>
    </rPh>
    <rPh sb="10" eb="11">
      <t>ニチ</t>
    </rPh>
    <phoneticPr fontId="6"/>
  </si>
  <si>
    <t>令和●●年●●月　　日</t>
    <rPh sb="0" eb="2">
      <t>レイワ</t>
    </rPh>
    <rPh sb="4" eb="5">
      <t>ネン</t>
    </rPh>
    <rPh sb="7" eb="8">
      <t>ツキ</t>
    </rPh>
    <rPh sb="10" eb="11">
      <t>ヒ</t>
    </rPh>
    <phoneticPr fontId="6"/>
  </si>
  <si>
    <t>令和◎◎年◎◎月　　日</t>
    <rPh sb="0" eb="2">
      <t>レイワ</t>
    </rPh>
    <rPh sb="4" eb="5">
      <t>ネン</t>
    </rPh>
    <rPh sb="7" eb="8">
      <t>ツキ</t>
    </rPh>
    <rPh sb="10" eb="11">
      <t>ヒ</t>
    </rPh>
    <phoneticPr fontId="6"/>
  </si>
  <si>
    <t>令和□□年□□月　　日</t>
    <rPh sb="0" eb="2">
      <t>レイワ</t>
    </rPh>
    <rPh sb="4" eb="5">
      <t>ネン</t>
    </rPh>
    <rPh sb="7" eb="8">
      <t>ツキ</t>
    </rPh>
    <rPh sb="10" eb="11">
      <t>ヒ</t>
    </rPh>
    <phoneticPr fontId="6"/>
  </si>
  <si>
    <t>令和○○年○○月○○日</t>
    <rPh sb="0" eb="2">
      <t>レイワ</t>
    </rPh>
    <rPh sb="4" eb="5">
      <t>ネン</t>
    </rPh>
    <rPh sb="7" eb="8">
      <t>ツキ</t>
    </rPh>
    <rPh sb="10" eb="11">
      <t>ニチ</t>
    </rPh>
    <phoneticPr fontId="6"/>
  </si>
  <si>
    <t>令和　　年　　月　　日</t>
    <rPh sb="0" eb="2">
      <t>レイワ</t>
    </rPh>
    <rPh sb="4" eb="5">
      <t>ネン</t>
    </rPh>
    <rPh sb="7" eb="8">
      <t>ツキ</t>
    </rPh>
    <rPh sb="10" eb="11">
      <t>ヒ</t>
    </rPh>
    <phoneticPr fontId="6"/>
  </si>
  <si>
    <t>令和　　年　　月　　日</t>
    <rPh sb="0" eb="2">
      <t>レイワ</t>
    </rPh>
    <phoneticPr fontId="6"/>
  </si>
  <si>
    <t>令和</t>
    <rPh sb="0" eb="2">
      <t>レイワ</t>
    </rPh>
    <phoneticPr fontId="11"/>
  </si>
  <si>
    <t>　令和　　年　　月　　日付けで</t>
    <rPh sb="1" eb="3">
      <t>レイワ</t>
    </rPh>
    <rPh sb="5" eb="6">
      <t>トシ</t>
    </rPh>
    <rPh sb="8" eb="9">
      <t>ツキ</t>
    </rPh>
    <rPh sb="11" eb="12">
      <t>ヒ</t>
    </rPh>
    <rPh sb="12" eb="13">
      <t>ツ</t>
    </rPh>
    <phoneticPr fontId="11"/>
  </si>
  <si>
    <t>令和　　年　　月　　日</t>
    <rPh sb="0" eb="2">
      <t>レイワ</t>
    </rPh>
    <rPh sb="4" eb="5">
      <t>ネン</t>
    </rPh>
    <rPh sb="7" eb="8">
      <t>ガツ</t>
    </rPh>
    <rPh sb="10" eb="11">
      <t>ニチ</t>
    </rPh>
    <phoneticPr fontId="6"/>
  </si>
  <si>
    <t>令和　　年　　月　　日</t>
    <rPh sb="0" eb="2">
      <t>レイワ</t>
    </rPh>
    <rPh sb="4" eb="5">
      <t>ネン</t>
    </rPh>
    <rPh sb="7" eb="8">
      <t>ツキ</t>
    </rPh>
    <rPh sb="10" eb="11">
      <t>ニチ</t>
    </rPh>
    <phoneticPr fontId="6"/>
  </si>
  <si>
    <t>令和</t>
    <rPh sb="0" eb="2">
      <t>レイワ</t>
    </rPh>
    <phoneticPr fontId="6"/>
  </si>
  <si>
    <t>令和　  年     月  　 日</t>
    <rPh sb="0" eb="2">
      <t>レイワ</t>
    </rPh>
    <rPh sb="5" eb="6">
      <t>ネン</t>
    </rPh>
    <rPh sb="11" eb="12">
      <t>ガツ</t>
    </rPh>
    <rPh sb="16" eb="17">
      <t>ヒ</t>
    </rPh>
    <phoneticPr fontId="6"/>
  </si>
  <si>
    <t>令和　　年　　月　　日</t>
    <rPh sb="0" eb="2">
      <t>レイワ</t>
    </rPh>
    <phoneticPr fontId="6"/>
  </si>
  <si>
    <t>　令和●年●月●日付けで通知した●●技術者につきましては，下記理由により変更します。
　なお，変更理由については，事実と相違ないことを申し立てます。</t>
    <rPh sb="1" eb="3">
      <t>レイワ</t>
    </rPh>
    <rPh sb="4" eb="5">
      <t>ネン</t>
    </rPh>
    <rPh sb="6" eb="7">
      <t>ツキ</t>
    </rPh>
    <rPh sb="8" eb="9">
      <t>ニチ</t>
    </rPh>
    <rPh sb="9" eb="10">
      <t>ツ</t>
    </rPh>
    <rPh sb="12" eb="14">
      <t>ツウチ</t>
    </rPh>
    <rPh sb="18" eb="21">
      <t>ギジュツシャ</t>
    </rPh>
    <rPh sb="29" eb="31">
      <t>カキ</t>
    </rPh>
    <rPh sb="31" eb="33">
      <t>リユウ</t>
    </rPh>
    <rPh sb="36" eb="38">
      <t>ヘンコウ</t>
    </rPh>
    <rPh sb="47" eb="49">
      <t>ヘンコウ</t>
    </rPh>
    <rPh sb="49" eb="51">
      <t>リユウ</t>
    </rPh>
    <rPh sb="57" eb="59">
      <t>ジジツ</t>
    </rPh>
    <rPh sb="60" eb="62">
      <t>ソウイ</t>
    </rPh>
    <rPh sb="67" eb="68">
      <t>モウ</t>
    </rPh>
    <rPh sb="69" eb="70">
      <t>タ</t>
    </rPh>
    <phoneticPr fontId="6"/>
  </si>
  <si>
    <t>　●●技術者が，令和●年●月●日より入院治療を要することとなったため。</t>
    <rPh sb="3" eb="6">
      <t>ギジュツシャ</t>
    </rPh>
    <rPh sb="8" eb="10">
      <t>レイワ</t>
    </rPh>
    <rPh sb="18" eb="20">
      <t>ニュウイン</t>
    </rPh>
    <rPh sb="20" eb="22">
      <t>チリョウ</t>
    </rPh>
    <rPh sb="23" eb="24">
      <t>ヨウ</t>
    </rPh>
    <phoneticPr fontId="6"/>
  </si>
  <si>
    <t>令和　　　　年　　　　月　　　　日</t>
    <rPh sb="0" eb="2">
      <t>レイワ</t>
    </rPh>
    <rPh sb="6" eb="7">
      <t>ネン</t>
    </rPh>
    <rPh sb="11" eb="12">
      <t>ツキ</t>
    </rPh>
    <rPh sb="16" eb="17">
      <t>ニチ</t>
    </rPh>
    <phoneticPr fontId="6"/>
  </si>
  <si>
    <t>令和　　年　　月　　日</t>
    <rPh sb="0" eb="2">
      <t>レイワ</t>
    </rPh>
    <rPh sb="4" eb="5">
      <t>ネン</t>
    </rPh>
    <rPh sb="7" eb="8">
      <t>ガツ</t>
    </rPh>
    <rPh sb="10" eb="11">
      <t>ヒ</t>
    </rPh>
    <phoneticPr fontId="6"/>
  </si>
  <si>
    <t>　　令和　　　年　　　月　　　日　～　令和　　　年　　　月　　　日</t>
    <rPh sb="2" eb="4">
      <t>レイワ</t>
    </rPh>
    <rPh sb="7" eb="8">
      <t>ネン</t>
    </rPh>
    <rPh sb="11" eb="12">
      <t>ツキ</t>
    </rPh>
    <rPh sb="15" eb="16">
      <t>ニチ</t>
    </rPh>
    <rPh sb="19" eb="21">
      <t>レイワ</t>
    </rPh>
    <rPh sb="24" eb="25">
      <t>ネン</t>
    </rPh>
    <rPh sb="28" eb="29">
      <t>ツキ</t>
    </rPh>
    <rPh sb="32" eb="33">
      <t>ニチ</t>
    </rPh>
    <phoneticPr fontId="6"/>
  </si>
  <si>
    <t>　　令和　　　年　　　月　　　日　（　　　月分）</t>
    <rPh sb="2" eb="4">
      <t>レイワ</t>
    </rPh>
    <rPh sb="7" eb="8">
      <t>ネン</t>
    </rPh>
    <rPh sb="11" eb="12">
      <t>ツキ</t>
    </rPh>
    <rPh sb="15" eb="16">
      <t>ニチ</t>
    </rPh>
    <rPh sb="21" eb="22">
      <t>ツキ</t>
    </rPh>
    <rPh sb="22" eb="23">
      <t>ブン</t>
    </rPh>
    <phoneticPr fontId="6"/>
  </si>
  <si>
    <t>令和　　年　　月　　日</t>
    <rPh sb="0" eb="2">
      <t>レイワ</t>
    </rPh>
    <phoneticPr fontId="6"/>
  </si>
  <si>
    <t>別紙１</t>
  </si>
  <si>
    <t>令和　　年　　月　　日</t>
  </si>
  <si>
    <t>請負者</t>
  </si>
  <si>
    <t>　商号又は名称</t>
  </si>
  <si>
    <t>　代表者の氏名</t>
  </si>
  <si>
    <t>現場代理人の兼任（変更）申請書</t>
  </si>
  <si>
    <t>　下記工事について，現場代理人を兼任したいので（変更）申請します。</t>
  </si>
  <si>
    <t>　なお，両工事の施工に当たっては，関係法令等を遵守し，安全管理及び工程管理に</t>
  </si>
  <si>
    <t>留意します。</t>
  </si>
  <si>
    <t>記</t>
  </si>
  <si>
    <t>①兼任する工事
（県土木部工事）</t>
    <phoneticPr fontId="6"/>
  </si>
  <si>
    <t>主任技術者</t>
    <phoneticPr fontId="6"/>
  </si>
  <si>
    <t>現場代理人</t>
    <phoneticPr fontId="6"/>
  </si>
  <si>
    <t>工事名</t>
    <phoneticPr fontId="6"/>
  </si>
  <si>
    <t>工事場所</t>
    <phoneticPr fontId="6"/>
  </si>
  <si>
    <t>工期</t>
    <phoneticPr fontId="6"/>
  </si>
  <si>
    <t>請負金額(税込み)</t>
    <phoneticPr fontId="6"/>
  </si>
  <si>
    <t>現場代理人不在の
間の緊急連絡先</t>
    <phoneticPr fontId="6"/>
  </si>
  <si>
    <t>氏名</t>
    <phoneticPr fontId="6"/>
  </si>
  <si>
    <t>連絡先</t>
    <phoneticPr fontId="6"/>
  </si>
  <si>
    <t>②兼任する他の工事</t>
    <phoneticPr fontId="6"/>
  </si>
  <si>
    <t>主任技術者</t>
    <phoneticPr fontId="6"/>
  </si>
  <si>
    <t>工事名</t>
    <phoneticPr fontId="6"/>
  </si>
  <si>
    <t>工事場所</t>
    <phoneticPr fontId="6"/>
  </si>
  <si>
    <t>工期</t>
    <phoneticPr fontId="6"/>
  </si>
  <si>
    <t>請負金額(税込み)</t>
    <phoneticPr fontId="6"/>
  </si>
  <si>
    <t>発注機関名</t>
    <phoneticPr fontId="6"/>
  </si>
  <si>
    <t>監督員氏名</t>
    <phoneticPr fontId="6"/>
  </si>
  <si>
    <t>発注機関の連絡先</t>
    <phoneticPr fontId="6"/>
  </si>
  <si>
    <t>③兼任する他の工事</t>
    <phoneticPr fontId="6"/>
  </si>
  <si>
    <t>現場代理人</t>
    <phoneticPr fontId="6"/>
  </si>
  <si>
    <t>工期</t>
    <phoneticPr fontId="6"/>
  </si>
  <si>
    <t>請負金額(税込み)</t>
    <phoneticPr fontId="6"/>
  </si>
  <si>
    <t>監督員氏名</t>
    <phoneticPr fontId="6"/>
  </si>
  <si>
    <t>①-②</t>
  </si>
  <si>
    <t>ｋｍ</t>
  </si>
  <si>
    <t>①-③</t>
  </si>
  <si>
    <t>②-③</t>
  </si>
  <si>
    <t>鹿児島県姶良・伊佐地域振興局長</t>
    <rPh sb="0" eb="4">
      <t>カゴシマケン</t>
    </rPh>
    <rPh sb="4" eb="6">
      <t>アイラ</t>
    </rPh>
    <rPh sb="7" eb="9">
      <t>イサ</t>
    </rPh>
    <rPh sb="9" eb="11">
      <t>チイキ</t>
    </rPh>
    <rPh sb="11" eb="14">
      <t>シンコウキョク</t>
    </rPh>
    <rPh sb="14" eb="15">
      <t>チョウ</t>
    </rPh>
    <phoneticPr fontId="6"/>
  </si>
  <si>
    <t>　　　　　　殿</t>
    <rPh sb="6" eb="7">
      <t>ドノ</t>
    </rPh>
    <phoneticPr fontId="6"/>
  </si>
  <si>
    <t>２４．</t>
    <phoneticPr fontId="6"/>
  </si>
  <si>
    <t>建築物に
関する調査の結果</t>
    <rPh sb="0" eb="3">
      <t>ケンチクブツ</t>
    </rPh>
    <rPh sb="5" eb="6">
      <t>カン</t>
    </rPh>
    <rPh sb="8" eb="10">
      <t>チョウサ</t>
    </rPh>
    <rPh sb="11" eb="13">
      <t>ケッカ</t>
    </rPh>
    <phoneticPr fontId="6"/>
  </si>
  <si>
    <r>
      <t>築年数</t>
    </r>
    <r>
      <rPr>
        <u/>
        <sz val="11"/>
        <rFont val="ＪＳ明朝"/>
        <family val="1"/>
        <charset val="128"/>
      </rPr>
      <t>　　　</t>
    </r>
    <r>
      <rPr>
        <sz val="11"/>
        <rFont val="ＪＳ明朝"/>
        <family val="1"/>
        <charset val="128"/>
      </rPr>
      <t>年、棟数</t>
    </r>
    <r>
      <rPr>
        <u/>
        <sz val="11"/>
        <rFont val="ＪＳ明朝"/>
        <family val="1"/>
        <charset val="128"/>
      </rPr>
      <t>　　　</t>
    </r>
    <r>
      <rPr>
        <sz val="11"/>
        <rFont val="ＪＳ明朝"/>
        <family val="1"/>
        <charset val="128"/>
      </rPr>
      <t xml:space="preserve">棟
</t>
    </r>
    <rPh sb="0" eb="1">
      <t>チク</t>
    </rPh>
    <rPh sb="1" eb="3">
      <t>ネンスウ</t>
    </rPh>
    <rPh sb="6" eb="7">
      <t>ネン</t>
    </rPh>
    <rPh sb="8" eb="9">
      <t>ムネ</t>
    </rPh>
    <rPh sb="9" eb="10">
      <t>スウ</t>
    </rPh>
    <rPh sb="13" eb="14">
      <t>ムネ</t>
    </rPh>
    <phoneticPr fontId="6"/>
  </si>
  <si>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6"/>
  </si>
  <si>
    <r>
      <t>敷地境界との最短距離　約</t>
    </r>
    <r>
      <rPr>
        <u/>
        <sz val="11"/>
        <rFont val="ＪＳ明朝"/>
        <family val="1"/>
        <charset val="128"/>
      </rPr>
      <t>　　</t>
    </r>
    <r>
      <rPr>
        <sz val="11"/>
        <rFont val="ＪＳ明朝"/>
        <family val="1"/>
        <charset val="128"/>
      </rPr>
      <t>ｍ</t>
    </r>
    <rPh sb="11" eb="12">
      <t>ヤク</t>
    </rPh>
    <phoneticPr fontId="6"/>
  </si>
  <si>
    <t>その他（　　　　　　　　）</t>
    <phoneticPr fontId="6"/>
  </si>
  <si>
    <t>建築物に関する調査の結果及び工事着前に実施する措置の内容</t>
    <rPh sb="0" eb="3">
      <t>ケンチクブツ</t>
    </rPh>
    <rPh sb="4" eb="5">
      <t>カン</t>
    </rPh>
    <rPh sb="7" eb="9">
      <t>チョウサ</t>
    </rPh>
    <rPh sb="10" eb="12">
      <t>ケッカ</t>
    </rPh>
    <rPh sb="12" eb="13">
      <t>オヨ</t>
    </rPh>
    <rPh sb="14" eb="16">
      <t>コウジ</t>
    </rPh>
    <rPh sb="16" eb="18">
      <t>チャクゼン</t>
    </rPh>
    <rPh sb="19" eb="21">
      <t>ジッシ</t>
    </rPh>
    <rPh sb="23" eb="25">
      <t>ソチ</t>
    </rPh>
    <rPh sb="26" eb="28">
      <t>ナイヨウ</t>
    </rPh>
    <phoneticPr fontId="6"/>
  </si>
  <si>
    <t>その他（　　　　 　  　   ）</t>
    <phoneticPr fontId="6"/>
  </si>
  <si>
    <r>
      <t>前面道路の幅員　約</t>
    </r>
    <r>
      <rPr>
        <u/>
        <sz val="11"/>
        <rFont val="ＪＳ明朝"/>
        <family val="1"/>
        <charset val="128"/>
      </rPr>
      <t>　　　　</t>
    </r>
    <r>
      <rPr>
        <sz val="11"/>
        <rFont val="ＪＳ明朝"/>
        <family val="1"/>
        <charset val="128"/>
      </rPr>
      <t xml:space="preserve">ｍ
</t>
    </r>
    <phoneticPr fontId="6"/>
  </si>
  <si>
    <t>その他（　　　　  　　　　）</t>
    <phoneticPr fontId="6"/>
  </si>
  <si>
    <t xml:space="preserve">□有　（　　　　　　　　　　　　　）
</t>
    <rPh sb="1" eb="2">
      <t>ア</t>
    </rPh>
    <phoneticPr fontId="6"/>
  </si>
  <si>
    <t>特定建設資材への付着物</t>
    <rPh sb="0" eb="2">
      <t>トクテイ</t>
    </rPh>
    <rPh sb="2" eb="3">
      <t>ケン</t>
    </rPh>
    <rPh sb="3" eb="4">
      <t>セツ</t>
    </rPh>
    <rPh sb="4" eb="6">
      <t>シザイ</t>
    </rPh>
    <rPh sb="8" eb="11">
      <t>フチャクブツ</t>
    </rPh>
    <phoneticPr fontId="6"/>
  </si>
  <si>
    <t>他法令関係</t>
    <rPh sb="0" eb="1">
      <t>タ</t>
    </rPh>
    <rPh sb="1" eb="3">
      <t>ホウレイ</t>
    </rPh>
    <rPh sb="3" eb="5">
      <t>カンケイ</t>
    </rPh>
    <phoneticPr fontId="6"/>
  </si>
  <si>
    <t>石綿
（大気汚染防止法・安全衛生法石綿則）</t>
    <rPh sb="0" eb="2">
      <t>イシワタ</t>
    </rPh>
    <rPh sb="4" eb="6">
      <t>タイキ</t>
    </rPh>
    <rPh sb="6" eb="8">
      <t>オセン</t>
    </rPh>
    <rPh sb="8" eb="11">
      <t>ボウシホウ</t>
    </rPh>
    <rPh sb="12" eb="14">
      <t>アンゼン</t>
    </rPh>
    <rPh sb="14" eb="17">
      <t>エイセイホウ</t>
    </rPh>
    <rPh sb="17" eb="19">
      <t>イシワタ</t>
    </rPh>
    <rPh sb="19" eb="20">
      <t>ソク</t>
    </rPh>
    <phoneticPr fontId="6"/>
  </si>
  <si>
    <t>□有</t>
    <rPh sb="1" eb="2">
      <t>アリ</t>
    </rPh>
    <phoneticPr fontId="6"/>
  </si>
  <si>
    <t>特定建設資材への付着（　□有　　□無　）</t>
    <phoneticPr fontId="6"/>
  </si>
  <si>
    <t>フロン（フロン排出抑制法）</t>
    <rPh sb="7" eb="9">
      <t>ハイシュツ</t>
    </rPh>
    <rPh sb="9" eb="11">
      <t>ヨクセイ</t>
    </rPh>
    <rPh sb="11" eb="12">
      <t>ホウ</t>
    </rPh>
    <phoneticPr fontId="6"/>
  </si>
  <si>
    <t>□有（業務用のエアコン・冷凍冷蔵機器のうちフロン類が使われているもの）</t>
    <rPh sb="1" eb="2">
      <t>アリ</t>
    </rPh>
    <rPh sb="3" eb="5">
      <t>ギョウム</t>
    </rPh>
    <rPh sb="5" eb="6">
      <t>ヨウ</t>
    </rPh>
    <rPh sb="12" eb="14">
      <t>レイトウ</t>
    </rPh>
    <rPh sb="14" eb="16">
      <t>レイゾウ</t>
    </rPh>
    <rPh sb="16" eb="18">
      <t>キキ</t>
    </rPh>
    <rPh sb="24" eb="25">
      <t>ルイ</t>
    </rPh>
    <rPh sb="26" eb="27">
      <t>ツカ</t>
    </rPh>
    <phoneticPr fontId="6"/>
  </si>
  <si>
    <r>
      <t>築年数</t>
    </r>
    <r>
      <rPr>
        <u/>
        <sz val="11"/>
        <rFont val="ＪＳ明朝"/>
        <family val="1"/>
        <charset val="128"/>
      </rPr>
      <t>　　　　</t>
    </r>
    <r>
      <rPr>
        <sz val="11"/>
        <rFont val="ＪＳ明朝"/>
        <family val="1"/>
        <charset val="128"/>
      </rPr>
      <t>年、棟数</t>
    </r>
    <r>
      <rPr>
        <u/>
        <sz val="11"/>
        <rFont val="ＪＳ明朝"/>
        <family val="1"/>
        <charset val="128"/>
      </rPr>
      <t>　　　　</t>
    </r>
    <r>
      <rPr>
        <sz val="11"/>
        <rFont val="ＪＳ明朝"/>
        <family val="1"/>
        <charset val="128"/>
      </rPr>
      <t xml:space="preserve">棟
</t>
    </r>
    <rPh sb="0" eb="3">
      <t>チクネンスウ</t>
    </rPh>
    <rPh sb="7" eb="8">
      <t>ネン</t>
    </rPh>
    <rPh sb="9" eb="10">
      <t>ムネ</t>
    </rPh>
    <rPh sb="10" eb="11">
      <t>カズ</t>
    </rPh>
    <rPh sb="15" eb="16">
      <t>ムネ</t>
    </rPh>
    <phoneticPr fontId="6"/>
  </si>
  <si>
    <r>
      <t>敷地境界との最短距離　約</t>
    </r>
    <r>
      <rPr>
        <u/>
        <sz val="11"/>
        <rFont val="ＪＳ明朝"/>
        <family val="1"/>
        <charset val="128"/>
      </rPr>
      <t>　　　　　</t>
    </r>
    <r>
      <rPr>
        <sz val="11"/>
        <rFont val="ＪＳ明朝"/>
        <family val="1"/>
        <charset val="128"/>
      </rPr>
      <t xml:space="preserve">ｍ
</t>
    </r>
    <phoneticPr fontId="6"/>
  </si>
  <si>
    <t>特定建設資材への付着物
（修繕・模様替工事のみ）</t>
    <rPh sb="0" eb="2">
      <t>トクテイ</t>
    </rPh>
    <rPh sb="2" eb="4">
      <t>ケンセツ</t>
    </rPh>
    <rPh sb="4" eb="6">
      <t>シザイ</t>
    </rPh>
    <rPh sb="8" eb="10">
      <t>フチャク</t>
    </rPh>
    <rPh sb="10" eb="11">
      <t>ブツ</t>
    </rPh>
    <rPh sb="13" eb="15">
      <t>シュウゼン</t>
    </rPh>
    <rPh sb="16" eb="19">
      <t>モヨウガ</t>
    </rPh>
    <rPh sb="19" eb="21">
      <t>コウジ</t>
    </rPh>
    <phoneticPr fontId="6"/>
  </si>
  <si>
    <t>他法令関係（修繕・模様替工事のみ）</t>
    <rPh sb="0" eb="1">
      <t>タ</t>
    </rPh>
    <rPh sb="1" eb="3">
      <t>ホウレイ</t>
    </rPh>
    <rPh sb="3" eb="5">
      <t>カンケイ</t>
    </rPh>
    <phoneticPr fontId="6"/>
  </si>
  <si>
    <t>石綿
（大気汚染防止法・安全衛生法石綿則）</t>
    <phoneticPr fontId="6"/>
  </si>
  <si>
    <t>□有</t>
    <phoneticPr fontId="6"/>
  </si>
  <si>
    <t>フロン（フロン排出抑制法）</t>
    <phoneticPr fontId="6"/>
  </si>
  <si>
    <t>□有（業務用のエアコン・冷凍冷蔵機器のうちフロン類が使われているもの）</t>
    <phoneticPr fontId="6"/>
  </si>
  <si>
    <r>
      <t>築年数</t>
    </r>
    <r>
      <rPr>
        <u/>
        <sz val="9"/>
        <rFont val="ＪＳ明朝"/>
        <family val="1"/>
        <charset val="128"/>
      </rPr>
      <t>　　　　</t>
    </r>
    <r>
      <rPr>
        <sz val="9"/>
        <rFont val="ＪＳ明朝"/>
        <family val="1"/>
        <charset val="128"/>
      </rPr>
      <t xml:space="preserve">年
</t>
    </r>
    <rPh sb="0" eb="3">
      <t>チクネンスウ</t>
    </rPh>
    <rPh sb="7" eb="8">
      <t>ネン</t>
    </rPh>
    <phoneticPr fontId="6"/>
  </si>
  <si>
    <r>
      <t>敷地境界との最短距離　約</t>
    </r>
    <r>
      <rPr>
        <u/>
        <sz val="9"/>
        <rFont val="ＪＳ明朝"/>
        <family val="1"/>
        <charset val="128"/>
      </rPr>
      <t>　　　　　</t>
    </r>
    <r>
      <rPr>
        <sz val="9"/>
        <rFont val="ＪＳ明朝"/>
        <family val="1"/>
        <charset val="128"/>
      </rPr>
      <t xml:space="preserve">ｍ
</t>
    </r>
    <phoneticPr fontId="6"/>
  </si>
  <si>
    <r>
      <t>前面道路の幅員　約</t>
    </r>
    <r>
      <rPr>
        <u/>
        <sz val="9"/>
        <color indexed="8"/>
        <rFont val="ＪＳ明朝"/>
        <family val="1"/>
        <charset val="128"/>
      </rPr>
      <t>　　　　</t>
    </r>
    <r>
      <rPr>
        <sz val="9"/>
        <color indexed="8"/>
        <rFont val="ＪＳ明朝"/>
        <family val="1"/>
        <charset val="128"/>
      </rPr>
      <t xml:space="preserve">ｍ
</t>
    </r>
    <phoneticPr fontId="6"/>
  </si>
  <si>
    <t>他法令関係（解体・維持・修繕工事のみ）</t>
    <rPh sb="0" eb="1">
      <t>タ</t>
    </rPh>
    <rPh sb="1" eb="3">
      <t>ホウレイ</t>
    </rPh>
    <rPh sb="3" eb="5">
      <t>カンケイ</t>
    </rPh>
    <phoneticPr fontId="6"/>
  </si>
  <si>
    <t>令和　　年　　月　　日</t>
    <rPh sb="0" eb="2">
      <t>レイワ</t>
    </rPh>
    <rPh sb="4" eb="5">
      <t>ネン</t>
    </rPh>
    <rPh sb="7" eb="8">
      <t>ガツ</t>
    </rPh>
    <rPh sb="10" eb="11">
      <t>ニチ</t>
    </rPh>
    <phoneticPr fontId="6"/>
  </si>
  <si>
    <t>第１－１号様式</t>
    <rPh sb="0" eb="1">
      <t>ダイ</t>
    </rPh>
    <rPh sb="4" eb="5">
      <t>ゴウ</t>
    </rPh>
    <rPh sb="5" eb="7">
      <t>ヨウシキ</t>
    </rPh>
    <phoneticPr fontId="72"/>
  </si>
  <si>
    <t>工　　程　　表</t>
    <rPh sb="0" eb="1">
      <t>コウ</t>
    </rPh>
    <rPh sb="3" eb="4">
      <t>ホド</t>
    </rPh>
    <rPh sb="6" eb="7">
      <t>ヒョウ</t>
    </rPh>
    <phoneticPr fontId="72"/>
  </si>
  <si>
    <t>年月日：</t>
    <rPh sb="0" eb="3">
      <t>ネンガッピ</t>
    </rPh>
    <phoneticPr fontId="6"/>
  </si>
  <si>
    <t>令和　年　月　日</t>
    <rPh sb="0" eb="2">
      <t>レイワ</t>
    </rPh>
    <rPh sb="3" eb="4">
      <t>ネン</t>
    </rPh>
    <rPh sb="5" eb="6">
      <t>ガツ</t>
    </rPh>
    <rPh sb="7" eb="8">
      <t>ニチ</t>
    </rPh>
    <phoneticPr fontId="6"/>
  </si>
  <si>
    <t>（発注者）</t>
    <rPh sb="1" eb="4">
      <t>ハッチュウシャ</t>
    </rPh>
    <phoneticPr fontId="72"/>
  </si>
  <si>
    <t>殿</t>
    <rPh sb="0" eb="1">
      <t>トノ</t>
    </rPh>
    <phoneticPr fontId="72"/>
  </si>
  <si>
    <t>工事名</t>
    <rPh sb="0" eb="2">
      <t>コウジ</t>
    </rPh>
    <rPh sb="2" eb="3">
      <t>メイ</t>
    </rPh>
    <phoneticPr fontId="72"/>
  </si>
  <si>
    <t>○○○○○○○○○○○○○○○○工事</t>
  </si>
  <si>
    <t>工事場所</t>
    <rPh sb="0" eb="2">
      <t>コウジ</t>
    </rPh>
    <rPh sb="2" eb="4">
      <t>バショ</t>
    </rPh>
    <phoneticPr fontId="72"/>
  </si>
  <si>
    <t>工　期</t>
    <rPh sb="0" eb="1">
      <t>コウ</t>
    </rPh>
    <rPh sb="2" eb="3">
      <t>キ</t>
    </rPh>
    <phoneticPr fontId="72"/>
  </si>
  <si>
    <t>自</t>
    <rPh sb="0" eb="1">
      <t>ジ</t>
    </rPh>
    <phoneticPr fontId="72"/>
  </si>
  <si>
    <t>至</t>
    <rPh sb="0" eb="1">
      <t>イタル</t>
    </rPh>
    <phoneticPr fontId="72"/>
  </si>
  <si>
    <t>（請負者）</t>
    <rPh sb="1" eb="3">
      <t>ウケオイ</t>
    </rPh>
    <rPh sb="3" eb="4">
      <t>シャ</t>
    </rPh>
    <phoneticPr fontId="6"/>
  </si>
  <si>
    <t>月</t>
    <rPh sb="0" eb="1">
      <t>ツキ</t>
    </rPh>
    <phoneticPr fontId="72"/>
  </si>
  <si>
    <t>備 考</t>
    <rPh sb="0" eb="1">
      <t>ビ</t>
    </rPh>
    <rPh sb="2" eb="3">
      <t>コウ</t>
    </rPh>
    <phoneticPr fontId="6"/>
  </si>
  <si>
    <t>日</t>
    <rPh sb="0" eb="1">
      <t>ニチ</t>
    </rPh>
    <phoneticPr fontId="72"/>
  </si>
  <si>
    <t>工　　種</t>
    <rPh sb="0" eb="1">
      <t>コウ</t>
    </rPh>
    <rPh sb="3" eb="4">
      <t>タネ</t>
    </rPh>
    <phoneticPr fontId="72"/>
  </si>
  <si>
    <t>記載要領</t>
    <rPh sb="0" eb="2">
      <t>キサイ</t>
    </rPh>
    <rPh sb="2" eb="4">
      <t>ヨウリョウ</t>
    </rPh>
    <phoneticPr fontId="75"/>
  </si>
  <si>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75"/>
  </si>
  <si>
    <t>　2 工程表は，工期の長短にかかわらず４月から翌年３月までの様式とする。年度をまたぐときは，2枚とする。</t>
    <rPh sb="3" eb="6">
      <t>コウテイヒョウ</t>
    </rPh>
    <rPh sb="8" eb="10">
      <t>コウキ</t>
    </rPh>
    <rPh sb="11" eb="13">
      <t>チョウタン</t>
    </rPh>
    <rPh sb="20" eb="21">
      <t>ガツ</t>
    </rPh>
    <rPh sb="23" eb="25">
      <t>ヨクトシ</t>
    </rPh>
    <rPh sb="26" eb="27">
      <t>ガツ</t>
    </rPh>
    <rPh sb="30" eb="32">
      <t>ヨウシキ</t>
    </rPh>
    <rPh sb="36" eb="38">
      <t>ネンド</t>
    </rPh>
    <rPh sb="47" eb="48">
      <t>マイ</t>
    </rPh>
    <phoneticPr fontId="75"/>
  </si>
  <si>
    <t>　3　ネットワークによる場合は，この様式にこだわらずフローチャートを提出させることができる。</t>
    <rPh sb="12" eb="14">
      <t>バアイ</t>
    </rPh>
    <rPh sb="18" eb="20">
      <t>ヨウシキ</t>
    </rPh>
    <rPh sb="34" eb="36">
      <t>テイシュツ</t>
    </rPh>
    <phoneticPr fontId="75"/>
  </si>
  <si>
    <t>　4　当初工程表は，黒色実線で表記する。</t>
    <rPh sb="3" eb="5">
      <t>トウショ</t>
    </rPh>
    <rPh sb="5" eb="7">
      <t>コウテイ</t>
    </rPh>
    <rPh sb="7" eb="8">
      <t>ヒョウ</t>
    </rPh>
    <rPh sb="10" eb="12">
      <t>クロイロ</t>
    </rPh>
    <rPh sb="12" eb="14">
      <t>ジッセン</t>
    </rPh>
    <rPh sb="15" eb="17">
      <t>ヒョウキ</t>
    </rPh>
    <phoneticPr fontId="75"/>
  </si>
  <si>
    <t>○○○○○○○○○○○○○○○○工事</t>
    <phoneticPr fontId="6"/>
  </si>
  <si>
    <t>第４－１号様式</t>
    <rPh sb="0" eb="1">
      <t>ダイ</t>
    </rPh>
    <rPh sb="4" eb="5">
      <t>ゴウ</t>
    </rPh>
    <rPh sb="5" eb="7">
      <t>ヨウシキ</t>
    </rPh>
    <phoneticPr fontId="6"/>
  </si>
  <si>
    <t>現　場　代　理　人　等　通  知  書</t>
  </si>
  <si>
    <t>　　　</t>
  </si>
  <si>
    <t>　　　　　　</t>
  </si>
  <si>
    <t>（契約担当者）</t>
    <rPh sb="1" eb="3">
      <t>ケイヤク</t>
    </rPh>
    <rPh sb="3" eb="6">
      <t>タントウシャ</t>
    </rPh>
    <phoneticPr fontId="6"/>
  </si>
  <si>
    <t>（請負者）</t>
    <rPh sb="1" eb="4">
      <t>ウケオイシャ</t>
    </rPh>
    <phoneticPr fontId="6"/>
  </si>
  <si>
    <t>付けをもって請負契約を締結した</t>
    <rPh sb="0" eb="1">
      <t>ツ</t>
    </rPh>
    <rPh sb="6" eb="8">
      <t>ウケオイ</t>
    </rPh>
    <rPh sb="8" eb="10">
      <t>ケイヤク</t>
    </rPh>
    <rPh sb="11" eb="13">
      <t>テイケツ</t>
    </rPh>
    <phoneticPr fontId="6"/>
  </si>
  <si>
    <t>に</t>
    <phoneticPr fontId="6"/>
  </si>
  <si>
    <t>ついて工事請負契約書第10条に基づき現場代理人等を下記のとおり定めたので通知</t>
    <rPh sb="3" eb="5">
      <t>コウジ</t>
    </rPh>
    <rPh sb="5" eb="7">
      <t>ウケオイ</t>
    </rPh>
    <phoneticPr fontId="6"/>
  </si>
  <si>
    <t>します。</t>
    <phoneticPr fontId="6"/>
  </si>
  <si>
    <t>現場代理人氏名</t>
    <rPh sb="5" eb="7">
      <t>シメイ</t>
    </rPh>
    <phoneticPr fontId="6"/>
  </si>
  <si>
    <t>主任技術者又は</t>
    <rPh sb="0" eb="2">
      <t>シュニン</t>
    </rPh>
    <rPh sb="2" eb="5">
      <t>ギジュツシャ</t>
    </rPh>
    <rPh sb="5" eb="6">
      <t>マタ</t>
    </rPh>
    <phoneticPr fontId="6"/>
  </si>
  <si>
    <t>監理技術者氏名</t>
    <rPh sb="0" eb="2">
      <t>カンリ</t>
    </rPh>
    <rPh sb="2" eb="5">
      <t>ギジュツシャ</t>
    </rPh>
    <rPh sb="5" eb="7">
      <t>シメイ</t>
    </rPh>
    <phoneticPr fontId="6"/>
  </si>
  <si>
    <t>特例監理技術者</t>
    <rPh sb="0" eb="2">
      <t>トクレイ</t>
    </rPh>
    <rPh sb="2" eb="4">
      <t>カンリ</t>
    </rPh>
    <rPh sb="4" eb="7">
      <t>ギジュツシャ</t>
    </rPh>
    <phoneticPr fontId="82"/>
  </si>
  <si>
    <t>監理技術者補佐氏名</t>
    <rPh sb="0" eb="2">
      <t>カンリ</t>
    </rPh>
    <rPh sb="2" eb="5">
      <t>ギジュツシャ</t>
    </rPh>
    <rPh sb="5" eb="7">
      <t>ホサ</t>
    </rPh>
    <rPh sb="7" eb="9">
      <t>シメイ</t>
    </rPh>
    <phoneticPr fontId="82"/>
  </si>
  <si>
    <t>専門技術者氏名</t>
    <rPh sb="4" eb="5">
      <t>シャ</t>
    </rPh>
    <rPh sb="5" eb="7">
      <t>シメイ</t>
    </rPh>
    <phoneticPr fontId="6"/>
  </si>
  <si>
    <t>※「資格者証（写し）」を添付する。</t>
    <rPh sb="7" eb="8">
      <t>ウツ</t>
    </rPh>
    <phoneticPr fontId="6"/>
  </si>
  <si>
    <t>※現場代理人については，氏名及び生年月日を記載してください。</t>
    <rPh sb="1" eb="6">
      <t>ゲンバダイリニン</t>
    </rPh>
    <rPh sb="12" eb="14">
      <t>シメイ</t>
    </rPh>
    <rPh sb="14" eb="15">
      <t>オヨ</t>
    </rPh>
    <rPh sb="16" eb="18">
      <t>セイネン</t>
    </rPh>
    <rPh sb="18" eb="20">
      <t>ガッピ</t>
    </rPh>
    <rPh sb="21" eb="23">
      <t>キサイ</t>
    </rPh>
    <phoneticPr fontId="6"/>
  </si>
  <si>
    <t>第４－２号様式</t>
    <rPh sb="0" eb="1">
      <t>ダイ</t>
    </rPh>
    <rPh sb="4" eb="5">
      <t>ゴウ</t>
    </rPh>
    <rPh sb="5" eb="7">
      <t>ヨウシキ</t>
    </rPh>
    <phoneticPr fontId="6"/>
  </si>
  <si>
    <t>年月日：</t>
    <rPh sb="0" eb="3">
      <t>ネンガッピ</t>
    </rPh>
    <phoneticPr fontId="84"/>
  </si>
  <si>
    <t>殿</t>
  </si>
  <si>
    <t>（請負者）</t>
    <rPh sb="1" eb="3">
      <t>ウケオイ</t>
    </rPh>
    <phoneticPr fontId="84"/>
  </si>
  <si>
    <t>現 場 代 理 人 等 変 更 通 知 書</t>
  </si>
  <si>
    <t>工 事 名</t>
    <phoneticPr fontId="84"/>
  </si>
  <si>
    <t>付けで通知した上記工事の現場代理人及び技術者を下記</t>
  </si>
  <si>
    <t>のとおり変更したいので,工事請負契約書第10条にもとづき通知します。</t>
    <phoneticPr fontId="82"/>
  </si>
  <si>
    <t>現場代理人等変更年月日</t>
    <phoneticPr fontId="84"/>
  </si>
  <si>
    <t>変更する現場代理人等区分</t>
    <phoneticPr fontId="84"/>
  </si>
  <si>
    <t>旧現場代理人等氏名</t>
    <phoneticPr fontId="84"/>
  </si>
  <si>
    <t>新現場代理人等氏名</t>
    <rPh sb="6" eb="7">
      <t>ナド</t>
    </rPh>
    <phoneticPr fontId="84"/>
  </si>
  <si>
    <t>変　 更　 事 　由</t>
    <phoneticPr fontId="84"/>
  </si>
  <si>
    <t>※「資格者証（写し）」を添付する。</t>
    <rPh sb="7" eb="8">
      <t>ウツ</t>
    </rPh>
    <phoneticPr fontId="84"/>
  </si>
  <si>
    <t>(注)1．</t>
    <phoneticPr fontId="6"/>
  </si>
  <si>
    <t>新現場代理人等の記入内容は様式－1に準ずる。</t>
    <rPh sb="6" eb="7">
      <t>ナド</t>
    </rPh>
    <phoneticPr fontId="84"/>
  </si>
  <si>
    <t>2．</t>
    <phoneticPr fontId="75"/>
  </si>
  <si>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6"/>
  </si>
  <si>
    <t>・現場代理人</t>
    <rPh sb="1" eb="3">
      <t>ゲンバ</t>
    </rPh>
    <rPh sb="3" eb="6">
      <t>ダイリニン</t>
    </rPh>
    <phoneticPr fontId="6"/>
  </si>
  <si>
    <t>・主任技術者</t>
    <rPh sb="1" eb="3">
      <t>シュニン</t>
    </rPh>
    <rPh sb="3" eb="6">
      <t>ギジュツシャ</t>
    </rPh>
    <phoneticPr fontId="6"/>
  </si>
  <si>
    <t>・監理技術者</t>
    <rPh sb="1" eb="3">
      <t>カンリ</t>
    </rPh>
    <rPh sb="3" eb="6">
      <t>ギジュツシャ</t>
    </rPh>
    <phoneticPr fontId="6"/>
  </si>
  <si>
    <t>・特例監理技術者</t>
    <rPh sb="1" eb="3">
      <t>トクレイ</t>
    </rPh>
    <rPh sb="3" eb="5">
      <t>カンリ</t>
    </rPh>
    <rPh sb="5" eb="8">
      <t>ギジュツシャ</t>
    </rPh>
    <phoneticPr fontId="6"/>
  </si>
  <si>
    <t>・監理技術者補佐</t>
    <rPh sb="1" eb="3">
      <t>カンリ</t>
    </rPh>
    <rPh sb="3" eb="6">
      <t>ギジュツシャ</t>
    </rPh>
    <rPh sb="6" eb="8">
      <t>ホサ</t>
    </rPh>
    <phoneticPr fontId="6"/>
  </si>
  <si>
    <t>・専門技術者</t>
    <rPh sb="1" eb="3">
      <t>センモン</t>
    </rPh>
    <rPh sb="3" eb="6">
      <t>ギジュツシャ</t>
    </rPh>
    <phoneticPr fontId="6"/>
  </si>
  <si>
    <t>第７号様式</t>
    <rPh sb="0" eb="1">
      <t>ダイ</t>
    </rPh>
    <rPh sb="2" eb="3">
      <t>ゴウ</t>
    </rPh>
    <rPh sb="3" eb="5">
      <t>ヨウシキ</t>
    </rPh>
    <phoneticPr fontId="72"/>
  </si>
  <si>
    <t>年月日：</t>
    <rPh sb="0" eb="3">
      <t>ネンガッピ</t>
    </rPh>
    <phoneticPr fontId="72"/>
  </si>
  <si>
    <t>契約担当者</t>
    <rPh sb="0" eb="2">
      <t>ケイヤク</t>
    </rPh>
    <rPh sb="2" eb="5">
      <t>タントウシャ</t>
    </rPh>
    <phoneticPr fontId="82"/>
  </si>
  <si>
    <t>（請負者名）</t>
    <rPh sb="1" eb="3">
      <t>ウケオイ</t>
    </rPh>
    <rPh sb="3" eb="4">
      <t>シャ</t>
    </rPh>
    <rPh sb="4" eb="5">
      <t>メイ</t>
    </rPh>
    <phoneticPr fontId="72"/>
  </si>
  <si>
    <t>工　期　延　期　届</t>
    <rPh sb="6" eb="7">
      <t>キ</t>
    </rPh>
    <rPh sb="8" eb="9">
      <t>トドケ</t>
    </rPh>
    <phoneticPr fontId="72"/>
  </si>
  <si>
    <t>工事請負契約書第22条１項による工期の延長を下記のとおり請求します。</t>
    <rPh sb="28" eb="30">
      <t>セイキュウ</t>
    </rPh>
    <phoneticPr fontId="6"/>
  </si>
  <si>
    <t>記</t>
    <rPh sb="0" eb="1">
      <t>キ</t>
    </rPh>
    <phoneticPr fontId="72"/>
  </si>
  <si>
    <t>工　　事　　名</t>
    <phoneticPr fontId="72"/>
  </si>
  <si>
    <t>契　約　月　日</t>
    <phoneticPr fontId="72"/>
  </si>
  <si>
    <t>工　　　　　期</t>
    <phoneticPr fontId="72"/>
  </si>
  <si>
    <t>延　長　工　期</t>
    <phoneticPr fontId="72"/>
  </si>
  <si>
    <t>理　　　　　由</t>
    <phoneticPr fontId="72"/>
  </si>
  <si>
    <t>(注)</t>
  </si>
  <si>
    <t>必要により下記書類を添付すること。</t>
  </si>
  <si>
    <t>a</t>
    <phoneticPr fontId="72"/>
  </si>
  <si>
    <t>工程表（契約当初工程と現在迄の実際の工程及び延長工程の3工程を対象させ、詳細に記入）</t>
    <phoneticPr fontId="72"/>
  </si>
  <si>
    <t>b</t>
    <phoneticPr fontId="72"/>
  </si>
  <si>
    <t>天候表、気温表、湿度表、雨量表、積雪表、風速表等工期中と過去の平均とを対照し最寄気象台等の証明等をうけること。　</t>
    <phoneticPr fontId="72"/>
  </si>
  <si>
    <t>c</t>
    <phoneticPr fontId="72"/>
  </si>
  <si>
    <t>写真、図面等</t>
  </si>
  <si>
    <t>理由は詳細に記入すること。</t>
  </si>
  <si>
    <t>第１－２号様式</t>
    <rPh sb="0" eb="1">
      <t>ダイ</t>
    </rPh>
    <rPh sb="4" eb="5">
      <t>ゴウ</t>
    </rPh>
    <rPh sb="5" eb="7">
      <t>ヨウシキ</t>
    </rPh>
    <phoneticPr fontId="72"/>
  </si>
  <si>
    <t>変　　更　　工　　程　　表</t>
    <rPh sb="0" eb="1">
      <t>ヘン</t>
    </rPh>
    <rPh sb="3" eb="4">
      <t>サラ</t>
    </rPh>
    <rPh sb="6" eb="7">
      <t>コウ</t>
    </rPh>
    <rPh sb="9" eb="10">
      <t>ホド</t>
    </rPh>
    <rPh sb="12" eb="13">
      <t>オモテ</t>
    </rPh>
    <phoneticPr fontId="72"/>
  </si>
  <si>
    <t>変更工期</t>
    <rPh sb="0" eb="2">
      <t>ヘンコウ</t>
    </rPh>
    <rPh sb="2" eb="3">
      <t>コウ</t>
    </rPh>
    <rPh sb="3" eb="4">
      <t>キ</t>
    </rPh>
    <phoneticPr fontId="72"/>
  </si>
  <si>
    <t>　4　変更工程表は，変更前を上段に赤色実線，変更後を下段に黒色実線で表記する。</t>
    <rPh sb="3" eb="5">
      <t>ヘンコウ</t>
    </rPh>
    <rPh sb="5" eb="7">
      <t>コウテイ</t>
    </rPh>
    <rPh sb="7" eb="8">
      <t>ヒョウ</t>
    </rPh>
    <rPh sb="10" eb="13">
      <t>ヘンコウマエ</t>
    </rPh>
    <rPh sb="14" eb="16">
      <t>ジョウダン</t>
    </rPh>
    <rPh sb="17" eb="18">
      <t>アカ</t>
    </rPh>
    <rPh sb="18" eb="19">
      <t>イロ</t>
    </rPh>
    <rPh sb="19" eb="21">
      <t>ジッセン</t>
    </rPh>
    <rPh sb="22" eb="25">
      <t>ヘンコウゴ</t>
    </rPh>
    <rPh sb="26" eb="28">
      <t>カダン</t>
    </rPh>
    <rPh sb="29" eb="31">
      <t>クロイロ</t>
    </rPh>
    <rPh sb="31" eb="33">
      <t>ジッセン</t>
    </rPh>
    <rPh sb="34" eb="36">
      <t>ヒョウキ</t>
    </rPh>
    <phoneticPr fontId="75"/>
  </si>
  <si>
    <t>別紙様式第1号</t>
    <rPh sb="0" eb="2">
      <t>ベッシ</t>
    </rPh>
    <rPh sb="2" eb="4">
      <t>ヨウシキ</t>
    </rPh>
    <rPh sb="4" eb="5">
      <t>ダイ</t>
    </rPh>
    <rPh sb="6" eb="7">
      <t>ゴウ</t>
    </rPh>
    <phoneticPr fontId="75"/>
  </si>
  <si>
    <t>年月日：</t>
    <rPh sb="0" eb="3">
      <t>ネンガッピ</t>
    </rPh>
    <phoneticPr fontId="75"/>
  </si>
  <si>
    <t>殿</t>
    <rPh sb="0" eb="1">
      <t>トノ</t>
    </rPh>
    <phoneticPr fontId="75"/>
  </si>
  <si>
    <t>認　　定　　請　　求　　書</t>
  </si>
  <si>
    <t>工事請負契約書第35条の２の４項に基づき、下記工事の中間前金払の認定を請求します。</t>
    <rPh sb="7" eb="8">
      <t>ダイ</t>
    </rPh>
    <rPh sb="10" eb="11">
      <t>ジョウ</t>
    </rPh>
    <rPh sb="15" eb="16">
      <t>コウ</t>
    </rPh>
    <rPh sb="17" eb="18">
      <t>モト</t>
    </rPh>
    <phoneticPr fontId="6"/>
  </si>
  <si>
    <t>契　　約　　日</t>
  </si>
  <si>
    <t>工　　事　　名</t>
  </si>
  <si>
    <t>工　　　　　期</t>
  </si>
  <si>
    <t>自</t>
  </si>
  <si>
    <t>至</t>
  </si>
  <si>
    <t>工  事  場  所</t>
  </si>
  <si>
    <t>請 負 代 金 額</t>
  </si>
  <si>
    <t>￥</t>
    <phoneticPr fontId="75"/>
  </si>
  <si>
    <t>(注)1.</t>
    <rPh sb="0" eb="1">
      <t>チュウ</t>
    </rPh>
    <phoneticPr fontId="86"/>
  </si>
  <si>
    <t>国庫債務負担行為に基づく契約の場合は請負代金額欄の下段に各年度の出来高予定額を記入すること。</t>
    <phoneticPr fontId="86"/>
  </si>
  <si>
    <t>【記載例】</t>
    <phoneticPr fontId="86"/>
  </si>
  <si>
    <t>（出来高予定額）</t>
    <rPh sb="1" eb="4">
      <t>デキダカ</t>
    </rPh>
    <rPh sb="4" eb="7">
      <t>ヨテイガク</t>
    </rPh>
    <phoneticPr fontId="6"/>
  </si>
  <si>
    <t>令和○○年度</t>
    <rPh sb="0" eb="2">
      <t>レイワ</t>
    </rPh>
    <rPh sb="4" eb="6">
      <t>ネンド</t>
    </rPh>
    <phoneticPr fontId="6"/>
  </si>
  <si>
    <t>￥　△△△</t>
    <phoneticPr fontId="6"/>
  </si>
  <si>
    <t>～</t>
    <phoneticPr fontId="6"/>
  </si>
  <si>
    <t>令和□□年度</t>
    <rPh sb="0" eb="2">
      <t>レイワ</t>
    </rPh>
    <rPh sb="4" eb="6">
      <t>ネンド</t>
    </rPh>
    <phoneticPr fontId="6"/>
  </si>
  <si>
    <t>￥　×××</t>
    <phoneticPr fontId="6"/>
  </si>
  <si>
    <t>2.</t>
    <phoneticPr fontId="86"/>
  </si>
  <si>
    <t>押印を省略する場合は，「発行責任者及び担当者」欄を設け，役職・氏名（フルネーム）及び連絡先（原則，固定電話番号）を記載すること。</t>
    <phoneticPr fontId="72"/>
  </si>
  <si>
    <t>【発行責任者及び担当者】</t>
  </si>
  <si>
    <t>・責任者：○○支店長○○ ○○（連絡先×××－×××－××××）</t>
  </si>
  <si>
    <t>・担当者：経理担当○○ ○○（連絡先×××－×××－××××）</t>
  </si>
  <si>
    <t>令和　　年　　月　　日</t>
    <rPh sb="0" eb="2">
      <t>レイワ</t>
    </rPh>
    <rPh sb="4" eb="5">
      <t>ネン</t>
    </rPh>
    <rPh sb="7" eb="8">
      <t>ガツ</t>
    </rPh>
    <rPh sb="10" eb="11">
      <t>ニチ</t>
    </rPh>
    <phoneticPr fontId="6"/>
  </si>
  <si>
    <t>第１０－２号様式</t>
    <rPh sb="0" eb="1">
      <t>ダイ</t>
    </rPh>
    <rPh sb="5" eb="6">
      <t>ゴウ</t>
    </rPh>
    <rPh sb="6" eb="8">
      <t>ヨウシキ</t>
    </rPh>
    <phoneticPr fontId="72"/>
  </si>
  <si>
    <t>契約担当者</t>
    <rPh sb="0" eb="2">
      <t>ケイヤク</t>
    </rPh>
    <rPh sb="2" eb="5">
      <t>タントウシャ</t>
    </rPh>
    <phoneticPr fontId="72"/>
  </si>
  <si>
    <t>（請負者）</t>
    <rPh sb="1" eb="3">
      <t>ウケオイ</t>
    </rPh>
    <rPh sb="3" eb="4">
      <t>シャ</t>
    </rPh>
    <phoneticPr fontId="72"/>
  </si>
  <si>
    <t>　</t>
    <phoneticPr fontId="82"/>
  </si>
  <si>
    <t>指　定　部　分　引　渡　書</t>
    <phoneticPr fontId="72"/>
  </si>
  <si>
    <t>下記工事の指定部分を工事請負契約書第39条第1項に基づき引渡します。</t>
    <phoneticPr fontId="6"/>
  </si>
  <si>
    <t>工　　 事　　 名</t>
    <phoneticPr fontId="72"/>
  </si>
  <si>
    <t>指　定　部　分</t>
    <phoneticPr fontId="72"/>
  </si>
  <si>
    <t>全　体　工　期</t>
    <phoneticPr fontId="72"/>
  </si>
  <si>
    <t>指定部分に係る工期</t>
    <phoneticPr fontId="72"/>
  </si>
  <si>
    <t>請　負　代　金　額</t>
    <phoneticPr fontId="72"/>
  </si>
  <si>
    <t>￥</t>
    <phoneticPr fontId="72"/>
  </si>
  <si>
    <t>指定部分に係る請負代金額</t>
    <phoneticPr fontId="72"/>
  </si>
  <si>
    <t>指定部分に係る検査年月日</t>
    <phoneticPr fontId="72"/>
  </si>
  <si>
    <t>様式－２９</t>
    <rPh sb="0" eb="2">
      <t>ヨウシキ</t>
    </rPh>
    <phoneticPr fontId="72"/>
  </si>
  <si>
    <t>令和　　年　　月　　日</t>
    <rPh sb="0" eb="2">
      <t>レイワ</t>
    </rPh>
    <rPh sb="4" eb="5">
      <t>ネン</t>
    </rPh>
    <rPh sb="7" eb="8">
      <t>ガツ</t>
    </rPh>
    <rPh sb="10" eb="11">
      <t>ニチ</t>
    </rPh>
    <phoneticPr fontId="87"/>
  </si>
  <si>
    <t>（請負者）</t>
    <rPh sb="1" eb="4">
      <t>ウケオイシャ</t>
    </rPh>
    <phoneticPr fontId="72"/>
  </si>
  <si>
    <t>印</t>
    <rPh sb="0" eb="1">
      <t>イン</t>
    </rPh>
    <phoneticPr fontId="72"/>
  </si>
  <si>
    <t>完　　成　　通　　知　　書</t>
    <phoneticPr fontId="72"/>
  </si>
  <si>
    <t>下記工事は</t>
    <phoneticPr fontId="6"/>
  </si>
  <si>
    <t>をもって完成したので工事請負契約書</t>
    <phoneticPr fontId="87"/>
  </si>
  <si>
    <t>第32条第1項に基づき通知します。</t>
    <phoneticPr fontId="72"/>
  </si>
  <si>
    <t>1．</t>
  </si>
  <si>
    <t>工　事　名</t>
  </si>
  <si>
    <t>2．</t>
    <phoneticPr fontId="6"/>
  </si>
  <si>
    <t>請負代金額</t>
  </si>
  <si>
    <t>3．</t>
    <phoneticPr fontId="6"/>
  </si>
  <si>
    <t>契約年月日</t>
  </si>
  <si>
    <t>4．</t>
    <phoneticPr fontId="6"/>
  </si>
  <si>
    <t>工　　　期</t>
    <rPh sb="0" eb="1">
      <t>コウ</t>
    </rPh>
    <rPh sb="4" eb="5">
      <t>キ</t>
    </rPh>
    <phoneticPr fontId="6"/>
  </si>
  <si>
    <t>(注)</t>
    <phoneticPr fontId="72"/>
  </si>
  <si>
    <t>本文の年月日は実際に完成した年月日を記載する</t>
    <rPh sb="0" eb="2">
      <t>ホンブン</t>
    </rPh>
    <rPh sb="18" eb="20">
      <t>キサイ</t>
    </rPh>
    <phoneticPr fontId="6"/>
  </si>
  <si>
    <t>第１０－１号様式</t>
    <rPh sb="0" eb="1">
      <t>ダイ</t>
    </rPh>
    <rPh sb="5" eb="6">
      <t>ゴウ</t>
    </rPh>
    <rPh sb="6" eb="8">
      <t>ヨウシキ</t>
    </rPh>
    <phoneticPr fontId="72"/>
  </si>
  <si>
    <t>　</t>
    <phoneticPr fontId="6"/>
  </si>
  <si>
    <t>引　　　　渡　　　　書</t>
    <phoneticPr fontId="72"/>
  </si>
  <si>
    <t>下記工事を工事請負契約書第32条４項に基づき引渡します。</t>
    <phoneticPr fontId="6"/>
  </si>
  <si>
    <t>工事名</t>
  </si>
  <si>
    <t>2．</t>
  </si>
  <si>
    <t>3．</t>
  </si>
  <si>
    <t>検査年月日</t>
  </si>
  <si>
    <t>令和　年　月　日</t>
    <rPh sb="0" eb="2">
      <t>レイワ</t>
    </rPh>
    <rPh sb="3" eb="4">
      <t>ネン</t>
    </rPh>
    <rPh sb="5" eb="6">
      <t>ガツ</t>
    </rPh>
    <rPh sb="7" eb="8">
      <t>ニチ</t>
    </rPh>
    <phoneticPr fontId="87"/>
  </si>
  <si>
    <t>請求書</t>
    <rPh sb="0" eb="3">
      <t>セイキュウショ</t>
    </rPh>
    <phoneticPr fontId="72"/>
  </si>
  <si>
    <t>（</t>
    <phoneticPr fontId="72"/>
  </si>
  <si>
    <t>）</t>
    <phoneticPr fontId="72"/>
  </si>
  <si>
    <t>請負者　（住所）</t>
    <rPh sb="0" eb="3">
      <t>ウケオイシャ</t>
    </rPh>
    <phoneticPr fontId="72"/>
  </si>
  <si>
    <t>（氏名）</t>
    <phoneticPr fontId="72"/>
  </si>
  <si>
    <t>下記のとおり請求します。</t>
    <phoneticPr fontId="72"/>
  </si>
  <si>
    <t>請求金額</t>
    <phoneticPr fontId="72"/>
  </si>
  <si>
    <t>￥</t>
  </si>
  <si>
    <t>ただし、次の工事の(</t>
    <phoneticPr fontId="72"/>
  </si>
  <si>
    <t>)として</t>
    <phoneticPr fontId="72"/>
  </si>
  <si>
    <t>契約金額</t>
  </si>
  <si>
    <t>￥　　　　　　　　　　　　　　円也</t>
    <rPh sb="15" eb="16">
      <t>エン</t>
    </rPh>
    <rPh sb="16" eb="17">
      <t>ナリ</t>
    </rPh>
    <phoneticPr fontId="72"/>
  </si>
  <si>
    <t>領収済金額</t>
    <rPh sb="0" eb="2">
      <t>リョウシュウ</t>
    </rPh>
    <rPh sb="2" eb="3">
      <t>ズ</t>
    </rPh>
    <rPh sb="3" eb="5">
      <t>キンガク</t>
    </rPh>
    <phoneticPr fontId="86"/>
  </si>
  <si>
    <t>今回請求金額</t>
    <rPh sb="0" eb="2">
      <t>コンカイ</t>
    </rPh>
    <rPh sb="2" eb="4">
      <t>セイキュウ</t>
    </rPh>
    <rPh sb="4" eb="6">
      <t>キンガク</t>
    </rPh>
    <phoneticPr fontId="86"/>
  </si>
  <si>
    <t>未請求金額</t>
    <rPh sb="0" eb="3">
      <t>ミセイキュウ</t>
    </rPh>
    <rPh sb="3" eb="5">
      <t>キンガク</t>
    </rPh>
    <phoneticPr fontId="86"/>
  </si>
  <si>
    <t>（</t>
    <phoneticPr fontId="86"/>
  </si>
  <si>
    <t>）</t>
    <phoneticPr fontId="86"/>
  </si>
  <si>
    <t>工事場所</t>
    <rPh sb="0" eb="2">
      <t>コウジ</t>
    </rPh>
    <rPh sb="2" eb="4">
      <t>バショ</t>
    </rPh>
    <phoneticPr fontId="86"/>
  </si>
  <si>
    <t>契約日</t>
  </si>
  <si>
    <t>完成日</t>
    <rPh sb="0" eb="2">
      <t>カンセイ</t>
    </rPh>
    <phoneticPr fontId="86"/>
  </si>
  <si>
    <t>支払方法</t>
    <rPh sb="0" eb="2">
      <t>シハラ</t>
    </rPh>
    <rPh sb="2" eb="4">
      <t>ホウホウ</t>
    </rPh>
    <phoneticPr fontId="86"/>
  </si>
  <si>
    <t>現金払・口座振替払</t>
    <rPh sb="0" eb="2">
      <t>ゲンキン</t>
    </rPh>
    <rPh sb="2" eb="3">
      <t>ハラ</t>
    </rPh>
    <rPh sb="4" eb="6">
      <t>コウザ</t>
    </rPh>
    <rPh sb="6" eb="8">
      <t>フリカエ</t>
    </rPh>
    <rPh sb="8" eb="9">
      <t>ハラ</t>
    </rPh>
    <phoneticPr fontId="86"/>
  </si>
  <si>
    <t>振込希望金融機関名</t>
  </si>
  <si>
    <t>○銀行　○金庫　○（　　　　）</t>
    <rPh sb="1" eb="3">
      <t>ギンコウ</t>
    </rPh>
    <rPh sb="5" eb="7">
      <t>キンコ</t>
    </rPh>
    <phoneticPr fontId="86"/>
  </si>
  <si>
    <t>店</t>
  </si>
  <si>
    <t>預金の種別</t>
  </si>
  <si>
    <t>口座番号</t>
  </si>
  <si>
    <t>口座名義</t>
  </si>
  <si>
    <t>フリガナ</t>
  </si>
  <si>
    <t>振込指定コード番号</t>
  </si>
  <si>
    <t>隔地払金融機関名</t>
    <rPh sb="0" eb="2">
      <t>カクチ</t>
    </rPh>
    <rPh sb="2" eb="3">
      <t>ハライ</t>
    </rPh>
    <rPh sb="3" eb="5">
      <t>キンユウ</t>
    </rPh>
    <rPh sb="5" eb="8">
      <t>キカンメイ</t>
    </rPh>
    <phoneticPr fontId="86"/>
  </si>
  <si>
    <t>（　　　）には前払金、中間前払金、部分払金、指定部分完済払金、完成代金の別を記入すること。</t>
    <phoneticPr fontId="72"/>
  </si>
  <si>
    <t>部分払金を請求する場合は、請求内訳書（部分払の場合又は国債部分払の場合）を添付すること。</t>
    <phoneticPr fontId="72"/>
  </si>
  <si>
    <t>3．</t>
    <phoneticPr fontId="75"/>
  </si>
  <si>
    <t>指定部分完済払代金を請求する場合には、請求内訳書（指定部分払の場合）を添付すること。</t>
    <phoneticPr fontId="72"/>
  </si>
  <si>
    <t>4．</t>
    <phoneticPr fontId="75"/>
  </si>
  <si>
    <t>（部分払の場合）</t>
    <rPh sb="1" eb="3">
      <t>ブブン</t>
    </rPh>
    <rPh sb="3" eb="4">
      <t>バラ</t>
    </rPh>
    <rPh sb="5" eb="7">
      <t>バアイ</t>
    </rPh>
    <phoneticPr fontId="72"/>
  </si>
  <si>
    <t>請　　求　　内　　訳　　書</t>
    <phoneticPr fontId="72"/>
  </si>
  <si>
    <t>1.</t>
    <phoneticPr fontId="72"/>
  </si>
  <si>
    <t>（A）</t>
    <phoneticPr fontId="75"/>
  </si>
  <si>
    <t>2.</t>
    <phoneticPr fontId="72"/>
  </si>
  <si>
    <t>前払金額</t>
  </si>
  <si>
    <t>（B）</t>
    <phoneticPr fontId="75"/>
  </si>
  <si>
    <t>3.</t>
    <phoneticPr fontId="72"/>
  </si>
  <si>
    <t>出来高金額</t>
    <phoneticPr fontId="72"/>
  </si>
  <si>
    <t>（C）</t>
    <phoneticPr fontId="75"/>
  </si>
  <si>
    <t>4.</t>
    <phoneticPr fontId="72"/>
  </si>
  <si>
    <t>前回までの出来高金額</t>
    <rPh sb="0" eb="2">
      <t>ゼンカイ</t>
    </rPh>
    <rPh sb="5" eb="8">
      <t>デキダカ</t>
    </rPh>
    <rPh sb="8" eb="10">
      <t>キンガク</t>
    </rPh>
    <phoneticPr fontId="72"/>
  </si>
  <si>
    <t>（D）</t>
    <phoneticPr fontId="75"/>
  </si>
  <si>
    <t>5.</t>
    <phoneticPr fontId="72"/>
  </si>
  <si>
    <t>今回の出来高金額</t>
    <rPh sb="0" eb="2">
      <t>コンカイ</t>
    </rPh>
    <rPh sb="3" eb="6">
      <t>デキダカ</t>
    </rPh>
    <rPh sb="6" eb="8">
      <t>キンガク</t>
    </rPh>
    <phoneticPr fontId="6"/>
  </si>
  <si>
    <t>（E=C-D）</t>
    <phoneticPr fontId="75"/>
  </si>
  <si>
    <t>6.</t>
    <phoneticPr fontId="72"/>
  </si>
  <si>
    <t>請求し得る金額</t>
  </si>
  <si>
    <t>(E×(9/10-B/A))</t>
    <phoneticPr fontId="75"/>
  </si>
  <si>
    <t>B/A=</t>
    <phoneticPr fontId="72"/>
  </si>
  <si>
    <t>％</t>
    <phoneticPr fontId="72"/>
  </si>
  <si>
    <t>≒</t>
    <phoneticPr fontId="72"/>
  </si>
  <si>
    <t>7.</t>
    <phoneticPr fontId="72"/>
  </si>
  <si>
    <t>今回請求する金額</t>
  </si>
  <si>
    <t>（注）</t>
  </si>
  <si>
    <t>（6）欄の末尾にはB/Aの割合を記入すること。ただし、B/Aの率は1％未満は切上げること。</t>
    <phoneticPr fontId="72"/>
  </si>
  <si>
    <t>工事請負契約書第38条第6項及び第7項により算出</t>
    <rPh sb="14" eb="15">
      <t>オヨ</t>
    </rPh>
    <rPh sb="16" eb="17">
      <t>ダイ</t>
    </rPh>
    <rPh sb="18" eb="19">
      <t>コウ</t>
    </rPh>
    <phoneticPr fontId="72"/>
  </si>
  <si>
    <t>（国債部分払の場合）</t>
    <phoneticPr fontId="72"/>
  </si>
  <si>
    <t>区　　　　分</t>
    <phoneticPr fontId="72"/>
  </si>
  <si>
    <t>金　　額</t>
    <phoneticPr fontId="72"/>
  </si>
  <si>
    <t>備　　　考</t>
    <phoneticPr fontId="72"/>
  </si>
  <si>
    <t>請負代金相当額</t>
    <rPh sb="4" eb="6">
      <t>ソウトウ</t>
    </rPh>
    <phoneticPr fontId="72"/>
  </si>
  <si>
    <t>A</t>
    <phoneticPr fontId="72"/>
  </si>
  <si>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72"/>
  </si>
  <si>
    <t>B</t>
    <phoneticPr fontId="72"/>
  </si>
  <si>
    <t>A×9/10</t>
    <phoneticPr fontId="72"/>
  </si>
  <si>
    <t>C</t>
    <phoneticPr fontId="72"/>
  </si>
  <si>
    <t>前回までの受領済額</t>
    <rPh sb="0" eb="2">
      <t>ゼンカイ</t>
    </rPh>
    <rPh sb="5" eb="7">
      <t>ジュリョウ</t>
    </rPh>
    <rPh sb="7" eb="8">
      <t>ズ</t>
    </rPh>
    <rPh sb="8" eb="9">
      <t>ガク</t>
    </rPh>
    <phoneticPr fontId="72"/>
  </si>
  <si>
    <t>D</t>
    <phoneticPr fontId="72"/>
  </si>
  <si>
    <t>（前会計年度までの支払金額＋当該会計年度の部分払金額)</t>
    <rPh sb="9" eb="11">
      <t>シハラ</t>
    </rPh>
    <rPh sb="11" eb="13">
      <t>キンガク</t>
    </rPh>
    <phoneticPr fontId="72"/>
  </si>
  <si>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72"/>
  </si>
  <si>
    <t>E</t>
    <phoneticPr fontId="72"/>
  </si>
  <si>
    <t>前会計年度までの出来高予定額</t>
    <rPh sb="1" eb="3">
      <t>カイケイ</t>
    </rPh>
    <phoneticPr fontId="72"/>
  </si>
  <si>
    <t>\</t>
    <phoneticPr fontId="72"/>
  </si>
  <si>
    <t>出来高超過</t>
    <phoneticPr fontId="72"/>
  </si>
  <si>
    <t>当該会計年度前払金額/
当該会計年度の出来高予定額</t>
    <rPh sb="2" eb="4">
      <t>カイケイ</t>
    </rPh>
    <rPh sb="14" eb="16">
      <t>カイケイ</t>
    </rPh>
    <phoneticPr fontId="72"/>
  </si>
  <si>
    <t>F</t>
    <phoneticPr fontId="72"/>
  </si>
  <si>
    <t>%</t>
    <phoneticPr fontId="72"/>
  </si>
  <si>
    <t>請求し得る金額
C－D-（A－E）×F</t>
    <phoneticPr fontId="72"/>
  </si>
  <si>
    <t>G</t>
    <phoneticPr fontId="72"/>
  </si>
  <si>
    <t>今回請求する金額</t>
    <phoneticPr fontId="72"/>
  </si>
  <si>
    <t>（注）</t>
    <phoneticPr fontId="72"/>
  </si>
  <si>
    <t>A≧Bの場合は、C～Gまでは記入しない。</t>
  </si>
  <si>
    <t>2.</t>
  </si>
  <si>
    <t>C欄の金額は、円以下銭まで算出すること。</t>
  </si>
  <si>
    <t>3.</t>
  </si>
  <si>
    <t>F欄の率は、小数点以下は切り上げること。</t>
  </si>
  <si>
    <t>4.</t>
    <phoneticPr fontId="87"/>
  </si>
  <si>
    <t>請負代金相当額は出来高金額（工事請負契約書第38条第2項に基づく既済部分検査後の協議済額）とする。</t>
    <phoneticPr fontId="87"/>
  </si>
  <si>
    <t>（指定部分払の場合）</t>
    <rPh sb="1" eb="3">
      <t>シテイ</t>
    </rPh>
    <rPh sb="3" eb="5">
      <t>ブブン</t>
    </rPh>
    <rPh sb="5" eb="6">
      <t>バライ</t>
    </rPh>
    <rPh sb="7" eb="9">
      <t>バアイ</t>
    </rPh>
    <phoneticPr fontId="72"/>
  </si>
  <si>
    <t>区分</t>
    <rPh sb="0" eb="2">
      <t>クブン</t>
    </rPh>
    <phoneticPr fontId="72"/>
  </si>
  <si>
    <t>総額</t>
    <rPh sb="0" eb="2">
      <t>ソウガク</t>
    </rPh>
    <phoneticPr fontId="72"/>
  </si>
  <si>
    <t>内訳</t>
    <rPh sb="0" eb="2">
      <t>ウチワケ</t>
    </rPh>
    <phoneticPr fontId="72"/>
  </si>
  <si>
    <t>名称</t>
    <rPh sb="0" eb="2">
      <t>メイショウ</t>
    </rPh>
    <phoneticPr fontId="72"/>
  </si>
  <si>
    <t>指定部分</t>
    <rPh sb="0" eb="2">
      <t>シテイ</t>
    </rPh>
    <rPh sb="2" eb="4">
      <t>ブブン</t>
    </rPh>
    <phoneticPr fontId="72"/>
  </si>
  <si>
    <t>その他</t>
    <rPh sb="2" eb="3">
      <t>タ</t>
    </rPh>
    <phoneticPr fontId="72"/>
  </si>
  <si>
    <t>請負代金額</t>
    <phoneticPr fontId="72"/>
  </si>
  <si>
    <t>a'</t>
    <phoneticPr fontId="72"/>
  </si>
  <si>
    <t>a"</t>
    <phoneticPr fontId="72"/>
  </si>
  <si>
    <t>前払金額</t>
    <phoneticPr fontId="72"/>
  </si>
  <si>
    <t>b'</t>
    <phoneticPr fontId="72"/>
  </si>
  <si>
    <t>b"</t>
    <phoneticPr fontId="72"/>
  </si>
  <si>
    <t>前回までの出来高
部分払金受領済額</t>
    <phoneticPr fontId="72"/>
  </si>
  <si>
    <t>c'</t>
    <phoneticPr fontId="72"/>
  </si>
  <si>
    <t>c"</t>
    <phoneticPr fontId="72"/>
  </si>
  <si>
    <t>請求し得る金額</t>
    <phoneticPr fontId="72"/>
  </si>
  <si>
    <t>d'</t>
    <phoneticPr fontId="72"/>
  </si>
  <si>
    <t>各計算は次によるものとする。</t>
  </si>
  <si>
    <t>b'＝a'/A×B（円未満は切り上げること）</t>
    <phoneticPr fontId="75"/>
  </si>
  <si>
    <t>b"＝B－b'</t>
    <phoneticPr fontId="75"/>
  </si>
  <si>
    <t>D＝a'－b'-c'</t>
    <phoneticPr fontId="75"/>
  </si>
  <si>
    <t>上記b'の計算は国債工事以外の場合に使用し、国債工事の場合は、</t>
    <phoneticPr fontId="75"/>
  </si>
  <si>
    <t>契約担当が指示する。</t>
  </si>
  <si>
    <t>建設業退職金共済制度の掛金収納書</t>
    <phoneticPr fontId="6"/>
  </si>
  <si>
    <t>（受注者）</t>
    <rPh sb="1" eb="4">
      <t>ジュチュウシャ</t>
    </rPh>
    <phoneticPr fontId="6"/>
  </si>
  <si>
    <t>建設業退職金共済組合証紙購入報告</t>
  </si>
  <si>
    <t>下記のとおり証紙を購入したので当該掛金収納書を添付して報告します。</t>
  </si>
  <si>
    <t>工　　期</t>
    <rPh sb="0" eb="1">
      <t>コウ</t>
    </rPh>
    <rPh sb="3" eb="4">
      <t>キ</t>
    </rPh>
    <phoneticPr fontId="6"/>
  </si>
  <si>
    <t>令和〇年〇月〇日</t>
  </si>
  <si>
    <t>共済証紙購入金額</t>
  </si>
  <si>
    <t>掛金収納書を貼る（契約者から発注者用）</t>
  </si>
  <si>
    <t>(注)</t>
    <phoneticPr fontId="6"/>
  </si>
  <si>
    <t>添付する掛け金収納書は中小企業主に雇われる場合は赤色、</t>
    <rPh sb="0" eb="2">
      <t>テンプ</t>
    </rPh>
    <rPh sb="4" eb="5">
      <t>カ</t>
    </rPh>
    <rPh sb="6" eb="7">
      <t>キン</t>
    </rPh>
    <rPh sb="7" eb="9">
      <t>シュウノウ</t>
    </rPh>
    <rPh sb="9" eb="10">
      <t>ショ</t>
    </rPh>
    <phoneticPr fontId="6"/>
  </si>
  <si>
    <t>大手事業主に雇われる場合は青色</t>
  </si>
  <si>
    <t>９．</t>
    <phoneticPr fontId="6"/>
  </si>
  <si>
    <t>建退共掛金収納書</t>
    <rPh sb="0" eb="3">
      <t>ケンタイキョウ</t>
    </rPh>
    <rPh sb="3" eb="5">
      <t>カケキン</t>
    </rPh>
    <rPh sb="5" eb="8">
      <t>シュウノウショ</t>
    </rPh>
    <phoneticPr fontId="6"/>
  </si>
  <si>
    <t>○</t>
    <phoneticPr fontId="6"/>
  </si>
  <si>
    <t>現場代理人兼任申請書</t>
    <rPh sb="0" eb="2">
      <t>ゲンバ</t>
    </rPh>
    <rPh sb="2" eb="4">
      <t>ダイリ</t>
    </rPh>
    <rPh sb="4" eb="5">
      <t>ニン</t>
    </rPh>
    <rPh sb="5" eb="7">
      <t>ケンニン</t>
    </rPh>
    <rPh sb="7" eb="10">
      <t>シンセイショ</t>
    </rPh>
    <phoneticPr fontId="6"/>
  </si>
  <si>
    <t>指定部分引渡書</t>
    <rPh sb="0" eb="4">
      <t>シテイブブン</t>
    </rPh>
    <rPh sb="4" eb="6">
      <t>ヒキワタシ</t>
    </rPh>
    <rPh sb="6" eb="7">
      <t>ショ</t>
    </rPh>
    <phoneticPr fontId="6"/>
  </si>
  <si>
    <t>完成通知書</t>
    <rPh sb="0" eb="5">
      <t>カンセイツウチショ</t>
    </rPh>
    <phoneticPr fontId="6"/>
  </si>
  <si>
    <t>　　　・壱円未満の端数は切り上げる。</t>
    <rPh sb="4" eb="5">
      <t>イチ</t>
    </rPh>
    <rPh sb="5" eb="6">
      <t>エン</t>
    </rPh>
    <rPh sb="6" eb="8">
      <t>ミマン</t>
    </rPh>
    <rPh sb="9" eb="11">
      <t>ハスウ</t>
    </rPh>
    <rPh sb="12" eb="13">
      <t>キ</t>
    </rPh>
    <rPh sb="14" eb="15">
      <t>ア</t>
    </rPh>
    <phoneticPr fontId="6"/>
  </si>
  <si>
    <t>上記変更契約の証として発注者及び受注者が記名押印の上，各自１通を原請負契約書とと</t>
    <rPh sb="0" eb="2">
      <t>ジョウキ</t>
    </rPh>
    <rPh sb="2" eb="4">
      <t>ヘンコウ</t>
    </rPh>
    <rPh sb="4" eb="6">
      <t>ケイヤク</t>
    </rPh>
    <rPh sb="7" eb="8">
      <t>アカシ</t>
    </rPh>
    <rPh sb="11" eb="14">
      <t>ハッチュウシャ</t>
    </rPh>
    <rPh sb="14" eb="15">
      <t>オヨ</t>
    </rPh>
    <rPh sb="16" eb="19">
      <t>ジュチュウシャ</t>
    </rPh>
    <rPh sb="20" eb="22">
      <t>キメイ</t>
    </rPh>
    <rPh sb="22" eb="24">
      <t>オウイン</t>
    </rPh>
    <rPh sb="25" eb="26">
      <t>ウエ</t>
    </rPh>
    <rPh sb="27" eb="29">
      <t>カクジ</t>
    </rPh>
    <rPh sb="30" eb="31">
      <t>ツウ</t>
    </rPh>
    <rPh sb="32" eb="33">
      <t>ハラ</t>
    </rPh>
    <rPh sb="33" eb="35">
      <t>ウケオイ</t>
    </rPh>
    <rPh sb="35" eb="38">
      <t>ケイヤクショ</t>
    </rPh>
    <phoneticPr fontId="6"/>
  </si>
  <si>
    <t>　もに保持する。</t>
    <rPh sb="3" eb="5">
      <t>ホジ</t>
    </rPh>
    <phoneticPr fontId="6"/>
  </si>
  <si>
    <t>上記変更契約の証として本契約書の電磁的記録を作成し，発注者及び受注者が合意の後署</t>
    <rPh sb="0" eb="2">
      <t>ジョウキ</t>
    </rPh>
    <rPh sb="2" eb="4">
      <t>ヘンコウ</t>
    </rPh>
    <rPh sb="4" eb="6">
      <t>ケイヤク</t>
    </rPh>
    <rPh sb="7" eb="8">
      <t>アカシ</t>
    </rPh>
    <rPh sb="11" eb="12">
      <t>ホン</t>
    </rPh>
    <rPh sb="12" eb="15">
      <t>ケイヤクショ</t>
    </rPh>
    <rPh sb="16" eb="18">
      <t>デンジ</t>
    </rPh>
    <rPh sb="18" eb="19">
      <t>テキ</t>
    </rPh>
    <rPh sb="19" eb="21">
      <t>キロク</t>
    </rPh>
    <rPh sb="22" eb="24">
      <t>サクセイ</t>
    </rPh>
    <rPh sb="26" eb="29">
      <t>ハッチュウシャ</t>
    </rPh>
    <rPh sb="29" eb="30">
      <t>オヨ</t>
    </rPh>
    <rPh sb="31" eb="34">
      <t>ジュチュウシャ</t>
    </rPh>
    <rPh sb="35" eb="37">
      <t>ゴウイ</t>
    </rPh>
    <rPh sb="38" eb="39">
      <t>ノチ</t>
    </rPh>
    <rPh sb="39" eb="40">
      <t>ショ</t>
    </rPh>
    <phoneticPr fontId="6"/>
  </si>
  <si>
    <t>　名を施し，各自その電磁的記録を保管する。</t>
    <rPh sb="3" eb="4">
      <t>ホドコ</t>
    </rPh>
    <rPh sb="6" eb="8">
      <t>カクジ</t>
    </rPh>
    <rPh sb="10" eb="12">
      <t>デンジ</t>
    </rPh>
    <rPh sb="12" eb="13">
      <t>テキ</t>
    </rPh>
    <rPh sb="13" eb="15">
      <t>キロク</t>
    </rPh>
    <rPh sb="16" eb="18">
      <t>ホカン</t>
    </rPh>
    <phoneticPr fontId="6"/>
  </si>
  <si>
    <t>（発注者）</t>
    <rPh sb="1" eb="4">
      <t>ハッチュウシャ</t>
    </rPh>
    <phoneticPr fontId="6"/>
  </si>
  <si>
    <t>（受注者）</t>
    <rPh sb="1" eb="2">
      <t>ウ</t>
    </rPh>
    <phoneticPr fontId="6"/>
  </si>
  <si>
    <t>鹿児島県</t>
    <rPh sb="0" eb="4">
      <t>カゴシマケン</t>
    </rPh>
    <phoneticPr fontId="6"/>
  </si>
  <si>
    <t>押印は不要です。</t>
    <rPh sb="0" eb="2">
      <t>オウイン</t>
    </rPh>
    <rPh sb="3" eb="5">
      <t>フヨウ</t>
    </rPh>
    <phoneticPr fontId="6"/>
  </si>
  <si>
    <t>工事現場の相互の
距離・移動時間</t>
    <rPh sb="0" eb="2">
      <t>コウジ</t>
    </rPh>
    <rPh sb="2" eb="4">
      <t>ゲンバ</t>
    </rPh>
    <rPh sb="5" eb="7">
      <t>ソウゴ</t>
    </rPh>
    <rPh sb="9" eb="11">
      <t>キョリ</t>
    </rPh>
    <rPh sb="12" eb="14">
      <t>イドウ</t>
    </rPh>
    <rPh sb="14" eb="16">
      <t>ジカン</t>
    </rPh>
    <phoneticPr fontId="6"/>
  </si>
  <si>
    <t>分</t>
    <rPh sb="0" eb="1">
      <t>フン</t>
    </rPh>
    <phoneticPr fontId="6"/>
  </si>
  <si>
    <r>
      <t>○添付書類：兼任する他の工事の当初契約書（写し）</t>
    </r>
    <r>
      <rPr>
        <sz val="12"/>
        <color rgb="FFFF0000"/>
        <rFont val="HGｺﾞｼｯｸM"/>
        <family val="3"/>
        <charset val="128"/>
      </rPr>
      <t>（※契約前の工事については後日提出）</t>
    </r>
    <rPh sb="1" eb="3">
      <t>テンプ</t>
    </rPh>
    <rPh sb="3" eb="5">
      <t>ショルイ</t>
    </rPh>
    <rPh sb="6" eb="8">
      <t>ケンニン</t>
    </rPh>
    <rPh sb="10" eb="11">
      <t>タ</t>
    </rPh>
    <rPh sb="12" eb="14">
      <t>コウジ</t>
    </rPh>
    <rPh sb="15" eb="17">
      <t>トウショ</t>
    </rPh>
    <rPh sb="17" eb="20">
      <t>ケイヤクショ</t>
    </rPh>
    <rPh sb="21" eb="22">
      <t>ウツ</t>
    </rPh>
    <rPh sb="26" eb="28">
      <t>ケイヤク</t>
    </rPh>
    <rPh sb="28" eb="29">
      <t>マエ</t>
    </rPh>
    <rPh sb="30" eb="32">
      <t>コウジ</t>
    </rPh>
    <rPh sb="37" eb="39">
      <t>ゴジツ</t>
    </rPh>
    <rPh sb="39" eb="41">
      <t>テイシュツ</t>
    </rPh>
    <phoneticPr fontId="6"/>
  </si>
  <si>
    <t>○兼任する他の工事について，兼任の承認をうけていることがわかる書類の写しを後日提出</t>
    <rPh sb="1" eb="3">
      <t>ケンニン</t>
    </rPh>
    <rPh sb="5" eb="6">
      <t>タ</t>
    </rPh>
    <rPh sb="7" eb="9">
      <t>コウジ</t>
    </rPh>
    <rPh sb="14" eb="16">
      <t>ケンニン</t>
    </rPh>
    <rPh sb="17" eb="19">
      <t>ショウニン</t>
    </rPh>
    <rPh sb="31" eb="33">
      <t>ショルイ</t>
    </rPh>
    <rPh sb="34" eb="35">
      <t>ウツ</t>
    </rPh>
    <phoneticPr fontId="6"/>
  </si>
  <si>
    <t xml:space="preserve">  すること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</si>
</sst>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_)"/>
    <numFmt numFmtId="177" formatCode="#,##0_ "/>
    <numFmt numFmtId="178" formatCode="__General"/>
    <numFmt numFmtId="179" formatCode="\(0\)"/>
    <numFmt numFmtId="180" formatCode="&quot;一&quot;&quot;金&quot;__#,##0__&quot;円&quot;&quot;也&quot;"/>
    <numFmt numFmtId="181" formatCode="0__&quot;日&quot;&quot;間&quot;"/>
    <numFmt numFmtId="182" formatCode="[&lt;=999]000;[&lt;=99999]000\-00;000\-0000"/>
    <numFmt numFmtId="183" formatCode="[$-411]ggge&quot;年&quot;m&quot;月&quot;d&quot;日&quot;;@"/>
    <numFmt numFmtId="184" formatCode="#,###&quot;円也&quot;"/>
    <numFmt numFmtId="185" formatCode="#,###&quot;日間&quot;"/>
    <numFmt numFmtId="186" formatCode="0.0_);\(0.0\)"/>
    <numFmt numFmtId="187" formatCode="#,##0.0_ "/>
    <numFmt numFmtId="188" formatCode="#,##0&quot;円也&quot;"/>
    <numFmt numFmtId="189" formatCode="0_ "/>
    <numFmt numFmtId="190" formatCode="&quot;¥&quot;#,##0_);[Red]\(&quot;¥&quot;#,##0\)"/>
  </numFmts>
  <fonts count="9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sz val="8"/>
      <name val="Arial"/>
      <family val="2"/>
    </font>
    <font>
      <b/>
      <i/>
      <sz val="16"/>
      <name val="Helv"/>
      <family val="2"/>
    </font>
    <font>
      <sz val="10"/>
      <name val="Arial"/>
      <family val="2"/>
    </font>
    <font>
      <sz val="6"/>
      <name val="ＭＳ Ｐゴシック"/>
      <family val="2"/>
      <charset val="128"/>
      <scheme val="minor"/>
    </font>
    <font>
      <sz val="10"/>
      <name val="ＭＳ Ｐゴシック"/>
      <family val="3"/>
      <charset val="128"/>
    </font>
    <font>
      <sz val="12"/>
      <name val="ＭＳ Ｐゴシック"/>
      <family val="3"/>
      <charset val="128"/>
    </font>
    <font>
      <b/>
      <sz val="16"/>
      <name val="ＭＳ Ｐゴシック"/>
      <family val="3"/>
      <charset val="128"/>
    </font>
    <font>
      <b/>
      <i/>
      <sz val="11"/>
      <name val="ＭＳ Ｐゴシック"/>
      <family val="3"/>
      <charset val="128"/>
    </font>
    <font>
      <sz val="11"/>
      <name val="ＭＳ Ｐ明朝"/>
      <family val="1"/>
      <charset val="128"/>
    </font>
    <font>
      <sz val="10"/>
      <name val="ＭＳ Ｐ明朝"/>
      <family val="1"/>
      <charset val="128"/>
    </font>
    <font>
      <sz val="11"/>
      <color theme="1"/>
      <name val="ＭＳ Ｐゴシック"/>
      <family val="3"/>
      <charset val="128"/>
      <scheme val="minor"/>
    </font>
    <font>
      <sz val="12"/>
      <name val="ＭＳ Ｐ明朝"/>
      <family val="1"/>
      <charset val="128"/>
    </font>
    <font>
      <sz val="8"/>
      <name val="ＭＳ Ｐゴシック"/>
      <family val="3"/>
      <charset val="128"/>
    </font>
    <font>
      <sz val="18"/>
      <name val="ＭＳ Ｐ明朝"/>
      <family val="1"/>
      <charset val="128"/>
    </font>
    <font>
      <sz val="16"/>
      <name val="ＭＳ Ｐ明朝"/>
      <family val="1"/>
      <charset val="128"/>
    </font>
    <font>
      <sz val="14"/>
      <name val="ＭＳ Ｐ明朝"/>
      <family val="1"/>
      <charset val="128"/>
    </font>
    <font>
      <sz val="11"/>
      <color theme="1"/>
      <name val="ＭＳ Ｐ明朝"/>
      <family val="1"/>
      <charset val="128"/>
    </font>
    <font>
      <sz val="12"/>
      <color theme="1"/>
      <name val="ＭＳ Ｐ明朝"/>
      <family val="1"/>
      <charset val="128"/>
    </font>
    <font>
      <sz val="14"/>
      <name val="ＭＳ Ｐゴシック"/>
      <family val="3"/>
      <charset val="128"/>
    </font>
    <font>
      <b/>
      <sz val="18"/>
      <name val="ＭＳ Ｐゴシック"/>
      <family val="3"/>
      <charset val="128"/>
    </font>
    <font>
      <sz val="3"/>
      <name val="Osaka"/>
      <family val="3"/>
      <charset val="128"/>
    </font>
    <font>
      <i/>
      <u/>
      <sz val="11"/>
      <name val="ＭＳ Ｐゴシック"/>
      <family val="3"/>
      <charset val="128"/>
    </font>
    <font>
      <b/>
      <i/>
      <u/>
      <sz val="11"/>
      <name val="ＭＳ Ｐゴシック"/>
      <family val="3"/>
      <charset val="128"/>
    </font>
    <font>
      <b/>
      <i/>
      <sz val="16"/>
      <name val="ＭＳ Ｐゴシック"/>
      <family val="3"/>
      <charset val="128"/>
    </font>
    <font>
      <sz val="11"/>
      <color theme="1"/>
      <name val="ＭＳ Ｐゴシック"/>
      <family val="3"/>
      <charset val="128"/>
    </font>
    <font>
      <sz val="12"/>
      <color theme="1"/>
      <name val="ＭＳ Ｐゴシック"/>
      <family val="3"/>
      <charset val="128"/>
    </font>
    <font>
      <b/>
      <sz val="14"/>
      <name val="ＭＳ Ｐ明朝"/>
      <family val="1"/>
      <charset val="128"/>
    </font>
    <font>
      <sz val="16"/>
      <color theme="1"/>
      <name val="ＭＳ Ｐ明朝"/>
      <family val="1"/>
      <charset val="128"/>
    </font>
    <font>
      <b/>
      <sz val="11"/>
      <name val="ＭＳ Ｐ明朝"/>
      <family val="1"/>
      <charset val="128"/>
    </font>
    <font>
      <sz val="11"/>
      <color theme="1"/>
      <name val="ＭＳ Ｐゴシック"/>
      <family val="2"/>
      <charset val="128"/>
    </font>
    <font>
      <sz val="10"/>
      <color theme="1"/>
      <name val="ＭＳ Ｐゴシック"/>
      <family val="3"/>
      <charset val="128"/>
    </font>
    <font>
      <b/>
      <sz val="18"/>
      <color theme="1"/>
      <name val="ＭＳ Ｐ明朝"/>
      <family val="1"/>
      <charset val="128"/>
    </font>
    <font>
      <sz val="14"/>
      <color rgb="FF000000"/>
      <name val="ＭＳ Ｐ明朝"/>
      <family val="1"/>
      <charset val="128"/>
    </font>
    <font>
      <sz val="14"/>
      <color theme="1"/>
      <name val="ＭＳ Ｐ明朝"/>
      <family val="1"/>
      <charset val="128"/>
    </font>
    <font>
      <sz val="12"/>
      <color rgb="FF000000"/>
      <name val="ＭＳ Ｐ明朝"/>
      <family val="1"/>
      <charset val="128"/>
    </font>
    <font>
      <sz val="13"/>
      <color theme="1"/>
      <name val="ＭＳ Ｐ明朝"/>
      <family val="1"/>
      <charset val="128"/>
    </font>
    <font>
      <sz val="13"/>
      <color rgb="FF000000"/>
      <name val="ＭＳ Ｐ明朝"/>
      <family val="1"/>
      <charset val="128"/>
    </font>
    <font>
      <sz val="14"/>
      <color rgb="FF000000"/>
      <name val="ＭＳ Ｐゴシック"/>
      <family val="3"/>
      <charset val="128"/>
    </font>
    <font>
      <sz val="12"/>
      <color rgb="FF000000"/>
      <name val="ＭＳ Ｐゴシック"/>
      <family val="3"/>
      <charset val="128"/>
    </font>
    <font>
      <b/>
      <sz val="18"/>
      <color theme="1"/>
      <name val="ＭＳ Ｐゴシック"/>
      <family val="3"/>
      <charset val="128"/>
    </font>
    <font>
      <b/>
      <sz val="16"/>
      <color theme="1"/>
      <name val="ＭＳ Ｐゴシック"/>
      <family val="3"/>
      <charset val="128"/>
    </font>
    <font>
      <sz val="18"/>
      <color theme="1"/>
      <name val="ＭＳ Ｐゴシック"/>
      <family val="3"/>
      <charset val="128"/>
    </font>
    <font>
      <sz val="9"/>
      <name val="ＭＳ Ｐ明朝"/>
      <family val="1"/>
      <charset val="128"/>
    </font>
    <font>
      <b/>
      <sz val="16"/>
      <name val="ＭＳ Ｐ明朝"/>
      <family val="1"/>
      <charset val="128"/>
    </font>
    <font>
      <sz val="12"/>
      <name val="HGｺﾞｼｯｸM"/>
      <family val="3"/>
      <charset val="128"/>
    </font>
    <font>
      <sz val="10"/>
      <name val="HGｺﾞｼｯｸM"/>
      <family val="3"/>
      <charset val="128"/>
    </font>
    <font>
      <b/>
      <sz val="16"/>
      <name val="HGｺﾞｼｯｸM"/>
      <family val="3"/>
      <charset val="128"/>
    </font>
    <font>
      <sz val="11"/>
      <name val="ＪＳ明朝"/>
      <family val="1"/>
      <charset val="128"/>
    </font>
    <font>
      <sz val="12"/>
      <name val="ＪＳ明朝"/>
      <family val="1"/>
      <charset val="128"/>
    </font>
    <font>
      <sz val="20"/>
      <name val="ＪＳ明朝"/>
      <family val="1"/>
      <charset val="128"/>
    </font>
    <font>
      <u/>
      <sz val="11"/>
      <name val="ＪＳ明朝"/>
      <family val="1"/>
      <charset val="128"/>
    </font>
    <font>
      <sz val="6"/>
      <color rgb="FFFF0000"/>
      <name val="ＪＳ明朝"/>
      <family val="1"/>
      <charset val="128"/>
    </font>
    <font>
      <sz val="11"/>
      <color theme="1"/>
      <name val="ＪＳ明朝"/>
      <family val="1"/>
      <charset val="128"/>
    </font>
    <font>
      <sz val="6"/>
      <color theme="1"/>
      <name val="ＪＳ明朝"/>
      <family val="1"/>
      <charset val="128"/>
    </font>
    <font>
      <sz val="11"/>
      <color rgb="FFFF0000"/>
      <name val="ＪＳ明朝"/>
      <family val="1"/>
      <charset val="128"/>
    </font>
    <font>
      <sz val="9"/>
      <name val="ＪＳ明朝"/>
      <family val="1"/>
      <charset val="128"/>
    </font>
    <font>
      <sz val="10"/>
      <name val="ＪＳ明朝"/>
      <family val="1"/>
      <charset val="128"/>
    </font>
    <font>
      <sz val="8"/>
      <name val="ＪＳ明朝"/>
      <family val="1"/>
      <charset val="128"/>
    </font>
    <font>
      <u/>
      <sz val="9"/>
      <name val="ＪＳ明朝"/>
      <family val="1"/>
      <charset val="128"/>
    </font>
    <font>
      <sz val="9"/>
      <name val="ＭＳ Ｐゴシック"/>
      <family val="3"/>
      <charset val="128"/>
    </font>
    <font>
      <sz val="9"/>
      <color theme="1"/>
      <name val="ＪＳ明朝"/>
      <family val="1"/>
      <charset val="128"/>
    </font>
    <font>
      <u/>
      <sz val="9"/>
      <color indexed="8"/>
      <name val="ＪＳ明朝"/>
      <family val="1"/>
      <charset val="128"/>
    </font>
    <font>
      <sz val="9"/>
      <color indexed="8"/>
      <name val="ＪＳ明朝"/>
      <family val="1"/>
      <charset val="128"/>
    </font>
    <font>
      <sz val="10"/>
      <name val="ＭＳ 明朝"/>
      <family val="1"/>
      <charset val="128"/>
    </font>
    <font>
      <sz val="6"/>
      <name val="ＭＳ 明朝"/>
      <family val="1"/>
      <charset val="128"/>
    </font>
    <font>
      <sz val="11"/>
      <name val="ＭＳ Ｐゴシック"/>
      <family val="3"/>
      <charset val="128"/>
      <scheme val="minor"/>
    </font>
    <font>
      <sz val="18"/>
      <name val="ＭＳ 明朝"/>
      <family val="1"/>
      <charset val="128"/>
    </font>
    <font>
      <sz val="11"/>
      <name val="ＭＳ 明朝"/>
      <family val="1"/>
      <charset val="128"/>
    </font>
    <font>
      <b/>
      <sz val="10"/>
      <name val="ＭＳ 明朝"/>
      <family val="1"/>
      <charset val="128"/>
    </font>
    <font>
      <b/>
      <sz val="9"/>
      <color indexed="81"/>
      <name val="ＭＳ Ｐゴシック"/>
      <family val="3"/>
      <charset val="128"/>
    </font>
    <font>
      <sz val="9"/>
      <color indexed="81"/>
      <name val="MS P ゴシック"/>
      <family val="3"/>
      <charset val="128"/>
    </font>
    <font>
      <sz val="11"/>
      <name val="明朝"/>
      <family val="1"/>
      <charset val="128"/>
    </font>
    <font>
      <sz val="16"/>
      <name val="明朝"/>
      <family val="1"/>
      <charset val="128"/>
    </font>
    <font>
      <sz val="11"/>
      <name val="游ゴシック"/>
      <family val="3"/>
      <charset val="128"/>
    </font>
    <font>
      <sz val="6"/>
      <name val="ＭＳ ゴシック"/>
      <family val="3"/>
      <charset val="128"/>
    </font>
    <font>
      <b/>
      <sz val="9"/>
      <color indexed="81"/>
      <name val="MS P ゴシック"/>
      <family val="3"/>
      <charset val="128"/>
    </font>
    <font>
      <sz val="6"/>
      <name val="明朝"/>
      <family val="1"/>
      <charset val="128"/>
    </font>
    <font>
      <sz val="14"/>
      <name val="ＭＳ 明朝"/>
      <family val="1"/>
      <charset val="128"/>
    </font>
    <font>
      <sz val="6"/>
      <name val="ＭＳ ゴシック"/>
      <family val="2"/>
      <charset val="128"/>
    </font>
    <font>
      <sz val="6"/>
      <name val="ＭＳ Ｐゴシック"/>
      <family val="3"/>
      <charset val="128"/>
      <scheme val="minor"/>
    </font>
    <font>
      <strike/>
      <sz val="11"/>
      <name val="ＭＳ 明朝"/>
      <family val="1"/>
      <charset val="128"/>
    </font>
    <font>
      <sz val="8"/>
      <name val="ＭＳ 明朝"/>
      <family val="1"/>
      <charset val="128"/>
    </font>
    <font>
      <sz val="11"/>
      <color indexed="8"/>
      <name val="ＭＳ 明朝"/>
      <family val="1"/>
      <charset val="128"/>
    </font>
    <font>
      <sz val="12"/>
      <name val="ＭＳ 明朝"/>
      <family val="1"/>
      <charset val="128"/>
    </font>
    <font>
      <sz val="12"/>
      <color rgb="FFFF0000"/>
      <name val="HGｺﾞｼｯｸM"/>
      <family val="3"/>
      <charset val="128"/>
    </font>
  </fonts>
  <fills count="9">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rgb="FF00B0F0"/>
        <bgColor indexed="64"/>
      </patternFill>
    </fill>
    <fill>
      <patternFill patternType="solid">
        <fgColor rgb="FFCCFF66"/>
        <bgColor indexed="64"/>
      </patternFill>
    </fill>
    <fill>
      <patternFill patternType="solid">
        <fgColor indexed="13"/>
        <bgColor indexed="64"/>
      </patternFill>
    </fill>
    <fill>
      <patternFill patternType="solid">
        <fgColor rgb="FFFFC000"/>
        <bgColor indexed="64"/>
      </patternFill>
    </fill>
  </fills>
  <borders count="13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dotted">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style="thin">
        <color auto="1"/>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n">
        <color auto="1"/>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hair">
        <color indexed="8"/>
      </top>
      <bottom style="medium">
        <color indexed="8"/>
      </bottom>
      <diagonal/>
    </border>
    <border>
      <left style="thin">
        <color indexed="8"/>
      </left>
      <right style="medium">
        <color indexed="8"/>
      </right>
      <top style="hair">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style="medium">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dotted">
        <color indexed="64"/>
      </bottom>
      <diagonal/>
    </border>
    <border>
      <left/>
      <right style="thin">
        <color indexed="64"/>
      </right>
      <top/>
      <bottom style="dotted">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dashed">
        <color indexed="64"/>
      </bottom>
      <diagonal/>
    </border>
    <border>
      <left style="medium">
        <color indexed="64"/>
      </left>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26">
    <xf numFmtId="0" fontId="0" fillId="0" borderId="0"/>
    <xf numFmtId="38" fontId="8" fillId="3" borderId="0" applyNumberFormat="0" applyBorder="0" applyAlignment="0" applyProtection="0"/>
    <xf numFmtId="10" fontId="8" fillId="4" borderId="1" applyNumberFormat="0" applyBorder="0" applyAlignment="0" applyProtection="0"/>
    <xf numFmtId="176" fontId="9" fillId="0" borderId="0"/>
    <xf numFmtId="0" fontId="10" fillId="0" borderId="0"/>
    <xf numFmtId="10" fontId="10" fillId="0" borderId="0" applyFont="0" applyFill="0" applyBorder="0" applyAlignment="0" applyProtection="0"/>
    <xf numFmtId="0" fontId="4" fillId="0" borderId="0">
      <alignment vertical="center"/>
    </xf>
    <xf numFmtId="0" fontId="3" fillId="0" borderId="0">
      <alignment vertical="center"/>
    </xf>
    <xf numFmtId="0" fontId="4" fillId="0" borderId="0"/>
    <xf numFmtId="0" fontId="4" fillId="0" borderId="0">
      <alignment vertical="center"/>
    </xf>
    <xf numFmtId="0" fontId="18" fillId="0" borderId="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4" fillId="0" borderId="0">
      <alignment vertical="center"/>
    </xf>
    <xf numFmtId="0" fontId="71" fillId="0" borderId="0">
      <alignment vertical="center"/>
    </xf>
    <xf numFmtId="0" fontId="79" fillId="0" borderId="0"/>
    <xf numFmtId="0" fontId="79" fillId="0" borderId="0"/>
    <xf numFmtId="0" fontId="79" fillId="0" borderId="0"/>
    <xf numFmtId="0" fontId="79" fillId="0" borderId="0"/>
    <xf numFmtId="38" fontId="4" fillId="0" borderId="0" applyFont="0" applyFill="0" applyBorder="0" applyAlignment="0" applyProtection="0"/>
    <xf numFmtId="38" fontId="71" fillId="0" borderId="0" applyFont="0" applyFill="0" applyBorder="0" applyAlignment="0" applyProtection="0">
      <alignment vertical="center"/>
    </xf>
    <xf numFmtId="0" fontId="79" fillId="0" borderId="0"/>
    <xf numFmtId="0" fontId="18" fillId="0" borderId="0">
      <alignment vertical="center"/>
    </xf>
    <xf numFmtId="190" fontId="18" fillId="0" borderId="0" applyFont="0" applyFill="0" applyBorder="0" applyAlignment="0" applyProtection="0">
      <alignment vertical="center"/>
    </xf>
    <xf numFmtId="38" fontId="18" fillId="0" borderId="0" applyFont="0" applyFill="0" applyBorder="0" applyAlignment="0" applyProtection="0">
      <alignment vertical="center"/>
    </xf>
  </cellStyleXfs>
  <cellXfs count="1301">
    <xf numFmtId="0" fontId="0" fillId="0" borderId="0" xfId="0"/>
    <xf numFmtId="0" fontId="7" fillId="0" borderId="0" xfId="0" applyFont="1"/>
    <xf numFmtId="0" fontId="7" fillId="0" borderId="0" xfId="6" applyFont="1" applyAlignment="1"/>
    <xf numFmtId="49" fontId="5" fillId="0" borderId="0" xfId="8" applyNumberFormat="1" applyFont="1"/>
    <xf numFmtId="49" fontId="7" fillId="0" borderId="0" xfId="8" applyNumberFormat="1" applyFont="1"/>
    <xf numFmtId="0" fontId="7" fillId="0" borderId="0" xfId="8" applyFont="1"/>
    <xf numFmtId="49" fontId="12" fillId="0" borderId="0" xfId="9" applyNumberFormat="1" applyFont="1">
      <alignment vertical="center"/>
    </xf>
    <xf numFmtId="0" fontId="12" fillId="0" borderId="0" xfId="9" applyFont="1">
      <alignment vertical="center"/>
    </xf>
    <xf numFmtId="0" fontId="13" fillId="0" borderId="0" xfId="9" applyFont="1">
      <alignment vertical="center"/>
    </xf>
    <xf numFmtId="49" fontId="13" fillId="0" borderId="0" xfId="9" applyNumberFormat="1" applyFont="1">
      <alignment vertical="center"/>
    </xf>
    <xf numFmtId="49" fontId="13" fillId="0" borderId="0" xfId="9" applyNumberFormat="1" applyFont="1" applyAlignment="1">
      <alignment horizontal="center" vertical="center"/>
    </xf>
    <xf numFmtId="0" fontId="13" fillId="0" borderId="0" xfId="9" applyFont="1" applyAlignment="1">
      <alignment vertical="top"/>
    </xf>
    <xf numFmtId="0" fontId="13" fillId="0" borderId="10" xfId="9" applyFont="1" applyBorder="1">
      <alignment vertical="center"/>
    </xf>
    <xf numFmtId="0" fontId="13" fillId="0" borderId="2" xfId="9" applyFont="1" applyBorder="1">
      <alignment vertical="center"/>
    </xf>
    <xf numFmtId="0" fontId="13" fillId="0" borderId="4" xfId="9" applyFont="1" applyBorder="1">
      <alignment vertical="center"/>
    </xf>
    <xf numFmtId="0" fontId="13" fillId="0" borderId="11" xfId="9" applyFont="1" applyBorder="1" applyAlignment="1">
      <alignment horizontal="center" vertical="center" justifyLastLine="1"/>
    </xf>
    <xf numFmtId="0" fontId="13" fillId="0" borderId="12" xfId="9" applyFont="1" applyBorder="1">
      <alignment vertical="center"/>
    </xf>
    <xf numFmtId="0" fontId="13" fillId="0" borderId="8" xfId="9" applyFont="1" applyBorder="1">
      <alignment vertical="center"/>
    </xf>
    <xf numFmtId="0" fontId="13" fillId="0" borderId="9" xfId="9" applyFont="1" applyBorder="1">
      <alignment vertical="center"/>
    </xf>
    <xf numFmtId="0" fontId="13" fillId="0" borderId="1" xfId="9" applyFont="1" applyBorder="1" applyAlignment="1">
      <alignment horizontal="center" vertical="center"/>
    </xf>
    <xf numFmtId="0" fontId="13" fillId="0" borderId="1" xfId="9" applyFont="1" applyBorder="1">
      <alignment vertical="center"/>
    </xf>
    <xf numFmtId="0" fontId="13" fillId="0" borderId="3" xfId="9" applyFont="1" applyBorder="1">
      <alignment vertical="center"/>
    </xf>
    <xf numFmtId="0" fontId="13" fillId="0" borderId="6" xfId="9" applyFont="1" applyBorder="1">
      <alignment vertical="center"/>
    </xf>
    <xf numFmtId="0" fontId="13" fillId="0" borderId="7" xfId="9" applyFont="1" applyBorder="1">
      <alignment vertical="center"/>
    </xf>
    <xf numFmtId="0" fontId="13" fillId="0" borderId="13" xfId="9" applyFont="1" applyBorder="1">
      <alignment vertical="center"/>
    </xf>
    <xf numFmtId="0" fontId="13" fillId="0" borderId="14" xfId="9" applyFont="1" applyBorder="1">
      <alignment vertical="center"/>
    </xf>
    <xf numFmtId="0" fontId="13" fillId="0" borderId="0" xfId="9" applyFont="1" applyAlignment="1">
      <alignment horizontal="right"/>
    </xf>
    <xf numFmtId="0" fontId="16" fillId="0" borderId="0" xfId="9" applyFont="1">
      <alignment vertical="center"/>
    </xf>
    <xf numFmtId="0" fontId="19" fillId="0" borderId="0" xfId="9" applyFont="1">
      <alignment vertical="center"/>
    </xf>
    <xf numFmtId="178" fontId="22" fillId="0" borderId="0" xfId="9" applyNumberFormat="1" applyFont="1">
      <alignment vertical="center"/>
    </xf>
    <xf numFmtId="178" fontId="19" fillId="0" borderId="0" xfId="9" applyNumberFormat="1" applyFont="1" applyAlignment="1">
      <alignment horizontal="center" vertical="center"/>
    </xf>
    <xf numFmtId="178" fontId="23" fillId="0" borderId="0" xfId="9" applyNumberFormat="1" applyFont="1" applyAlignment="1">
      <alignment horizontal="left" vertical="center" indent="1"/>
    </xf>
    <xf numFmtId="178" fontId="19" fillId="0" borderId="0" xfId="9" applyNumberFormat="1" applyFont="1" applyAlignment="1">
      <alignment horizontal="right" vertical="center"/>
    </xf>
    <xf numFmtId="49" fontId="19" fillId="0" borderId="0" xfId="9" applyNumberFormat="1" applyFont="1" applyAlignment="1">
      <alignment horizontal="center" vertical="top"/>
    </xf>
    <xf numFmtId="49" fontId="19" fillId="0" borderId="0" xfId="9" applyNumberFormat="1" applyFont="1" applyAlignment="1">
      <alignment vertical="top"/>
    </xf>
    <xf numFmtId="49" fontId="19" fillId="0" borderId="0" xfId="9" applyNumberFormat="1" applyFont="1">
      <alignment vertical="center"/>
    </xf>
    <xf numFmtId="0" fontId="24" fillId="0" borderId="0" xfId="10" applyFont="1">
      <alignment vertical="center"/>
    </xf>
    <xf numFmtId="0" fontId="25" fillId="0" borderId="0" xfId="10" applyFont="1">
      <alignment vertical="center"/>
    </xf>
    <xf numFmtId="0" fontId="13" fillId="0" borderId="0" xfId="6" applyFont="1" applyAlignment="1">
      <alignment horizontal="left" vertical="center"/>
    </xf>
    <xf numFmtId="0" fontId="13" fillId="0" borderId="0" xfId="6" applyFont="1" applyAlignment="1">
      <alignment horizontal="center" vertical="center"/>
    </xf>
    <xf numFmtId="0" fontId="13" fillId="0" borderId="15" xfId="6" applyFont="1" applyBorder="1">
      <alignment vertical="center"/>
    </xf>
    <xf numFmtId="0" fontId="13" fillId="0" borderId="5" xfId="6" applyFont="1" applyBorder="1" applyAlignment="1">
      <alignment horizontal="left" vertical="center"/>
    </xf>
    <xf numFmtId="0" fontId="13" fillId="0" borderId="6" xfId="6" applyFont="1" applyBorder="1" applyAlignment="1">
      <alignment horizontal="left" vertical="center"/>
    </xf>
    <xf numFmtId="0" fontId="13" fillId="0" borderId="8" xfId="6" applyFont="1" applyBorder="1" applyAlignment="1">
      <alignment horizontal="left" vertical="center"/>
    </xf>
    <xf numFmtId="0" fontId="13" fillId="0" borderId="9" xfId="6" applyFont="1" applyBorder="1" applyAlignment="1">
      <alignment horizontal="left" vertical="center"/>
    </xf>
    <xf numFmtId="0" fontId="13" fillId="0" borderId="0" xfId="6" applyFont="1" applyAlignment="1">
      <alignment horizontal="center" vertical="center" textRotation="255"/>
    </xf>
    <xf numFmtId="0" fontId="13" fillId="0" borderId="6" xfId="6" applyFont="1" applyBorder="1" applyAlignment="1">
      <alignment horizontal="center" vertical="center"/>
    </xf>
    <xf numFmtId="0" fontId="15" fillId="0" borderId="0" xfId="6" applyFont="1">
      <alignment vertical="center"/>
    </xf>
    <xf numFmtId="0" fontId="29" fillId="0" borderId="0" xfId="6" applyFont="1">
      <alignment vertical="center"/>
    </xf>
    <xf numFmtId="0" fontId="13" fillId="0" borderId="5" xfId="9" applyFont="1" applyBorder="1" applyAlignment="1">
      <alignment horizontal="right" vertical="center"/>
    </xf>
    <xf numFmtId="0" fontId="7" fillId="0" borderId="0" xfId="8" applyFont="1" applyAlignment="1">
      <alignment horizontal="center"/>
    </xf>
    <xf numFmtId="0" fontId="4" fillId="2" borderId="0" xfId="8" applyFill="1"/>
    <xf numFmtId="0" fontId="4" fillId="0" borderId="0" xfId="8"/>
    <xf numFmtId="0" fontId="7" fillId="0" borderId="0" xfId="6" applyFont="1">
      <alignment vertical="center"/>
    </xf>
    <xf numFmtId="0" fontId="13" fillId="0" borderId="0" xfId="0" applyFont="1" applyAlignment="1">
      <alignment vertical="center"/>
    </xf>
    <xf numFmtId="0" fontId="13" fillId="0" borderId="0" xfId="0" applyFont="1"/>
    <xf numFmtId="49" fontId="13" fillId="0" borderId="0" xfId="0" applyNumberFormat="1" applyFont="1" applyAlignment="1">
      <alignment horizontal="center" vertical="center"/>
    </xf>
    <xf numFmtId="49" fontId="0" fillId="0" borderId="0" xfId="0" applyNumberFormat="1" applyAlignment="1">
      <alignment vertical="center"/>
    </xf>
    <xf numFmtId="49" fontId="0" fillId="0" borderId="0" xfId="0" applyNumberFormat="1" applyAlignment="1">
      <alignment horizontal="center" vertical="center"/>
    </xf>
    <xf numFmtId="0" fontId="0" fillId="0" borderId="0" xfId="0" applyAlignment="1">
      <alignment horizontal="center"/>
    </xf>
    <xf numFmtId="49" fontId="0" fillId="0" borderId="0" xfId="0" applyNumberFormat="1" applyAlignment="1">
      <alignment horizontal="center" vertical="center" wrapText="1"/>
    </xf>
    <xf numFmtId="49" fontId="0" fillId="0" borderId="1" xfId="0" applyNumberFormat="1" applyBorder="1" applyAlignment="1">
      <alignment horizontal="center" vertical="center"/>
    </xf>
    <xf numFmtId="49" fontId="0" fillId="0" borderId="29" xfId="0" applyNumberFormat="1" applyBorder="1" applyAlignment="1">
      <alignment horizontal="center" vertical="center"/>
    </xf>
    <xf numFmtId="49" fontId="0" fillId="0" borderId="31" xfId="0" applyNumberFormat="1" applyBorder="1" applyAlignment="1">
      <alignment horizontal="center" vertical="center"/>
    </xf>
    <xf numFmtId="49" fontId="0" fillId="0" borderId="30" xfId="0" applyNumberFormat="1" applyBorder="1" applyAlignment="1">
      <alignment horizontal="center" vertical="center"/>
    </xf>
    <xf numFmtId="49" fontId="0" fillId="0" borderId="14" xfId="0" applyNumberFormat="1" applyBorder="1" applyAlignment="1">
      <alignment vertical="center"/>
    </xf>
    <xf numFmtId="49" fontId="0" fillId="0" borderId="32" xfId="0" applyNumberFormat="1" applyBorder="1" applyAlignment="1">
      <alignment vertical="center"/>
    </xf>
    <xf numFmtId="49" fontId="0" fillId="0" borderId="80" xfId="0" applyNumberFormat="1" applyBorder="1" applyAlignment="1">
      <alignment vertical="center"/>
    </xf>
    <xf numFmtId="49" fontId="0" fillId="0" borderId="36" xfId="0" applyNumberFormat="1" applyBorder="1" applyAlignment="1">
      <alignment vertical="center"/>
    </xf>
    <xf numFmtId="49" fontId="0" fillId="0" borderId="35" xfId="0" applyNumberFormat="1" applyBorder="1" applyAlignment="1">
      <alignment vertical="center"/>
    </xf>
    <xf numFmtId="49" fontId="0" fillId="0" borderId="9" xfId="0" applyNumberFormat="1" applyBorder="1" applyAlignment="1">
      <alignment vertical="center"/>
    </xf>
    <xf numFmtId="49" fontId="0" fillId="0" borderId="12" xfId="0" applyNumberFormat="1" applyBorder="1" applyAlignment="1">
      <alignment horizontal="center" vertical="center"/>
    </xf>
    <xf numFmtId="49" fontId="0" fillId="0" borderId="37" xfId="0" applyNumberFormat="1" applyBorder="1" applyAlignment="1">
      <alignment horizontal="center" vertical="center"/>
    </xf>
    <xf numFmtId="49" fontId="0" fillId="0" borderId="25" xfId="0" applyNumberFormat="1" applyBorder="1" applyAlignment="1">
      <alignment horizontal="center" vertical="center" wrapText="1"/>
    </xf>
    <xf numFmtId="49" fontId="0" fillId="0" borderId="89" xfId="0" applyNumberFormat="1" applyBorder="1" applyAlignment="1">
      <alignment horizontal="center" vertical="center" wrapText="1"/>
    </xf>
    <xf numFmtId="49" fontId="0" fillId="0" borderId="90" xfId="0" applyNumberFormat="1" applyBorder="1" applyAlignment="1">
      <alignment horizontal="center" vertical="center" wrapText="1"/>
    </xf>
    <xf numFmtId="49" fontId="0" fillId="0" borderId="91" xfId="0" applyNumberFormat="1" applyBorder="1" applyAlignment="1">
      <alignment horizontal="center" vertical="center" wrapText="1"/>
    </xf>
    <xf numFmtId="0" fontId="30" fillId="0" borderId="0" xfId="6" applyFont="1">
      <alignment vertical="center"/>
    </xf>
    <xf numFmtId="49" fontId="0" fillId="0" borderId="92" xfId="0" applyNumberFormat="1" applyBorder="1" applyAlignment="1">
      <alignment vertical="center"/>
    </xf>
    <xf numFmtId="49" fontId="0" fillId="0" borderId="20" xfId="0" applyNumberFormat="1" applyBorder="1" applyAlignment="1">
      <alignment vertical="center"/>
    </xf>
    <xf numFmtId="49" fontId="0" fillId="0" borderId="21" xfId="0" applyNumberFormat="1" applyBorder="1" applyAlignment="1">
      <alignment horizontal="center" vertical="center"/>
    </xf>
    <xf numFmtId="49" fontId="0" fillId="0" borderId="93" xfId="0" applyNumberFormat="1" applyBorder="1" applyAlignment="1">
      <alignment horizontal="center" vertical="center"/>
    </xf>
    <xf numFmtId="49" fontId="0" fillId="0" borderId="94" xfId="0" applyNumberFormat="1" applyBorder="1" applyAlignment="1">
      <alignment vertical="center"/>
    </xf>
    <xf numFmtId="49" fontId="0" fillId="0" borderId="95" xfId="0" applyNumberFormat="1" applyBorder="1" applyAlignment="1">
      <alignment vertical="center"/>
    </xf>
    <xf numFmtId="49" fontId="0" fillId="0" borderId="97" xfId="0" applyNumberFormat="1" applyBorder="1" applyAlignment="1">
      <alignment horizontal="center" vertical="center"/>
    </xf>
    <xf numFmtId="49" fontId="0" fillId="0" borderId="98" xfId="0" applyNumberFormat="1" applyBorder="1" applyAlignment="1">
      <alignment vertical="center"/>
    </xf>
    <xf numFmtId="49" fontId="0" fillId="0" borderId="100" xfId="0" applyNumberFormat="1" applyBorder="1" applyAlignment="1">
      <alignment horizontal="center" vertical="center"/>
    </xf>
    <xf numFmtId="0" fontId="31" fillId="0" borderId="0" xfId="9" applyFont="1">
      <alignment vertical="center"/>
    </xf>
    <xf numFmtId="49" fontId="0" fillId="0" borderId="96" xfId="0" applyNumberFormat="1" applyBorder="1" applyAlignment="1">
      <alignment horizontal="center" vertical="center"/>
    </xf>
    <xf numFmtId="49" fontId="0" fillId="0" borderId="99" xfId="0" applyNumberFormat="1" applyBorder="1" applyAlignment="1">
      <alignment horizontal="center" vertical="center"/>
    </xf>
    <xf numFmtId="0" fontId="14" fillId="0" borderId="0" xfId="9" applyFont="1" applyAlignment="1">
      <alignment horizontal="distributed" vertical="center" justifyLastLine="1"/>
    </xf>
    <xf numFmtId="0" fontId="13" fillId="0" borderId="0" xfId="9" applyFont="1" applyAlignment="1">
      <alignment horizontal="center" vertical="center"/>
    </xf>
    <xf numFmtId="49" fontId="13" fillId="8" borderId="0" xfId="9" applyNumberFormat="1" applyFont="1" applyFill="1" applyAlignment="1">
      <alignment vertical="center" shrinkToFit="1"/>
    </xf>
    <xf numFmtId="0" fontId="13" fillId="0" borderId="0" xfId="0" applyFont="1" applyAlignment="1">
      <alignment horizontal="distributed" vertical="center"/>
    </xf>
    <xf numFmtId="0" fontId="13" fillId="0" borderId="7" xfId="6" applyFont="1" applyBorder="1" applyAlignment="1">
      <alignment horizontal="center" vertical="center"/>
    </xf>
    <xf numFmtId="0" fontId="13" fillId="0" borderId="7" xfId="6" applyFont="1" applyBorder="1" applyAlignment="1">
      <alignment horizontal="left" vertical="center"/>
    </xf>
    <xf numFmtId="0" fontId="13" fillId="0" borderId="14" xfId="6" applyFont="1" applyBorder="1" applyAlignment="1">
      <alignment horizontal="left" vertical="center"/>
    </xf>
    <xf numFmtId="0" fontId="13" fillId="0" borderId="15" xfId="6" applyFont="1" applyBorder="1" applyAlignment="1">
      <alignment horizontal="center" vertical="center"/>
    </xf>
    <xf numFmtId="0" fontId="13" fillId="0" borderId="14" xfId="6" applyFont="1" applyBorder="1" applyAlignment="1">
      <alignment horizontal="center" vertical="center"/>
    </xf>
    <xf numFmtId="0" fontId="13" fillId="0" borderId="0" xfId="9" applyFont="1" applyAlignment="1">
      <alignment vertical="center" shrinkToFit="1"/>
    </xf>
    <xf numFmtId="0" fontId="16" fillId="0" borderId="0" xfId="9" applyFont="1" applyAlignment="1">
      <alignment horizontal="distributed" vertical="center"/>
    </xf>
    <xf numFmtId="0" fontId="4" fillId="0" borderId="0" xfId="6">
      <alignment vertical="center"/>
    </xf>
    <xf numFmtId="0" fontId="4" fillId="0" borderId="81" xfId="6" applyBorder="1">
      <alignment vertical="center"/>
    </xf>
    <xf numFmtId="0" fontId="4" fillId="0" borderId="82" xfId="6" applyBorder="1">
      <alignment vertical="center"/>
    </xf>
    <xf numFmtId="0" fontId="4" fillId="0" borderId="83" xfId="6" applyBorder="1">
      <alignment vertical="center"/>
    </xf>
    <xf numFmtId="0" fontId="4" fillId="0" borderId="84" xfId="6" applyBorder="1">
      <alignment vertical="center"/>
    </xf>
    <xf numFmtId="0" fontId="4" fillId="7" borderId="0" xfId="6" applyFill="1">
      <alignment vertical="center"/>
    </xf>
    <xf numFmtId="0" fontId="4" fillId="0" borderId="85" xfId="6" applyBorder="1">
      <alignment vertical="center"/>
    </xf>
    <xf numFmtId="0" fontId="4" fillId="0" borderId="86" xfId="6" applyBorder="1">
      <alignment vertical="center"/>
    </xf>
    <xf numFmtId="0" fontId="4" fillId="0" borderId="87" xfId="6" applyBorder="1">
      <alignment vertical="center"/>
    </xf>
    <xf numFmtId="0" fontId="4" fillId="0" borderId="88" xfId="6" applyBorder="1">
      <alignment vertical="center"/>
    </xf>
    <xf numFmtId="177" fontId="4" fillId="7" borderId="0" xfId="6" applyNumberFormat="1" applyFill="1">
      <alignment vertical="center"/>
    </xf>
    <xf numFmtId="49" fontId="4" fillId="0" borderId="0" xfId="8" applyNumberFormat="1"/>
    <xf numFmtId="49" fontId="13" fillId="8" borderId="0" xfId="6" applyNumberFormat="1" applyFont="1" applyFill="1">
      <alignment vertical="center"/>
    </xf>
    <xf numFmtId="184" fontId="13" fillId="0" borderId="0" xfId="12" applyNumberFormat="1" applyFont="1" applyFill="1" applyBorder="1" applyAlignment="1">
      <alignment vertical="center" wrapText="1"/>
    </xf>
    <xf numFmtId="49" fontId="4" fillId="0" borderId="0" xfId="9" applyNumberFormat="1">
      <alignment vertical="center"/>
    </xf>
    <xf numFmtId="0" fontId="4" fillId="0" borderId="0" xfId="9">
      <alignment vertical="center"/>
    </xf>
    <xf numFmtId="0" fontId="24" fillId="0" borderId="0" xfId="13" applyFont="1">
      <alignment vertical="center"/>
    </xf>
    <xf numFmtId="0" fontId="25" fillId="0" borderId="0" xfId="13" applyFont="1" applyAlignment="1">
      <alignment horizontal="right" vertical="center"/>
    </xf>
    <xf numFmtId="49" fontId="34" fillId="0" borderId="0" xfId="8" applyNumberFormat="1" applyFont="1"/>
    <xf numFmtId="0" fontId="16" fillId="0" borderId="0" xfId="8" applyFont="1"/>
    <xf numFmtId="0" fontId="35" fillId="0" borderId="0" xfId="13" applyFont="1">
      <alignment vertical="center"/>
    </xf>
    <xf numFmtId="49" fontId="16" fillId="0" borderId="0" xfId="8" applyNumberFormat="1" applyFont="1"/>
    <xf numFmtId="49" fontId="36" fillId="0" borderId="0" xfId="8" applyNumberFormat="1" applyFont="1"/>
    <xf numFmtId="0" fontId="16" fillId="2" borderId="0" xfId="8" applyFont="1" applyFill="1"/>
    <xf numFmtId="0" fontId="36" fillId="0" borderId="0" xfId="8" applyFont="1" applyAlignment="1">
      <alignment horizontal="center"/>
    </xf>
    <xf numFmtId="49" fontId="19" fillId="8" borderId="0" xfId="6" applyNumberFormat="1" applyFont="1" applyFill="1">
      <alignment vertical="center"/>
    </xf>
    <xf numFmtId="0" fontId="36" fillId="0" borderId="0" xfId="8" applyFont="1"/>
    <xf numFmtId="0" fontId="25" fillId="0" borderId="0" xfId="13" applyFont="1">
      <alignment vertical="center"/>
    </xf>
    <xf numFmtId="0" fontId="36" fillId="0" borderId="0" xfId="0" applyFont="1"/>
    <xf numFmtId="0" fontId="25" fillId="0" borderId="0" xfId="13" applyFont="1" applyAlignment="1">
      <alignment horizontal="center" vertical="center"/>
    </xf>
    <xf numFmtId="0" fontId="25" fillId="8" borderId="0" xfId="13" applyFont="1" applyFill="1" applyAlignment="1">
      <alignment vertical="center" shrinkToFit="1"/>
    </xf>
    <xf numFmtId="0" fontId="25" fillId="0" borderId="1" xfId="13" applyFont="1" applyBorder="1" applyAlignment="1">
      <alignment horizontal="distributed" vertical="center"/>
    </xf>
    <xf numFmtId="0" fontId="16" fillId="8" borderId="0" xfId="0" applyFont="1" applyFill="1" applyAlignment="1">
      <alignment vertical="center" shrinkToFit="1"/>
    </xf>
    <xf numFmtId="49" fontId="37" fillId="0" borderId="0" xfId="11" applyNumberFormat="1" applyFont="1">
      <alignment vertical="center"/>
    </xf>
    <xf numFmtId="49" fontId="33" fillId="0" borderId="0" xfId="11" applyNumberFormat="1" applyFont="1">
      <alignment vertical="center"/>
    </xf>
    <xf numFmtId="0" fontId="33" fillId="0" borderId="0" xfId="11" applyFont="1">
      <alignment vertical="center"/>
    </xf>
    <xf numFmtId="0" fontId="32" fillId="0" borderId="0" xfId="11" applyFont="1">
      <alignment vertical="center"/>
    </xf>
    <xf numFmtId="49" fontId="33" fillId="0" borderId="2" xfId="11" applyNumberFormat="1" applyFont="1" applyBorder="1">
      <alignment vertical="center"/>
    </xf>
    <xf numFmtId="49" fontId="33" fillId="0" borderId="3" xfId="11" applyNumberFormat="1" applyFont="1" applyBorder="1">
      <alignment vertical="center"/>
    </xf>
    <xf numFmtId="49" fontId="33" fillId="0" borderId="4" xfId="11" applyNumberFormat="1" applyFont="1" applyBorder="1">
      <alignment vertical="center"/>
    </xf>
    <xf numFmtId="49" fontId="33" fillId="0" borderId="5" xfId="11" applyNumberFormat="1" applyFont="1" applyBorder="1">
      <alignment vertical="center"/>
    </xf>
    <xf numFmtId="49" fontId="33" fillId="0" borderId="6" xfId="11" applyNumberFormat="1" applyFont="1" applyBorder="1">
      <alignment vertical="center"/>
    </xf>
    <xf numFmtId="49" fontId="33" fillId="0" borderId="8" xfId="11" applyNumberFormat="1" applyFont="1" applyBorder="1">
      <alignment vertical="center"/>
    </xf>
    <xf numFmtId="49" fontId="33" fillId="0" borderId="7" xfId="11" applyNumberFormat="1" applyFont="1" applyBorder="1">
      <alignment vertical="center"/>
    </xf>
    <xf numFmtId="49" fontId="33" fillId="0" borderId="9" xfId="11" applyNumberFormat="1" applyFont="1" applyBorder="1">
      <alignment vertical="center"/>
    </xf>
    <xf numFmtId="49" fontId="33" fillId="5" borderId="1" xfId="11" applyNumberFormat="1" applyFont="1" applyFill="1" applyBorder="1">
      <alignment vertical="center"/>
    </xf>
    <xf numFmtId="0" fontId="4" fillId="5" borderId="0" xfId="8" applyFill="1"/>
    <xf numFmtId="49" fontId="33" fillId="2" borderId="1" xfId="11" applyNumberFormat="1" applyFont="1" applyFill="1" applyBorder="1">
      <alignment vertical="center"/>
    </xf>
    <xf numFmtId="49" fontId="32" fillId="0" borderId="0" xfId="11" applyNumberFormat="1" applyFont="1" applyAlignment="1">
      <alignment horizontal="distributed" vertical="center" justifyLastLine="1"/>
    </xf>
    <xf numFmtId="49" fontId="32" fillId="0" borderId="6" xfId="11" applyNumberFormat="1" applyFont="1" applyBorder="1" applyAlignment="1">
      <alignment horizontal="distributed" vertical="center" justifyLastLine="1"/>
    </xf>
    <xf numFmtId="49" fontId="38" fillId="0" borderId="0" xfId="11" applyNumberFormat="1" applyFont="1">
      <alignment vertical="center"/>
    </xf>
    <xf numFmtId="0" fontId="24" fillId="0" borderId="0" xfId="7" applyFont="1">
      <alignment vertical="center"/>
    </xf>
    <xf numFmtId="0" fontId="24" fillId="0" borderId="2" xfId="7" applyFont="1" applyBorder="1">
      <alignment vertical="center"/>
    </xf>
    <xf numFmtId="0" fontId="24" fillId="0" borderId="3" xfId="7" applyFont="1" applyBorder="1">
      <alignment vertical="center"/>
    </xf>
    <xf numFmtId="0" fontId="24" fillId="0" borderId="4" xfId="7" applyFont="1" applyBorder="1">
      <alignment vertical="center"/>
    </xf>
    <xf numFmtId="0" fontId="24" fillId="0" borderId="5" xfId="7" applyFont="1" applyBorder="1">
      <alignment vertical="center"/>
    </xf>
    <xf numFmtId="0" fontId="24" fillId="0" borderId="6" xfId="7" applyFont="1" applyBorder="1">
      <alignment vertical="center"/>
    </xf>
    <xf numFmtId="0" fontId="39" fillId="0" borderId="0" xfId="7" applyFont="1">
      <alignment vertical="center"/>
    </xf>
    <xf numFmtId="0" fontId="40" fillId="0" borderId="0" xfId="7" applyFont="1">
      <alignment vertical="center"/>
    </xf>
    <xf numFmtId="0" fontId="41" fillId="0" borderId="0" xfId="7" applyFont="1" applyAlignment="1">
      <alignment horizontal="right" vertical="center"/>
    </xf>
    <xf numFmtId="0" fontId="42" fillId="0" borderId="0" xfId="7" applyFont="1">
      <alignment vertical="center"/>
    </xf>
    <xf numFmtId="0" fontId="42" fillId="0" borderId="0" xfId="7" applyFont="1" applyAlignment="1">
      <alignment horizontal="center" vertical="center"/>
    </xf>
    <xf numFmtId="0" fontId="43" fillId="0" borderId="5" xfId="7" applyFont="1" applyBorder="1">
      <alignment vertical="center"/>
    </xf>
    <xf numFmtId="0" fontId="43" fillId="0" borderId="0" xfId="7" applyFont="1" applyAlignment="1">
      <alignment horizontal="distributed" vertical="center"/>
    </xf>
    <xf numFmtId="0" fontId="43" fillId="0" borderId="0" xfId="7" applyFont="1">
      <alignment vertical="center"/>
    </xf>
    <xf numFmtId="0" fontId="41" fillId="0" borderId="6" xfId="7" applyFont="1" applyBorder="1">
      <alignment vertical="center"/>
    </xf>
    <xf numFmtId="0" fontId="41" fillId="0" borderId="0" xfId="7" applyFont="1">
      <alignment vertical="center"/>
    </xf>
    <xf numFmtId="0" fontId="43" fillId="0" borderId="0" xfId="7" applyFont="1" applyAlignment="1">
      <alignment horizontal="right" vertical="center"/>
    </xf>
    <xf numFmtId="0" fontId="43" fillId="0" borderId="0" xfId="7" applyFont="1" applyAlignment="1">
      <alignment horizontal="center" vertical="center"/>
    </xf>
    <xf numFmtId="0" fontId="43" fillId="2" borderId="0" xfId="7" applyFont="1" applyFill="1">
      <alignment vertical="center"/>
    </xf>
    <xf numFmtId="0" fontId="43" fillId="0" borderId="8" xfId="7" applyFont="1" applyBorder="1">
      <alignment vertical="center"/>
    </xf>
    <xf numFmtId="0" fontId="43" fillId="0" borderId="7" xfId="7" applyFont="1" applyBorder="1">
      <alignment vertical="center"/>
    </xf>
    <xf numFmtId="0" fontId="24" fillId="0" borderId="9" xfId="7" applyFont="1" applyBorder="1">
      <alignment vertical="center"/>
    </xf>
    <xf numFmtId="184" fontId="26" fillId="0" borderId="0" xfId="12" applyNumberFormat="1" applyFont="1" applyFill="1" applyBorder="1" applyAlignment="1"/>
    <xf numFmtId="0" fontId="45" fillId="0" borderId="0" xfId="7" applyFont="1">
      <alignment vertical="center"/>
    </xf>
    <xf numFmtId="0" fontId="46" fillId="0" borderId="0" xfId="7" applyFont="1">
      <alignment vertical="center"/>
    </xf>
    <xf numFmtId="0" fontId="46" fillId="0" borderId="6" xfId="7" applyFont="1" applyBorder="1" applyAlignment="1">
      <alignment horizontal="center" vertical="center"/>
    </xf>
    <xf numFmtId="49" fontId="32" fillId="0" borderId="0" xfId="7" applyNumberFormat="1" applyFont="1">
      <alignment vertical="center"/>
    </xf>
    <xf numFmtId="0" fontId="32" fillId="0" borderId="0" xfId="7" applyFont="1">
      <alignment vertical="center"/>
    </xf>
    <xf numFmtId="49" fontId="32" fillId="0" borderId="0" xfId="7" applyNumberFormat="1" applyFont="1" applyAlignment="1">
      <alignment horizontal="center" vertical="center"/>
    </xf>
    <xf numFmtId="49" fontId="32" fillId="0" borderId="2" xfId="7" applyNumberFormat="1" applyFont="1" applyBorder="1" applyAlignment="1">
      <alignment horizontal="center" vertical="center"/>
    </xf>
    <xf numFmtId="0" fontId="32" fillId="0" borderId="3" xfId="7" applyFont="1" applyBorder="1">
      <alignment vertical="center"/>
    </xf>
    <xf numFmtId="0" fontId="32" fillId="0" borderId="4" xfId="7" applyFont="1" applyBorder="1">
      <alignment vertical="center"/>
    </xf>
    <xf numFmtId="49" fontId="32" fillId="0" borderId="5" xfId="7" applyNumberFormat="1" applyFont="1" applyBorder="1" applyAlignment="1">
      <alignment horizontal="center" vertical="center"/>
    </xf>
    <xf numFmtId="0" fontId="32" fillId="0" borderId="6" xfId="7" applyFont="1" applyBorder="1">
      <alignment vertical="center"/>
    </xf>
    <xf numFmtId="0" fontId="48" fillId="0" borderId="0" xfId="7" applyFont="1">
      <alignment vertical="center"/>
    </xf>
    <xf numFmtId="0" fontId="32" fillId="0" borderId="0" xfId="7" applyFont="1" applyAlignment="1">
      <alignment vertical="center" shrinkToFit="1"/>
    </xf>
    <xf numFmtId="49" fontId="33" fillId="0" borderId="0" xfId="7" applyNumberFormat="1" applyFont="1" applyAlignment="1">
      <alignment horizontal="center" vertical="center"/>
    </xf>
    <xf numFmtId="49" fontId="33" fillId="0" borderId="5" xfId="7" applyNumberFormat="1" applyFont="1" applyBorder="1" applyAlignment="1">
      <alignment horizontal="center" vertical="center"/>
    </xf>
    <xf numFmtId="0" fontId="33" fillId="0" borderId="6" xfId="7" applyFont="1" applyBorder="1">
      <alignment vertical="center"/>
    </xf>
    <xf numFmtId="0" fontId="33" fillId="0" borderId="0" xfId="7" applyFont="1">
      <alignment vertical="center"/>
    </xf>
    <xf numFmtId="49" fontId="32" fillId="0" borderId="8" xfId="7" applyNumberFormat="1" applyFont="1" applyBorder="1" applyAlignment="1">
      <alignment horizontal="center" vertical="center"/>
    </xf>
    <xf numFmtId="0" fontId="32" fillId="0" borderId="7" xfId="7" applyFont="1" applyBorder="1">
      <alignment vertical="center"/>
    </xf>
    <xf numFmtId="0" fontId="32" fillId="0" borderId="9" xfId="7" applyFont="1" applyBorder="1">
      <alignment vertical="center"/>
    </xf>
    <xf numFmtId="0" fontId="0" fillId="0" borderId="0" xfId="0" applyAlignment="1">
      <alignment vertical="center"/>
    </xf>
    <xf numFmtId="0" fontId="0" fillId="0" borderId="0" xfId="8" applyFont="1"/>
    <xf numFmtId="0" fontId="0" fillId="0" borderId="0" xfId="9" applyFont="1">
      <alignment vertical="center"/>
    </xf>
    <xf numFmtId="49" fontId="0" fillId="0" borderId="0" xfId="8" applyNumberFormat="1" applyFont="1"/>
    <xf numFmtId="0" fontId="0" fillId="2" borderId="0" xfId="8" applyFont="1" applyFill="1"/>
    <xf numFmtId="49" fontId="0" fillId="8" borderId="0" xfId="6" applyNumberFormat="1" applyFont="1" applyFill="1">
      <alignment vertical="center"/>
    </xf>
    <xf numFmtId="0" fontId="13" fillId="0" borderId="0" xfId="9" applyFont="1" applyAlignment="1">
      <alignment horizontal="left" vertical="center" indent="1"/>
    </xf>
    <xf numFmtId="180" fontId="26" fillId="0" borderId="0" xfId="9" applyNumberFormat="1" applyFont="1">
      <alignment vertical="center"/>
    </xf>
    <xf numFmtId="0" fontId="0" fillId="0" borderId="0" xfId="0" applyAlignment="1">
      <alignment horizontal="distributed" vertical="center"/>
    </xf>
    <xf numFmtId="0" fontId="0" fillId="0" borderId="0" xfId="0" applyAlignment="1">
      <alignment vertical="center" shrinkToFit="1"/>
    </xf>
    <xf numFmtId="0" fontId="22" fillId="0" borderId="0" xfId="9" applyFont="1">
      <alignment vertical="center"/>
    </xf>
    <xf numFmtId="0" fontId="33" fillId="0" borderId="0" xfId="10" applyFont="1">
      <alignment vertical="center"/>
    </xf>
    <xf numFmtId="0" fontId="33" fillId="0" borderId="2" xfId="10" applyFont="1" applyBorder="1">
      <alignment vertical="center"/>
    </xf>
    <xf numFmtId="0" fontId="33" fillId="0" borderId="3" xfId="10" applyFont="1" applyBorder="1">
      <alignment vertical="center"/>
    </xf>
    <xf numFmtId="0" fontId="33" fillId="0" borderId="4" xfId="10" applyFont="1" applyBorder="1">
      <alignment vertical="center"/>
    </xf>
    <xf numFmtId="0" fontId="33" fillId="0" borderId="6" xfId="10" applyFont="1" applyBorder="1">
      <alignment vertical="center"/>
    </xf>
    <xf numFmtId="0" fontId="38" fillId="0" borderId="0" xfId="10" applyFont="1">
      <alignment vertical="center"/>
    </xf>
    <xf numFmtId="0" fontId="33" fillId="0" borderId="7" xfId="10" applyFont="1" applyBorder="1">
      <alignment vertical="center"/>
    </xf>
    <xf numFmtId="0" fontId="33" fillId="0" borderId="9" xfId="10" applyFont="1" applyBorder="1">
      <alignment vertical="center"/>
    </xf>
    <xf numFmtId="0" fontId="33" fillId="0" borderId="5" xfId="10" applyFont="1" applyBorder="1">
      <alignment vertical="center"/>
    </xf>
    <xf numFmtId="0" fontId="33" fillId="0" borderId="22" xfId="10" applyFont="1" applyBorder="1">
      <alignment vertical="center"/>
    </xf>
    <xf numFmtId="0" fontId="33" fillId="0" borderId="23" xfId="10" applyFont="1" applyBorder="1">
      <alignment vertical="center"/>
    </xf>
    <xf numFmtId="0" fontId="33" fillId="0" borderId="24" xfId="10" applyFont="1" applyBorder="1">
      <alignment vertical="center"/>
    </xf>
    <xf numFmtId="49" fontId="33" fillId="0" borderId="0" xfId="10" applyNumberFormat="1" applyFont="1">
      <alignment vertical="center"/>
    </xf>
    <xf numFmtId="49" fontId="38" fillId="0" borderId="0" xfId="10" applyNumberFormat="1" applyFont="1">
      <alignment vertical="center"/>
    </xf>
    <xf numFmtId="0" fontId="33" fillId="0" borderId="8" xfId="10" applyFont="1" applyBorder="1">
      <alignment vertical="center"/>
    </xf>
    <xf numFmtId="0" fontId="32" fillId="0" borderId="0" xfId="10" applyFont="1" applyAlignment="1">
      <alignment horizontal="right" vertical="center"/>
    </xf>
    <xf numFmtId="0" fontId="32" fillId="0" borderId="0" xfId="10" applyFont="1">
      <alignment vertical="center"/>
    </xf>
    <xf numFmtId="49" fontId="32" fillId="0" borderId="0" xfId="10" applyNumberFormat="1" applyFont="1">
      <alignment vertical="center"/>
    </xf>
    <xf numFmtId="49" fontId="49" fillId="0" borderId="0" xfId="10" applyNumberFormat="1" applyFont="1">
      <alignment vertical="center"/>
    </xf>
    <xf numFmtId="49" fontId="33" fillId="0" borderId="7" xfId="10" applyNumberFormat="1" applyFont="1" applyBorder="1">
      <alignment vertical="center"/>
    </xf>
    <xf numFmtId="49" fontId="33" fillId="0" borderId="15" xfId="10" applyNumberFormat="1" applyFont="1" applyBorder="1">
      <alignment vertical="center"/>
    </xf>
    <xf numFmtId="49" fontId="33" fillId="0" borderId="0" xfId="10" applyNumberFormat="1" applyFont="1" applyAlignment="1">
      <alignment horizontal="right" vertical="center"/>
    </xf>
    <xf numFmtId="0" fontId="33" fillId="5" borderId="1" xfId="10" applyFont="1" applyFill="1" applyBorder="1" applyAlignment="1">
      <alignment horizontal="center" vertical="center"/>
    </xf>
    <xf numFmtId="0" fontId="51" fillId="0" borderId="0" xfId="9" applyFont="1" applyAlignment="1">
      <alignment horizontal="center" vertical="center"/>
    </xf>
    <xf numFmtId="0" fontId="23" fillId="0" borderId="0" xfId="9" applyFont="1">
      <alignment vertical="center"/>
    </xf>
    <xf numFmtId="0" fontId="19" fillId="8" borderId="0" xfId="9" applyFont="1" applyFill="1" applyAlignment="1">
      <alignment vertical="center" shrinkToFit="1"/>
    </xf>
    <xf numFmtId="0" fontId="19" fillId="0" borderId="48" xfId="9" applyFont="1" applyBorder="1">
      <alignment vertical="center"/>
    </xf>
    <xf numFmtId="0" fontId="19" fillId="0" borderId="49" xfId="9" applyFont="1" applyBorder="1">
      <alignment vertical="center"/>
    </xf>
    <xf numFmtId="0" fontId="36" fillId="5" borderId="0" xfId="8" applyFont="1" applyFill="1"/>
    <xf numFmtId="0" fontId="19" fillId="0" borderId="54" xfId="9" applyFont="1" applyBorder="1">
      <alignment vertical="center"/>
    </xf>
    <xf numFmtId="0" fontId="19" fillId="0" borderId="55" xfId="9" applyFont="1" applyBorder="1">
      <alignment vertical="center"/>
    </xf>
    <xf numFmtId="0" fontId="19" fillId="0" borderId="58" xfId="9" applyFont="1" applyBorder="1">
      <alignment vertical="center"/>
    </xf>
    <xf numFmtId="0" fontId="19" fillId="0" borderId="60" xfId="9" applyFont="1" applyBorder="1">
      <alignment vertical="center"/>
    </xf>
    <xf numFmtId="0" fontId="19" fillId="0" borderId="63" xfId="9" applyFont="1" applyBorder="1">
      <alignment vertical="center"/>
    </xf>
    <xf numFmtId="0" fontId="19" fillId="0" borderId="65" xfId="9" applyFont="1" applyBorder="1">
      <alignment vertical="center"/>
    </xf>
    <xf numFmtId="0" fontId="19" fillId="0" borderId="59" xfId="9" applyFont="1" applyBorder="1">
      <alignment vertical="center"/>
    </xf>
    <xf numFmtId="0" fontId="19" fillId="0" borderId="68" xfId="9" applyFont="1" applyBorder="1">
      <alignment vertical="center"/>
    </xf>
    <xf numFmtId="0" fontId="19" fillId="0" borderId="69" xfId="9" applyFont="1" applyBorder="1">
      <alignment vertical="center"/>
    </xf>
    <xf numFmtId="0" fontId="19" fillId="0" borderId="70" xfId="9" applyFont="1" applyBorder="1">
      <alignment vertical="center"/>
    </xf>
    <xf numFmtId="0" fontId="19" fillId="0" borderId="76" xfId="9" applyFont="1" applyBorder="1">
      <alignment vertical="center"/>
    </xf>
    <xf numFmtId="0" fontId="24" fillId="5" borderId="0" xfId="10" applyFont="1" applyFill="1" applyAlignment="1"/>
    <xf numFmtId="0" fontId="36" fillId="0" borderId="0" xfId="10" applyFont="1" applyAlignment="1"/>
    <xf numFmtId="0" fontId="24" fillId="6" borderId="0" xfId="10" applyFont="1" applyFill="1" applyAlignment="1"/>
    <xf numFmtId="0" fontId="4" fillId="0" borderId="1" xfId="9" applyBorder="1" applyAlignment="1">
      <alignment horizontal="distributed" vertical="center" justifyLastLine="1"/>
    </xf>
    <xf numFmtId="0" fontId="4" fillId="2" borderId="1" xfId="9" applyFill="1" applyBorder="1" applyAlignment="1">
      <alignment horizontal="distributed" vertical="center" justifyLastLine="1"/>
    </xf>
    <xf numFmtId="187" fontId="4" fillId="2" borderId="13" xfId="9" applyNumberFormat="1" applyFill="1" applyBorder="1" applyAlignment="1">
      <alignment horizontal="center" vertical="center"/>
    </xf>
    <xf numFmtId="186" fontId="4" fillId="2" borderId="15" xfId="9" applyNumberFormat="1" applyFill="1" applyBorder="1" applyAlignment="1">
      <alignment horizontal="center" vertical="center"/>
    </xf>
    <xf numFmtId="0" fontId="4" fillId="0" borderId="14" xfId="9" applyBorder="1">
      <alignment vertical="center"/>
    </xf>
    <xf numFmtId="0" fontId="4" fillId="0" borderId="2" xfId="9" applyBorder="1" applyAlignment="1"/>
    <xf numFmtId="0" fontId="4" fillId="0" borderId="3" xfId="9" applyBorder="1">
      <alignment vertical="center"/>
    </xf>
    <xf numFmtId="0" fontId="4" fillId="0" borderId="4" xfId="9" applyBorder="1">
      <alignment vertical="center"/>
    </xf>
    <xf numFmtId="0" fontId="4" fillId="0" borderId="5" xfId="9" applyBorder="1">
      <alignment vertical="center"/>
    </xf>
    <xf numFmtId="0" fontId="4" fillId="0" borderId="6" xfId="9" applyBorder="1">
      <alignment vertical="center"/>
    </xf>
    <xf numFmtId="0" fontId="4" fillId="0" borderId="8" xfId="9" applyBorder="1">
      <alignment vertical="center"/>
    </xf>
    <xf numFmtId="0" fontId="4" fillId="0" borderId="7" xfId="9" applyBorder="1">
      <alignment vertical="center"/>
    </xf>
    <xf numFmtId="0" fontId="4" fillId="0" borderId="9" xfId="9" applyBorder="1">
      <alignment vertical="center"/>
    </xf>
    <xf numFmtId="0" fontId="4" fillId="0" borderId="0" xfId="9" applyAlignment="1">
      <alignment horizontal="right" vertical="center"/>
    </xf>
    <xf numFmtId="0" fontId="4" fillId="0" borderId="1" xfId="9" applyBorder="1">
      <alignment vertical="center"/>
    </xf>
    <xf numFmtId="49" fontId="13" fillId="0" borderId="0" xfId="6" applyNumberFormat="1" applyFont="1">
      <alignment vertical="center"/>
    </xf>
    <xf numFmtId="187" fontId="4" fillId="0" borderId="13" xfId="9" applyNumberFormat="1" applyBorder="1" applyAlignment="1">
      <alignment horizontal="center" vertical="center"/>
    </xf>
    <xf numFmtId="186" fontId="4" fillId="0" borderId="15" xfId="9" applyNumberFormat="1" applyBorder="1" applyAlignment="1">
      <alignment horizontal="center" vertical="center"/>
    </xf>
    <xf numFmtId="49" fontId="16" fillId="8" borderId="0" xfId="6" applyNumberFormat="1" applyFont="1" applyFill="1">
      <alignment vertical="center"/>
    </xf>
    <xf numFmtId="0" fontId="39" fillId="0" borderId="0" xfId="10" applyFont="1">
      <alignment vertical="center"/>
    </xf>
    <xf numFmtId="0" fontId="40" fillId="0" borderId="0" xfId="10" applyFont="1">
      <alignment vertical="center"/>
    </xf>
    <xf numFmtId="0" fontId="24" fillId="0" borderId="0" xfId="10" applyFont="1" applyAlignment="1">
      <alignment horizontal="right" vertical="center"/>
    </xf>
    <xf numFmtId="0" fontId="42" fillId="0" borderId="0" xfId="10" applyFont="1">
      <alignment vertical="center"/>
    </xf>
    <xf numFmtId="0" fontId="42" fillId="0" borderId="0" xfId="10" applyFont="1" applyAlignment="1">
      <alignment horizontal="center" vertical="center"/>
    </xf>
    <xf numFmtId="0" fontId="36" fillId="0" borderId="0" xfId="8" applyFont="1" applyAlignment="1">
      <alignment horizontal="left" vertical="center"/>
    </xf>
    <xf numFmtId="0" fontId="25" fillId="0" borderId="0" xfId="10" applyFont="1" applyAlignment="1">
      <alignment horizontal="distributed" vertical="center"/>
    </xf>
    <xf numFmtId="0" fontId="41" fillId="0" borderId="0" xfId="10" applyFont="1">
      <alignment vertical="center"/>
    </xf>
    <xf numFmtId="0" fontId="41" fillId="0" borderId="0" xfId="10" applyFont="1" applyAlignment="1">
      <alignment horizontal="right" vertical="center"/>
    </xf>
    <xf numFmtId="0" fontId="25" fillId="0" borderId="0" xfId="10" applyFont="1" applyAlignment="1">
      <alignment horizontal="right" vertical="center"/>
    </xf>
    <xf numFmtId="0" fontId="25" fillId="2" borderId="0" xfId="10" applyFont="1" applyFill="1">
      <alignment vertical="center"/>
    </xf>
    <xf numFmtId="0" fontId="0" fillId="7" borderId="0" xfId="6" applyFont="1" applyFill="1">
      <alignment vertical="center"/>
    </xf>
    <xf numFmtId="0" fontId="52" fillId="0" borderId="0" xfId="14" applyFont="1">
      <alignment vertical="center"/>
    </xf>
    <xf numFmtId="0" fontId="52" fillId="0" borderId="0" xfId="14" applyFont="1" applyAlignment="1">
      <alignment horizontal="left" vertical="center" indent="1"/>
    </xf>
    <xf numFmtId="0" fontId="52" fillId="0" borderId="0" xfId="14" applyFont="1" applyAlignment="1">
      <alignment horizontal="left" vertical="center"/>
    </xf>
    <xf numFmtId="0" fontId="53" fillId="0" borderId="0" xfId="14" applyFont="1" applyAlignment="1">
      <alignment horizontal="center" vertical="center"/>
    </xf>
    <xf numFmtId="0" fontId="52" fillId="0" borderId="102" xfId="14" applyFont="1" applyBorder="1" applyAlignment="1">
      <alignment horizontal="justify" vertical="center" indent="1"/>
    </xf>
    <xf numFmtId="0" fontId="52" fillId="0" borderId="104" xfId="14" applyFont="1" applyBorder="1" applyAlignment="1">
      <alignment horizontal="justify" vertical="center" wrapText="1" indent="1"/>
    </xf>
    <xf numFmtId="0" fontId="52" fillId="0" borderId="104" xfId="14" applyFont="1" applyBorder="1" applyAlignment="1">
      <alignment horizontal="justify" vertical="center" indent="1"/>
    </xf>
    <xf numFmtId="0" fontId="52" fillId="0" borderId="107" xfId="14" applyFont="1" applyBorder="1" applyAlignment="1">
      <alignment horizontal="justify" vertical="center" wrapText="1" indent="1"/>
    </xf>
    <xf numFmtId="0" fontId="52" fillId="0" borderId="109" xfId="14" applyFont="1" applyBorder="1" applyAlignment="1">
      <alignment horizontal="justify" vertical="center" wrapText="1" indent="1"/>
    </xf>
    <xf numFmtId="0" fontId="52" fillId="0" borderId="106" xfId="14" applyFont="1" applyBorder="1" applyAlignment="1">
      <alignment horizontal="justify" vertical="center" wrapText="1" indent="1"/>
    </xf>
    <xf numFmtId="0" fontId="52" fillId="0" borderId="112" xfId="14" applyFont="1" applyBorder="1">
      <alignment vertical="center"/>
    </xf>
    <xf numFmtId="0" fontId="52" fillId="0" borderId="113" xfId="14" applyFont="1" applyBorder="1">
      <alignment vertical="center"/>
    </xf>
    <xf numFmtId="0" fontId="52" fillId="0" borderId="114" xfId="14" applyFont="1" applyBorder="1">
      <alignment vertical="center"/>
    </xf>
    <xf numFmtId="0" fontId="52" fillId="0" borderId="115" xfId="14" applyFont="1" applyBorder="1">
      <alignment vertical="center"/>
    </xf>
    <xf numFmtId="0" fontId="52" fillId="0" borderId="116" xfId="14" applyFont="1" applyBorder="1">
      <alignment vertical="center"/>
    </xf>
    <xf numFmtId="0" fontId="52" fillId="0" borderId="117" xfId="14" applyFont="1" applyBorder="1">
      <alignment vertical="center"/>
    </xf>
    <xf numFmtId="0" fontId="52" fillId="0" borderId="118" xfId="14" applyFont="1" applyBorder="1">
      <alignment vertical="center"/>
    </xf>
    <xf numFmtId="0" fontId="52" fillId="0" borderId="119" xfId="14" applyFont="1" applyBorder="1">
      <alignment vertical="center"/>
    </xf>
    <xf numFmtId="0" fontId="55" fillId="0" borderId="0" xfId="0" applyFont="1"/>
    <xf numFmtId="0" fontId="56" fillId="0" borderId="0" xfId="0" applyFont="1"/>
    <xf numFmtId="0" fontId="56" fillId="0" borderId="0" xfId="0" applyFont="1" applyAlignment="1">
      <alignment horizontal="right"/>
    </xf>
    <xf numFmtId="0" fontId="55" fillId="0" borderId="0" xfId="0" applyFont="1" applyAlignment="1">
      <alignment horizontal="left" vertical="center"/>
    </xf>
    <xf numFmtId="0" fontId="55" fillId="0" borderId="0" xfId="0" applyFont="1" applyAlignment="1">
      <alignment horizontal="left"/>
    </xf>
    <xf numFmtId="0" fontId="60" fillId="0" borderId="3" xfId="0" applyFont="1" applyBorder="1" applyAlignment="1">
      <alignment horizontal="left" vertical="center"/>
    </xf>
    <xf numFmtId="0" fontId="60" fillId="0" borderId="4" xfId="0" applyFont="1" applyBorder="1" applyAlignment="1">
      <alignment vertical="top" wrapText="1"/>
    </xf>
    <xf numFmtId="0" fontId="60" fillId="0" borderId="9" xfId="0" applyFont="1" applyBorder="1" applyAlignment="1">
      <alignment horizontal="left"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55" fillId="0" borderId="13" xfId="0" applyFont="1" applyBorder="1"/>
    <xf numFmtId="0" fontId="55" fillId="0" borderId="15" xfId="0" applyFont="1" applyBorder="1"/>
    <xf numFmtId="0" fontId="55" fillId="0" borderId="14" xfId="0" applyFont="1" applyBorder="1"/>
    <xf numFmtId="0" fontId="64" fillId="0" borderId="0" xfId="0" applyFont="1" applyAlignment="1">
      <alignment horizontal="left"/>
    </xf>
    <xf numFmtId="0" fontId="55" fillId="0" borderId="0" xfId="0" applyFont="1" applyAlignment="1">
      <alignment horizontal="right"/>
    </xf>
    <xf numFmtId="0" fontId="55" fillId="0" borderId="0" xfId="0" applyFont="1" applyAlignment="1">
      <alignment vertical="center"/>
    </xf>
    <xf numFmtId="0" fontId="55" fillId="0" borderId="8" xfId="0" applyFont="1" applyBorder="1"/>
    <xf numFmtId="0" fontId="55" fillId="0" borderId="7" xfId="0" applyFont="1" applyBorder="1"/>
    <xf numFmtId="0" fontId="55" fillId="0" borderId="9" xfId="0" applyFont="1" applyBorder="1"/>
    <xf numFmtId="0" fontId="60" fillId="0" borderId="2" xfId="0" applyFont="1" applyBorder="1" applyAlignment="1">
      <alignment vertical="top" wrapText="1"/>
    </xf>
    <xf numFmtId="0" fontId="60" fillId="0" borderId="3" xfId="0" applyFont="1" applyBorder="1" applyAlignment="1">
      <alignment vertical="top" wrapText="1"/>
    </xf>
    <xf numFmtId="0" fontId="60" fillId="0" borderId="8" xfId="0" applyFont="1" applyBorder="1" applyAlignment="1">
      <alignment horizontal="left" vertical="top" wrapText="1"/>
    </xf>
    <xf numFmtId="0" fontId="60" fillId="0" borderId="7" xfId="0" applyFont="1" applyBorder="1" applyAlignment="1">
      <alignment horizontal="left" vertical="top" wrapText="1"/>
    </xf>
    <xf numFmtId="0" fontId="60" fillId="0" borderId="9" xfId="0" applyFont="1" applyBorder="1" applyAlignment="1">
      <alignment horizontal="left" vertical="top" wrapText="1"/>
    </xf>
    <xf numFmtId="0" fontId="55" fillId="0" borderId="2" xfId="0" applyFont="1" applyBorder="1" applyAlignment="1">
      <alignment vertical="top" wrapText="1"/>
    </xf>
    <xf numFmtId="0" fontId="55" fillId="0" borderId="3" xfId="0" applyFont="1" applyBorder="1" applyAlignment="1">
      <alignment vertical="top" wrapText="1"/>
    </xf>
    <xf numFmtId="0" fontId="55" fillId="0" borderId="8" xfId="0" applyFont="1" applyBorder="1" applyAlignment="1">
      <alignment vertical="top" wrapText="1"/>
    </xf>
    <xf numFmtId="0" fontId="55" fillId="0" borderId="7" xfId="0" applyFont="1" applyBorder="1" applyAlignment="1">
      <alignment vertical="top" wrapText="1"/>
    </xf>
    <xf numFmtId="0" fontId="55" fillId="0" borderId="0" xfId="0" applyFont="1" applyAlignment="1">
      <alignment vertical="top"/>
    </xf>
    <xf numFmtId="0" fontId="56" fillId="0" borderId="0" xfId="0" applyFont="1" applyAlignment="1">
      <alignment vertical="top"/>
    </xf>
    <xf numFmtId="0" fontId="68" fillId="0" borderId="2" xfId="0" applyFont="1" applyBorder="1" applyAlignment="1">
      <alignment vertical="top" wrapText="1"/>
    </xf>
    <xf numFmtId="0" fontId="68" fillId="0" borderId="3" xfId="0" applyFont="1" applyBorder="1" applyAlignment="1">
      <alignment vertical="top" wrapText="1"/>
    </xf>
    <xf numFmtId="0" fontId="68" fillId="0" borderId="4" xfId="0" applyFont="1" applyBorder="1" applyAlignment="1">
      <alignment vertical="top" wrapText="1"/>
    </xf>
    <xf numFmtId="0" fontId="68" fillId="0" borderId="8" xfId="0" applyFont="1" applyBorder="1" applyAlignment="1">
      <alignment horizontal="left" vertical="top" wrapText="1"/>
    </xf>
    <xf numFmtId="0" fontId="68" fillId="0" borderId="7" xfId="0" applyFont="1" applyBorder="1" applyAlignment="1">
      <alignment horizontal="left" vertical="top" wrapText="1"/>
    </xf>
    <xf numFmtId="0" fontId="68" fillId="0" borderId="9" xfId="0" applyFont="1" applyBorder="1" applyAlignment="1">
      <alignment horizontal="left" vertical="top" wrapText="1"/>
    </xf>
    <xf numFmtId="0" fontId="56" fillId="0" borderId="0" xfId="0" applyFont="1" applyAlignment="1">
      <alignment horizontal="left"/>
    </xf>
    <xf numFmtId="0" fontId="68" fillId="0" borderId="3" xfId="0" applyFont="1" applyBorder="1"/>
    <xf numFmtId="0" fontId="68" fillId="0" borderId="7" xfId="0" applyFont="1" applyBorder="1"/>
    <xf numFmtId="0" fontId="68" fillId="0" borderId="8" xfId="0" applyFont="1" applyBorder="1"/>
    <xf numFmtId="0" fontId="68" fillId="0" borderId="9" xfId="0" applyFont="1" applyBorder="1"/>
    <xf numFmtId="0" fontId="68" fillId="0" borderId="0" xfId="0" applyFont="1"/>
    <xf numFmtId="0" fontId="68" fillId="0" borderId="3" xfId="0" applyFont="1" applyBorder="1" applyAlignment="1">
      <alignment horizontal="left"/>
    </xf>
    <xf numFmtId="0" fontId="68" fillId="0" borderId="7" xfId="0" applyFont="1" applyBorder="1" applyAlignment="1">
      <alignment horizontal="left"/>
    </xf>
    <xf numFmtId="0" fontId="68" fillId="0" borderId="0" xfId="0" applyFont="1" applyAlignment="1">
      <alignment horizontal="left"/>
    </xf>
    <xf numFmtId="0" fontId="68" fillId="0" borderId="2" xfId="0" applyFont="1" applyBorder="1" applyAlignment="1">
      <alignment horizontal="left"/>
    </xf>
    <xf numFmtId="0" fontId="63" fillId="0" borderId="0" xfId="0" applyFont="1" applyAlignment="1">
      <alignment horizontal="left"/>
    </xf>
    <xf numFmtId="0" fontId="63" fillId="0" borderId="6" xfId="0" applyFont="1" applyBorder="1" applyAlignment="1">
      <alignment horizontal="left"/>
    </xf>
    <xf numFmtId="0" fontId="55" fillId="0" borderId="2" xfId="0" applyFont="1" applyBorder="1" applyAlignment="1">
      <alignment vertical="top"/>
    </xf>
    <xf numFmtId="0" fontId="55" fillId="0" borderId="3" xfId="0" applyFont="1" applyBorder="1" applyAlignment="1">
      <alignment vertical="top"/>
    </xf>
    <xf numFmtId="0" fontId="55" fillId="0" borderId="4" xfId="0" applyFont="1" applyBorder="1" applyAlignment="1">
      <alignment vertical="top"/>
    </xf>
    <xf numFmtId="0" fontId="55" fillId="0" borderId="8" xfId="0" applyFont="1" applyBorder="1" applyAlignment="1">
      <alignment vertical="top"/>
    </xf>
    <xf numFmtId="0" fontId="55" fillId="0" borderId="7" xfId="0" applyFont="1" applyBorder="1" applyAlignment="1">
      <alignment vertical="top"/>
    </xf>
    <xf numFmtId="0" fontId="55" fillId="0" borderId="9" xfId="0" applyFont="1" applyBorder="1" applyAlignment="1">
      <alignment vertical="top"/>
    </xf>
    <xf numFmtId="0" fontId="63" fillId="0" borderId="27" xfId="0" applyFont="1" applyBorder="1" applyAlignment="1">
      <alignment vertical="top" wrapText="1"/>
    </xf>
    <xf numFmtId="0" fontId="56" fillId="0" borderId="0" xfId="0" applyFont="1" applyAlignment="1">
      <alignment vertical="top" wrapText="1"/>
    </xf>
    <xf numFmtId="0" fontId="56" fillId="0" borderId="28" xfId="0" applyFont="1" applyBorder="1" applyAlignment="1">
      <alignment vertical="top" wrapText="1"/>
    </xf>
    <xf numFmtId="49" fontId="0" fillId="0" borderId="21" xfId="0" applyNumberFormat="1" applyBorder="1" applyAlignment="1">
      <alignment horizontal="center" vertical="center" wrapText="1"/>
    </xf>
    <xf numFmtId="0" fontId="71" fillId="0" borderId="0" xfId="15">
      <alignment vertical="center"/>
    </xf>
    <xf numFmtId="0" fontId="73" fillId="0" borderId="0" xfId="8" applyFont="1" applyAlignment="1">
      <alignment vertical="center"/>
    </xf>
    <xf numFmtId="0" fontId="74" fillId="0" borderId="0" xfId="15" applyFont="1">
      <alignment vertical="center"/>
    </xf>
    <xf numFmtId="0" fontId="75" fillId="0" borderId="0" xfId="15" applyFont="1" applyAlignment="1">
      <alignment horizontal="right" vertical="center"/>
    </xf>
    <xf numFmtId="0" fontId="71" fillId="0" borderId="0" xfId="15" applyAlignment="1">
      <alignment horizontal="right" vertical="center"/>
    </xf>
    <xf numFmtId="0" fontId="71" fillId="0" borderId="0" xfId="15" applyAlignment="1">
      <alignment horizontal="center" vertical="center"/>
    </xf>
    <xf numFmtId="0" fontId="71" fillId="0" borderId="0" xfId="15" applyAlignment="1">
      <alignment vertical="top" wrapText="1"/>
    </xf>
    <xf numFmtId="49" fontId="71" fillId="0" borderId="0" xfId="15" applyNumberFormat="1">
      <alignment vertical="center"/>
    </xf>
    <xf numFmtId="183" fontId="75" fillId="0" borderId="0" xfId="15" applyNumberFormat="1" applyFont="1">
      <alignment vertical="center"/>
    </xf>
    <xf numFmtId="0" fontId="71" fillId="0" borderId="0" xfId="15" applyAlignment="1">
      <alignment vertical="top"/>
    </xf>
    <xf numFmtId="0" fontId="71" fillId="0" borderId="63" xfId="15" applyBorder="1">
      <alignment vertical="center"/>
    </xf>
    <xf numFmtId="0" fontId="71" fillId="0" borderId="64" xfId="15" applyBorder="1">
      <alignment vertical="center"/>
    </xf>
    <xf numFmtId="0" fontId="71" fillId="0" borderId="54" xfId="15" applyBorder="1">
      <alignment vertical="center"/>
    </xf>
    <xf numFmtId="0" fontId="71" fillId="0" borderId="58" xfId="15" applyBorder="1">
      <alignment vertical="center"/>
    </xf>
    <xf numFmtId="0" fontId="71" fillId="0" borderId="59" xfId="15" applyBorder="1">
      <alignment vertical="center"/>
    </xf>
    <xf numFmtId="0" fontId="75" fillId="0" borderId="0" xfId="16" applyFont="1"/>
    <xf numFmtId="0" fontId="79" fillId="0" borderId="0" xfId="16"/>
    <xf numFmtId="0" fontId="79" fillId="0" borderId="0" xfId="16" applyAlignment="1">
      <alignment horizontal="right" vertical="center"/>
    </xf>
    <xf numFmtId="0" fontId="79" fillId="0" borderId="0" xfId="17"/>
    <xf numFmtId="0" fontId="79" fillId="0" borderId="0" xfId="16" applyAlignment="1">
      <alignment horizontal="right"/>
    </xf>
    <xf numFmtId="0" fontId="80" fillId="0" borderId="0" xfId="16" applyFont="1" applyAlignment="1">
      <alignment horizontal="centerContinuous"/>
    </xf>
    <xf numFmtId="0" fontId="79" fillId="0" borderId="0" xfId="16" applyAlignment="1">
      <alignment horizontal="centerContinuous"/>
    </xf>
    <xf numFmtId="0" fontId="79" fillId="0" borderId="0" xfId="16" applyAlignment="1">
      <alignment horizontal="center" vertical="center" shrinkToFit="1"/>
    </xf>
    <xf numFmtId="0" fontId="75" fillId="0" borderId="0" xfId="18" applyFont="1"/>
    <xf numFmtId="0" fontId="79" fillId="0" borderId="0" xfId="18"/>
    <xf numFmtId="0" fontId="79" fillId="0" borderId="0" xfId="18" applyAlignment="1">
      <alignment horizontal="left"/>
    </xf>
    <xf numFmtId="0" fontId="79" fillId="0" borderId="0" xfId="18" applyAlignment="1">
      <alignment vertical="center" shrinkToFit="1"/>
    </xf>
    <xf numFmtId="0" fontId="79" fillId="0" borderId="0" xfId="18" applyAlignment="1">
      <alignment horizontal="center" vertical="center"/>
    </xf>
    <xf numFmtId="0" fontId="79" fillId="0" borderId="0" xfId="18" applyAlignment="1">
      <alignment horizontal="centerContinuous"/>
    </xf>
    <xf numFmtId="0" fontId="79" fillId="0" borderId="0" xfId="18" applyAlignment="1">
      <alignment vertical="center"/>
    </xf>
    <xf numFmtId="0" fontId="79" fillId="0" borderId="33" xfId="18" applyBorder="1"/>
    <xf numFmtId="0" fontId="75" fillId="0" borderId="0" xfId="15" applyFont="1" applyAlignment="1">
      <alignment horizontal="right"/>
    </xf>
    <xf numFmtId="0" fontId="75" fillId="0" borderId="0" xfId="15" quotePrefix="1" applyFont="1" applyAlignment="1">
      <alignment horizontal="right"/>
    </xf>
    <xf numFmtId="0" fontId="75" fillId="0" borderId="0" xfId="9" applyFont="1">
      <alignment vertical="center"/>
    </xf>
    <xf numFmtId="0" fontId="75" fillId="0" borderId="0" xfId="9" applyFont="1" applyAlignment="1">
      <alignment horizontal="right" vertical="center"/>
    </xf>
    <xf numFmtId="183" fontId="75" fillId="0" borderId="0" xfId="9" applyNumberFormat="1" applyFont="1" applyAlignment="1">
      <alignment horizontal="center" vertical="center" shrinkToFit="1"/>
    </xf>
    <xf numFmtId="0" fontId="75" fillId="0" borderId="0" xfId="9" applyFont="1" applyAlignment="1">
      <alignment horizontal="center" vertical="center" shrinkToFit="1"/>
    </xf>
    <xf numFmtId="0" fontId="75" fillId="0" borderId="0" xfId="9" applyFont="1" applyAlignment="1">
      <alignment horizontal="centerContinuous" vertical="center"/>
    </xf>
    <xf numFmtId="0" fontId="75" fillId="0" borderId="33" xfId="9" applyFont="1" applyBorder="1">
      <alignment vertical="center"/>
    </xf>
    <xf numFmtId="0" fontId="79" fillId="0" borderId="0" xfId="19"/>
    <xf numFmtId="0" fontId="79" fillId="0" borderId="0" xfId="19" quotePrefix="1"/>
    <xf numFmtId="0" fontId="75" fillId="0" borderId="0" xfId="9" applyFont="1" applyAlignment="1">
      <alignment horizontal="center" vertical="center"/>
    </xf>
    <xf numFmtId="0" fontId="74" fillId="0" borderId="0" xfId="9" applyFont="1" applyAlignment="1">
      <alignment horizontal="centerContinuous" vertical="center"/>
    </xf>
    <xf numFmtId="0" fontId="85" fillId="0" borderId="0" xfId="9" applyFont="1" applyAlignment="1">
      <alignment horizontal="centerContinuous" vertical="center"/>
    </xf>
    <xf numFmtId="0" fontId="75" fillId="0" borderId="0" xfId="15" applyFont="1">
      <alignment vertical="center"/>
    </xf>
    <xf numFmtId="0" fontId="75" fillId="0" borderId="0" xfId="9" applyFont="1" applyAlignment="1">
      <alignment horizontal="center" textRotation="255"/>
    </xf>
    <xf numFmtId="0" fontId="75" fillId="0" borderId="0" xfId="9" applyFont="1" applyAlignment="1">
      <alignment vertical="center" textRotation="255"/>
    </xf>
    <xf numFmtId="0" fontId="75" fillId="0" borderId="0" xfId="15" applyFont="1" applyAlignment="1">
      <alignment vertical="center" wrapText="1"/>
    </xf>
    <xf numFmtId="0" fontId="75" fillId="0" borderId="2" xfId="15" applyFont="1" applyBorder="1">
      <alignment vertical="center"/>
    </xf>
    <xf numFmtId="0" fontId="75" fillId="0" borderId="3" xfId="15" applyFont="1" applyBorder="1">
      <alignment vertical="center"/>
    </xf>
    <xf numFmtId="0" fontId="75" fillId="0" borderId="4" xfId="15" applyFont="1" applyBorder="1">
      <alignment vertical="center"/>
    </xf>
    <xf numFmtId="0" fontId="75" fillId="0" borderId="5" xfId="15" applyFont="1" applyBorder="1">
      <alignment vertical="center"/>
    </xf>
    <xf numFmtId="0" fontId="75" fillId="0" borderId="6" xfId="15" applyFont="1" applyBorder="1">
      <alignment vertical="center"/>
    </xf>
    <xf numFmtId="0" fontId="75" fillId="0" borderId="8" xfId="15" applyFont="1" applyBorder="1">
      <alignment vertical="center"/>
    </xf>
    <xf numFmtId="0" fontId="75" fillId="0" borderId="7" xfId="15" applyFont="1" applyBorder="1">
      <alignment vertical="center"/>
    </xf>
    <xf numFmtId="0" fontId="75" fillId="0" borderId="9" xfId="15" applyFont="1" applyBorder="1">
      <alignment vertical="center"/>
    </xf>
    <xf numFmtId="0" fontId="75" fillId="0" borderId="0" xfId="15" quotePrefix="1" applyFont="1">
      <alignment vertical="center"/>
    </xf>
    <xf numFmtId="183" fontId="75" fillId="0" borderId="0" xfId="15" applyNumberFormat="1" applyFont="1" applyAlignment="1">
      <alignment vertical="center" shrinkToFit="1"/>
    </xf>
    <xf numFmtId="0" fontId="75" fillId="0" borderId="33" xfId="15" applyFont="1" applyBorder="1">
      <alignment vertical="center"/>
    </xf>
    <xf numFmtId="0" fontId="79" fillId="0" borderId="0" xfId="22"/>
    <xf numFmtId="0" fontId="74" fillId="0" borderId="0" xfId="15" applyFont="1" applyAlignment="1">
      <alignment horizontal="right" vertical="center"/>
    </xf>
    <xf numFmtId="0" fontId="75" fillId="0" borderId="59" xfId="15" applyFont="1" applyBorder="1">
      <alignment vertical="center"/>
    </xf>
    <xf numFmtId="0" fontId="88" fillId="0" borderId="0" xfId="15" applyFont="1">
      <alignment vertical="center"/>
    </xf>
    <xf numFmtId="0" fontId="88" fillId="0" borderId="0" xfId="15" applyFont="1" applyAlignment="1">
      <alignment horizontal="right" vertical="center"/>
    </xf>
    <xf numFmtId="0" fontId="75" fillId="0" borderId="0" xfId="15" applyFont="1" applyAlignment="1">
      <alignment vertical="center" shrinkToFit="1"/>
    </xf>
    <xf numFmtId="38" fontId="75" fillId="0" borderId="0" xfId="21" applyFont="1" applyFill="1" applyAlignment="1">
      <alignment vertical="center" shrinkToFit="1"/>
    </xf>
    <xf numFmtId="0" fontId="75" fillId="0" borderId="7" xfId="15" applyFont="1" applyBorder="1" applyAlignment="1">
      <alignment horizontal="center" vertical="center"/>
    </xf>
    <xf numFmtId="38" fontId="75" fillId="0" borderId="7" xfId="21" applyFont="1" applyFill="1" applyBorder="1" applyAlignment="1">
      <alignment vertical="center" shrinkToFit="1"/>
    </xf>
    <xf numFmtId="38" fontId="75" fillId="0" borderId="0" xfId="21" applyFont="1" applyFill="1" applyBorder="1" applyAlignment="1">
      <alignment vertical="center" shrinkToFit="1"/>
    </xf>
    <xf numFmtId="0" fontId="75" fillId="0" borderId="0" xfId="15" applyFont="1" applyAlignment="1">
      <alignment horizontal="center" vertical="center" shrinkToFit="1"/>
    </xf>
    <xf numFmtId="0" fontId="75" fillId="0" borderId="0" xfId="15" applyFont="1" applyAlignment="1">
      <alignment horizontal="center" vertical="center"/>
    </xf>
    <xf numFmtId="49" fontId="75" fillId="0" borderId="0" xfId="15" applyNumberFormat="1" applyFont="1" applyAlignment="1">
      <alignment vertical="center" shrinkToFit="1"/>
    </xf>
    <xf numFmtId="0" fontId="71" fillId="0" borderId="0" xfId="15" applyAlignment="1">
      <alignment horizontal="center"/>
    </xf>
    <xf numFmtId="0" fontId="75" fillId="0" borderId="44" xfId="15" applyFont="1" applyBorder="1">
      <alignment vertical="center"/>
    </xf>
    <xf numFmtId="0" fontId="75" fillId="0" borderId="0" xfId="15" applyFont="1" applyAlignment="1"/>
    <xf numFmtId="0" fontId="71" fillId="0" borderId="13" xfId="15" applyBorder="1">
      <alignment vertical="center"/>
    </xf>
    <xf numFmtId="0" fontId="71" fillId="0" borderId="2" xfId="15" applyBorder="1">
      <alignment vertical="center"/>
    </xf>
    <xf numFmtId="0" fontId="71" fillId="0" borderId="3" xfId="15" applyBorder="1">
      <alignment vertical="center"/>
    </xf>
    <xf numFmtId="0" fontId="89" fillId="0" borderId="2" xfId="15" applyFont="1" applyBorder="1">
      <alignment vertical="center"/>
    </xf>
    <xf numFmtId="0" fontId="71" fillId="0" borderId="4" xfId="15" applyBorder="1">
      <alignment vertical="center"/>
    </xf>
    <xf numFmtId="0" fontId="71" fillId="0" borderId="5" xfId="15" applyBorder="1">
      <alignment vertical="center"/>
    </xf>
    <xf numFmtId="0" fontId="89" fillId="0" borderId="5" xfId="15" applyFont="1" applyBorder="1">
      <alignment vertical="center"/>
    </xf>
    <xf numFmtId="0" fontId="71" fillId="0" borderId="6" xfId="15" applyBorder="1">
      <alignment vertical="center"/>
    </xf>
    <xf numFmtId="0" fontId="71" fillId="0" borderId="8" xfId="15" applyBorder="1">
      <alignment vertical="center"/>
    </xf>
    <xf numFmtId="0" fontId="71" fillId="0" borderId="7" xfId="15" applyBorder="1" applyAlignment="1">
      <alignment horizontal="center" vertical="center"/>
    </xf>
    <xf numFmtId="0" fontId="71" fillId="0" borderId="15" xfId="15" applyBorder="1" applyAlignment="1">
      <alignment horizontal="center" vertical="center"/>
    </xf>
    <xf numFmtId="0" fontId="71" fillId="0" borderId="14" xfId="15" applyBorder="1">
      <alignment vertical="center"/>
    </xf>
    <xf numFmtId="0" fontId="71" fillId="0" borderId="44" xfId="15" applyBorder="1">
      <alignment vertical="center"/>
    </xf>
    <xf numFmtId="0" fontId="75" fillId="0" borderId="13" xfId="15" applyFont="1" applyBorder="1">
      <alignment vertical="center"/>
    </xf>
    <xf numFmtId="0" fontId="90" fillId="0" borderId="0" xfId="15" applyFont="1">
      <alignment vertical="center"/>
    </xf>
    <xf numFmtId="0" fontId="75" fillId="0" borderId="0" xfId="23" applyFont="1" applyAlignment="1"/>
    <xf numFmtId="0" fontId="85" fillId="0" borderId="0" xfId="23" applyFont="1" applyAlignment="1">
      <alignment horizontal="centerContinuous"/>
    </xf>
    <xf numFmtId="0" fontId="75" fillId="0" borderId="0" xfId="23" applyFont="1" applyAlignment="1">
      <alignment horizontal="right"/>
    </xf>
    <xf numFmtId="0" fontId="75" fillId="0" borderId="0" xfId="23" applyFont="1" applyAlignment="1">
      <alignment horizontal="left"/>
    </xf>
    <xf numFmtId="0" fontId="91" fillId="0" borderId="0" xfId="23" applyFont="1" applyAlignment="1">
      <alignment horizontal="centerContinuous"/>
    </xf>
    <xf numFmtId="0" fontId="91" fillId="0" borderId="0" xfId="23" applyFont="1" applyAlignment="1">
      <alignment horizontal="center"/>
    </xf>
    <xf numFmtId="0" fontId="75" fillId="0" borderId="1" xfId="23" applyFont="1" applyBorder="1" applyAlignment="1">
      <alignment horizontal="center" vertical="center" wrapText="1"/>
    </xf>
    <xf numFmtId="0" fontId="75" fillId="0" borderId="11" xfId="23" applyFont="1" applyBorder="1" applyAlignment="1">
      <alignment horizontal="center" vertical="center"/>
    </xf>
    <xf numFmtId="0" fontId="75" fillId="0" borderId="13" xfId="23" applyFont="1" applyBorder="1" applyAlignment="1">
      <alignment horizontal="right" vertical="center"/>
    </xf>
    <xf numFmtId="0" fontId="75" fillId="0" borderId="2" xfId="23" applyFont="1" applyBorder="1" applyAlignment="1"/>
    <xf numFmtId="0" fontId="75" fillId="0" borderId="3" xfId="23" applyFont="1" applyBorder="1" applyAlignment="1"/>
    <xf numFmtId="0" fontId="75" fillId="0" borderId="6" xfId="23" applyFont="1" applyBorder="1" applyAlignment="1"/>
    <xf numFmtId="0" fontId="75" fillId="0" borderId="5" xfId="23" applyFont="1" applyBorder="1" applyAlignment="1"/>
    <xf numFmtId="0" fontId="75" fillId="0" borderId="129" xfId="23" applyFont="1" applyBorder="1" applyAlignment="1"/>
    <xf numFmtId="0" fontId="75" fillId="0" borderId="0" xfId="23" applyFont="1" applyAlignment="1">
      <alignment horizontal="centerContinuous" vertical="center"/>
    </xf>
    <xf numFmtId="0" fontId="75" fillId="0" borderId="130" xfId="23" applyFont="1" applyBorder="1" applyAlignment="1">
      <alignment horizontal="centerContinuous" vertical="center"/>
    </xf>
    <xf numFmtId="0" fontId="75" fillId="0" borderId="131" xfId="23" applyFont="1" applyBorder="1" applyAlignment="1"/>
    <xf numFmtId="0" fontId="75" fillId="0" borderId="33" xfId="23" applyFont="1" applyBorder="1" applyAlignment="1"/>
    <xf numFmtId="0" fontId="75" fillId="0" borderId="132" xfId="23" applyFont="1" applyBorder="1" applyAlignment="1"/>
    <xf numFmtId="0" fontId="75" fillId="0" borderId="8" xfId="23" applyFont="1" applyBorder="1" applyAlignment="1"/>
    <xf numFmtId="0" fontId="75" fillId="0" borderId="7" xfId="23" applyFont="1" applyBorder="1" applyAlignment="1"/>
    <xf numFmtId="0" fontId="75" fillId="0" borderId="9" xfId="23" applyFont="1" applyBorder="1" applyAlignment="1"/>
    <xf numFmtId="0" fontId="71" fillId="0" borderId="0" xfId="23" applyFont="1" applyAlignment="1">
      <alignment horizontal="right"/>
    </xf>
    <xf numFmtId="0" fontId="71" fillId="0" borderId="0" xfId="23" applyFont="1" applyAlignment="1">
      <alignment horizontal="left"/>
    </xf>
    <xf numFmtId="0" fontId="71" fillId="0" borderId="0" xfId="23" applyFont="1" applyAlignment="1"/>
    <xf numFmtId="0" fontId="71" fillId="0" borderId="0" xfId="23" quotePrefix="1" applyFont="1" applyAlignment="1">
      <alignment horizontal="right"/>
    </xf>
    <xf numFmtId="49" fontId="0" fillId="0" borderId="134" xfId="0" applyNumberFormat="1" applyBorder="1" applyAlignment="1">
      <alignment vertical="center"/>
    </xf>
    <xf numFmtId="49" fontId="0" fillId="0" borderId="133" xfId="0" applyNumberFormat="1" applyBorder="1" applyAlignment="1">
      <alignment vertical="center"/>
    </xf>
    <xf numFmtId="49" fontId="0" fillId="0" borderId="21" xfId="0" applyNumberFormat="1" applyBorder="1" applyAlignment="1">
      <alignment horizontal="center" vertical="center" wrapText="1"/>
    </xf>
    <xf numFmtId="49" fontId="0" fillId="0" borderId="96" xfId="0" applyNumberFormat="1" applyBorder="1" applyAlignment="1">
      <alignment horizontal="center" vertical="center"/>
    </xf>
    <xf numFmtId="49" fontId="0" fillId="0" borderId="99" xfId="0" applyNumberFormat="1" applyBorder="1" applyAlignment="1">
      <alignment horizontal="center" vertical="center"/>
    </xf>
    <xf numFmtId="0" fontId="13" fillId="8" borderId="0" xfId="9" applyFont="1" applyFill="1" applyAlignment="1">
      <alignment vertical="center" shrinkToFit="1"/>
    </xf>
    <xf numFmtId="0" fontId="4" fillId="0" borderId="0" xfId="0" applyFont="1" applyAlignment="1">
      <alignment vertical="center" shrinkToFit="1"/>
    </xf>
    <xf numFmtId="0" fontId="13" fillId="2" borderId="0" xfId="9" applyFont="1" applyFill="1">
      <alignment vertical="center"/>
    </xf>
    <xf numFmtId="0" fontId="4" fillId="0" borderId="0" xfId="0" applyFont="1" applyAlignment="1">
      <alignment vertical="center"/>
    </xf>
    <xf numFmtId="0" fontId="13" fillId="0" borderId="0" xfId="9" applyFont="1" applyAlignment="1">
      <alignment horizontal="right"/>
    </xf>
    <xf numFmtId="0" fontId="13" fillId="0" borderId="7" xfId="9" applyFont="1" applyBorder="1" applyAlignment="1">
      <alignment horizontal="right"/>
    </xf>
    <xf numFmtId="184" fontId="26" fillId="2" borderId="0" xfId="12" applyNumberFormat="1" applyFont="1" applyFill="1" applyBorder="1" applyAlignment="1">
      <alignment horizontal="left"/>
    </xf>
    <xf numFmtId="184" fontId="26" fillId="2" borderId="7" xfId="12" applyNumberFormat="1" applyFont="1" applyFill="1" applyBorder="1" applyAlignment="1">
      <alignment horizontal="left"/>
    </xf>
    <xf numFmtId="0" fontId="13" fillId="0" borderId="0" xfId="9" applyFont="1">
      <alignment vertical="center"/>
    </xf>
    <xf numFmtId="0" fontId="32" fillId="0" borderId="0" xfId="7" applyFont="1">
      <alignment vertical="center"/>
    </xf>
    <xf numFmtId="0" fontId="14" fillId="0" borderId="0" xfId="9" applyFont="1" applyAlignment="1">
      <alignment horizontal="distributed" vertical="center" justifyLastLine="1"/>
    </xf>
    <xf numFmtId="0" fontId="13" fillId="0" borderId="0" xfId="9" applyFont="1" applyAlignment="1">
      <alignment horizontal="center" vertical="center"/>
    </xf>
    <xf numFmtId="49" fontId="13" fillId="2" borderId="0" xfId="9" applyNumberFormat="1" applyFont="1" applyFill="1" applyAlignment="1">
      <alignment horizontal="right" vertical="center"/>
    </xf>
    <xf numFmtId="49" fontId="4" fillId="0" borderId="0" xfId="0" applyNumberFormat="1" applyFont="1" applyAlignment="1">
      <alignment horizontal="right" vertical="center"/>
    </xf>
    <xf numFmtId="49" fontId="13" fillId="8" borderId="0" xfId="9" applyNumberFormat="1" applyFont="1" applyFill="1" applyAlignment="1">
      <alignment vertical="center" shrinkToFit="1"/>
    </xf>
    <xf numFmtId="0" fontId="4" fillId="8" borderId="0" xfId="0" applyFont="1" applyFill="1" applyAlignment="1">
      <alignment vertical="center" shrinkToFit="1"/>
    </xf>
    <xf numFmtId="0" fontId="13" fillId="8" borderId="0" xfId="9" applyFont="1" applyFill="1">
      <alignment vertical="center"/>
    </xf>
    <xf numFmtId="0" fontId="25" fillId="0" borderId="0" xfId="13" applyFont="1" applyAlignment="1">
      <alignment horizontal="center" vertical="center"/>
    </xf>
    <xf numFmtId="0" fontId="25" fillId="8" borderId="13" xfId="13" applyFont="1" applyFill="1" applyBorder="1">
      <alignment vertical="center"/>
    </xf>
    <xf numFmtId="0" fontId="24" fillId="8" borderId="15" xfId="13" applyFont="1" applyFill="1" applyBorder="1">
      <alignment vertical="center"/>
    </xf>
    <xf numFmtId="0" fontId="24" fillId="8" borderId="14" xfId="13" applyFont="1" applyFill="1" applyBorder="1">
      <alignment vertical="center"/>
    </xf>
    <xf numFmtId="183" fontId="25" fillId="2" borderId="13" xfId="13" applyNumberFormat="1" applyFont="1" applyFill="1" applyBorder="1" applyAlignment="1">
      <alignment horizontal="center" vertical="center"/>
    </xf>
    <xf numFmtId="183" fontId="24" fillId="2" borderId="15" xfId="13" applyNumberFormat="1" applyFont="1" applyFill="1" applyBorder="1" applyAlignment="1">
      <alignment horizontal="center" vertical="center"/>
    </xf>
    <xf numFmtId="183" fontId="24" fillId="2" borderId="14" xfId="13" applyNumberFormat="1" applyFont="1" applyFill="1" applyBorder="1" applyAlignment="1">
      <alignment horizontal="center" vertical="center"/>
    </xf>
    <xf numFmtId="0" fontId="25" fillId="2" borderId="0" xfId="13" applyFont="1" applyFill="1" applyAlignment="1">
      <alignment horizontal="right" vertical="center"/>
    </xf>
    <xf numFmtId="0" fontId="19" fillId="8" borderId="0" xfId="9" applyFont="1" applyFill="1" applyAlignment="1">
      <alignment vertical="center" shrinkToFit="1"/>
    </xf>
    <xf numFmtId="0" fontId="16" fillId="0" borderId="0" xfId="0" applyFont="1" applyAlignment="1">
      <alignment vertical="center" shrinkToFit="1"/>
    </xf>
    <xf numFmtId="49" fontId="33" fillId="2" borderId="7" xfId="11" applyNumberFormat="1" applyFont="1" applyFill="1" applyBorder="1">
      <alignment vertical="center"/>
    </xf>
    <xf numFmtId="0" fontId="32" fillId="2" borderId="7" xfId="11" applyFont="1" applyFill="1" applyBorder="1">
      <alignment vertical="center"/>
    </xf>
    <xf numFmtId="49" fontId="32" fillId="0" borderId="0" xfId="11" applyNumberFormat="1" applyFont="1" applyAlignment="1">
      <alignment horizontal="distributed" vertical="center" justifyLastLine="1"/>
    </xf>
    <xf numFmtId="49" fontId="33" fillId="0" borderId="10" xfId="11" applyNumberFormat="1" applyFont="1" applyBorder="1" applyAlignment="1">
      <alignment horizontal="center" vertical="center" wrapText="1"/>
    </xf>
    <xf numFmtId="0" fontId="32" fillId="0" borderId="11" xfId="11" applyFont="1" applyBorder="1" applyAlignment="1">
      <alignment horizontal="center" vertical="center" wrapText="1"/>
    </xf>
    <xf numFmtId="0" fontId="32" fillId="0" borderId="12" xfId="11" applyFont="1" applyBorder="1" applyAlignment="1">
      <alignment horizontal="center" vertical="center" wrapText="1"/>
    </xf>
    <xf numFmtId="49" fontId="33" fillId="0" borderId="5" xfId="11" applyNumberFormat="1" applyFont="1" applyBorder="1" applyAlignment="1">
      <alignment horizontal="distributed" vertical="center" justifyLastLine="1"/>
    </xf>
    <xf numFmtId="0" fontId="32" fillId="0" borderId="0" xfId="11" applyFont="1" applyAlignment="1">
      <alignment horizontal="distributed" vertical="center" justifyLastLine="1"/>
    </xf>
    <xf numFmtId="0" fontId="32" fillId="0" borderId="6" xfId="11" applyFont="1" applyBorder="1" applyAlignment="1">
      <alignment horizontal="distributed" vertical="center" justifyLastLine="1"/>
    </xf>
    <xf numFmtId="49" fontId="33" fillId="0" borderId="13" xfId="11" applyNumberFormat="1" applyFont="1" applyBorder="1" applyAlignment="1">
      <alignment horizontal="distributed" vertical="center" justifyLastLine="1"/>
    </xf>
    <xf numFmtId="0" fontId="32" fillId="0" borderId="15" xfId="11" applyFont="1" applyBorder="1" applyAlignment="1">
      <alignment horizontal="distributed" vertical="center" justifyLastLine="1"/>
    </xf>
    <xf numFmtId="0" fontId="32" fillId="0" borderId="14" xfId="11" applyFont="1" applyBorder="1" applyAlignment="1">
      <alignment horizontal="distributed" vertical="center" justifyLastLine="1"/>
    </xf>
    <xf numFmtId="49" fontId="33" fillId="5" borderId="13" xfId="11" applyNumberFormat="1" applyFont="1" applyFill="1" applyBorder="1" applyAlignment="1">
      <alignment vertical="center" shrinkToFit="1"/>
    </xf>
    <xf numFmtId="0" fontId="32" fillId="5" borderId="15" xfId="11" applyFont="1" applyFill="1" applyBorder="1" applyAlignment="1">
      <alignment vertical="center" shrinkToFit="1"/>
    </xf>
    <xf numFmtId="0" fontId="32" fillId="5" borderId="14" xfId="11" applyFont="1" applyFill="1" applyBorder="1" applyAlignment="1">
      <alignment vertical="center" shrinkToFit="1"/>
    </xf>
    <xf numFmtId="49" fontId="33" fillId="5" borderId="0" xfId="11" applyNumberFormat="1" applyFont="1" applyFill="1" applyAlignment="1">
      <alignment vertical="center" shrinkToFit="1"/>
    </xf>
    <xf numFmtId="0" fontId="32" fillId="5" borderId="0" xfId="11" applyFont="1" applyFill="1" applyAlignment="1">
      <alignment vertical="center" shrinkToFit="1"/>
    </xf>
    <xf numFmtId="0" fontId="44" fillId="0" borderId="0" xfId="7" applyFont="1" applyAlignment="1">
      <alignment horizontal="distributed" vertical="center"/>
    </xf>
    <xf numFmtId="0" fontId="43" fillId="0" borderId="0" xfId="7" applyFont="1" applyAlignment="1">
      <alignment horizontal="distributed" vertical="center"/>
    </xf>
    <xf numFmtId="0" fontId="40" fillId="2" borderId="0" xfId="7" applyFont="1" applyFill="1" applyAlignment="1">
      <alignment horizontal="right" vertical="center"/>
    </xf>
    <xf numFmtId="0" fontId="40" fillId="8" borderId="0" xfId="7" applyFont="1" applyFill="1" applyAlignment="1">
      <alignment vertical="center" shrinkToFit="1"/>
    </xf>
    <xf numFmtId="0" fontId="40" fillId="8" borderId="0" xfId="7" applyFont="1" applyFill="1">
      <alignment vertical="center"/>
    </xf>
    <xf numFmtId="0" fontId="24" fillId="8" borderId="0" xfId="7" applyFont="1" applyFill="1" applyAlignment="1">
      <alignment vertical="center" shrinkToFit="1"/>
    </xf>
    <xf numFmtId="0" fontId="16" fillId="8" borderId="0" xfId="0" applyFont="1" applyFill="1" applyAlignment="1">
      <alignment vertical="center" shrinkToFit="1"/>
    </xf>
    <xf numFmtId="0" fontId="4" fillId="0" borderId="0" xfId="9">
      <alignment vertical="center"/>
    </xf>
    <xf numFmtId="0" fontId="13" fillId="0" borderId="5" xfId="9" applyFont="1" applyBorder="1" applyAlignment="1">
      <alignment horizontal="center" vertical="center"/>
    </xf>
    <xf numFmtId="0" fontId="13" fillId="0" borderId="6" xfId="9" applyFont="1" applyBorder="1" applyAlignment="1">
      <alignment horizontal="center" vertical="center"/>
    </xf>
    <xf numFmtId="0" fontId="13" fillId="2" borderId="0" xfId="9" applyFont="1" applyFill="1" applyAlignment="1">
      <alignment horizontal="right" vertical="center"/>
    </xf>
    <xf numFmtId="0" fontId="13" fillId="8" borderId="7" xfId="9" applyFont="1" applyFill="1" applyBorder="1" applyAlignment="1">
      <alignment vertical="center" shrinkToFit="1"/>
    </xf>
    <xf numFmtId="0" fontId="4" fillId="8" borderId="6" xfId="0" applyFont="1" applyFill="1" applyBorder="1" applyAlignment="1">
      <alignment vertical="center" shrinkToFit="1"/>
    </xf>
    <xf numFmtId="184" fontId="26" fillId="2" borderId="0" xfId="12" applyNumberFormat="1" applyFont="1" applyFill="1" applyBorder="1" applyAlignment="1">
      <alignment horizontal="left" vertical="center" shrinkToFit="1"/>
    </xf>
    <xf numFmtId="0" fontId="4" fillId="0" borderId="0" xfId="0" applyFont="1" applyAlignment="1">
      <alignment horizontal="left" vertical="center" shrinkToFit="1"/>
    </xf>
    <xf numFmtId="0" fontId="47" fillId="0" borderId="5" xfId="7" applyFont="1" applyBorder="1" applyAlignment="1">
      <alignment horizontal="center" vertical="center"/>
    </xf>
    <xf numFmtId="0" fontId="47" fillId="0" borderId="0" xfId="7" applyFont="1" applyAlignment="1">
      <alignment horizontal="center" vertical="center"/>
    </xf>
    <xf numFmtId="0" fontId="47" fillId="0" borderId="6" xfId="7" applyFont="1" applyBorder="1" applyAlignment="1">
      <alignment horizontal="center" vertical="center"/>
    </xf>
    <xf numFmtId="0" fontId="46" fillId="2" borderId="0" xfId="7" applyFont="1" applyFill="1" applyAlignment="1">
      <alignment horizontal="right" vertical="center"/>
    </xf>
    <xf numFmtId="0" fontId="33" fillId="0" borderId="0" xfId="7" applyFont="1" applyAlignment="1">
      <alignment horizontal="distributed" vertical="center"/>
    </xf>
    <xf numFmtId="0" fontId="32" fillId="0" borderId="0" xfId="7" applyFont="1" applyAlignment="1">
      <alignment horizontal="distributed" vertical="center"/>
    </xf>
    <xf numFmtId="0" fontId="46" fillId="2" borderId="0" xfId="7" applyFont="1" applyFill="1" applyAlignment="1">
      <alignment horizontal="distributed" vertical="center"/>
    </xf>
    <xf numFmtId="0" fontId="32" fillId="2" borderId="0" xfId="7" applyFont="1" applyFill="1" applyAlignment="1">
      <alignment horizontal="distributed" vertical="center"/>
    </xf>
    <xf numFmtId="0" fontId="33" fillId="0" borderId="0" xfId="7" applyFont="1">
      <alignment vertical="center"/>
    </xf>
    <xf numFmtId="0" fontId="33" fillId="8" borderId="0" xfId="7" applyFont="1" applyFill="1" applyAlignment="1">
      <alignment vertical="center" shrinkToFit="1"/>
    </xf>
    <xf numFmtId="0" fontId="32" fillId="8" borderId="0" xfId="7" applyFont="1" applyFill="1" applyAlignment="1">
      <alignment vertical="center" shrinkToFit="1"/>
    </xf>
    <xf numFmtId="0" fontId="75" fillId="0" borderId="127" xfId="23" applyFont="1" applyBorder="1" applyAlignment="1">
      <alignment horizontal="center" vertical="center"/>
    </xf>
    <xf numFmtId="0" fontId="75" fillId="0" borderId="23" xfId="23" applyFont="1" applyBorder="1" applyAlignment="1">
      <alignment horizontal="center" vertical="center"/>
    </xf>
    <xf numFmtId="0" fontId="75" fillId="0" borderId="128" xfId="23" applyFont="1" applyBorder="1" applyAlignment="1">
      <alignment horizontal="center" vertical="center"/>
    </xf>
    <xf numFmtId="0" fontId="75" fillId="0" borderId="0" xfId="23" applyFont="1" applyAlignment="1">
      <alignment horizontal="center" vertical="center" shrinkToFit="1"/>
    </xf>
    <xf numFmtId="0" fontId="75" fillId="0" borderId="13" xfId="23" applyFont="1" applyBorder="1" applyAlignment="1">
      <alignment horizontal="center" vertical="center"/>
    </xf>
    <xf numFmtId="0" fontId="75" fillId="0" borderId="14" xfId="23" applyFont="1" applyBorder="1" applyAlignment="1">
      <alignment horizontal="center" vertical="center"/>
    </xf>
    <xf numFmtId="49" fontId="75" fillId="0" borderId="13" xfId="23" applyNumberFormat="1" applyFont="1" applyBorder="1" applyAlignment="1">
      <alignment vertical="center" wrapText="1"/>
    </xf>
    <xf numFmtId="0" fontId="73" fillId="0" borderId="15" xfId="23" applyFont="1" applyBorder="1" applyAlignment="1">
      <alignment vertical="center" wrapText="1"/>
    </xf>
    <xf numFmtId="0" fontId="73" fillId="0" borderId="14" xfId="23" applyFont="1" applyBorder="1" applyAlignment="1">
      <alignment vertical="center" wrapText="1"/>
    </xf>
    <xf numFmtId="0" fontId="75" fillId="0" borderId="13" xfId="23" applyFont="1" applyBorder="1" applyAlignment="1">
      <alignment vertical="center" shrinkToFit="1"/>
    </xf>
    <xf numFmtId="0" fontId="75" fillId="0" borderId="15" xfId="23" applyFont="1" applyBorder="1" applyAlignment="1">
      <alignment vertical="center" shrinkToFit="1"/>
    </xf>
    <xf numFmtId="0" fontId="73" fillId="0" borderId="15" xfId="23" applyFont="1" applyBorder="1" applyAlignment="1">
      <alignment vertical="center" shrinkToFit="1"/>
    </xf>
    <xf numFmtId="0" fontId="73" fillId="0" borderId="14" xfId="23" applyFont="1" applyBorder="1" applyAlignment="1">
      <alignment vertical="center" shrinkToFit="1"/>
    </xf>
    <xf numFmtId="190" fontId="75" fillId="0" borderId="13" xfId="24" applyFont="1" applyFill="1" applyBorder="1" applyAlignment="1">
      <alignment vertical="center" shrinkToFit="1"/>
    </xf>
    <xf numFmtId="190" fontId="75" fillId="0" borderId="15" xfId="24" applyFont="1" applyFill="1" applyBorder="1" applyAlignment="1">
      <alignment vertical="center" shrinkToFit="1"/>
    </xf>
    <xf numFmtId="190" fontId="73" fillId="0" borderId="15" xfId="24" applyFont="1" applyFill="1" applyBorder="1" applyAlignment="1">
      <alignment vertical="center" shrinkToFit="1"/>
    </xf>
    <xf numFmtId="190" fontId="73" fillId="0" borderId="14" xfId="24" applyFont="1" applyFill="1" applyBorder="1" applyAlignment="1">
      <alignment vertical="center" shrinkToFit="1"/>
    </xf>
    <xf numFmtId="183" fontId="75" fillId="0" borderId="0" xfId="23" applyNumberFormat="1" applyFont="1" applyAlignment="1">
      <alignment horizontal="center" vertical="center" shrinkToFit="1"/>
    </xf>
    <xf numFmtId="0" fontId="75" fillId="0" borderId="0" xfId="23" applyFont="1" applyAlignment="1">
      <alignment vertical="top" wrapText="1"/>
    </xf>
    <xf numFmtId="0" fontId="75" fillId="0" borderId="15" xfId="23" applyFont="1" applyBorder="1" applyAlignment="1">
      <alignment horizontal="center" vertical="center"/>
    </xf>
    <xf numFmtId="38" fontId="75" fillId="0" borderId="15" xfId="25" applyFont="1" applyFill="1" applyBorder="1" applyAlignment="1">
      <alignment vertical="center" shrinkToFit="1"/>
    </xf>
    <xf numFmtId="38" fontId="75" fillId="0" borderId="14" xfId="25" applyFont="1" applyFill="1" applyBorder="1" applyAlignment="1">
      <alignment vertical="center" shrinkToFit="1"/>
    </xf>
    <xf numFmtId="0" fontId="13" fillId="0" borderId="0" xfId="9" applyFont="1" applyAlignment="1">
      <alignment horizontal="distributed" vertical="center" shrinkToFit="1"/>
    </xf>
    <xf numFmtId="0" fontId="0" fillId="0" borderId="0" xfId="0" applyAlignment="1">
      <alignment horizontal="distributed" vertical="center" shrinkToFit="1"/>
    </xf>
    <xf numFmtId="49" fontId="13" fillId="2" borderId="0" xfId="9" applyNumberFormat="1" applyFont="1" applyFill="1" applyAlignment="1">
      <alignment vertical="center" shrinkToFit="1"/>
    </xf>
    <xf numFmtId="49" fontId="0" fillId="2" borderId="0" xfId="0" applyNumberFormat="1" applyFill="1" applyAlignment="1">
      <alignment vertical="center" shrinkToFit="1"/>
    </xf>
    <xf numFmtId="0" fontId="13" fillId="0" borderId="0" xfId="0" applyFont="1" applyAlignment="1">
      <alignment horizontal="distributed" vertical="center"/>
    </xf>
    <xf numFmtId="0" fontId="0" fillId="0" borderId="0" xfId="0" applyAlignment="1">
      <alignment horizontal="distributed" vertical="center"/>
    </xf>
    <xf numFmtId="0" fontId="13" fillId="8" borderId="0" xfId="0" applyFont="1" applyFill="1" applyAlignment="1">
      <alignment vertical="center" shrinkToFit="1"/>
    </xf>
    <xf numFmtId="0" fontId="0" fillId="8" borderId="0" xfId="0" applyFill="1" applyAlignment="1">
      <alignment vertical="center" shrinkToFit="1"/>
    </xf>
    <xf numFmtId="180" fontId="26" fillId="8" borderId="0" xfId="9" applyNumberFormat="1" applyFont="1" applyFill="1" applyAlignment="1">
      <alignment horizontal="left" vertical="center" shrinkToFit="1"/>
    </xf>
    <xf numFmtId="0" fontId="0" fillId="8" borderId="0" xfId="0" applyFill="1" applyAlignment="1">
      <alignment horizontal="left" vertical="center" shrinkToFit="1"/>
    </xf>
    <xf numFmtId="185" fontId="0" fillId="8" borderId="0" xfId="9" applyNumberFormat="1" applyFont="1" applyFill="1" applyAlignment="1">
      <alignment horizontal="left" vertical="center" shrinkToFit="1"/>
    </xf>
    <xf numFmtId="0" fontId="0" fillId="0" borderId="0" xfId="0" applyAlignment="1">
      <alignment horizontal="left" vertical="center" shrinkToFit="1"/>
    </xf>
    <xf numFmtId="0" fontId="13" fillId="0" borderId="0" xfId="0" applyFont="1" applyAlignment="1">
      <alignment horizontal="center" vertical="center"/>
    </xf>
    <xf numFmtId="0" fontId="0" fillId="0" borderId="0" xfId="0" applyAlignment="1">
      <alignment vertical="center" shrinkToFit="1"/>
    </xf>
    <xf numFmtId="0" fontId="71" fillId="0" borderId="65" xfId="15" applyBorder="1" applyAlignment="1">
      <alignment horizontal="center" vertical="center"/>
    </xf>
    <xf numFmtId="0" fontId="71" fillId="0" borderId="60" xfId="15" applyBorder="1" applyAlignment="1">
      <alignment horizontal="center" vertical="center"/>
    </xf>
    <xf numFmtId="0" fontId="71" fillId="0" borderId="122" xfId="15" applyBorder="1" applyAlignment="1">
      <alignment horizontal="center" vertical="center"/>
    </xf>
    <xf numFmtId="0" fontId="71" fillId="0" borderId="123" xfId="15" applyBorder="1" applyAlignment="1">
      <alignment horizontal="center" vertical="center"/>
    </xf>
    <xf numFmtId="0" fontId="71" fillId="0" borderId="72" xfId="15" applyBorder="1" applyAlignment="1">
      <alignment horizontal="center" vertical="center"/>
    </xf>
    <xf numFmtId="0" fontId="71" fillId="0" borderId="62" xfId="15" applyBorder="1" applyAlignment="1">
      <alignment horizontal="center" vertical="center"/>
    </xf>
    <xf numFmtId="0" fontId="71" fillId="0" borderId="124" xfId="15" applyBorder="1" applyAlignment="1">
      <alignment horizontal="center" vertical="center"/>
    </xf>
    <xf numFmtId="0" fontId="71" fillId="0" borderId="73" xfId="15" applyBorder="1" applyAlignment="1">
      <alignment horizontal="center" vertical="center"/>
    </xf>
    <xf numFmtId="49" fontId="71" fillId="0" borderId="0" xfId="15" applyNumberFormat="1" applyAlignment="1">
      <alignment horizontal="center" vertical="center" shrinkToFit="1"/>
    </xf>
    <xf numFmtId="0" fontId="74" fillId="0" borderId="0" xfId="15" applyFont="1" applyAlignment="1">
      <alignment horizontal="center" vertical="center"/>
    </xf>
    <xf numFmtId="183" fontId="75" fillId="0" borderId="0" xfId="15" applyNumberFormat="1" applyFont="1" applyAlignment="1">
      <alignment horizontal="center" vertical="center"/>
    </xf>
    <xf numFmtId="0" fontId="71" fillId="0" borderId="0" xfId="15">
      <alignment vertical="center"/>
    </xf>
    <xf numFmtId="0" fontId="71" fillId="0" borderId="125" xfId="15" applyBorder="1">
      <alignment vertical="center"/>
    </xf>
    <xf numFmtId="0" fontId="71" fillId="0" borderId="126" xfId="15" applyBorder="1">
      <alignment vertical="center"/>
    </xf>
    <xf numFmtId="0" fontId="71" fillId="0" borderId="52" xfId="15" applyBorder="1">
      <alignment vertical="center"/>
    </xf>
    <xf numFmtId="0" fontId="71" fillId="0" borderId="53" xfId="15" applyBorder="1" applyAlignment="1">
      <alignment vertical="top"/>
    </xf>
    <xf numFmtId="0" fontId="71" fillId="0" borderId="0" xfId="15" applyAlignment="1">
      <alignment horizontal="center" vertical="center"/>
    </xf>
    <xf numFmtId="0" fontId="71" fillId="0" borderId="64" xfId="15" applyBorder="1" applyAlignment="1">
      <alignment horizontal="center" vertical="center"/>
    </xf>
    <xf numFmtId="0" fontId="71" fillId="0" borderId="55" xfId="15" applyBorder="1" applyAlignment="1">
      <alignment horizontal="center" vertical="center"/>
    </xf>
    <xf numFmtId="0" fontId="76" fillId="0" borderId="63" xfId="15" applyFont="1" applyBorder="1" applyAlignment="1">
      <alignment horizontal="center" vertical="center"/>
    </xf>
    <xf numFmtId="0" fontId="76" fillId="0" borderId="64" xfId="15" applyFont="1" applyBorder="1" applyAlignment="1">
      <alignment horizontal="center" vertical="center"/>
    </xf>
    <xf numFmtId="0" fontId="76" fillId="0" borderId="65" xfId="15" applyFont="1" applyBorder="1" applyAlignment="1">
      <alignment horizontal="center" vertical="center"/>
    </xf>
    <xf numFmtId="0" fontId="76" fillId="0" borderId="58" xfId="15" applyFont="1" applyBorder="1" applyAlignment="1">
      <alignment horizontal="center" vertical="center"/>
    </xf>
    <xf numFmtId="0" fontId="76" fillId="0" borderId="59" xfId="15" applyFont="1" applyBorder="1" applyAlignment="1">
      <alignment horizontal="center" vertical="center"/>
    </xf>
    <xf numFmtId="0" fontId="76" fillId="0" borderId="60" xfId="15" applyFont="1" applyBorder="1" applyAlignment="1">
      <alignment horizontal="center" vertical="center"/>
    </xf>
    <xf numFmtId="0" fontId="71" fillId="0" borderId="0" xfId="15" applyAlignment="1">
      <alignment horizontal="center" vertical="top"/>
    </xf>
    <xf numFmtId="0" fontId="71" fillId="0" borderId="55" xfId="15" applyBorder="1" applyAlignment="1">
      <alignment horizontal="center" vertical="top"/>
    </xf>
    <xf numFmtId="0" fontId="71" fillId="0" borderId="59" xfId="15" applyBorder="1" applyAlignment="1">
      <alignment horizontal="center" vertical="top"/>
    </xf>
    <xf numFmtId="0" fontId="71" fillId="0" borderId="60" xfId="15" applyBorder="1" applyAlignment="1">
      <alignment horizontal="center" vertical="top"/>
    </xf>
    <xf numFmtId="0" fontId="71" fillId="0" borderId="53" xfId="15" applyBorder="1" applyAlignment="1">
      <alignment horizontal="left" vertical="top"/>
    </xf>
    <xf numFmtId="0" fontId="71" fillId="0" borderId="63" xfId="15" applyBorder="1" applyAlignment="1">
      <alignment horizontal="center" vertical="top"/>
    </xf>
    <xf numFmtId="0" fontId="71" fillId="0" borderId="64" xfId="15" applyBorder="1" applyAlignment="1">
      <alignment horizontal="center" vertical="top"/>
    </xf>
    <xf numFmtId="0" fontId="71" fillId="0" borderId="65" xfId="15" applyBorder="1" applyAlignment="1">
      <alignment horizontal="center" vertical="top"/>
    </xf>
    <xf numFmtId="0" fontId="71" fillId="0" borderId="58" xfId="15" applyBorder="1" applyAlignment="1">
      <alignment horizontal="center" vertical="top"/>
    </xf>
    <xf numFmtId="0" fontId="80" fillId="0" borderId="0" xfId="16" applyFont="1" applyAlignment="1">
      <alignment horizontal="center"/>
    </xf>
    <xf numFmtId="183" fontId="81" fillId="0" borderId="0" xfId="16" applyNumberFormat="1" applyFont="1" applyAlignment="1">
      <alignment horizontal="center" vertical="center" shrinkToFit="1"/>
    </xf>
    <xf numFmtId="183" fontId="79" fillId="0" borderId="0" xfId="16" applyNumberFormat="1" applyAlignment="1">
      <alignment horizontal="center" vertical="center" shrinkToFit="1"/>
    </xf>
    <xf numFmtId="0" fontId="79" fillId="0" borderId="0" xfId="16" applyAlignment="1">
      <alignment horizontal="left" vertical="center" shrinkToFit="1"/>
    </xf>
    <xf numFmtId="0" fontId="79" fillId="0" borderId="0" xfId="18" applyAlignment="1">
      <alignment horizontal="center" vertical="center" shrinkToFit="1"/>
    </xf>
    <xf numFmtId="183" fontId="79" fillId="0" borderId="0" xfId="18" applyNumberFormat="1" applyAlignment="1">
      <alignment horizontal="center" vertical="center"/>
    </xf>
    <xf numFmtId="0" fontId="79" fillId="0" borderId="0" xfId="16" applyAlignment="1">
      <alignment horizontal="center" vertical="center" shrinkToFit="1"/>
    </xf>
    <xf numFmtId="0" fontId="79" fillId="0" borderId="0" xfId="16" applyAlignment="1">
      <alignment horizontal="center" shrinkToFit="1"/>
    </xf>
    <xf numFmtId="0" fontId="79" fillId="0" borderId="0" xfId="16" applyAlignment="1">
      <alignment horizontal="center"/>
    </xf>
    <xf numFmtId="0" fontId="79" fillId="0" borderId="0" xfId="18" applyAlignment="1">
      <alignment horizontal="right" vertical="center" shrinkToFit="1"/>
    </xf>
    <xf numFmtId="0" fontId="79" fillId="0" borderId="0" xfId="18" applyAlignment="1">
      <alignment horizontal="left" vertical="center" shrinkToFit="1"/>
    </xf>
    <xf numFmtId="0" fontId="80" fillId="0" borderId="0" xfId="18" applyFont="1" applyAlignment="1">
      <alignment horizontal="center"/>
    </xf>
    <xf numFmtId="0" fontId="33" fillId="0" borderId="15" xfId="10" applyFont="1" applyBorder="1" applyAlignment="1">
      <alignment horizontal="center" vertical="center"/>
    </xf>
    <xf numFmtId="0" fontId="32" fillId="0" borderId="15" xfId="10" applyFont="1" applyBorder="1" applyAlignment="1">
      <alignment horizontal="center" vertical="center"/>
    </xf>
    <xf numFmtId="0" fontId="33" fillId="0" borderId="2" xfId="10" applyFont="1" applyBorder="1" applyAlignment="1">
      <alignment horizontal="center" vertical="center"/>
    </xf>
    <xf numFmtId="0" fontId="32" fillId="0" borderId="3" xfId="10" applyFont="1" applyBorder="1" applyAlignment="1">
      <alignment horizontal="center" vertical="center"/>
    </xf>
    <xf numFmtId="0" fontId="32" fillId="0" borderId="4" xfId="10" applyFont="1" applyBorder="1" applyAlignment="1">
      <alignment horizontal="center" vertical="center"/>
    </xf>
    <xf numFmtId="0" fontId="32" fillId="0" borderId="5" xfId="10" applyFont="1" applyBorder="1" applyAlignment="1">
      <alignment horizontal="center" vertical="center"/>
    </xf>
    <xf numFmtId="0" fontId="32" fillId="0" borderId="0" xfId="10" applyFont="1" applyAlignment="1">
      <alignment horizontal="center" vertical="center"/>
    </xf>
    <xf numFmtId="0" fontId="32" fillId="0" borderId="6" xfId="10" applyFont="1" applyBorder="1" applyAlignment="1">
      <alignment horizontal="center" vertical="center"/>
    </xf>
    <xf numFmtId="0" fontId="32" fillId="0" borderId="8" xfId="10" applyFont="1" applyBorder="1" applyAlignment="1">
      <alignment horizontal="center" vertical="center"/>
    </xf>
    <xf numFmtId="0" fontId="32" fillId="0" borderId="7" xfId="10" applyFont="1" applyBorder="1" applyAlignment="1">
      <alignment horizontal="center" vertical="center"/>
    </xf>
    <xf numFmtId="0" fontId="32" fillId="0" borderId="9" xfId="10" applyFont="1" applyBorder="1" applyAlignment="1">
      <alignment horizontal="center" vertical="center"/>
    </xf>
    <xf numFmtId="0" fontId="52" fillId="0" borderId="0" xfId="14" applyFont="1" applyAlignment="1">
      <alignment horizontal="left" vertical="center"/>
    </xf>
    <xf numFmtId="0" fontId="52" fillId="0" borderId="0" xfId="14" applyFont="1">
      <alignment vertical="center"/>
    </xf>
    <xf numFmtId="0" fontId="54" fillId="0" borderId="0" xfId="14" applyFont="1" applyAlignment="1">
      <alignment horizontal="center" vertical="center"/>
    </xf>
    <xf numFmtId="0" fontId="52" fillId="0" borderId="0" xfId="14" applyFont="1" applyAlignment="1">
      <alignment horizontal="left" vertical="center" wrapText="1"/>
    </xf>
    <xf numFmtId="0" fontId="52" fillId="0" borderId="0" xfId="14" applyFont="1" applyAlignment="1">
      <alignment horizontal="center" vertical="center" wrapText="1"/>
    </xf>
    <xf numFmtId="0" fontId="52" fillId="0" borderId="101" xfId="14" applyFont="1" applyBorder="1" applyAlignment="1">
      <alignment horizontal="center" vertical="center" wrapText="1"/>
    </xf>
    <xf numFmtId="0" fontId="52" fillId="0" borderId="103" xfId="14" applyFont="1" applyBorder="1">
      <alignment vertical="center"/>
    </xf>
    <xf numFmtId="0" fontId="52" fillId="0" borderId="105" xfId="14" applyFont="1" applyBorder="1">
      <alignment vertical="center"/>
    </xf>
    <xf numFmtId="0" fontId="52" fillId="0" borderId="106" xfId="14" applyFont="1" applyBorder="1" applyAlignment="1">
      <alignment horizontal="justify" vertical="center" wrapText="1" indent="1"/>
    </xf>
    <xf numFmtId="0" fontId="52" fillId="0" borderId="108" xfId="14" applyFont="1" applyBorder="1">
      <alignment vertical="center"/>
    </xf>
    <xf numFmtId="0" fontId="52" fillId="0" borderId="110" xfId="14" applyFont="1" applyBorder="1">
      <alignment vertical="center"/>
    </xf>
    <xf numFmtId="0" fontId="52" fillId="0" borderId="111" xfId="14" applyFont="1" applyBorder="1">
      <alignment vertical="center"/>
    </xf>
    <xf numFmtId="49" fontId="33" fillId="2" borderId="0" xfId="10" applyNumberFormat="1" applyFont="1" applyFill="1" applyAlignment="1">
      <alignment horizontal="right" vertical="center" shrinkToFit="1"/>
    </xf>
    <xf numFmtId="0" fontId="4" fillId="0" borderId="0" xfId="0" applyFont="1" applyAlignment="1">
      <alignment horizontal="right" vertical="center" shrinkToFit="1"/>
    </xf>
    <xf numFmtId="0" fontId="33" fillId="0" borderId="0" xfId="10" applyFont="1" applyAlignment="1">
      <alignment horizontal="distributed" vertical="center"/>
    </xf>
    <xf numFmtId="0" fontId="32" fillId="0" borderId="0" xfId="10" applyFont="1" applyAlignment="1">
      <alignment horizontal="distributed" vertical="center"/>
    </xf>
    <xf numFmtId="49" fontId="33" fillId="8" borderId="7" xfId="10" applyNumberFormat="1" applyFont="1" applyFill="1" applyBorder="1" applyAlignment="1">
      <alignment vertical="center" shrinkToFit="1"/>
    </xf>
    <xf numFmtId="0" fontId="32" fillId="8" borderId="7" xfId="10" applyFont="1" applyFill="1" applyBorder="1" applyAlignment="1">
      <alignment vertical="center" shrinkToFit="1"/>
    </xf>
    <xf numFmtId="0" fontId="33" fillId="8" borderId="7" xfId="10" applyFont="1" applyFill="1" applyBorder="1" applyAlignment="1">
      <alignment vertical="center" shrinkToFit="1"/>
    </xf>
    <xf numFmtId="49" fontId="33" fillId="2" borderId="15" xfId="10" applyNumberFormat="1" applyFont="1" applyFill="1" applyBorder="1" applyAlignment="1">
      <alignment vertical="center" shrinkToFit="1"/>
    </xf>
    <xf numFmtId="0" fontId="32" fillId="2" borderId="15" xfId="10" applyFont="1" applyFill="1" applyBorder="1" applyAlignment="1">
      <alignment vertical="center" shrinkToFit="1"/>
    </xf>
    <xf numFmtId="49" fontId="33" fillId="8" borderId="15" xfId="10" applyNumberFormat="1" applyFont="1" applyFill="1" applyBorder="1" applyAlignment="1">
      <alignment vertical="center" shrinkToFit="1"/>
    </xf>
    <xf numFmtId="0" fontId="32" fillId="8" borderId="15" xfId="10" applyFont="1" applyFill="1" applyBorder="1" applyAlignment="1">
      <alignment vertical="center" shrinkToFit="1"/>
    </xf>
    <xf numFmtId="0" fontId="33" fillId="8" borderId="0" xfId="10" applyFont="1" applyFill="1" applyAlignment="1">
      <alignment vertical="center" shrinkToFit="1"/>
    </xf>
    <xf numFmtId="0" fontId="63" fillId="0" borderId="0" xfId="0" applyFont="1" applyAlignment="1">
      <alignment horizontal="left" vertical="top" wrapText="1"/>
    </xf>
    <xf numFmtId="0" fontId="56" fillId="0" borderId="0" xfId="0" applyFont="1" applyAlignment="1">
      <alignment horizontal="left" vertical="top" wrapText="1"/>
    </xf>
    <xf numFmtId="0" fontId="55" fillId="0" borderId="14" xfId="0" applyFont="1" applyBorder="1" applyAlignment="1">
      <alignment horizontal="left" vertical="top"/>
    </xf>
    <xf numFmtId="0" fontId="55" fillId="0" borderId="1" xfId="0" applyFont="1" applyBorder="1" applyAlignment="1">
      <alignment horizontal="left" vertical="top"/>
    </xf>
    <xf numFmtId="0" fontId="55" fillId="0" borderId="4" xfId="0" applyFont="1" applyBorder="1" applyAlignment="1">
      <alignment horizontal="left" vertical="top"/>
    </xf>
    <xf numFmtId="0" fontId="55" fillId="0" borderId="10" xfId="0" applyFont="1" applyBorder="1" applyAlignment="1">
      <alignment horizontal="left" vertical="top"/>
    </xf>
    <xf numFmtId="0" fontId="55" fillId="0" borderId="2" xfId="0" applyFont="1" applyBorder="1" applyAlignment="1">
      <alignment horizontal="right"/>
    </xf>
    <xf numFmtId="0" fontId="55" fillId="0" borderId="4" xfId="0" applyFont="1" applyBorder="1" applyAlignment="1">
      <alignment horizontal="right"/>
    </xf>
    <xf numFmtId="0" fontId="55" fillId="0" borderId="5" xfId="0" applyFont="1" applyBorder="1" applyAlignment="1">
      <alignment horizontal="right"/>
    </xf>
    <xf numFmtId="0" fontId="55" fillId="0" borderId="6" xfId="0" applyFont="1" applyBorder="1" applyAlignment="1">
      <alignment horizontal="right"/>
    </xf>
    <xf numFmtId="0" fontId="55" fillId="0" borderId="2" xfId="0" applyFont="1" applyBorder="1" applyAlignment="1">
      <alignment horizontal="left"/>
    </xf>
    <xf numFmtId="0" fontId="55" fillId="0" borderId="4" xfId="0" applyFont="1" applyBorder="1" applyAlignment="1">
      <alignment horizontal="left"/>
    </xf>
    <xf numFmtId="0" fontId="55" fillId="0" borderId="5" xfId="0" applyFont="1" applyBorder="1" applyAlignment="1">
      <alignment horizontal="left"/>
    </xf>
    <xf numFmtId="0" fontId="55" fillId="0" borderId="6" xfId="0" applyFont="1" applyBorder="1" applyAlignment="1">
      <alignment horizontal="left"/>
    </xf>
    <xf numFmtId="0" fontId="65" fillId="0" borderId="13" xfId="0" applyFont="1" applyBorder="1" applyAlignment="1">
      <alignment horizontal="left" vertical="top"/>
    </xf>
    <xf numFmtId="0" fontId="65" fillId="0" borderId="15" xfId="0" applyFont="1" applyBorder="1" applyAlignment="1">
      <alignment horizontal="left" vertical="top"/>
    </xf>
    <xf numFmtId="0" fontId="65" fillId="0" borderId="14" xfId="0" applyFont="1" applyBorder="1" applyAlignment="1">
      <alignment horizontal="left" vertical="top"/>
    </xf>
    <xf numFmtId="0" fontId="55" fillId="0" borderId="2" xfId="0" applyFont="1" applyBorder="1" applyAlignment="1">
      <alignment horizontal="left" vertical="top"/>
    </xf>
    <xf numFmtId="0" fontId="55" fillId="0" borderId="3" xfId="0" applyFont="1" applyBorder="1" applyAlignment="1">
      <alignment horizontal="left" vertical="top"/>
    </xf>
    <xf numFmtId="0" fontId="55" fillId="0" borderId="8" xfId="0" applyFont="1" applyBorder="1" applyAlignment="1">
      <alignment horizontal="left" vertical="top"/>
    </xf>
    <xf numFmtId="0" fontId="55" fillId="0" borderId="7" xfId="0" applyFont="1" applyBorder="1" applyAlignment="1">
      <alignment horizontal="left" vertical="top"/>
    </xf>
    <xf numFmtId="0" fontId="55" fillId="0" borderId="9" xfId="0" applyFont="1" applyBorder="1" applyAlignment="1">
      <alignment horizontal="left" vertical="top"/>
    </xf>
    <xf numFmtId="0" fontId="55" fillId="0" borderId="8" xfId="0" applyFont="1" applyBorder="1" applyAlignment="1">
      <alignment horizontal="right"/>
    </xf>
    <xf numFmtId="0" fontId="55" fillId="0" borderId="9" xfId="0" applyFont="1" applyBorder="1" applyAlignment="1">
      <alignment horizontal="right"/>
    </xf>
    <xf numFmtId="0" fontId="55" fillId="0" borderId="8" xfId="0" applyFont="1" applyBorder="1" applyAlignment="1">
      <alignment horizontal="left"/>
    </xf>
    <xf numFmtId="0" fontId="55" fillId="0" borderId="9" xfId="0" applyFont="1" applyBorder="1" applyAlignment="1">
      <alignment horizontal="left"/>
    </xf>
    <xf numFmtId="0" fontId="55" fillId="0" borderId="22" xfId="0" applyFont="1" applyBorder="1" applyAlignment="1">
      <alignment horizontal="center" vertical="top"/>
    </xf>
    <xf numFmtId="0" fontId="55" fillId="0" borderId="23" xfId="0" applyFont="1" applyBorder="1" applyAlignment="1">
      <alignment horizontal="center" vertical="top"/>
    </xf>
    <xf numFmtId="0" fontId="55" fillId="0" borderId="24" xfId="0" applyFont="1" applyBorder="1" applyAlignment="1">
      <alignment horizontal="center" vertical="top"/>
    </xf>
    <xf numFmtId="0" fontId="55" fillId="0" borderId="5" xfId="0" applyFont="1" applyBorder="1" applyAlignment="1">
      <alignment horizontal="center" vertical="top"/>
    </xf>
    <xf numFmtId="0" fontId="55" fillId="0" borderId="0" xfId="0" applyFont="1" applyAlignment="1">
      <alignment horizontal="center" vertical="top"/>
    </xf>
    <xf numFmtId="0" fontId="55" fillId="0" borderId="6" xfId="0" applyFont="1" applyBorder="1" applyAlignment="1">
      <alignment horizontal="center" vertical="top"/>
    </xf>
    <xf numFmtId="0" fontId="55" fillId="0" borderId="8" xfId="0" applyFont="1" applyBorder="1" applyAlignment="1">
      <alignment horizontal="center" vertical="top"/>
    </xf>
    <xf numFmtId="0" fontId="55" fillId="0" borderId="7" xfId="0" applyFont="1" applyBorder="1" applyAlignment="1">
      <alignment horizontal="center" vertical="top"/>
    </xf>
    <xf numFmtId="0" fontId="55" fillId="0" borderId="9" xfId="0" applyFont="1" applyBorder="1" applyAlignment="1">
      <alignment horizontal="center" vertical="top"/>
    </xf>
    <xf numFmtId="0" fontId="63" fillId="0" borderId="23" xfId="0" applyFont="1" applyBorder="1" applyAlignment="1">
      <alignment horizontal="left"/>
    </xf>
    <xf numFmtId="0" fontId="64" fillId="0" borderId="23" xfId="0" applyFont="1" applyBorder="1" applyAlignment="1">
      <alignment horizontal="left"/>
    </xf>
    <xf numFmtId="0" fontId="64" fillId="0" borderId="24" xfId="0" applyFont="1" applyBorder="1" applyAlignment="1">
      <alignment horizontal="left"/>
    </xf>
    <xf numFmtId="0" fontId="55" fillId="0" borderId="0" xfId="0" applyFont="1" applyAlignment="1">
      <alignment horizontal="left"/>
    </xf>
    <xf numFmtId="0" fontId="63" fillId="0" borderId="13"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14" xfId="0" applyFont="1" applyBorder="1" applyAlignment="1">
      <alignment horizontal="center" vertical="center" wrapText="1"/>
    </xf>
    <xf numFmtId="0" fontId="64" fillId="0" borderId="10" xfId="0" applyFont="1" applyBorder="1" applyAlignment="1">
      <alignment horizontal="center" vertical="top" wrapText="1"/>
    </xf>
    <xf numFmtId="0" fontId="64" fillId="0" borderId="11" xfId="0" applyFont="1" applyBorder="1" applyAlignment="1">
      <alignment horizontal="center" vertical="top" wrapText="1"/>
    </xf>
    <xf numFmtId="0" fontId="64" fillId="0" borderId="12" xfId="0" applyFont="1" applyBorder="1" applyAlignment="1">
      <alignment horizontal="center" vertical="top" wrapText="1"/>
    </xf>
    <xf numFmtId="0" fontId="55" fillId="0" borderId="3" xfId="0" applyFont="1" applyBorder="1" applyAlignment="1">
      <alignment horizontal="left" vertical="top" wrapText="1"/>
    </xf>
    <xf numFmtId="0" fontId="55" fillId="0" borderId="4" xfId="0" applyFont="1" applyBorder="1" applyAlignment="1">
      <alignment horizontal="left" vertical="top" wrapText="1"/>
    </xf>
    <xf numFmtId="0" fontId="55" fillId="0" borderId="0" xfId="0" applyFont="1" applyAlignment="1">
      <alignment horizontal="left" vertical="top" wrapText="1"/>
    </xf>
    <xf numFmtId="0" fontId="55" fillId="0" borderId="6" xfId="0" applyFont="1" applyBorder="1" applyAlignment="1">
      <alignment horizontal="left" vertical="top" wrapText="1"/>
    </xf>
    <xf numFmtId="0" fontId="55" fillId="0" borderId="7" xfId="0" applyFont="1" applyBorder="1" applyAlignment="1">
      <alignment horizontal="center"/>
    </xf>
    <xf numFmtId="0" fontId="55" fillId="0" borderId="8" xfId="0" applyFont="1" applyBorder="1" applyAlignment="1">
      <alignment horizontal="center"/>
    </xf>
    <xf numFmtId="0" fontId="55" fillId="0" borderId="9" xfId="0" applyFont="1" applyBorder="1" applyAlignment="1">
      <alignment horizontal="center"/>
    </xf>
    <xf numFmtId="0" fontId="64" fillId="0" borderId="7" xfId="0" applyFont="1" applyBorder="1" applyAlignment="1">
      <alignment horizontal="center"/>
    </xf>
    <xf numFmtId="0" fontId="64" fillId="0" borderId="9" xfId="0" applyFont="1" applyBorder="1" applyAlignment="1">
      <alignment horizontal="center"/>
    </xf>
    <xf numFmtId="0" fontId="63" fillId="0" borderId="2" xfId="0" applyFont="1" applyBorder="1" applyAlignment="1">
      <alignment horizontal="left" vertical="top"/>
    </xf>
    <xf numFmtId="0" fontId="63" fillId="0" borderId="4" xfId="0" applyFont="1" applyBorder="1" applyAlignment="1">
      <alignment horizontal="left" vertical="top"/>
    </xf>
    <xf numFmtId="0" fontId="63" fillId="0" borderId="5" xfId="0" applyFont="1" applyBorder="1" applyAlignment="1">
      <alignment horizontal="left" vertical="top"/>
    </xf>
    <xf numFmtId="0" fontId="63" fillId="0" borderId="6" xfId="0" applyFont="1" applyBorder="1" applyAlignment="1">
      <alignment horizontal="left" vertical="top"/>
    </xf>
    <xf numFmtId="0" fontId="63" fillId="0" borderId="8" xfId="0" applyFont="1" applyBorder="1" applyAlignment="1">
      <alignment horizontal="left" vertical="top"/>
    </xf>
    <xf numFmtId="0" fontId="63" fillId="0" borderId="9" xfId="0" applyFont="1" applyBorder="1" applyAlignment="1">
      <alignment horizontal="left" vertical="top"/>
    </xf>
    <xf numFmtId="0" fontId="55" fillId="0" borderId="1" xfId="0" applyFont="1" applyBorder="1" applyAlignment="1">
      <alignment horizontal="left" vertical="top" wrapText="1"/>
    </xf>
    <xf numFmtId="0" fontId="55" fillId="0" borderId="2" xfId="0" applyFont="1" applyBorder="1" applyAlignment="1">
      <alignment vertical="top" wrapText="1"/>
    </xf>
    <xf numFmtId="0" fontId="55" fillId="0" borderId="3" xfId="0" applyFont="1" applyBorder="1" applyAlignment="1">
      <alignment vertical="top" wrapText="1"/>
    </xf>
    <xf numFmtId="0" fontId="55" fillId="0" borderId="4" xfId="0" applyFont="1" applyBorder="1" applyAlignment="1">
      <alignment vertical="top" wrapText="1"/>
    </xf>
    <xf numFmtId="0" fontId="55" fillId="0" borderId="8" xfId="0" applyFont="1" applyBorder="1" applyAlignment="1">
      <alignment vertical="top" wrapText="1"/>
    </xf>
    <xf numFmtId="0" fontId="55" fillId="0" borderId="7" xfId="0" applyFont="1" applyBorder="1" applyAlignment="1">
      <alignment vertical="top" wrapText="1"/>
    </xf>
    <xf numFmtId="0" fontId="55" fillId="0" borderId="9" xfId="0" applyFont="1" applyBorder="1" applyAlignment="1">
      <alignment vertical="top" wrapText="1"/>
    </xf>
    <xf numFmtId="0" fontId="55" fillId="0" borderId="120" xfId="0" applyFont="1" applyBorder="1" applyAlignment="1">
      <alignment horizontal="center" vertical="top"/>
    </xf>
    <xf numFmtId="0" fontId="55" fillId="0" borderId="33" xfId="0" applyFont="1" applyBorder="1" applyAlignment="1">
      <alignment horizontal="center" vertical="top"/>
    </xf>
    <xf numFmtId="0" fontId="55" fillId="0" borderId="121" xfId="0" applyFont="1" applyBorder="1" applyAlignment="1">
      <alignment horizontal="center" vertical="top"/>
    </xf>
    <xf numFmtId="0" fontId="55" fillId="0" borderId="33" xfId="0" applyFont="1" applyBorder="1" applyAlignment="1">
      <alignment horizontal="left"/>
    </xf>
    <xf numFmtId="0" fontId="55" fillId="0" borderId="121" xfId="0" applyFont="1" applyBorder="1" applyAlignment="1">
      <alignment horizontal="left"/>
    </xf>
    <xf numFmtId="0" fontId="55" fillId="0" borderId="14" xfId="0" applyFont="1" applyBorder="1" applyAlignment="1">
      <alignment horizontal="left" vertical="top" wrapText="1"/>
    </xf>
    <xf numFmtId="0" fontId="55" fillId="0" borderId="7" xfId="0" applyFont="1" applyBorder="1" applyAlignment="1">
      <alignment horizontal="left" vertical="top" wrapText="1"/>
    </xf>
    <xf numFmtId="0" fontId="55" fillId="0" borderId="9" xfId="0" applyFont="1" applyBorder="1" applyAlignment="1">
      <alignment horizontal="left" vertical="top" wrapText="1"/>
    </xf>
    <xf numFmtId="0" fontId="55" fillId="0" borderId="3" xfId="0" applyFont="1" applyBorder="1" applyAlignment="1">
      <alignment wrapText="1"/>
    </xf>
    <xf numFmtId="0" fontId="55" fillId="0" borderId="3" xfId="0" applyFont="1" applyBorder="1"/>
    <xf numFmtId="0" fontId="55" fillId="0" borderId="4" xfId="0" applyFont="1" applyBorder="1"/>
    <xf numFmtId="0" fontId="55" fillId="0" borderId="7" xfId="0" applyFont="1" applyBorder="1"/>
    <xf numFmtId="0" fontId="55" fillId="0" borderId="9" xfId="0" applyFont="1" applyBorder="1"/>
    <xf numFmtId="0" fontId="55" fillId="0" borderId="2" xfId="0" applyFont="1" applyBorder="1" applyAlignment="1">
      <alignment horizontal="left" vertical="top" wrapText="1"/>
    </xf>
    <xf numFmtId="0" fontId="55" fillId="0" borderId="8" xfId="0" applyFont="1" applyBorder="1" applyAlignment="1">
      <alignment horizontal="left" vertical="top" wrapText="1"/>
    </xf>
    <xf numFmtId="0" fontId="62" fillId="0" borderId="2" xfId="0" applyFont="1" applyBorder="1" applyAlignment="1">
      <alignment horizontal="center" vertical="top" wrapText="1"/>
    </xf>
    <xf numFmtId="0" fontId="62" fillId="0" borderId="3" xfId="0" applyFont="1" applyBorder="1" applyAlignment="1">
      <alignment horizontal="center" vertical="top" wrapText="1"/>
    </xf>
    <xf numFmtId="0" fontId="62" fillId="0" borderId="4" xfId="0" applyFont="1" applyBorder="1" applyAlignment="1">
      <alignment horizontal="center" vertical="top" wrapText="1"/>
    </xf>
    <xf numFmtId="0" fontId="62" fillId="0" borderId="8" xfId="0" applyFont="1" applyBorder="1" applyAlignment="1">
      <alignment horizontal="center" vertical="top" wrapText="1"/>
    </xf>
    <xf numFmtId="0" fontId="62" fillId="0" borderId="7" xfId="0" applyFont="1" applyBorder="1" applyAlignment="1">
      <alignment horizontal="center" vertical="top" wrapText="1"/>
    </xf>
    <xf numFmtId="0" fontId="62" fillId="0" borderId="9" xfId="0" applyFont="1" applyBorder="1" applyAlignment="1">
      <alignment horizontal="center" vertical="top"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9" xfId="0" applyFont="1" applyBorder="1" applyAlignment="1">
      <alignment horizontal="center" vertical="center" wrapText="1"/>
    </xf>
    <xf numFmtId="0" fontId="63" fillId="0" borderId="1" xfId="0" applyFont="1" applyBorder="1" applyAlignment="1">
      <alignment horizontal="center" vertical="top" wrapText="1"/>
    </xf>
    <xf numFmtId="0" fontId="55" fillId="0" borderId="14" xfId="0" applyFont="1" applyBorder="1" applyAlignment="1">
      <alignment horizontal="center"/>
    </xf>
    <xf numFmtId="0" fontId="55" fillId="0" borderId="1" xfId="0" applyFont="1" applyBorder="1" applyAlignment="1">
      <alignment horizontal="center"/>
    </xf>
    <xf numFmtId="0" fontId="55" fillId="0" borderId="12" xfId="0" applyFont="1" applyBorder="1" applyAlignment="1">
      <alignment horizontal="center"/>
    </xf>
    <xf numFmtId="0" fontId="60" fillId="0" borderId="10" xfId="0" applyFont="1" applyBorder="1" applyAlignment="1">
      <alignment horizontal="left" vertical="top" wrapText="1"/>
    </xf>
    <xf numFmtId="0" fontId="60" fillId="0" borderId="11" xfId="0" applyFont="1" applyBorder="1" applyAlignment="1">
      <alignment horizontal="left" vertical="top" wrapText="1"/>
    </xf>
    <xf numFmtId="0" fontId="60" fillId="0" borderId="12" xfId="0" applyFont="1" applyBorder="1" applyAlignment="1">
      <alignment horizontal="left" vertical="top" wrapText="1"/>
    </xf>
    <xf numFmtId="0" fontId="60" fillId="0" borderId="2" xfId="0" applyFont="1" applyBorder="1" applyAlignment="1">
      <alignment horizontal="left" vertical="top" wrapText="1"/>
    </xf>
    <xf numFmtId="0" fontId="60" fillId="0" borderId="4" xfId="0" applyFont="1" applyBorder="1" applyAlignment="1">
      <alignment horizontal="left" vertical="top" wrapText="1"/>
    </xf>
    <xf numFmtId="0" fontId="60" fillId="0" borderId="5" xfId="0" applyFont="1" applyBorder="1" applyAlignment="1">
      <alignment horizontal="left" vertical="top" wrapText="1"/>
    </xf>
    <xf numFmtId="0" fontId="60" fillId="0" borderId="6" xfId="0" applyFont="1" applyBorder="1" applyAlignment="1">
      <alignment horizontal="left" vertical="top" wrapText="1"/>
    </xf>
    <xf numFmtId="0" fontId="60" fillId="0" borderId="8" xfId="0" applyFont="1" applyBorder="1" applyAlignment="1">
      <alignment horizontal="left" vertical="top" wrapText="1"/>
    </xf>
    <xf numFmtId="0" fontId="60" fillId="0" borderId="9" xfId="0" applyFont="1" applyBorder="1" applyAlignment="1">
      <alignment horizontal="left" vertical="top" wrapText="1"/>
    </xf>
    <xf numFmtId="0" fontId="61" fillId="0" borderId="3" xfId="0" applyFont="1" applyBorder="1" applyAlignment="1">
      <alignment horizontal="left" vertical="center" wrapText="1"/>
    </xf>
    <xf numFmtId="0" fontId="61" fillId="0" borderId="2" xfId="0" applyFont="1" applyBorder="1" applyAlignment="1">
      <alignment horizontal="left" vertical="center" wrapText="1"/>
    </xf>
    <xf numFmtId="0" fontId="61" fillId="0" borderId="4" xfId="0" applyFont="1" applyBorder="1" applyAlignment="1">
      <alignment horizontal="left" vertical="center" wrapText="1"/>
    </xf>
    <xf numFmtId="0" fontId="60" fillId="0" borderId="0" xfId="0" applyFont="1" applyAlignment="1">
      <alignment horizontal="left" vertical="top" wrapText="1"/>
    </xf>
    <xf numFmtId="0" fontId="61" fillId="0" borderId="5" xfId="0" applyFont="1" applyBorder="1" applyAlignment="1">
      <alignment horizontal="left" vertical="center" wrapText="1"/>
    </xf>
    <xf numFmtId="0" fontId="61" fillId="0" borderId="0" xfId="0" applyFont="1" applyAlignment="1">
      <alignment horizontal="left" vertical="center" wrapText="1"/>
    </xf>
    <xf numFmtId="0" fontId="61" fillId="0" borderId="6" xfId="0" applyFont="1" applyBorder="1" applyAlignment="1">
      <alignment horizontal="left" vertical="center" wrapText="1"/>
    </xf>
    <xf numFmtId="0" fontId="60" fillId="0" borderId="7" xfId="0" applyFont="1" applyBorder="1" applyAlignment="1">
      <alignment horizontal="left" vertical="top" wrapText="1"/>
    </xf>
    <xf numFmtId="0" fontId="61" fillId="0" borderId="8" xfId="0" applyFont="1" applyBorder="1" applyAlignment="1">
      <alignment horizontal="left" vertical="center" wrapText="1"/>
    </xf>
    <xf numFmtId="0" fontId="61" fillId="0" borderId="7" xfId="0" applyFont="1" applyBorder="1" applyAlignment="1">
      <alignment horizontal="left" vertical="center" wrapText="1"/>
    </xf>
    <xf numFmtId="0" fontId="61" fillId="0" borderId="9" xfId="0" applyFont="1" applyBorder="1" applyAlignment="1">
      <alignment horizontal="left" vertical="center" wrapText="1"/>
    </xf>
    <xf numFmtId="0" fontId="60" fillId="0" borderId="2" xfId="0" applyFont="1" applyBorder="1" applyAlignment="1">
      <alignment horizontal="left" vertical="center" wrapText="1"/>
    </xf>
    <xf numFmtId="0" fontId="60" fillId="0" borderId="3" xfId="0" applyFont="1" applyBorder="1" applyAlignment="1">
      <alignment horizontal="left" vertical="center" wrapText="1"/>
    </xf>
    <xf numFmtId="0" fontId="60" fillId="0" borderId="4" xfId="0" applyFont="1" applyBorder="1" applyAlignment="1">
      <alignment horizontal="left" vertical="center" wrapText="1"/>
    </xf>
    <xf numFmtId="0" fontId="55" fillId="0" borderId="4" xfId="0" applyFont="1" applyBorder="1" applyAlignment="1">
      <alignment wrapText="1"/>
    </xf>
    <xf numFmtId="0" fontId="55" fillId="0" borderId="0" xfId="0" applyFont="1" applyAlignment="1">
      <alignment wrapText="1"/>
    </xf>
    <xf numFmtId="0" fontId="55" fillId="0" borderId="6" xfId="0" applyFont="1" applyBorder="1" applyAlignment="1">
      <alignment wrapText="1"/>
    </xf>
    <xf numFmtId="0" fontId="55" fillId="0" borderId="7" xfId="0" applyFont="1" applyBorder="1" applyAlignment="1">
      <alignment wrapText="1"/>
    </xf>
    <xf numFmtId="0" fontId="55" fillId="0" borderId="9" xfId="0" applyFont="1" applyBorder="1" applyAlignment="1">
      <alignment wrapText="1"/>
    </xf>
    <xf numFmtId="0" fontId="55" fillId="0" borderId="0" xfId="0" applyFont="1"/>
    <xf numFmtId="0" fontId="55" fillId="0" borderId="6" xfId="0" applyFont="1" applyBorder="1"/>
    <xf numFmtId="0" fontId="55" fillId="0" borderId="2"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0" xfId="0" applyFont="1" applyAlignment="1">
      <alignment horizontal="center" vertical="center"/>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55" fillId="0" borderId="9" xfId="0" applyFont="1" applyBorder="1" applyAlignment="1">
      <alignment horizontal="center" vertical="center"/>
    </xf>
    <xf numFmtId="0" fontId="55" fillId="0" borderId="12"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5" xfId="0" applyFont="1" applyBorder="1" applyAlignment="1">
      <alignment horizontal="left" vertical="top" wrapText="1"/>
    </xf>
    <xf numFmtId="0" fontId="55" fillId="0" borderId="25" xfId="0" applyFont="1" applyBorder="1" applyAlignment="1">
      <alignment horizontal="center"/>
    </xf>
    <xf numFmtId="0" fontId="55" fillId="0" borderId="26" xfId="0" applyFont="1" applyBorder="1" applyAlignment="1">
      <alignment horizontal="center"/>
    </xf>
    <xf numFmtId="0" fontId="57" fillId="0" borderId="0" xfId="0" applyFont="1" applyAlignment="1">
      <alignment horizontal="center"/>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8" xfId="0" applyFont="1" applyBorder="1" applyAlignment="1">
      <alignment horizontal="left" vertical="center" wrapText="1"/>
    </xf>
    <xf numFmtId="0" fontId="55" fillId="0" borderId="7" xfId="0" applyFont="1" applyBorder="1" applyAlignment="1">
      <alignment horizontal="left" vertical="center" wrapText="1"/>
    </xf>
    <xf numFmtId="0" fontId="55" fillId="0" borderId="9" xfId="0" applyFont="1" applyBorder="1" applyAlignment="1">
      <alignment horizontal="left" vertical="center" wrapText="1"/>
    </xf>
    <xf numFmtId="0" fontId="55" fillId="0" borderId="2" xfId="0" applyFont="1" applyBorder="1" applyAlignment="1">
      <alignment vertical="top"/>
    </xf>
    <xf numFmtId="0" fontId="55" fillId="0" borderId="3" xfId="0" applyFont="1" applyBorder="1" applyAlignment="1">
      <alignment vertical="top"/>
    </xf>
    <xf numFmtId="0" fontId="55" fillId="0" borderId="4" xfId="0" applyFont="1" applyBorder="1" applyAlignment="1">
      <alignment vertical="top"/>
    </xf>
    <xf numFmtId="0" fontId="55" fillId="0" borderId="5" xfId="0" applyFont="1" applyBorder="1" applyAlignment="1">
      <alignment vertical="top"/>
    </xf>
    <xf numFmtId="0" fontId="55" fillId="0" borderId="0" xfId="0" applyFont="1" applyAlignment="1">
      <alignment vertical="top"/>
    </xf>
    <xf numFmtId="0" fontId="55" fillId="0" borderId="6" xfId="0" applyFont="1" applyBorder="1" applyAlignment="1">
      <alignment vertical="top"/>
    </xf>
    <xf numFmtId="0" fontId="55" fillId="0" borderId="8" xfId="0" applyFont="1" applyBorder="1" applyAlignment="1">
      <alignment vertical="top"/>
    </xf>
    <xf numFmtId="0" fontId="55" fillId="0" borderId="7" xfId="0" applyFont="1" applyBorder="1" applyAlignment="1">
      <alignment vertical="top"/>
    </xf>
    <xf numFmtId="0" fontId="55" fillId="0" borderId="9" xfId="0" applyFont="1" applyBorder="1" applyAlignment="1">
      <alignment vertical="top"/>
    </xf>
    <xf numFmtId="0" fontId="55" fillId="0" borderId="2" xfId="0" applyFont="1" applyBorder="1"/>
    <xf numFmtId="0" fontId="55" fillId="0" borderId="8" xfId="0" applyFont="1" applyBorder="1"/>
    <xf numFmtId="0" fontId="55" fillId="0" borderId="1" xfId="0" applyFont="1" applyBorder="1" applyAlignment="1">
      <alignment vertical="top"/>
    </xf>
    <xf numFmtId="0" fontId="55" fillId="0" borderId="10" xfId="0" applyFont="1" applyBorder="1" applyAlignment="1">
      <alignment horizontal="left" vertical="top" wrapText="1"/>
    </xf>
    <xf numFmtId="0" fontId="55" fillId="0" borderId="10" xfId="0" applyFont="1" applyBorder="1" applyAlignment="1">
      <alignment horizontal="center" vertical="top" wrapText="1"/>
    </xf>
    <xf numFmtId="0" fontId="55" fillId="0" borderId="11" xfId="0" applyFont="1" applyBorder="1" applyAlignment="1">
      <alignment horizontal="center" vertical="top" wrapText="1"/>
    </xf>
    <xf numFmtId="0" fontId="55" fillId="0" borderId="2" xfId="0" applyFont="1" applyBorder="1" applyAlignment="1">
      <alignment horizontal="center" vertical="center"/>
    </xf>
    <xf numFmtId="0" fontId="55" fillId="0" borderId="4" xfId="0" applyFont="1" applyBorder="1" applyAlignment="1">
      <alignment horizontal="center" vertical="center"/>
    </xf>
    <xf numFmtId="0" fontId="55" fillId="0" borderId="8" xfId="0" applyFont="1" applyBorder="1" applyAlignment="1">
      <alignment horizontal="center" vertical="center"/>
    </xf>
    <xf numFmtId="0" fontId="55" fillId="0" borderId="3" xfId="0" applyFont="1" applyBorder="1" applyAlignment="1">
      <alignment horizontal="left"/>
    </xf>
    <xf numFmtId="0" fontId="55" fillId="0" borderId="7" xfId="0" applyFont="1" applyBorder="1" applyAlignment="1">
      <alignment horizontal="left"/>
    </xf>
    <xf numFmtId="0" fontId="60" fillId="0" borderId="3" xfId="0" applyFont="1" applyBorder="1" applyAlignment="1">
      <alignment horizontal="left" vertical="top" wrapText="1"/>
    </xf>
    <xf numFmtId="0" fontId="55" fillId="0" borderId="2" xfId="0" applyFont="1" applyBorder="1" applyAlignment="1">
      <alignment horizontal="center" vertical="top" wrapText="1"/>
    </xf>
    <xf numFmtId="0" fontId="55" fillId="0" borderId="3" xfId="0" applyFont="1" applyBorder="1" applyAlignment="1">
      <alignment horizontal="center" vertical="top" wrapText="1"/>
    </xf>
    <xf numFmtId="0" fontId="55" fillId="0" borderId="4" xfId="0" applyFont="1" applyBorder="1" applyAlignment="1">
      <alignment horizontal="center" vertical="top" wrapText="1"/>
    </xf>
    <xf numFmtId="0" fontId="55" fillId="0" borderId="8" xfId="0" applyFont="1" applyBorder="1" applyAlignment="1">
      <alignment horizontal="center" vertical="top" wrapText="1"/>
    </xf>
    <xf numFmtId="0" fontId="55" fillId="0" borderId="7" xfId="0" applyFont="1" applyBorder="1" applyAlignment="1">
      <alignment horizontal="center" vertical="top" wrapText="1"/>
    </xf>
    <xf numFmtId="0" fontId="55" fillId="0" borderId="9" xfId="0" applyFont="1" applyBorder="1" applyAlignment="1">
      <alignment horizontal="center" vertical="top" wrapText="1"/>
    </xf>
    <xf numFmtId="0" fontId="55" fillId="0" borderId="1" xfId="0" applyFont="1" applyBorder="1" applyAlignment="1">
      <alignment horizontal="center" vertical="top" wrapText="1"/>
    </xf>
    <xf numFmtId="0" fontId="55" fillId="0" borderId="5" xfId="0" applyFont="1" applyBorder="1" applyAlignment="1">
      <alignment vertical="top" wrapText="1"/>
    </xf>
    <xf numFmtId="0" fontId="55" fillId="0" borderId="0" xfId="0" applyFont="1" applyAlignment="1">
      <alignment vertical="top" wrapText="1"/>
    </xf>
    <xf numFmtId="0" fontId="55" fillId="0" borderId="6" xfId="0" applyFont="1" applyBorder="1" applyAlignment="1">
      <alignment vertical="top" wrapText="1"/>
    </xf>
    <xf numFmtId="0" fontId="55" fillId="0" borderId="0" xfId="0" applyFont="1" applyAlignment="1">
      <alignment horizontal="center" vertical="center" wrapText="1"/>
    </xf>
    <xf numFmtId="0" fontId="55" fillId="0" borderId="7" xfId="0" applyFont="1" applyBorder="1" applyAlignment="1">
      <alignment horizontal="center" vertical="center" wrapText="1"/>
    </xf>
    <xf numFmtId="0" fontId="55" fillId="0" borderId="12" xfId="0" applyFont="1" applyBorder="1" applyAlignment="1">
      <alignment horizontal="center" vertical="center"/>
    </xf>
    <xf numFmtId="0" fontId="55" fillId="0" borderId="10" xfId="0" applyFont="1" applyBorder="1" applyAlignment="1">
      <alignment horizontal="center" vertical="center"/>
    </xf>
    <xf numFmtId="0" fontId="55" fillId="0" borderId="34" xfId="0" applyFont="1" applyBorder="1" applyAlignment="1">
      <alignment horizontal="center"/>
    </xf>
    <xf numFmtId="0" fontId="55" fillId="0" borderId="0" xfId="0" applyFont="1" applyAlignment="1">
      <alignment horizontal="center"/>
    </xf>
    <xf numFmtId="0" fontId="55" fillId="0" borderId="3" xfId="0" applyFont="1" applyBorder="1" applyAlignment="1">
      <alignment horizontal="center" vertical="center" wrapText="1"/>
    </xf>
    <xf numFmtId="0" fontId="55" fillId="0" borderId="2" xfId="0" applyFont="1" applyBorder="1" applyAlignment="1">
      <alignment vertical="center" wrapText="1"/>
    </xf>
    <xf numFmtId="0" fontId="55" fillId="0" borderId="3" xfId="0" applyFont="1" applyBorder="1" applyAlignment="1">
      <alignment vertical="center" wrapText="1"/>
    </xf>
    <xf numFmtId="0" fontId="55" fillId="0" borderId="4" xfId="0" applyFont="1" applyBorder="1" applyAlignment="1">
      <alignment vertical="center" wrapText="1"/>
    </xf>
    <xf numFmtId="0" fontId="55" fillId="0" borderId="8" xfId="0" applyFont="1" applyBorder="1" applyAlignment="1">
      <alignment vertical="center" wrapText="1"/>
    </xf>
    <xf numFmtId="0" fontId="55" fillId="0" borderId="7" xfId="0" applyFont="1" applyBorder="1" applyAlignment="1">
      <alignment vertical="center" wrapText="1"/>
    </xf>
    <xf numFmtId="0" fontId="55" fillId="0" borderId="9" xfId="0" applyFont="1" applyBorder="1" applyAlignment="1">
      <alignment vertical="center" wrapText="1"/>
    </xf>
    <xf numFmtId="0" fontId="63" fillId="0" borderId="13" xfId="0" applyFont="1" applyBorder="1" applyAlignment="1">
      <alignment horizontal="left" vertical="top"/>
    </xf>
    <xf numFmtId="0" fontId="63" fillId="0" borderId="15" xfId="0" applyFont="1" applyBorder="1" applyAlignment="1">
      <alignment horizontal="left" vertical="top"/>
    </xf>
    <xf numFmtId="0" fontId="63" fillId="0" borderId="14" xfId="0" applyFont="1" applyBorder="1" applyAlignment="1">
      <alignment horizontal="left" vertical="top"/>
    </xf>
    <xf numFmtId="0" fontId="68" fillId="0" borderId="14" xfId="0" applyFont="1" applyBorder="1" applyAlignment="1">
      <alignment horizontal="left" vertical="top" wrapText="1"/>
    </xf>
    <xf numFmtId="0" fontId="68" fillId="0" borderId="1" xfId="0" applyFont="1" applyBorder="1" applyAlignment="1">
      <alignment horizontal="left" vertical="top" wrapText="1"/>
    </xf>
    <xf numFmtId="0" fontId="68" fillId="0" borderId="4" xfId="0" applyFont="1" applyBorder="1" applyAlignment="1">
      <alignment horizontal="left" vertical="top" wrapText="1"/>
    </xf>
    <xf numFmtId="0" fontId="68" fillId="0" borderId="10" xfId="0" applyFont="1" applyBorder="1" applyAlignment="1">
      <alignment horizontal="left" vertical="top" wrapText="1"/>
    </xf>
    <xf numFmtId="0" fontId="68" fillId="0" borderId="2" xfId="0" applyFont="1" applyBorder="1"/>
    <xf numFmtId="0" fontId="68" fillId="0" borderId="4" xfId="0" applyFont="1" applyBorder="1"/>
    <xf numFmtId="0" fontId="63" fillId="0" borderId="12" xfId="0" applyFont="1" applyBorder="1" applyAlignment="1">
      <alignment horizontal="center" vertical="top" wrapText="1"/>
    </xf>
    <xf numFmtId="0" fontId="63" fillId="0" borderId="8" xfId="0" applyFont="1" applyBorder="1" applyAlignment="1">
      <alignment horizontal="center" vertical="top" wrapText="1"/>
    </xf>
    <xf numFmtId="0" fontId="63" fillId="0" borderId="10" xfId="0" applyFont="1" applyBorder="1" applyAlignment="1">
      <alignment horizontal="center" vertical="top" wrapText="1"/>
    </xf>
    <xf numFmtId="0" fontId="63" fillId="0" borderId="2" xfId="0" applyFont="1" applyBorder="1" applyAlignment="1">
      <alignment horizontal="center" vertical="top" wrapText="1"/>
    </xf>
    <xf numFmtId="0" fontId="63" fillId="0" borderId="2" xfId="0" applyFont="1" applyBorder="1" applyAlignment="1">
      <alignment horizontal="left"/>
    </xf>
    <xf numFmtId="0" fontId="63" fillId="0" borderId="3" xfId="0" applyFont="1" applyBorder="1" applyAlignment="1">
      <alignment horizontal="left"/>
    </xf>
    <xf numFmtId="0" fontId="63" fillId="0" borderId="4" xfId="0" applyFont="1" applyBorder="1" applyAlignment="1">
      <alignment horizontal="left"/>
    </xf>
    <xf numFmtId="0" fontId="63" fillId="0" borderId="8" xfId="0" applyFont="1" applyBorder="1" applyAlignment="1">
      <alignment horizontal="left"/>
    </xf>
    <xf numFmtId="0" fontId="63" fillId="0" borderId="7" xfId="0" applyFont="1" applyBorder="1" applyAlignment="1">
      <alignment horizontal="left"/>
    </xf>
    <xf numFmtId="0" fontId="63" fillId="0" borderId="9" xfId="0" applyFont="1" applyBorder="1" applyAlignment="1">
      <alignment horizontal="left"/>
    </xf>
    <xf numFmtId="0" fontId="68" fillId="0" borderId="1" xfId="0" applyFont="1" applyBorder="1" applyAlignment="1">
      <alignment horizontal="center" vertical="top" wrapText="1"/>
    </xf>
    <xf numFmtId="0" fontId="68" fillId="0" borderId="10" xfId="0" applyFont="1" applyBorder="1" applyAlignment="1">
      <alignment horizontal="center" vertical="top" wrapText="1"/>
    </xf>
    <xf numFmtId="0" fontId="63" fillId="0" borderId="11" xfId="0" applyFont="1" applyBorder="1" applyAlignment="1">
      <alignment horizontal="center" vertical="top" wrapText="1"/>
    </xf>
    <xf numFmtId="0" fontId="63" fillId="0" borderId="3" xfId="0" applyFont="1" applyBorder="1" applyAlignment="1">
      <alignment horizontal="left" vertical="top" wrapText="1"/>
    </xf>
    <xf numFmtId="0" fontId="63" fillId="0" borderId="4" xfId="0" applyFont="1" applyBorder="1" applyAlignment="1">
      <alignment horizontal="left" vertical="top" wrapText="1"/>
    </xf>
    <xf numFmtId="0" fontId="63" fillId="0" borderId="6" xfId="0" applyFont="1" applyBorder="1" applyAlignment="1">
      <alignment horizontal="left" vertical="top" wrapText="1"/>
    </xf>
    <xf numFmtId="0" fontId="63" fillId="0" borderId="7" xfId="0" applyFont="1" applyBorder="1" applyAlignment="1">
      <alignment horizontal="left" vertical="top" wrapText="1"/>
    </xf>
    <xf numFmtId="0" fontId="63" fillId="0" borderId="9" xfId="0" applyFont="1" applyBorder="1" applyAlignment="1">
      <alignment horizontal="left" vertical="top" wrapText="1"/>
    </xf>
    <xf numFmtId="0" fontId="63" fillId="0" borderId="5" xfId="0" applyFont="1" applyBorder="1" applyAlignment="1">
      <alignment horizontal="center" vertical="center"/>
    </xf>
    <xf numFmtId="0" fontId="63" fillId="0" borderId="6" xfId="0" applyFont="1" applyBorder="1" applyAlignment="1">
      <alignment horizontal="center" vertical="center"/>
    </xf>
    <xf numFmtId="0" fontId="63" fillId="0" borderId="8" xfId="0" applyFont="1" applyBorder="1" applyAlignment="1">
      <alignment horizontal="center" vertical="center"/>
    </xf>
    <xf numFmtId="0" fontId="63" fillId="0" borderId="9" xfId="0" applyFont="1" applyBorder="1" applyAlignment="1">
      <alignment horizontal="center" vertical="center"/>
    </xf>
    <xf numFmtId="0" fontId="63" fillId="0" borderId="5" xfId="0" applyFont="1" applyBorder="1" applyAlignment="1">
      <alignment vertical="top" wrapText="1"/>
    </xf>
    <xf numFmtId="0" fontId="63" fillId="0" borderId="6" xfId="0" applyFont="1" applyBorder="1" applyAlignment="1">
      <alignment vertical="top" wrapText="1"/>
    </xf>
    <xf numFmtId="0" fontId="63" fillId="0" borderId="8" xfId="0" applyFont="1" applyBorder="1" applyAlignment="1">
      <alignment vertical="top" wrapText="1"/>
    </xf>
    <xf numFmtId="0" fontId="63" fillId="0" borderId="9" xfId="0" applyFont="1" applyBorder="1" applyAlignment="1">
      <alignment vertical="top" wrapText="1"/>
    </xf>
    <xf numFmtId="0" fontId="63" fillId="0" borderId="1" xfId="0" applyFont="1" applyBorder="1" applyAlignment="1">
      <alignment vertical="top"/>
    </xf>
    <xf numFmtId="0" fontId="63" fillId="0" borderId="2" xfId="0" applyFont="1" applyBorder="1" applyAlignment="1">
      <alignment horizontal="right"/>
    </xf>
    <xf numFmtId="0" fontId="63" fillId="0" borderId="4" xfId="0" applyFont="1" applyBorder="1" applyAlignment="1">
      <alignment horizontal="right"/>
    </xf>
    <xf numFmtId="0" fontId="63" fillId="0" borderId="8" xfId="0" applyFont="1" applyBorder="1" applyAlignment="1">
      <alignment horizontal="right"/>
    </xf>
    <xf numFmtId="0" fontId="63" fillId="0" borderId="9" xfId="0" applyFont="1" applyBorder="1" applyAlignment="1">
      <alignment horizontal="right"/>
    </xf>
    <xf numFmtId="0" fontId="63" fillId="0" borderId="2" xfId="0" applyFont="1" applyBorder="1"/>
    <xf numFmtId="0" fontId="63" fillId="0" borderId="4" xfId="0" applyFont="1" applyBorder="1"/>
    <xf numFmtId="0" fontId="63" fillId="0" borderId="1" xfId="0" applyFont="1" applyBorder="1" applyAlignment="1">
      <alignment horizontal="left" vertical="top"/>
    </xf>
    <xf numFmtId="0" fontId="63" fillId="0" borderId="8" xfId="0" applyFont="1" applyBorder="1"/>
    <xf numFmtId="0" fontId="63" fillId="0" borderId="9" xfId="0" applyFont="1" applyBorder="1"/>
    <xf numFmtId="0" fontId="68" fillId="0" borderId="2" xfId="0" applyFont="1" applyBorder="1" applyAlignment="1">
      <alignment horizontal="left" vertical="top" wrapText="1"/>
    </xf>
    <xf numFmtId="0" fontId="68" fillId="0" borderId="8" xfId="0" applyFont="1" applyBorder="1" applyAlignment="1">
      <alignment horizontal="left" vertical="top" wrapText="1"/>
    </xf>
    <xf numFmtId="0" fontId="68" fillId="0" borderId="9" xfId="0" applyFont="1" applyBorder="1" applyAlignment="1">
      <alignment horizontal="left" vertical="top" wrapText="1"/>
    </xf>
    <xf numFmtId="0" fontId="68" fillId="0" borderId="1" xfId="0" applyFont="1" applyBorder="1" applyAlignment="1">
      <alignment vertical="top" wrapText="1"/>
    </xf>
    <xf numFmtId="0" fontId="68" fillId="0" borderId="9" xfId="0" applyFont="1" applyBorder="1" applyAlignment="1">
      <alignment horizontal="center" vertical="center"/>
    </xf>
    <xf numFmtId="0" fontId="68" fillId="0" borderId="12" xfId="0" applyFont="1" applyBorder="1" applyAlignment="1">
      <alignment horizontal="center" vertical="center"/>
    </xf>
    <xf numFmtId="0" fontId="68" fillId="0" borderId="14" xfId="0" applyFont="1" applyBorder="1" applyAlignment="1">
      <alignment horizontal="center" vertical="center"/>
    </xf>
    <xf numFmtId="0" fontId="68" fillId="0" borderId="1" xfId="0" applyFont="1" applyBorder="1" applyAlignment="1">
      <alignment horizontal="center" vertical="center"/>
    </xf>
    <xf numFmtId="0" fontId="68" fillId="0" borderId="0" xfId="0" applyFont="1" applyAlignment="1">
      <alignment horizontal="center" vertical="center"/>
    </xf>
    <xf numFmtId="0" fontId="68" fillId="0" borderId="6" xfId="0" applyFont="1" applyBorder="1" applyAlignment="1">
      <alignment horizontal="center" vertical="center"/>
    </xf>
    <xf numFmtId="0" fontId="68" fillId="0" borderId="7" xfId="0" applyFont="1" applyBorder="1" applyAlignment="1">
      <alignment horizontal="center" vertical="center"/>
    </xf>
    <xf numFmtId="0" fontId="68" fillId="0" borderId="5" xfId="0" applyFont="1" applyBorder="1" applyAlignment="1">
      <alignment horizontal="center" vertical="center" wrapText="1"/>
    </xf>
    <xf numFmtId="0" fontId="68" fillId="0" borderId="6" xfId="0" applyFont="1" applyBorder="1" applyAlignment="1">
      <alignment horizontal="center" vertical="center" wrapText="1"/>
    </xf>
    <xf numFmtId="0" fontId="68" fillId="0" borderId="8"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0" xfId="0" applyFont="1" applyAlignment="1">
      <alignment vertical="top" wrapText="1"/>
    </xf>
    <xf numFmtId="0" fontId="68" fillId="0" borderId="7" xfId="0" applyFont="1" applyBorder="1" applyAlignment="1">
      <alignment vertical="top" wrapText="1"/>
    </xf>
    <xf numFmtId="0" fontId="68" fillId="0" borderId="3" xfId="0" applyFont="1" applyBorder="1" applyAlignment="1">
      <alignment horizontal="left" vertical="top" wrapText="1"/>
    </xf>
    <xf numFmtId="0" fontId="68" fillId="0" borderId="0" xfId="0" applyFont="1" applyAlignment="1">
      <alignment horizontal="left" vertical="top" wrapText="1"/>
    </xf>
    <xf numFmtId="0" fontId="68" fillId="0" borderId="6" xfId="0" applyFont="1" applyBorder="1" applyAlignment="1">
      <alignment horizontal="left" vertical="top" wrapText="1"/>
    </xf>
    <xf numFmtId="0" fontId="68" fillId="0" borderId="7" xfId="0" applyFont="1" applyBorder="1" applyAlignment="1">
      <alignment horizontal="left" vertical="top" wrapText="1"/>
    </xf>
    <xf numFmtId="0" fontId="68" fillId="0" borderId="1" xfId="0" applyFont="1" applyBorder="1" applyAlignment="1">
      <alignment horizontal="center" vertical="center" wrapText="1"/>
    </xf>
    <xf numFmtId="0" fontId="68" fillId="0" borderId="0" xfId="0" applyFont="1" applyAlignment="1">
      <alignment horizontal="center" vertical="center" wrapText="1"/>
    </xf>
    <xf numFmtId="0" fontId="68" fillId="0" borderId="7" xfId="0" applyFont="1" applyBorder="1" applyAlignment="1">
      <alignment horizontal="center" vertical="center" wrapText="1"/>
    </xf>
    <xf numFmtId="0" fontId="68" fillId="0" borderId="2" xfId="0" applyFont="1" applyBorder="1" applyAlignment="1">
      <alignment horizontal="center" vertical="center"/>
    </xf>
    <xf numFmtId="0" fontId="68" fillId="0" borderId="3" xfId="0" applyFont="1" applyBorder="1" applyAlignment="1">
      <alignment horizontal="center" vertical="center"/>
    </xf>
    <xf numFmtId="0" fontId="68" fillId="0" borderId="4" xfId="0" applyFont="1" applyBorder="1" applyAlignment="1">
      <alignment horizontal="center" vertical="center"/>
    </xf>
    <xf numFmtId="0" fontId="68" fillId="0" borderId="8" xfId="0" applyFont="1" applyBorder="1" applyAlignment="1">
      <alignment horizontal="center" vertical="center"/>
    </xf>
    <xf numFmtId="0" fontId="68" fillId="0" borderId="3" xfId="0" applyFont="1" applyBorder="1" applyAlignment="1">
      <alignment vertical="top" wrapText="1"/>
    </xf>
    <xf numFmtId="0" fontId="68" fillId="0" borderId="5" xfId="0" applyFont="1" applyBorder="1" applyAlignment="1">
      <alignment horizontal="left" vertical="top"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4"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9" xfId="0" applyFont="1" applyBorder="1" applyAlignment="1">
      <alignment horizontal="center" vertical="center" wrapText="1"/>
    </xf>
    <xf numFmtId="0" fontId="63" fillId="0" borderId="2" xfId="0" applyFont="1" applyBorder="1" applyAlignment="1">
      <alignment vertical="top" wrapText="1"/>
    </xf>
    <xf numFmtId="0" fontId="63" fillId="0" borderId="3" xfId="0" applyFont="1" applyBorder="1" applyAlignment="1">
      <alignment vertical="top" wrapText="1"/>
    </xf>
    <xf numFmtId="0" fontId="63" fillId="0" borderId="4" xfId="0" applyFont="1" applyBorder="1" applyAlignment="1">
      <alignment vertical="top" wrapText="1"/>
    </xf>
    <xf numFmtId="0" fontId="63" fillId="0" borderId="7" xfId="0" applyFont="1" applyBorder="1" applyAlignment="1">
      <alignment vertical="top" wrapText="1"/>
    </xf>
    <xf numFmtId="0" fontId="63" fillId="0" borderId="1" xfId="0" applyFont="1" applyBorder="1" applyAlignment="1">
      <alignment horizontal="center" vertical="center" wrapText="1"/>
    </xf>
    <xf numFmtId="0" fontId="63" fillId="0" borderId="0" xfId="0" applyFont="1" applyAlignment="1">
      <alignment vertical="top" wrapText="1"/>
    </xf>
    <xf numFmtId="0" fontId="67" fillId="0" borderId="0" xfId="0" applyFont="1"/>
    <xf numFmtId="0" fontId="67" fillId="0" borderId="6" xfId="0" applyFont="1" applyBorder="1"/>
    <xf numFmtId="0" fontId="63" fillId="0" borderId="2" xfId="0" applyFont="1" applyBorder="1" applyAlignment="1">
      <alignment horizontal="left" vertical="top" wrapText="1"/>
    </xf>
    <xf numFmtId="0" fontId="63" fillId="0" borderId="5" xfId="0" applyFont="1" applyBorder="1" applyAlignment="1">
      <alignment horizontal="left" vertical="top" wrapText="1"/>
    </xf>
    <xf numFmtId="0" fontId="63" fillId="0" borderId="8" xfId="0" applyFont="1" applyBorder="1" applyAlignment="1">
      <alignment horizontal="left" vertical="top" wrapText="1"/>
    </xf>
    <xf numFmtId="0" fontId="63" fillId="0" borderId="3" xfId="0" applyFont="1" applyBorder="1" applyAlignment="1">
      <alignment horizontal="center" vertical="top" wrapText="1"/>
    </xf>
    <xf numFmtId="0" fontId="63" fillId="0" borderId="4" xfId="0" applyFont="1" applyBorder="1" applyAlignment="1">
      <alignment horizontal="center" vertical="top" wrapText="1"/>
    </xf>
    <xf numFmtId="0" fontId="63" fillId="0" borderId="7" xfId="0" applyFont="1" applyBorder="1" applyAlignment="1">
      <alignment horizontal="center" vertical="top" wrapText="1"/>
    </xf>
    <xf numFmtId="0" fontId="63" fillId="0" borderId="9" xfId="0" applyFont="1" applyBorder="1" applyAlignment="1">
      <alignment horizontal="center" vertical="top" wrapText="1"/>
    </xf>
    <xf numFmtId="0" fontId="63" fillId="0" borderId="5" xfId="0" applyFont="1" applyBorder="1" applyAlignment="1">
      <alignment horizontal="center" vertical="top" wrapText="1"/>
    </xf>
    <xf numFmtId="0" fontId="63" fillId="0" borderId="0" xfId="0" applyFont="1" applyAlignment="1">
      <alignment horizontal="center" vertical="top" wrapText="1"/>
    </xf>
    <xf numFmtId="0" fontId="63" fillId="0" borderId="6" xfId="0" applyFont="1" applyBorder="1" applyAlignment="1">
      <alignment horizontal="center" vertical="top" wrapText="1"/>
    </xf>
    <xf numFmtId="0" fontId="63" fillId="0" borderId="59" xfId="0" applyFont="1" applyBorder="1" applyAlignment="1">
      <alignment vertical="top" wrapText="1"/>
    </xf>
    <xf numFmtId="0" fontId="63" fillId="0" borderId="66" xfId="0" applyFont="1" applyBorder="1" applyAlignment="1">
      <alignment vertical="top" wrapText="1"/>
    </xf>
    <xf numFmtId="0" fontId="13" fillId="0" borderId="10" xfId="6" applyFont="1" applyBorder="1" applyAlignment="1">
      <alignment horizontal="center" vertical="center" wrapText="1"/>
    </xf>
    <xf numFmtId="0" fontId="13" fillId="0" borderId="11" xfId="6" applyFont="1" applyBorder="1" applyAlignment="1">
      <alignment horizontal="center" vertical="center"/>
    </xf>
    <xf numFmtId="0" fontId="13" fillId="0" borderId="12" xfId="6" applyFont="1" applyBorder="1" applyAlignment="1">
      <alignment horizontal="center" vertical="center"/>
    </xf>
    <xf numFmtId="183" fontId="13" fillId="0" borderId="7" xfId="6" applyNumberFormat="1" applyFont="1" applyBorder="1" applyAlignment="1">
      <alignment horizontal="center" vertical="center"/>
    </xf>
    <xf numFmtId="183" fontId="13" fillId="0" borderId="9" xfId="6" applyNumberFormat="1" applyFont="1" applyBorder="1" applyAlignment="1">
      <alignment horizontal="center" vertical="center"/>
    </xf>
    <xf numFmtId="0" fontId="13" fillId="0" borderId="1" xfId="6" applyFont="1" applyBorder="1" applyAlignment="1">
      <alignment horizontal="distributed" vertical="center" wrapText="1"/>
    </xf>
    <xf numFmtId="0" fontId="13" fillId="0" borderId="1" xfId="6" applyFont="1" applyBorder="1" applyAlignment="1">
      <alignment horizontal="distributed" vertical="center"/>
    </xf>
    <xf numFmtId="0" fontId="13" fillId="0" borderId="10" xfId="6" applyFont="1" applyBorder="1" applyAlignment="1">
      <alignment horizontal="distributed" vertical="center" wrapText="1"/>
    </xf>
    <xf numFmtId="0" fontId="13" fillId="0" borderId="12" xfId="6" applyFont="1" applyBorder="1" applyAlignment="1">
      <alignment horizontal="distributed" vertical="center"/>
    </xf>
    <xf numFmtId="0" fontId="13" fillId="0" borderId="1" xfId="6" applyFont="1" applyBorder="1" applyAlignment="1">
      <alignment horizontal="center" vertical="center" wrapText="1"/>
    </xf>
    <xf numFmtId="0" fontId="13" fillId="0" borderId="1" xfId="6" applyFont="1" applyBorder="1" applyAlignment="1">
      <alignment horizontal="center" vertical="center"/>
    </xf>
    <xf numFmtId="0" fontId="13" fillId="0" borderId="2" xfId="6" applyFont="1" applyBorder="1" applyAlignment="1">
      <alignment horizontal="center" vertical="center" textRotation="255"/>
    </xf>
    <xf numFmtId="0" fontId="13" fillId="0" borderId="4" xfId="6" applyFont="1" applyBorder="1" applyAlignment="1">
      <alignment horizontal="center" vertical="center" textRotation="255"/>
    </xf>
    <xf numFmtId="0" fontId="13" fillId="0" borderId="5" xfId="6" applyFont="1" applyBorder="1" applyAlignment="1">
      <alignment horizontal="center" vertical="center" textRotation="255"/>
    </xf>
    <xf numFmtId="0" fontId="13" fillId="0" borderId="6" xfId="6" applyFont="1" applyBorder="1" applyAlignment="1">
      <alignment horizontal="center" vertical="center" textRotation="255"/>
    </xf>
    <xf numFmtId="0" fontId="13" fillId="0" borderId="8" xfId="6" applyFont="1" applyBorder="1" applyAlignment="1">
      <alignment horizontal="center" vertical="center" textRotation="255"/>
    </xf>
    <xf numFmtId="0" fontId="13" fillId="0" borderId="9" xfId="6" applyFont="1" applyBorder="1" applyAlignment="1">
      <alignment horizontal="center" vertical="center" textRotation="255"/>
    </xf>
    <xf numFmtId="0" fontId="13" fillId="0" borderId="0" xfId="6" applyFont="1" applyAlignment="1">
      <alignment horizontal="left" vertical="top" textRotation="255"/>
    </xf>
    <xf numFmtId="0" fontId="13" fillId="0" borderId="8" xfId="6" applyFont="1" applyBorder="1" applyAlignment="1">
      <alignment horizontal="center" vertical="center"/>
    </xf>
    <xf numFmtId="0" fontId="13" fillId="0" borderId="7" xfId="6" applyFont="1" applyBorder="1" applyAlignment="1">
      <alignment horizontal="center" vertical="center"/>
    </xf>
    <xf numFmtId="0" fontId="13" fillId="0" borderId="7" xfId="6" applyFont="1" applyBorder="1" applyAlignment="1">
      <alignment horizontal="left" vertical="center"/>
    </xf>
    <xf numFmtId="0" fontId="13" fillId="0" borderId="13" xfId="6" applyFont="1" applyBorder="1" applyAlignment="1">
      <alignment horizontal="distributed" vertical="center"/>
    </xf>
    <xf numFmtId="0" fontId="13" fillId="0" borderId="15" xfId="6" applyFont="1" applyBorder="1" applyAlignment="1">
      <alignment horizontal="distributed" vertical="center"/>
    </xf>
    <xf numFmtId="0" fontId="13" fillId="0" borderId="14" xfId="6" applyFont="1" applyBorder="1" applyAlignment="1">
      <alignment horizontal="distributed" vertical="center"/>
    </xf>
    <xf numFmtId="0" fontId="13" fillId="0" borderId="13" xfId="6" applyFont="1" applyBorder="1" applyAlignment="1">
      <alignment horizontal="left" vertical="center"/>
    </xf>
    <xf numFmtId="0" fontId="13" fillId="0" borderId="15" xfId="6" applyFont="1" applyBorder="1" applyAlignment="1">
      <alignment horizontal="left" vertical="center"/>
    </xf>
    <xf numFmtId="0" fontId="13" fillId="0" borderId="14" xfId="6" applyFont="1" applyBorder="1" applyAlignment="1">
      <alignment horizontal="left" vertical="center"/>
    </xf>
    <xf numFmtId="0" fontId="27" fillId="0" borderId="0" xfId="6" applyFont="1" applyAlignment="1">
      <alignment horizontal="center" vertical="center"/>
    </xf>
    <xf numFmtId="0" fontId="13" fillId="0" borderId="15" xfId="6" applyFont="1" applyBorder="1" applyAlignment="1">
      <alignment horizontal="center" vertical="center"/>
    </xf>
    <xf numFmtId="0" fontId="13" fillId="0" borderId="14" xfId="6" applyFont="1" applyBorder="1" applyAlignment="1">
      <alignment horizontal="center" vertical="center"/>
    </xf>
    <xf numFmtId="183" fontId="13" fillId="0" borderId="13" xfId="6" applyNumberFormat="1" applyFont="1" applyBorder="1" applyAlignment="1">
      <alignment horizontal="distributed" vertical="center"/>
    </xf>
    <xf numFmtId="183" fontId="13" fillId="0" borderId="15" xfId="6" applyNumberFormat="1" applyFont="1" applyBorder="1" applyAlignment="1">
      <alignment horizontal="distributed" vertical="center"/>
    </xf>
    <xf numFmtId="183" fontId="13" fillId="0" borderId="14" xfId="6" applyNumberFormat="1" applyFont="1" applyBorder="1" applyAlignment="1">
      <alignment horizontal="distributed" vertical="center"/>
    </xf>
    <xf numFmtId="183" fontId="81" fillId="0" borderId="0" xfId="18" applyNumberFormat="1" applyFont="1" applyAlignment="1">
      <alignment horizontal="center" vertical="center"/>
    </xf>
    <xf numFmtId="0" fontId="79" fillId="0" borderId="13" xfId="18" applyBorder="1" applyAlignment="1">
      <alignment vertical="center" shrinkToFit="1"/>
    </xf>
    <xf numFmtId="0" fontId="79" fillId="0" borderId="15" xfId="18" applyBorder="1" applyAlignment="1">
      <alignment vertical="center" shrinkToFit="1"/>
    </xf>
    <xf numFmtId="0" fontId="79" fillId="0" borderId="14" xfId="18" applyBorder="1" applyAlignment="1">
      <alignment vertical="center" shrinkToFit="1"/>
    </xf>
    <xf numFmtId="0" fontId="79" fillId="0" borderId="13" xfId="18" applyBorder="1" applyAlignment="1">
      <alignment horizontal="center" vertical="center"/>
    </xf>
    <xf numFmtId="0" fontId="79" fillId="0" borderId="15" xfId="18" applyBorder="1" applyAlignment="1">
      <alignment horizontal="center" vertical="center"/>
    </xf>
    <xf numFmtId="0" fontId="79" fillId="0" borderId="14" xfId="18" applyBorder="1" applyAlignment="1">
      <alignment horizontal="center" vertical="center"/>
    </xf>
    <xf numFmtId="0" fontId="79" fillId="0" borderId="2" xfId="18" applyBorder="1" applyAlignment="1">
      <alignment vertical="top" wrapText="1"/>
    </xf>
    <xf numFmtId="0" fontId="79" fillId="0" borderId="3" xfId="18" applyBorder="1" applyAlignment="1">
      <alignment vertical="top" wrapText="1"/>
    </xf>
    <xf numFmtId="0" fontId="79" fillId="0" borderId="4" xfId="18" applyBorder="1" applyAlignment="1">
      <alignment vertical="top" wrapText="1"/>
    </xf>
    <xf numFmtId="0" fontId="79" fillId="0" borderId="5" xfId="18" applyBorder="1" applyAlignment="1">
      <alignment vertical="top" wrapText="1"/>
    </xf>
    <xf numFmtId="0" fontId="79" fillId="0" borderId="0" xfId="18" applyAlignment="1">
      <alignment vertical="top" wrapText="1"/>
    </xf>
    <xf numFmtId="0" fontId="79" fillId="0" borderId="6" xfId="18" applyBorder="1" applyAlignment="1">
      <alignment vertical="top" wrapText="1"/>
    </xf>
    <xf numFmtId="0" fontId="79" fillId="0" borderId="8" xfId="18" applyBorder="1" applyAlignment="1">
      <alignment vertical="top" wrapText="1"/>
    </xf>
    <xf numFmtId="0" fontId="79" fillId="0" borderId="7" xfId="18" applyBorder="1" applyAlignment="1">
      <alignment vertical="top" wrapText="1"/>
    </xf>
    <xf numFmtId="0" fontId="79" fillId="0" borderId="9" xfId="18" applyBorder="1" applyAlignment="1">
      <alignment vertical="top" wrapText="1"/>
    </xf>
    <xf numFmtId="183" fontId="79" fillId="0" borderId="13" xfId="18" applyNumberFormat="1" applyBorder="1" applyAlignment="1">
      <alignment horizontal="center" vertical="center"/>
    </xf>
    <xf numFmtId="183" fontId="79" fillId="0" borderId="15" xfId="18" applyNumberFormat="1" applyBorder="1" applyAlignment="1">
      <alignment horizontal="center" vertical="center"/>
    </xf>
    <xf numFmtId="183" fontId="79" fillId="0" borderId="14" xfId="18" applyNumberFormat="1" applyBorder="1" applyAlignment="1">
      <alignment horizontal="center" vertical="center"/>
    </xf>
    <xf numFmtId="49" fontId="19" fillId="2" borderId="0" xfId="9" applyNumberFormat="1" applyFont="1" applyFill="1" applyAlignment="1">
      <alignment vertical="top" wrapText="1"/>
    </xf>
    <xf numFmtId="0" fontId="16" fillId="2" borderId="0" xfId="9" applyFont="1" applyFill="1" applyAlignment="1">
      <alignment horizontal="right" vertical="center"/>
    </xf>
    <xf numFmtId="0" fontId="19" fillId="8" borderId="0" xfId="9" applyFont="1" applyFill="1">
      <alignment vertical="center"/>
    </xf>
    <xf numFmtId="0" fontId="21" fillId="2" borderId="0" xfId="9" applyFont="1" applyFill="1" applyAlignment="1">
      <alignment horizontal="center" vertical="center"/>
    </xf>
    <xf numFmtId="0" fontId="19" fillId="2" borderId="0" xfId="9" applyFont="1" applyFill="1" applyAlignment="1">
      <alignment vertical="center" wrapText="1"/>
    </xf>
    <xf numFmtId="0" fontId="24" fillId="8" borderId="0" xfId="10" applyFont="1" applyFill="1" applyAlignment="1">
      <alignment vertical="center" shrinkToFit="1"/>
    </xf>
    <xf numFmtId="0" fontId="75" fillId="0" borderId="13" xfId="9" applyFont="1" applyBorder="1" applyAlignment="1">
      <alignment horizontal="center" vertical="center"/>
    </xf>
    <xf numFmtId="0" fontId="75" fillId="0" borderId="15" xfId="9" applyFont="1" applyBorder="1" applyAlignment="1">
      <alignment horizontal="center" vertical="center"/>
    </xf>
    <xf numFmtId="0" fontId="75" fillId="0" borderId="14" xfId="9" applyFont="1" applyBorder="1" applyAlignment="1">
      <alignment horizontal="center" vertical="center"/>
    </xf>
    <xf numFmtId="0" fontId="75" fillId="0" borderId="2" xfId="9" applyFont="1" applyBorder="1" applyAlignment="1">
      <alignment horizontal="center" vertical="center"/>
    </xf>
    <xf numFmtId="0" fontId="75" fillId="0" borderId="3" xfId="9" applyFont="1" applyBorder="1" applyAlignment="1">
      <alignment horizontal="center" vertical="center"/>
    </xf>
    <xf numFmtId="183" fontId="75" fillId="0" borderId="3" xfId="9" applyNumberFormat="1" applyFont="1" applyBorder="1" applyAlignment="1">
      <alignment horizontal="center" vertical="center" shrinkToFit="1"/>
    </xf>
    <xf numFmtId="183" fontId="75" fillId="0" borderId="4" xfId="9" applyNumberFormat="1" applyFont="1" applyBorder="1" applyAlignment="1">
      <alignment horizontal="center" vertical="center" shrinkToFit="1"/>
    </xf>
    <xf numFmtId="0" fontId="75" fillId="0" borderId="8" xfId="9" applyFont="1" applyBorder="1" applyAlignment="1">
      <alignment horizontal="center" vertical="center"/>
    </xf>
    <xf numFmtId="0" fontId="75" fillId="0" borderId="7" xfId="9" applyFont="1" applyBorder="1" applyAlignment="1">
      <alignment horizontal="center" vertical="center"/>
    </xf>
    <xf numFmtId="183" fontId="75" fillId="0" borderId="7" xfId="9" applyNumberFormat="1" applyFont="1" applyBorder="1" applyAlignment="1">
      <alignment horizontal="center" vertical="center" shrinkToFit="1"/>
    </xf>
    <xf numFmtId="183" fontId="75" fillId="0" borderId="9" xfId="9" applyNumberFormat="1" applyFont="1" applyBorder="1" applyAlignment="1">
      <alignment horizontal="center" vertical="center" shrinkToFit="1"/>
    </xf>
    <xf numFmtId="183" fontId="75" fillId="0" borderId="0" xfId="9" applyNumberFormat="1" applyFont="1" applyAlignment="1">
      <alignment horizontal="center" vertical="center" shrinkToFit="1"/>
    </xf>
    <xf numFmtId="0" fontId="75" fillId="0" borderId="0" xfId="9" applyFont="1" applyAlignment="1">
      <alignment horizontal="center" vertical="center" shrinkToFit="1"/>
    </xf>
    <xf numFmtId="0" fontId="75" fillId="0" borderId="0" xfId="9" applyFont="1" applyAlignment="1">
      <alignment horizontal="center" vertical="center"/>
    </xf>
    <xf numFmtId="0" fontId="74" fillId="0" borderId="0" xfId="9" applyFont="1" applyAlignment="1">
      <alignment horizontal="center" vertical="center"/>
    </xf>
    <xf numFmtId="0" fontId="75" fillId="0" borderId="13" xfId="9" applyFont="1" applyBorder="1" applyAlignment="1">
      <alignment vertical="center" wrapText="1"/>
    </xf>
    <xf numFmtId="0" fontId="75" fillId="0" borderId="15" xfId="9" applyFont="1" applyBorder="1" applyAlignment="1">
      <alignment vertical="center" wrapText="1"/>
    </xf>
    <xf numFmtId="0" fontId="75" fillId="0" borderId="14" xfId="9" applyFont="1" applyBorder="1" applyAlignment="1">
      <alignment vertical="center" wrapText="1"/>
    </xf>
    <xf numFmtId="183" fontId="75" fillId="0" borderId="13" xfId="9" applyNumberFormat="1" applyFont="1" applyBorder="1" applyAlignment="1">
      <alignment horizontal="center" vertical="center" shrinkToFit="1"/>
    </xf>
    <xf numFmtId="183" fontId="75" fillId="0" borderId="15" xfId="9" applyNumberFormat="1" applyFont="1" applyBorder="1" applyAlignment="1">
      <alignment horizontal="center" vertical="center" shrinkToFit="1"/>
    </xf>
    <xf numFmtId="183" fontId="75" fillId="0" borderId="14" xfId="9" applyNumberFormat="1" applyFont="1" applyBorder="1" applyAlignment="1">
      <alignment horizontal="center" vertical="center" shrinkToFit="1"/>
    </xf>
    <xf numFmtId="0" fontId="75" fillId="0" borderId="2" xfId="9" applyFont="1" applyBorder="1" applyAlignment="1">
      <alignment horizontal="left" vertical="top" wrapText="1"/>
    </xf>
    <xf numFmtId="0" fontId="75" fillId="0" borderId="3" xfId="9" applyFont="1" applyBorder="1" applyAlignment="1">
      <alignment horizontal="left" vertical="top" wrapText="1"/>
    </xf>
    <xf numFmtId="0" fontId="75" fillId="0" borderId="4" xfId="9" applyFont="1" applyBorder="1" applyAlignment="1">
      <alignment horizontal="left" vertical="top" wrapText="1"/>
    </xf>
    <xf numFmtId="0" fontId="75" fillId="0" borderId="5" xfId="9" applyFont="1" applyBorder="1" applyAlignment="1">
      <alignment horizontal="left" vertical="top" wrapText="1"/>
    </xf>
    <xf numFmtId="0" fontId="75" fillId="0" borderId="0" xfId="9" applyFont="1" applyAlignment="1">
      <alignment horizontal="left" vertical="top" wrapText="1"/>
    </xf>
    <xf numFmtId="0" fontId="75" fillId="0" borderId="6" xfId="9" applyFont="1" applyBorder="1" applyAlignment="1">
      <alignment horizontal="left" vertical="top" wrapText="1"/>
    </xf>
    <xf numFmtId="0" fontId="75" fillId="0" borderId="8" xfId="9" applyFont="1" applyBorder="1" applyAlignment="1">
      <alignment horizontal="left" vertical="top" wrapText="1"/>
    </xf>
    <xf numFmtId="0" fontId="75" fillId="0" borderId="7" xfId="9" applyFont="1" applyBorder="1" applyAlignment="1">
      <alignment horizontal="left" vertical="top" wrapText="1"/>
    </xf>
    <xf numFmtId="0" fontId="75" fillId="0" borderId="9" xfId="9" applyFont="1" applyBorder="1" applyAlignment="1">
      <alignment horizontal="left" vertical="top" wrapText="1"/>
    </xf>
    <xf numFmtId="0" fontId="75" fillId="0" borderId="0" xfId="9" applyFont="1" applyAlignment="1">
      <alignment vertical="center" wrapText="1"/>
    </xf>
    <xf numFmtId="0" fontId="16" fillId="0" borderId="0" xfId="9" applyFont="1" applyAlignment="1">
      <alignment horizontal="center" vertical="center"/>
    </xf>
    <xf numFmtId="0" fontId="16" fillId="0" borderId="70" xfId="9" applyFont="1" applyBorder="1" applyAlignment="1">
      <alignment horizontal="distributed" vertical="center"/>
    </xf>
    <xf numFmtId="0" fontId="16" fillId="2" borderId="69" xfId="9" applyFont="1" applyFill="1" applyBorder="1" applyAlignment="1">
      <alignment horizontal="left" vertical="center" indent="1"/>
    </xf>
    <xf numFmtId="0" fontId="16" fillId="2" borderId="70" xfId="9" applyFont="1" applyFill="1" applyBorder="1" applyAlignment="1">
      <alignment horizontal="left" vertical="center" indent="1"/>
    </xf>
    <xf numFmtId="0" fontId="16" fillId="2" borderId="71" xfId="9" applyFont="1" applyFill="1" applyBorder="1" applyAlignment="1">
      <alignment horizontal="left" vertical="center" indent="1"/>
    </xf>
    <xf numFmtId="0" fontId="16" fillId="0" borderId="0" xfId="9" applyFont="1" applyAlignment="1">
      <alignment horizontal="distributed" vertical="center"/>
    </xf>
    <xf numFmtId="0" fontId="16" fillId="0" borderId="0" xfId="9" applyFont="1">
      <alignment vertical="center"/>
    </xf>
    <xf numFmtId="0" fontId="16" fillId="8" borderId="0" xfId="9" applyFont="1" applyFill="1" applyAlignment="1">
      <alignment vertical="center" shrinkToFit="1"/>
    </xf>
    <xf numFmtId="0" fontId="16" fillId="0" borderId="0" xfId="9" applyFont="1" applyAlignment="1">
      <alignment horizontal="left" vertical="center"/>
    </xf>
    <xf numFmtId="0" fontId="19" fillId="0" borderId="0" xfId="9" applyFont="1" applyAlignment="1">
      <alignment horizontal="center" vertical="center"/>
    </xf>
    <xf numFmtId="0" fontId="19" fillId="0" borderId="0" xfId="9" applyFont="1" applyAlignment="1">
      <alignment horizontal="distributed" vertical="center"/>
    </xf>
    <xf numFmtId="0" fontId="19" fillId="2" borderId="0" xfId="9" applyFont="1" applyFill="1">
      <alignment vertical="center"/>
    </xf>
    <xf numFmtId="0" fontId="19" fillId="0" borderId="0" xfId="9" applyFont="1" applyAlignment="1">
      <alignment horizontal="center" vertical="center" shrinkToFit="1"/>
    </xf>
    <xf numFmtId="0" fontId="19" fillId="0" borderId="69" xfId="9" applyFont="1" applyBorder="1" applyAlignment="1">
      <alignment horizontal="left" vertical="center" indent="1"/>
    </xf>
    <xf numFmtId="0" fontId="19" fillId="0" borderId="70" xfId="9" applyFont="1" applyBorder="1" applyAlignment="1">
      <alignment horizontal="left" vertical="center" indent="1"/>
    </xf>
    <xf numFmtId="0" fontId="19" fillId="0" borderId="71" xfId="9" applyFont="1" applyBorder="1" applyAlignment="1">
      <alignment horizontal="left" vertical="center" indent="1"/>
    </xf>
    <xf numFmtId="0" fontId="19" fillId="5" borderId="69" xfId="9" applyFont="1" applyFill="1" applyBorder="1" applyAlignment="1">
      <alignment horizontal="left" vertical="center" indent="1"/>
    </xf>
    <xf numFmtId="0" fontId="19" fillId="5" borderId="70" xfId="9" applyFont="1" applyFill="1" applyBorder="1" applyAlignment="1">
      <alignment horizontal="left" vertical="center" indent="1"/>
    </xf>
    <xf numFmtId="0" fontId="19" fillId="5" borderId="71" xfId="9" applyFont="1" applyFill="1" applyBorder="1" applyAlignment="1">
      <alignment horizontal="left" vertical="center" indent="1"/>
    </xf>
    <xf numFmtId="179" fontId="19" fillId="0" borderId="74" xfId="9" applyNumberFormat="1" applyFont="1" applyBorder="1" applyAlignment="1">
      <alignment horizontal="center" vertical="center"/>
    </xf>
    <xf numFmtId="179" fontId="19" fillId="0" borderId="70" xfId="9" applyNumberFormat="1" applyFont="1" applyBorder="1" applyAlignment="1">
      <alignment horizontal="center" vertical="center"/>
    </xf>
    <xf numFmtId="179" fontId="19" fillId="0" borderId="68" xfId="9" applyNumberFormat="1" applyFont="1" applyBorder="1" applyAlignment="1">
      <alignment horizontal="center" vertical="center"/>
    </xf>
    <xf numFmtId="181" fontId="19" fillId="5" borderId="69" xfId="9" applyNumberFormat="1" applyFont="1" applyFill="1" applyBorder="1" applyAlignment="1">
      <alignment horizontal="left" vertical="center" indent="9"/>
    </xf>
    <xf numFmtId="181" fontId="19" fillId="5" borderId="70" xfId="9" applyNumberFormat="1" applyFont="1" applyFill="1" applyBorder="1" applyAlignment="1">
      <alignment horizontal="left" vertical="center" indent="9"/>
    </xf>
    <xf numFmtId="181" fontId="19" fillId="5" borderId="71" xfId="9" applyNumberFormat="1" applyFont="1" applyFill="1" applyBorder="1" applyAlignment="1">
      <alignment horizontal="left" vertical="center" indent="9"/>
    </xf>
    <xf numFmtId="0" fontId="19" fillId="8" borderId="69" xfId="9" applyFont="1" applyFill="1" applyBorder="1" applyAlignment="1">
      <alignment horizontal="left" vertical="center" indent="1"/>
    </xf>
    <xf numFmtId="0" fontId="19" fillId="8" borderId="70" xfId="9" applyFont="1" applyFill="1" applyBorder="1" applyAlignment="1">
      <alignment horizontal="left" vertical="center" indent="1"/>
    </xf>
    <xf numFmtId="0" fontId="19" fillId="8" borderId="71" xfId="9" applyFont="1" applyFill="1" applyBorder="1" applyAlignment="1">
      <alignment horizontal="left" vertical="center" indent="1"/>
    </xf>
    <xf numFmtId="0" fontId="16" fillId="0" borderId="64" xfId="9" applyFont="1" applyBorder="1" applyAlignment="1">
      <alignment horizontal="distributed" vertical="center"/>
    </xf>
    <xf numFmtId="0" fontId="19" fillId="0" borderId="63" xfId="9" applyFont="1" applyBorder="1" applyAlignment="1">
      <alignment horizontal="center" vertical="center"/>
    </xf>
    <xf numFmtId="0" fontId="19" fillId="0" borderId="64" xfId="9" applyFont="1" applyBorder="1" applyAlignment="1">
      <alignment horizontal="center" vertical="center"/>
    </xf>
    <xf numFmtId="0" fontId="19" fillId="0" borderId="67" xfId="9" applyFont="1" applyBorder="1" applyAlignment="1">
      <alignment horizontal="center" vertical="center"/>
    </xf>
    <xf numFmtId="0" fontId="19" fillId="0" borderId="0" xfId="9" applyFont="1" applyAlignment="1">
      <alignment horizontal="left" vertical="center" shrinkToFit="1"/>
    </xf>
    <xf numFmtId="0" fontId="16" fillId="0" borderId="59" xfId="9" applyFont="1" applyBorder="1" applyAlignment="1">
      <alignment horizontal="distributed" vertical="center"/>
    </xf>
    <xf numFmtId="179" fontId="19" fillId="0" borderId="52" xfId="9" applyNumberFormat="1" applyFont="1" applyBorder="1" applyAlignment="1">
      <alignment horizontal="center" vertical="center"/>
    </xf>
    <xf numFmtId="179" fontId="19" fillId="0" borderId="53" xfId="9" applyNumberFormat="1" applyFont="1" applyBorder="1" applyAlignment="1">
      <alignment horizontal="center" vertical="center"/>
    </xf>
    <xf numFmtId="180" fontId="19" fillId="0" borderId="54" xfId="9" applyNumberFormat="1" applyFont="1" applyBorder="1" applyAlignment="1">
      <alignment horizontal="left" vertical="center" indent="1"/>
    </xf>
    <xf numFmtId="180" fontId="19" fillId="0" borderId="0" xfId="9" applyNumberFormat="1" applyFont="1" applyAlignment="1">
      <alignment horizontal="left" vertical="center" indent="1"/>
    </xf>
    <xf numFmtId="180" fontId="19" fillId="0" borderId="6" xfId="9" applyNumberFormat="1" applyFont="1" applyBorder="1" applyAlignment="1">
      <alignment horizontal="left" vertical="center" indent="1"/>
    </xf>
    <xf numFmtId="0" fontId="19" fillId="0" borderId="58" xfId="9" applyFont="1" applyBorder="1" applyAlignment="1">
      <alignment horizontal="center" vertical="center"/>
    </xf>
    <xf numFmtId="0" fontId="19" fillId="0" borderId="59" xfId="9" applyFont="1" applyBorder="1" applyAlignment="1">
      <alignment horizontal="center" vertical="center"/>
    </xf>
    <xf numFmtId="0" fontId="19" fillId="0" borderId="66" xfId="9" applyFont="1" applyBorder="1" applyAlignment="1">
      <alignment horizontal="center" vertical="center"/>
    </xf>
    <xf numFmtId="179" fontId="19" fillId="0" borderId="75" xfId="9" applyNumberFormat="1" applyFont="1" applyBorder="1" applyAlignment="1">
      <alignment horizontal="center" vertical="center"/>
    </xf>
    <xf numFmtId="179" fontId="19" fillId="0" borderId="76" xfId="9" applyNumberFormat="1" applyFont="1" applyBorder="1" applyAlignment="1">
      <alignment horizontal="center" vertical="center"/>
    </xf>
    <xf numFmtId="179" fontId="19" fillId="0" borderId="77" xfId="9" applyNumberFormat="1" applyFont="1" applyBorder="1" applyAlignment="1">
      <alignment horizontal="center" vertical="center"/>
    </xf>
    <xf numFmtId="0" fontId="16" fillId="0" borderId="76" xfId="9" applyFont="1" applyBorder="1" applyAlignment="1">
      <alignment horizontal="distributed" vertical="center"/>
    </xf>
    <xf numFmtId="182" fontId="17" fillId="2" borderId="78" xfId="9" applyNumberFormat="1" applyFont="1" applyFill="1" applyBorder="1" applyAlignment="1">
      <alignment vertical="top" wrapText="1"/>
    </xf>
    <xf numFmtId="182" fontId="17" fillId="2" borderId="76" xfId="9" applyNumberFormat="1" applyFont="1" applyFill="1" applyBorder="1" applyAlignment="1">
      <alignment vertical="top" wrapText="1"/>
    </xf>
    <xf numFmtId="182" fontId="17" fillId="2" borderId="79" xfId="9" applyNumberFormat="1" applyFont="1" applyFill="1" applyBorder="1" applyAlignment="1">
      <alignment vertical="top" wrapText="1"/>
    </xf>
    <xf numFmtId="180" fontId="19" fillId="0" borderId="69" xfId="9" applyNumberFormat="1" applyFont="1" applyBorder="1" applyAlignment="1">
      <alignment horizontal="left" vertical="center" indent="1"/>
    </xf>
    <xf numFmtId="180" fontId="19" fillId="0" borderId="70" xfId="9" applyNumberFormat="1" applyFont="1" applyBorder="1" applyAlignment="1">
      <alignment horizontal="left" vertical="center" indent="1"/>
    </xf>
    <xf numFmtId="180" fontId="19" fillId="0" borderId="71" xfId="9" applyNumberFormat="1" applyFont="1" applyBorder="1" applyAlignment="1">
      <alignment horizontal="left" vertical="center" indent="1"/>
    </xf>
    <xf numFmtId="179" fontId="19" fillId="0" borderId="72" xfId="9" applyNumberFormat="1" applyFont="1" applyBorder="1" applyAlignment="1">
      <alignment horizontal="center" vertical="center"/>
    </xf>
    <xf numFmtId="179" fontId="19" fillId="0" borderId="64" xfId="9" applyNumberFormat="1" applyFont="1" applyBorder="1" applyAlignment="1">
      <alignment horizontal="center" vertical="center"/>
    </xf>
    <xf numFmtId="179" fontId="19" fillId="0" borderId="65" xfId="9" applyNumberFormat="1" applyFont="1" applyBorder="1" applyAlignment="1">
      <alignment horizontal="center" vertical="center"/>
    </xf>
    <xf numFmtId="179" fontId="19" fillId="0" borderId="5" xfId="9" applyNumberFormat="1" applyFont="1" applyBorder="1" applyAlignment="1">
      <alignment horizontal="center" vertical="center"/>
    </xf>
    <xf numFmtId="179" fontId="19" fillId="0" borderId="0" xfId="9" applyNumberFormat="1" applyFont="1" applyAlignment="1">
      <alignment horizontal="center" vertical="center"/>
    </xf>
    <xf numFmtId="179" fontId="19" fillId="0" borderId="55" xfId="9" applyNumberFormat="1" applyFont="1" applyBorder="1" applyAlignment="1">
      <alignment horizontal="center" vertical="center"/>
    </xf>
    <xf numFmtId="179" fontId="19" fillId="0" borderId="73" xfId="9" applyNumberFormat="1" applyFont="1" applyBorder="1" applyAlignment="1">
      <alignment horizontal="center" vertical="center"/>
    </xf>
    <xf numFmtId="179" fontId="19" fillId="0" borderId="59" xfId="9" applyNumberFormat="1" applyFont="1" applyBorder="1" applyAlignment="1">
      <alignment horizontal="center" vertical="center"/>
    </xf>
    <xf numFmtId="179" fontId="19" fillId="0" borderId="60" xfId="9" applyNumberFormat="1" applyFont="1" applyBorder="1" applyAlignment="1">
      <alignment horizontal="center" vertical="center"/>
    </xf>
    <xf numFmtId="0" fontId="51" fillId="0" borderId="0" xfId="9" applyFont="1" applyAlignment="1">
      <alignment horizontal="center" vertical="center"/>
    </xf>
    <xf numFmtId="0" fontId="19" fillId="0" borderId="38" xfId="9" applyFont="1" applyBorder="1" applyAlignment="1">
      <alignment horizontal="center" vertical="center"/>
    </xf>
    <xf numFmtId="0" fontId="19" fillId="0" borderId="39" xfId="9" applyFont="1" applyBorder="1" applyAlignment="1">
      <alignment horizontal="center" vertical="center"/>
    </xf>
    <xf numFmtId="0" fontId="19" fillId="0" borderId="40" xfId="9" applyFont="1" applyBorder="1" applyAlignment="1">
      <alignment horizontal="center" vertical="center"/>
    </xf>
    <xf numFmtId="0" fontId="19" fillId="0" borderId="41" xfId="9" applyFont="1" applyBorder="1" applyAlignment="1">
      <alignment horizontal="center" vertical="center"/>
    </xf>
    <xf numFmtId="0" fontId="19" fillId="0" borderId="42" xfId="9" applyFont="1" applyBorder="1" applyAlignment="1">
      <alignment horizontal="center" vertical="center"/>
    </xf>
    <xf numFmtId="0" fontId="19" fillId="0" borderId="43" xfId="9" applyFont="1" applyBorder="1" applyAlignment="1">
      <alignment horizontal="center" vertical="center"/>
    </xf>
    <xf numFmtId="0" fontId="19" fillId="0" borderId="44" xfId="9" applyFont="1" applyBorder="1" applyAlignment="1">
      <alignment horizontal="center" vertical="center"/>
    </xf>
    <xf numFmtId="0" fontId="19" fillId="0" borderId="45" xfId="9" applyFont="1" applyBorder="1" applyAlignment="1">
      <alignment horizontal="center" vertical="center"/>
    </xf>
    <xf numFmtId="179" fontId="19" fillId="0" borderId="46" xfId="9" applyNumberFormat="1" applyFont="1" applyBorder="1" applyAlignment="1">
      <alignment horizontal="center" vertical="center"/>
    </xf>
    <xf numFmtId="179" fontId="19" fillId="0" borderId="47" xfId="9" applyNumberFormat="1" applyFont="1" applyBorder="1" applyAlignment="1">
      <alignment horizontal="center" vertical="center"/>
    </xf>
    <xf numFmtId="0" fontId="16" fillId="5" borderId="3" xfId="9" applyFont="1" applyFill="1" applyBorder="1" applyAlignment="1">
      <alignment horizontal="distributed" vertical="center"/>
    </xf>
    <xf numFmtId="180" fontId="23" fillId="5" borderId="50" xfId="9" applyNumberFormat="1" applyFont="1" applyFill="1" applyBorder="1" applyAlignment="1">
      <alignment horizontal="left" vertical="center" indent="1"/>
    </xf>
    <xf numFmtId="180" fontId="23" fillId="5" borderId="51" xfId="9" applyNumberFormat="1" applyFont="1" applyFill="1" applyBorder="1" applyAlignment="1">
      <alignment horizontal="left" vertical="center" indent="1"/>
    </xf>
    <xf numFmtId="0" fontId="17" fillId="0" borderId="56" xfId="9" applyFont="1" applyBorder="1" applyAlignment="1">
      <alignment horizontal="left" vertical="center" indent="4"/>
    </xf>
    <xf numFmtId="0" fontId="17" fillId="0" borderId="57" xfId="9" applyFont="1" applyBorder="1" applyAlignment="1">
      <alignment horizontal="left" vertical="center" indent="4"/>
    </xf>
    <xf numFmtId="180" fontId="23" fillId="2" borderId="56" xfId="9" applyNumberFormat="1" applyFont="1" applyFill="1" applyBorder="1" applyAlignment="1">
      <alignment horizontal="left" vertical="center" indent="1"/>
    </xf>
    <xf numFmtId="180" fontId="23" fillId="2" borderId="57" xfId="9" applyNumberFormat="1" applyFont="1" applyFill="1" applyBorder="1" applyAlignment="1">
      <alignment horizontal="left" vertical="center" indent="1"/>
    </xf>
    <xf numFmtId="180" fontId="16" fillId="2" borderId="56" xfId="9" applyNumberFormat="1" applyFont="1" applyFill="1" applyBorder="1" applyAlignment="1">
      <alignment horizontal="left" vertical="center" indent="4"/>
    </xf>
    <xf numFmtId="180" fontId="16" fillId="2" borderId="57" xfId="9" applyNumberFormat="1" applyFont="1" applyFill="1" applyBorder="1" applyAlignment="1">
      <alignment horizontal="left" vertical="center" indent="4"/>
    </xf>
    <xf numFmtId="180" fontId="50" fillId="2" borderId="58" xfId="9" applyNumberFormat="1" applyFont="1" applyFill="1" applyBorder="1" applyAlignment="1">
      <alignment vertical="center" wrapText="1"/>
    </xf>
    <xf numFmtId="180" fontId="50" fillId="2" borderId="59" xfId="9" applyNumberFormat="1" applyFont="1" applyFill="1" applyBorder="1" applyAlignment="1">
      <alignment vertical="center" wrapText="1"/>
    </xf>
    <xf numFmtId="180" fontId="50" fillId="2" borderId="66" xfId="9" applyNumberFormat="1" applyFont="1" applyFill="1" applyBorder="1" applyAlignment="1">
      <alignment vertical="center" wrapText="1"/>
    </xf>
    <xf numFmtId="0" fontId="16" fillId="0" borderId="64" xfId="9" applyFont="1" applyBorder="1" applyAlignment="1">
      <alignment horizontal="distributed" vertical="center" wrapText="1"/>
    </xf>
    <xf numFmtId="180" fontId="16" fillId="5" borderId="61" xfId="9" applyNumberFormat="1" applyFont="1" applyFill="1" applyBorder="1" applyAlignment="1">
      <alignment horizontal="left" vertical="center" indent="4"/>
    </xf>
    <xf numFmtId="180" fontId="16" fillId="5" borderId="62" xfId="9" applyNumberFormat="1" applyFont="1" applyFill="1" applyBorder="1" applyAlignment="1">
      <alignment horizontal="left" vertical="center" indent="4"/>
    </xf>
    <xf numFmtId="49" fontId="19" fillId="6" borderId="78" xfId="9" applyNumberFormat="1" applyFont="1" applyFill="1" applyBorder="1" applyAlignment="1">
      <alignment vertical="center" wrapText="1"/>
    </xf>
    <xf numFmtId="49" fontId="19" fillId="6" borderId="76" xfId="9" applyNumberFormat="1" applyFont="1" applyFill="1" applyBorder="1" applyAlignment="1">
      <alignment vertical="center" wrapText="1"/>
    </xf>
    <xf numFmtId="49" fontId="19" fillId="6" borderId="79" xfId="9" applyNumberFormat="1" applyFont="1" applyFill="1" applyBorder="1" applyAlignment="1">
      <alignment vertical="center" wrapText="1"/>
    </xf>
    <xf numFmtId="0" fontId="24" fillId="0" borderId="59" xfId="10" applyFont="1" applyBorder="1" applyAlignment="1">
      <alignment horizontal="distributed" vertical="center"/>
    </xf>
    <xf numFmtId="180" fontId="50" fillId="2" borderId="54" xfId="9" applyNumberFormat="1" applyFont="1" applyFill="1" applyBorder="1" applyAlignment="1">
      <alignment vertical="center" wrapText="1"/>
    </xf>
    <xf numFmtId="180" fontId="50" fillId="2" borderId="0" xfId="9" applyNumberFormat="1" applyFont="1" applyFill="1" applyAlignment="1">
      <alignment vertical="center" wrapText="1"/>
    </xf>
    <xf numFmtId="180" fontId="50" fillId="2" borderId="6" xfId="9" applyNumberFormat="1" applyFont="1" applyFill="1" applyBorder="1" applyAlignment="1">
      <alignment vertical="center" wrapText="1"/>
    </xf>
    <xf numFmtId="0" fontId="16" fillId="0" borderId="0" xfId="9" applyFont="1" applyAlignment="1">
      <alignment vertical="center" shrinkToFit="1"/>
    </xf>
    <xf numFmtId="179" fontId="19" fillId="0" borderId="2" xfId="9" applyNumberFormat="1" applyFont="1" applyBorder="1" applyAlignment="1">
      <alignment horizontal="center" vertical="center"/>
    </xf>
    <xf numFmtId="179" fontId="19" fillId="0" borderId="3" xfId="9" applyNumberFormat="1" applyFont="1" applyBorder="1" applyAlignment="1">
      <alignment horizontal="center" vertical="center"/>
    </xf>
    <xf numFmtId="179" fontId="19" fillId="0" borderId="49" xfId="9" applyNumberFormat="1" applyFont="1" applyBorder="1" applyAlignment="1">
      <alignment horizontal="center" vertical="center"/>
    </xf>
    <xf numFmtId="0" fontId="24" fillId="0" borderId="73" xfId="10" applyFont="1" applyBorder="1" applyAlignment="1">
      <alignment horizontal="center" vertical="center"/>
    </xf>
    <xf numFmtId="0" fontId="24" fillId="0" borderId="59" xfId="10" applyFont="1" applyBorder="1" applyAlignment="1">
      <alignment horizontal="center" vertical="center"/>
    </xf>
    <xf numFmtId="0" fontId="24" fillId="0" borderId="60" xfId="10" applyFont="1" applyBorder="1" applyAlignment="1">
      <alignment horizontal="center" vertical="center"/>
    </xf>
    <xf numFmtId="0" fontId="75" fillId="0" borderId="0" xfId="9" applyFont="1" applyAlignment="1">
      <alignment vertical="top" wrapText="1"/>
    </xf>
    <xf numFmtId="0" fontId="75" fillId="0" borderId="0" xfId="15" applyFont="1" applyAlignment="1">
      <alignment horizontal="left" vertical="top" wrapText="1"/>
    </xf>
    <xf numFmtId="0" fontId="75" fillId="0" borderId="0" xfId="9" applyFont="1" applyAlignment="1">
      <alignment vertical="center" shrinkToFit="1"/>
    </xf>
    <xf numFmtId="38" fontId="75" fillId="0" borderId="0" xfId="20" applyFont="1" applyFill="1" applyAlignment="1">
      <alignment horizontal="center" vertical="center"/>
    </xf>
    <xf numFmtId="0" fontId="75" fillId="0" borderId="0" xfId="9" applyFont="1" applyAlignment="1">
      <alignment horizontal="left" vertical="center" wrapText="1"/>
    </xf>
    <xf numFmtId="0" fontId="4" fillId="0" borderId="13" xfId="9" applyBorder="1">
      <alignment vertical="center"/>
    </xf>
    <xf numFmtId="0" fontId="4" fillId="0" borderId="15" xfId="9" applyBorder="1">
      <alignment vertical="center"/>
    </xf>
    <xf numFmtId="0" fontId="4" fillId="0" borderId="14" xfId="9" applyBorder="1">
      <alignment vertical="center"/>
    </xf>
    <xf numFmtId="187" fontId="4" fillId="0" borderId="13" xfId="9" applyNumberFormat="1" applyBorder="1" applyAlignment="1">
      <alignment horizontal="center" vertical="center"/>
    </xf>
    <xf numFmtId="187" fontId="4" fillId="0" borderId="15" xfId="9" applyNumberFormat="1" applyBorder="1" applyAlignment="1">
      <alignment horizontal="center" vertical="center"/>
    </xf>
    <xf numFmtId="0" fontId="4" fillId="0" borderId="10" xfId="9" applyBorder="1" applyAlignment="1">
      <alignment horizontal="distributed" vertical="center" justifyLastLine="1"/>
    </xf>
    <xf numFmtId="0" fontId="4" fillId="0" borderId="12" xfId="9" applyBorder="1" applyAlignment="1">
      <alignment horizontal="distributed" vertical="center" justifyLastLine="1"/>
    </xf>
    <xf numFmtId="0" fontId="4" fillId="0" borderId="2" xfId="9" applyBorder="1" applyAlignment="1">
      <alignment horizontal="distributed" vertical="center" justifyLastLine="1"/>
    </xf>
    <xf numFmtId="0" fontId="4" fillId="0" borderId="3" xfId="9" applyBorder="1" applyAlignment="1">
      <alignment horizontal="distributed" vertical="center" justifyLastLine="1"/>
    </xf>
    <xf numFmtId="0" fontId="4" fillId="0" borderId="4" xfId="9" applyBorder="1" applyAlignment="1">
      <alignment horizontal="distributed" vertical="center" justifyLastLine="1"/>
    </xf>
    <xf numFmtId="0" fontId="4" fillId="0" borderId="8" xfId="9" applyBorder="1" applyAlignment="1">
      <alignment horizontal="distributed" vertical="center" justifyLastLine="1"/>
    </xf>
    <xf numFmtId="0" fontId="4" fillId="0" borderId="7" xfId="9" applyBorder="1" applyAlignment="1">
      <alignment horizontal="distributed" vertical="center" justifyLastLine="1"/>
    </xf>
    <xf numFmtId="0" fontId="4" fillId="0" borderId="9" xfId="9" applyBorder="1" applyAlignment="1">
      <alignment horizontal="distributed" vertical="center" justifyLastLine="1"/>
    </xf>
    <xf numFmtId="0" fontId="4" fillId="8" borderId="13" xfId="9" applyFill="1" applyBorder="1">
      <alignment vertical="center"/>
    </xf>
    <xf numFmtId="0" fontId="4" fillId="8" borderId="15" xfId="9" applyFill="1" applyBorder="1">
      <alignment vertical="center"/>
    </xf>
    <xf numFmtId="0" fontId="4" fillId="8" borderId="14" xfId="9" applyFill="1" applyBorder="1">
      <alignment vertical="center"/>
    </xf>
    <xf numFmtId="0" fontId="4" fillId="2" borderId="13" xfId="9" applyFill="1" applyBorder="1">
      <alignment vertical="center"/>
    </xf>
    <xf numFmtId="0" fontId="4" fillId="2" borderId="15" xfId="9" applyFill="1" applyBorder="1">
      <alignment vertical="center"/>
    </xf>
    <xf numFmtId="0" fontId="4" fillId="2" borderId="14" xfId="9" applyFill="1" applyBorder="1">
      <alignment vertical="center"/>
    </xf>
    <xf numFmtId="187" fontId="4" fillId="2" borderId="13" xfId="9" applyNumberFormat="1" applyFill="1" applyBorder="1" applyAlignment="1">
      <alignment horizontal="center" vertical="center"/>
    </xf>
    <xf numFmtId="187" fontId="4" fillId="2" borderId="15" xfId="9" applyNumberFormat="1" applyFill="1" applyBorder="1" applyAlignment="1">
      <alignment horizontal="center" vertical="center"/>
    </xf>
    <xf numFmtId="0" fontId="0" fillId="2" borderId="13" xfId="9" applyFont="1" applyFill="1" applyBorder="1">
      <alignment vertical="center"/>
    </xf>
    <xf numFmtId="0" fontId="75" fillId="0" borderId="13" xfId="15" applyFont="1" applyBorder="1" applyAlignment="1">
      <alignment horizontal="center" vertical="center"/>
    </xf>
    <xf numFmtId="0" fontId="75" fillId="0" borderId="15" xfId="15" applyFont="1" applyBorder="1" applyAlignment="1">
      <alignment horizontal="center" vertical="center"/>
    </xf>
    <xf numFmtId="0" fontId="75" fillId="0" borderId="14" xfId="15" applyFont="1" applyBorder="1" applyAlignment="1">
      <alignment horizontal="center" vertical="center"/>
    </xf>
    <xf numFmtId="183" fontId="75" fillId="0" borderId="0" xfId="15" applyNumberFormat="1" applyFont="1" applyAlignment="1">
      <alignment horizontal="center" vertical="center" shrinkToFit="1"/>
    </xf>
    <xf numFmtId="0" fontId="75" fillId="0" borderId="0" xfId="15" applyFont="1" applyAlignment="1">
      <alignment horizontal="center" vertical="center" shrinkToFit="1"/>
    </xf>
    <xf numFmtId="0" fontId="75" fillId="0" borderId="0" xfId="15" applyFont="1" applyAlignment="1">
      <alignment vertical="center" wrapText="1"/>
    </xf>
    <xf numFmtId="0" fontId="75" fillId="0" borderId="0" xfId="15" applyFont="1" applyAlignment="1">
      <alignment horizontal="center" vertical="center"/>
    </xf>
    <xf numFmtId="49" fontId="75" fillId="0" borderId="13" xfId="15" applyNumberFormat="1" applyFont="1" applyBorder="1" applyAlignment="1">
      <alignment vertical="center" wrapText="1"/>
    </xf>
    <xf numFmtId="0" fontId="75" fillId="0" borderId="15" xfId="15" applyFont="1" applyBorder="1" applyAlignment="1">
      <alignment vertical="center" wrapText="1"/>
    </xf>
    <xf numFmtId="0" fontId="75" fillId="0" borderId="14" xfId="15" applyFont="1" applyBorder="1" applyAlignment="1">
      <alignment vertical="center" wrapText="1"/>
    </xf>
    <xf numFmtId="0" fontId="75" fillId="0" borderId="13" xfId="15" applyFont="1" applyBorder="1" applyAlignment="1">
      <alignment vertical="center" wrapText="1"/>
    </xf>
    <xf numFmtId="183" fontId="75" fillId="0" borderId="15" xfId="15" applyNumberFormat="1" applyFont="1" applyBorder="1" applyAlignment="1">
      <alignment horizontal="center" vertical="center" shrinkToFit="1"/>
    </xf>
    <xf numFmtId="183" fontId="75" fillId="0" borderId="14" xfId="15" applyNumberFormat="1" applyFont="1" applyBorder="1" applyAlignment="1">
      <alignment horizontal="center" vertical="center" shrinkToFit="1"/>
    </xf>
    <xf numFmtId="183" fontId="75" fillId="0" borderId="13" xfId="15" applyNumberFormat="1" applyFont="1" applyBorder="1" applyAlignment="1">
      <alignment horizontal="center" vertical="center" shrinkToFit="1"/>
    </xf>
    <xf numFmtId="38" fontId="75" fillId="0" borderId="15" xfId="21" applyFont="1" applyFill="1" applyBorder="1" applyAlignment="1">
      <alignment horizontal="center" vertical="center" shrinkToFit="1"/>
    </xf>
    <xf numFmtId="38" fontId="75" fillId="0" borderId="14" xfId="21" applyFont="1" applyFill="1" applyBorder="1" applyAlignment="1">
      <alignment horizontal="center" vertical="center" shrinkToFit="1"/>
    </xf>
    <xf numFmtId="38" fontId="75" fillId="0" borderId="0" xfId="21" applyFont="1" applyFill="1" applyAlignment="1">
      <alignment horizontal="center" vertical="center" shrinkToFit="1"/>
    </xf>
    <xf numFmtId="0" fontId="75" fillId="0" borderId="0" xfId="15" applyFont="1" applyAlignment="1">
      <alignment horizontal="left" vertical="center" wrapText="1"/>
    </xf>
    <xf numFmtId="0" fontId="75" fillId="0" borderId="7" xfId="15" applyFont="1" applyBorder="1" applyAlignment="1">
      <alignment horizontal="center" vertical="center"/>
    </xf>
    <xf numFmtId="38" fontId="75" fillId="0" borderId="7" xfId="21" applyFont="1" applyFill="1" applyBorder="1" applyAlignment="1">
      <alignment horizontal="center" vertical="center" shrinkToFit="1"/>
    </xf>
    <xf numFmtId="38" fontId="75" fillId="0" borderId="59" xfId="21" applyFont="1" applyFill="1" applyBorder="1" applyAlignment="1">
      <alignment horizontal="center" vertical="center" shrinkToFit="1"/>
    </xf>
    <xf numFmtId="38" fontId="75" fillId="0" borderId="64" xfId="21" applyFont="1" applyFill="1" applyBorder="1" applyAlignment="1">
      <alignment horizontal="center" vertical="center" shrinkToFit="1"/>
    </xf>
    <xf numFmtId="0" fontId="74" fillId="0" borderId="0" xfId="15" applyFont="1" applyAlignment="1">
      <alignment horizontal="center" vertical="center" shrinkToFit="1"/>
    </xf>
    <xf numFmtId="0" fontId="71" fillId="0" borderId="0" xfId="15" applyAlignment="1">
      <alignment vertical="center" wrapText="1"/>
    </xf>
    <xf numFmtId="189" fontId="75" fillId="0" borderId="0" xfId="15" applyNumberFormat="1" applyFont="1" applyAlignment="1">
      <alignment horizontal="center" vertical="center"/>
    </xf>
    <xf numFmtId="188" fontId="75" fillId="0" borderId="59" xfId="21" applyNumberFormat="1" applyFont="1" applyFill="1" applyBorder="1" applyAlignment="1">
      <alignment horizontal="center" vertical="center"/>
    </xf>
    <xf numFmtId="0" fontId="71" fillId="0" borderId="0" xfId="15" applyAlignment="1">
      <alignment horizontal="center" shrinkToFit="1"/>
    </xf>
    <xf numFmtId="0" fontId="71" fillId="0" borderId="15" xfId="15" applyBorder="1" applyAlignment="1">
      <alignment horizontal="center" vertical="center"/>
    </xf>
    <xf numFmtId="0" fontId="71" fillId="0" borderId="14" xfId="15" applyBorder="1" applyAlignment="1">
      <alignment horizontal="center" vertical="center"/>
    </xf>
    <xf numFmtId="188" fontId="71" fillId="0" borderId="15" xfId="21" applyNumberFormat="1" applyFont="1" applyFill="1" applyBorder="1" applyAlignment="1">
      <alignment horizontal="center" vertical="center" shrinkToFit="1"/>
    </xf>
    <xf numFmtId="188" fontId="71" fillId="0" borderId="14" xfId="21" applyNumberFormat="1" applyFont="1" applyFill="1" applyBorder="1" applyAlignment="1">
      <alignment horizontal="center" vertical="center" shrinkToFit="1"/>
    </xf>
    <xf numFmtId="0" fontId="71" fillId="0" borderId="13" xfId="15" applyBorder="1" applyAlignment="1">
      <alignment horizontal="center" vertical="center"/>
    </xf>
    <xf numFmtId="0" fontId="71" fillId="0" borderId="13" xfId="15" applyBorder="1">
      <alignment vertical="center"/>
    </xf>
    <xf numFmtId="0" fontId="71" fillId="0" borderId="15" xfId="15" applyBorder="1">
      <alignment vertical="center"/>
    </xf>
    <xf numFmtId="0" fontId="71" fillId="0" borderId="13" xfId="15" applyBorder="1" applyAlignment="1">
      <alignment vertical="center" wrapText="1"/>
    </xf>
    <xf numFmtId="0" fontId="71" fillId="0" borderId="15" xfId="15" applyBorder="1" applyAlignment="1">
      <alignment vertical="center" wrapText="1"/>
    </xf>
    <xf numFmtId="0" fontId="71" fillId="0" borderId="14" xfId="15" applyBorder="1" applyAlignment="1">
      <alignment vertical="center" wrapText="1"/>
    </xf>
    <xf numFmtId="0" fontId="71" fillId="0" borderId="3" xfId="15" applyBorder="1" applyAlignment="1">
      <alignment horizontal="center" vertical="center"/>
    </xf>
    <xf numFmtId="0" fontId="71" fillId="0" borderId="4" xfId="15" applyBorder="1" applyAlignment="1">
      <alignment horizontal="center" vertical="center"/>
    </xf>
    <xf numFmtId="0" fontId="71" fillId="0" borderId="6" xfId="15" applyBorder="1" applyAlignment="1">
      <alignment horizontal="center" vertical="center"/>
    </xf>
    <xf numFmtId="0" fontId="71" fillId="0" borderId="7" xfId="15" applyBorder="1" applyAlignment="1">
      <alignment horizontal="center" vertical="center"/>
    </xf>
    <xf numFmtId="0" fontId="71" fillId="0" borderId="9" xfId="15" applyBorder="1" applyAlignment="1">
      <alignment horizontal="center" vertical="center"/>
    </xf>
    <xf numFmtId="0" fontId="71" fillId="0" borderId="2" xfId="15" applyBorder="1" applyAlignment="1">
      <alignment horizontal="center" vertical="center"/>
    </xf>
    <xf numFmtId="0" fontId="71" fillId="0" borderId="5" xfId="15" applyBorder="1" applyAlignment="1">
      <alignment horizontal="center" vertical="center"/>
    </xf>
    <xf numFmtId="0" fontId="71" fillId="0" borderId="8" xfId="15" applyBorder="1" applyAlignment="1">
      <alignment horizontal="center" vertical="center"/>
    </xf>
    <xf numFmtId="188" fontId="71" fillId="0" borderId="3" xfId="15" applyNumberFormat="1" applyBorder="1" applyAlignment="1">
      <alignment horizontal="center" vertical="center"/>
    </xf>
    <xf numFmtId="188" fontId="71" fillId="0" borderId="4" xfId="15" applyNumberFormat="1" applyBorder="1" applyAlignment="1">
      <alignment horizontal="center" vertical="center"/>
    </xf>
    <xf numFmtId="188" fontId="71" fillId="0" borderId="0" xfId="15" applyNumberFormat="1" applyAlignment="1">
      <alignment horizontal="center" vertical="center"/>
    </xf>
    <xf numFmtId="188" fontId="71" fillId="0" borderId="6" xfId="15" applyNumberFormat="1" applyBorder="1" applyAlignment="1">
      <alignment horizontal="center" vertical="center"/>
    </xf>
    <xf numFmtId="188" fontId="71" fillId="0" borderId="7" xfId="15" applyNumberFormat="1" applyBorder="1" applyAlignment="1">
      <alignment horizontal="center" vertical="center"/>
    </xf>
    <xf numFmtId="188" fontId="71" fillId="0" borderId="9" xfId="15" applyNumberFormat="1" applyBorder="1" applyAlignment="1">
      <alignment horizontal="center" vertical="center"/>
    </xf>
    <xf numFmtId="0" fontId="71" fillId="0" borderId="2" xfId="15" applyBorder="1" applyAlignment="1">
      <alignment vertical="center" wrapText="1"/>
    </xf>
    <xf numFmtId="0" fontId="71" fillId="0" borderId="3" xfId="15" applyBorder="1" applyAlignment="1">
      <alignment vertical="center" wrapText="1"/>
    </xf>
    <xf numFmtId="0" fontId="71" fillId="0" borderId="4" xfId="15" applyBorder="1" applyAlignment="1">
      <alignment vertical="center" wrapText="1"/>
    </xf>
    <xf numFmtId="0" fontId="71" fillId="0" borderId="5" xfId="15" applyBorder="1" applyAlignment="1">
      <alignment vertical="center" wrapText="1"/>
    </xf>
    <xf numFmtId="0" fontId="71" fillId="0" borderId="6" xfId="15" applyBorder="1" applyAlignment="1">
      <alignment vertical="center" wrapText="1"/>
    </xf>
    <xf numFmtId="0" fontId="71" fillId="0" borderId="8" xfId="15" applyBorder="1" applyAlignment="1">
      <alignment vertical="center" wrapText="1"/>
    </xf>
    <xf numFmtId="0" fontId="71" fillId="0" borderId="7" xfId="15" applyBorder="1" applyAlignment="1">
      <alignment vertical="center" wrapText="1"/>
    </xf>
    <xf numFmtId="0" fontId="71" fillId="0" borderId="9" xfId="15" applyBorder="1" applyAlignment="1">
      <alignment vertical="center" wrapText="1"/>
    </xf>
    <xf numFmtId="0" fontId="89" fillId="0" borderId="5" xfId="15" applyFont="1" applyBorder="1" applyAlignment="1">
      <alignment vertical="center" wrapText="1"/>
    </xf>
    <xf numFmtId="0" fontId="89" fillId="0" borderId="0" xfId="15" applyFont="1" applyAlignment="1">
      <alignment vertical="center" wrapText="1"/>
    </xf>
    <xf numFmtId="0" fontId="89" fillId="0" borderId="8" xfId="15" applyFont="1" applyBorder="1" applyAlignment="1">
      <alignment vertical="center" wrapText="1"/>
    </xf>
    <xf numFmtId="0" fontId="89" fillId="0" borderId="7" xfId="15" applyFont="1" applyBorder="1" applyAlignment="1">
      <alignment vertical="center" wrapText="1"/>
    </xf>
    <xf numFmtId="188" fontId="71" fillId="0" borderId="15" xfId="21" applyNumberFormat="1" applyFont="1" applyFill="1" applyBorder="1" applyAlignment="1">
      <alignment horizontal="center" vertical="center"/>
    </xf>
    <xf numFmtId="188" fontId="71" fillId="0" borderId="14" xfId="21" applyNumberFormat="1" applyFont="1" applyFill="1" applyBorder="1" applyAlignment="1">
      <alignment horizontal="center" vertical="center"/>
    </xf>
    <xf numFmtId="38" fontId="71" fillId="0" borderId="0" xfId="21" applyFont="1" applyFill="1" applyBorder="1" applyAlignment="1">
      <alignment horizontal="center" vertical="center"/>
    </xf>
    <xf numFmtId="38" fontId="71" fillId="0" borderId="6" xfId="21" applyFont="1" applyFill="1" applyBorder="1" applyAlignment="1">
      <alignment horizontal="center" vertical="center"/>
    </xf>
    <xf numFmtId="38" fontId="71" fillId="0" borderId="7" xfId="21" applyFont="1" applyFill="1" applyBorder="1" applyAlignment="1">
      <alignment horizontal="center" vertical="center"/>
    </xf>
    <xf numFmtId="38" fontId="71" fillId="0" borderId="9" xfId="21" applyFont="1" applyFill="1" applyBorder="1" applyAlignment="1">
      <alignment horizontal="center" vertical="center"/>
    </xf>
    <xf numFmtId="0" fontId="71" fillId="0" borderId="13" xfId="15" applyBorder="1" applyAlignment="1">
      <alignment horizontal="center" vertical="center" shrinkToFit="1"/>
    </xf>
    <xf numFmtId="0" fontId="71" fillId="0" borderId="15" xfId="15" applyBorder="1" applyAlignment="1">
      <alignment horizontal="center" vertical="center" shrinkToFit="1"/>
    </xf>
    <xf numFmtId="188" fontId="71" fillId="0" borderId="15" xfId="15" applyNumberFormat="1" applyBorder="1">
      <alignment vertical="center"/>
    </xf>
    <xf numFmtId="188" fontId="71" fillId="0" borderId="14" xfId="15" applyNumberFormat="1" applyBorder="1">
      <alignment vertical="center"/>
    </xf>
    <xf numFmtId="0" fontId="71" fillId="0" borderId="14" xfId="15" applyBorder="1">
      <alignment vertical="center"/>
    </xf>
    <xf numFmtId="188" fontId="71" fillId="0" borderId="15" xfId="15" applyNumberFormat="1" applyBorder="1" applyAlignment="1">
      <alignment horizontal="center" vertical="center"/>
    </xf>
    <xf numFmtId="188" fontId="71" fillId="0" borderId="14" xfId="15" applyNumberFormat="1" applyBorder="1" applyAlignment="1">
      <alignment horizontal="center" vertical="center"/>
    </xf>
    <xf numFmtId="0" fontId="75" fillId="0" borderId="16" xfId="15" applyFont="1" applyBorder="1" applyAlignment="1">
      <alignment horizontal="center" vertical="center"/>
    </xf>
    <xf numFmtId="0" fontId="75" fillId="0" borderId="17" xfId="15" applyFont="1" applyBorder="1" applyAlignment="1">
      <alignment horizontal="center" vertical="center"/>
    </xf>
    <xf numFmtId="0" fontId="75" fillId="0" borderId="3" xfId="15" applyFont="1" applyBorder="1" applyAlignment="1">
      <alignment horizontal="center" vertical="center"/>
    </xf>
    <xf numFmtId="0" fontId="75" fillId="0" borderId="4" xfId="15" applyFont="1" applyBorder="1" applyAlignment="1">
      <alignment horizontal="center" vertical="center"/>
    </xf>
    <xf numFmtId="0" fontId="75" fillId="0" borderId="2" xfId="15" applyFont="1" applyBorder="1" applyAlignment="1">
      <alignment horizontal="center" vertical="center"/>
    </xf>
    <xf numFmtId="0" fontId="75" fillId="0" borderId="8" xfId="15" applyFont="1" applyBorder="1" applyAlignment="1">
      <alignment horizontal="center" vertical="center"/>
    </xf>
    <xf numFmtId="0" fontId="75" fillId="0" borderId="18" xfId="15" applyFont="1" applyBorder="1" applyAlignment="1">
      <alignment horizontal="center" vertical="center"/>
    </xf>
    <xf numFmtId="0" fontId="75" fillId="0" borderId="19" xfId="15" applyFont="1" applyBorder="1" applyAlignment="1">
      <alignment horizontal="center" vertical="center"/>
    </xf>
    <xf numFmtId="38" fontId="75" fillId="0" borderId="15" xfId="21" applyFont="1" applyFill="1" applyBorder="1" applyAlignment="1">
      <alignment vertical="center" shrinkToFit="1"/>
    </xf>
    <xf numFmtId="38" fontId="75" fillId="0" borderId="14" xfId="21" applyFont="1" applyFill="1" applyBorder="1" applyAlignment="1">
      <alignment vertical="center" shrinkToFit="1"/>
    </xf>
    <xf numFmtId="188" fontId="75" fillId="0" borderId="15" xfId="21" applyNumberFormat="1" applyFont="1" applyFill="1" applyBorder="1" applyAlignment="1">
      <alignment vertical="center"/>
    </xf>
    <xf numFmtId="38" fontId="75" fillId="0" borderId="15" xfId="21" applyFont="1" applyFill="1" applyBorder="1" applyAlignment="1">
      <alignment vertical="center"/>
    </xf>
    <xf numFmtId="38" fontId="75" fillId="0" borderId="14" xfId="21" applyFont="1" applyFill="1" applyBorder="1" applyAlignment="1">
      <alignment vertical="center"/>
    </xf>
    <xf numFmtId="0" fontId="75" fillId="0" borderId="13" xfId="15" applyFont="1" applyBorder="1" applyAlignment="1">
      <alignment horizontal="center" vertical="center" wrapText="1"/>
    </xf>
    <xf numFmtId="0" fontId="75" fillId="0" borderId="15" xfId="15" applyFont="1" applyBorder="1" applyAlignment="1">
      <alignment horizontal="center" vertical="center" wrapText="1"/>
    </xf>
    <xf numFmtId="0" fontId="42" fillId="0" borderId="0" xfId="10" applyFont="1" applyAlignment="1">
      <alignment horizontal="distributed" vertical="center"/>
    </xf>
    <xf numFmtId="0" fontId="25" fillId="0" borderId="0" xfId="10" applyFont="1" applyAlignment="1">
      <alignment horizontal="distributed" vertical="center"/>
    </xf>
    <xf numFmtId="0" fontId="24" fillId="0" borderId="0" xfId="10" applyFont="1" applyAlignment="1">
      <alignment horizontal="distributed" vertical="center"/>
    </xf>
    <xf numFmtId="0" fontId="25" fillId="8" borderId="7" xfId="10" applyFont="1" applyFill="1" applyBorder="1" applyAlignment="1">
      <alignment vertical="center" shrinkToFit="1"/>
    </xf>
    <xf numFmtId="0" fontId="24" fillId="8" borderId="7" xfId="10" applyFont="1" applyFill="1" applyBorder="1">
      <alignment vertical="center"/>
    </xf>
    <xf numFmtId="0" fontId="25" fillId="8" borderId="0" xfId="10" applyFont="1" applyFill="1" applyAlignment="1">
      <alignment vertical="center" shrinkToFit="1"/>
    </xf>
    <xf numFmtId="0" fontId="42" fillId="2" borderId="0" xfId="10" applyFont="1" applyFill="1" applyAlignment="1">
      <alignment horizontal="right" vertical="center"/>
    </xf>
    <xf numFmtId="0" fontId="42" fillId="8" borderId="0" xfId="10" applyFont="1" applyFill="1" applyAlignment="1">
      <alignment horizontal="center" vertical="center"/>
    </xf>
    <xf numFmtId="0" fontId="42" fillId="8" borderId="0" xfId="10" applyFont="1" applyFill="1" applyAlignment="1">
      <alignment vertical="center" shrinkToFit="1"/>
    </xf>
    <xf numFmtId="0" fontId="13" fillId="0" borderId="0" xfId="9" applyFont="1" applyAlignment="1">
      <alignment vertical="center" shrinkToFit="1"/>
    </xf>
    <xf numFmtId="0" fontId="13" fillId="0" borderId="13" xfId="9" applyFont="1" applyBorder="1" applyAlignment="1">
      <alignment horizontal="center" vertical="center"/>
    </xf>
    <xf numFmtId="0" fontId="4" fillId="0" borderId="14" xfId="9" applyBorder="1" applyAlignment="1">
      <alignment horizontal="center" vertical="center"/>
    </xf>
    <xf numFmtId="180" fontId="13" fillId="2" borderId="7" xfId="9" applyNumberFormat="1" applyFont="1" applyFill="1" applyBorder="1" applyAlignment="1">
      <alignment horizontal="left" vertical="center"/>
    </xf>
    <xf numFmtId="180" fontId="13" fillId="2" borderId="15" xfId="9" applyNumberFormat="1" applyFont="1" applyFill="1" applyBorder="1" applyAlignment="1">
      <alignment horizontal="left" vertical="center"/>
    </xf>
    <xf numFmtId="0" fontId="4" fillId="0" borderId="6" xfId="0" applyFont="1" applyBorder="1" applyAlignment="1">
      <alignment horizontal="left" vertical="center" shrinkToFit="1"/>
    </xf>
    <xf numFmtId="0" fontId="13" fillId="2" borderId="7" xfId="9" applyFont="1" applyFill="1" applyBorder="1" applyAlignment="1">
      <alignment horizontal="center" vertical="center"/>
    </xf>
    <xf numFmtId="0" fontId="4" fillId="2" borderId="7" xfId="9" applyFill="1" applyBorder="1">
      <alignment vertical="center"/>
    </xf>
    <xf numFmtId="0" fontId="4" fillId="2" borderId="7" xfId="9" applyFill="1" applyBorder="1" applyAlignment="1">
      <alignment horizontal="center" vertical="center"/>
    </xf>
    <xf numFmtId="0" fontId="13" fillId="2" borderId="3" xfId="9" applyFont="1" applyFill="1" applyBorder="1">
      <alignment vertical="center"/>
    </xf>
    <xf numFmtId="49" fontId="13" fillId="2" borderId="15" xfId="9" applyNumberFormat="1" applyFont="1" applyFill="1" applyBorder="1">
      <alignment vertical="center"/>
    </xf>
    <xf numFmtId="0" fontId="13" fillId="2" borderId="0" xfId="9" applyFont="1" applyFill="1" applyAlignment="1">
      <alignment horizontal="left" vertical="center"/>
    </xf>
    <xf numFmtId="180" fontId="26" fillId="2" borderId="0" xfId="9" applyNumberFormat="1" applyFont="1" applyFill="1" applyAlignment="1">
      <alignment horizontal="left" vertical="center" shrinkToFit="1"/>
    </xf>
    <xf numFmtId="0" fontId="0" fillId="2" borderId="0" xfId="0" applyFill="1" applyAlignment="1">
      <alignment horizontal="left" vertical="center" shrinkToFit="1"/>
    </xf>
    <xf numFmtId="0" fontId="13" fillId="2" borderId="0" xfId="0" applyFont="1" applyFill="1" applyAlignment="1">
      <alignment vertical="top" wrapText="1"/>
    </xf>
    <xf numFmtId="0" fontId="0" fillId="2" borderId="0" xfId="0" applyFill="1" applyAlignment="1">
      <alignment vertical="top" wrapText="1"/>
    </xf>
    <xf numFmtId="0" fontId="52" fillId="0" borderId="135" xfId="0" applyFont="1" applyBorder="1" applyAlignment="1">
      <alignment horizontal="center" vertical="center" wrapText="1"/>
    </xf>
    <xf numFmtId="0" fontId="52" fillId="0" borderId="13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137" xfId="0" applyFont="1" applyBorder="1" applyAlignment="1">
      <alignment horizontal="center" vertical="center" wrapText="1"/>
    </xf>
    <xf numFmtId="0" fontId="52" fillId="0" borderId="138" xfId="0" applyFont="1" applyBorder="1" applyAlignment="1">
      <alignment horizontal="center" vertical="center" wrapText="1"/>
    </xf>
    <xf numFmtId="0" fontId="52" fillId="0" borderId="0" xfId="0" applyFont="1" applyAlignment="1">
      <alignment vertical="center"/>
    </xf>
    <xf numFmtId="0" fontId="52" fillId="0" borderId="0" xfId="0" applyFont="1" applyAlignment="1">
      <alignment vertical="center"/>
    </xf>
  </cellXfs>
  <cellStyles count="26">
    <cellStyle name="Excel Built-in Normal" xfId="14" xr:uid="{00000000-0005-0000-0000-000000000000}"/>
    <cellStyle name="Grey" xfId="1" xr:uid="{00000000-0005-0000-0000-000001000000}"/>
    <cellStyle name="Input [yellow]" xfId="2" xr:uid="{00000000-0005-0000-0000-000002000000}"/>
    <cellStyle name="Normal - Style1" xfId="3" xr:uid="{00000000-0005-0000-0000-000003000000}"/>
    <cellStyle name="Normal_Capex" xfId="4" xr:uid="{00000000-0005-0000-0000-000004000000}"/>
    <cellStyle name="Percent [2]" xfId="5" xr:uid="{00000000-0005-0000-0000-000005000000}"/>
    <cellStyle name="桁区切り" xfId="12" builtinId="6"/>
    <cellStyle name="桁区切り 2 3" xfId="20" xr:uid="{AD7F12FD-BC83-4728-8F40-103F4FFDE524}"/>
    <cellStyle name="桁区切り 3" xfId="21" xr:uid="{83D982D7-3942-4B90-A24C-0DE995922433}"/>
    <cellStyle name="桁区切り 4" xfId="25" xr:uid="{09657A48-5E1F-4A69-8E9F-B9C0C9978384}"/>
    <cellStyle name="通貨 3" xfId="24" xr:uid="{E6C54252-E9D0-4285-B6C9-247349A19755}"/>
    <cellStyle name="標準" xfId="0" builtinId="0"/>
    <cellStyle name="標準 2" xfId="6" xr:uid="{00000000-0005-0000-0000-000008000000}"/>
    <cellStyle name="標準 2 2" xfId="8" xr:uid="{00000000-0005-0000-0000-000009000000}"/>
    <cellStyle name="標準 3" xfId="7" xr:uid="{00000000-0005-0000-0000-00000A000000}"/>
    <cellStyle name="標準 3 2" xfId="9" xr:uid="{00000000-0005-0000-0000-00000B000000}"/>
    <cellStyle name="標準 4" xfId="10" xr:uid="{00000000-0005-0000-0000-00000C000000}"/>
    <cellStyle name="標準 4 2" xfId="15" xr:uid="{7ED16FF2-5681-42E0-84AB-DC967EF231BF}"/>
    <cellStyle name="標準 5" xfId="11" xr:uid="{00000000-0005-0000-0000-00000D000000}"/>
    <cellStyle name="標準 5 2" xfId="23" xr:uid="{B1B05AA7-0F47-4FD6-AC29-8950F4F47E9F}"/>
    <cellStyle name="標準 6" xfId="13" xr:uid="{00000000-0005-0000-0000-00000E000000}"/>
    <cellStyle name="標準_005(変更)工程表" xfId="17" xr:uid="{7292967A-82C2-4F57-A8BF-8CA6BFF7833A}"/>
    <cellStyle name="標準_006現場代理人等通知書" xfId="16" xr:uid="{D447F3FF-BBE1-42D1-8EC2-D421A6F379C6}"/>
    <cellStyle name="標準_008現場代理人等変更通知書" xfId="18" xr:uid="{E36430DC-7028-4477-8CE7-D119C2C29317}"/>
    <cellStyle name="標準_028工期延長願" xfId="19" xr:uid="{A29A1BB7-A6FB-4400-8B9A-FACAF24C30AA}"/>
    <cellStyle name="標準_052引渡書" xfId="22" xr:uid="{D9449F25-005C-4D3D-B980-27CC3C7B2C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Radio" checked="Checked" firstButton="1"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xdr:col>
      <xdr:colOff>1028700</xdr:colOff>
      <xdr:row>23</xdr:row>
      <xdr:rowOff>9525</xdr:rowOff>
    </xdr:from>
    <xdr:to>
      <xdr:col>5</xdr:col>
      <xdr:colOff>619125</xdr:colOff>
      <xdr:row>27</xdr:row>
      <xdr:rowOff>28575</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1419225" y="5562600"/>
          <a:ext cx="3667125" cy="971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219075</xdr:colOff>
      <xdr:row>25</xdr:row>
      <xdr:rowOff>47625</xdr:rowOff>
    </xdr:from>
    <xdr:to>
      <xdr:col>5</xdr:col>
      <xdr:colOff>114300</xdr:colOff>
      <xdr:row>26</xdr:row>
      <xdr:rowOff>200025</xdr:rowOff>
    </xdr:to>
    <xdr:sp macro="" textlink="">
      <xdr:nvSpPr>
        <xdr:cNvPr id="5" name="AutoShape 3">
          <a:extLst>
            <a:ext uri="{FF2B5EF4-FFF2-40B4-BE49-F238E27FC236}">
              <a16:creationId xmlns:a16="http://schemas.microsoft.com/office/drawing/2014/main" id="{00000000-0008-0000-0200-000005000000}"/>
            </a:ext>
          </a:extLst>
        </xdr:cNvPr>
        <xdr:cNvSpPr>
          <a:spLocks noChangeArrowheads="1"/>
        </xdr:cNvSpPr>
      </xdr:nvSpPr>
      <xdr:spPr bwMode="auto">
        <a:xfrm>
          <a:off x="1838325" y="6076950"/>
          <a:ext cx="2743200"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00000000-0008-0000-1A00-000002000000}"/>
            </a:ext>
          </a:extLst>
        </xdr:cNvPr>
        <xdr:cNvGrpSpPr>
          <a:grpSpLocks/>
        </xdr:cNvGrpSpPr>
      </xdr:nvGrpSpPr>
      <xdr:grpSpPr bwMode="auto">
        <a:xfrm>
          <a:off x="2847975" y="1962150"/>
          <a:ext cx="76200" cy="333375"/>
          <a:chOff x="899" y="467"/>
          <a:chExt cx="15" cy="55"/>
        </a:xfrm>
      </xdr:grpSpPr>
      <xdr:sp macro="" textlink="">
        <xdr:nvSpPr>
          <xdr:cNvPr id="3" name="Line 2">
            <a:extLst>
              <a:ext uri="{FF2B5EF4-FFF2-40B4-BE49-F238E27FC236}">
                <a16:creationId xmlns:a16="http://schemas.microsoft.com/office/drawing/2014/main" id="{00000000-0008-0000-1A00-000003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00000000-0008-0000-1A00-000004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0000000-0008-0000-1A00-000005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00000000-0008-0000-1A00-000006000000}"/>
            </a:ext>
          </a:extLst>
        </xdr:cNvPr>
        <xdr:cNvGrpSpPr>
          <a:grpSpLocks/>
        </xdr:cNvGrpSpPr>
      </xdr:nvGrpSpPr>
      <xdr:grpSpPr bwMode="auto">
        <a:xfrm rot="10800000">
          <a:off x="5467350" y="1952625"/>
          <a:ext cx="76200" cy="333375"/>
          <a:chOff x="899" y="467"/>
          <a:chExt cx="15" cy="55"/>
        </a:xfrm>
      </xdr:grpSpPr>
      <xdr:sp macro="" textlink="">
        <xdr:nvSpPr>
          <xdr:cNvPr id="7" name="Line 6">
            <a:extLst>
              <a:ext uri="{FF2B5EF4-FFF2-40B4-BE49-F238E27FC236}">
                <a16:creationId xmlns:a16="http://schemas.microsoft.com/office/drawing/2014/main" id="{00000000-0008-0000-1A00-000007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00000000-0008-0000-1A00-000008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00000000-0008-0000-1A00-000009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104775</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00000000-0008-0000-1A00-00000A000000}"/>
            </a:ext>
          </a:extLst>
        </xdr:cNvPr>
        <xdr:cNvGrpSpPr>
          <a:grpSpLocks/>
        </xdr:cNvGrpSpPr>
      </xdr:nvGrpSpPr>
      <xdr:grpSpPr bwMode="auto">
        <a:xfrm>
          <a:off x="2847975" y="2755900"/>
          <a:ext cx="76200" cy="358775"/>
          <a:chOff x="899" y="467"/>
          <a:chExt cx="15" cy="55"/>
        </a:xfrm>
      </xdr:grpSpPr>
      <xdr:sp macro="" textlink="">
        <xdr:nvSpPr>
          <xdr:cNvPr id="11" name="Line 10">
            <a:extLst>
              <a:ext uri="{FF2B5EF4-FFF2-40B4-BE49-F238E27FC236}">
                <a16:creationId xmlns:a16="http://schemas.microsoft.com/office/drawing/2014/main" id="{00000000-0008-0000-1A00-00000B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0000000-0008-0000-1A00-00000C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00000000-0008-0000-1A00-00000D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14" name="Group 13">
          <a:extLst>
            <a:ext uri="{FF2B5EF4-FFF2-40B4-BE49-F238E27FC236}">
              <a16:creationId xmlns:a16="http://schemas.microsoft.com/office/drawing/2014/main" id="{00000000-0008-0000-1A00-00000E000000}"/>
            </a:ext>
          </a:extLst>
        </xdr:cNvPr>
        <xdr:cNvGrpSpPr>
          <a:grpSpLocks/>
        </xdr:cNvGrpSpPr>
      </xdr:nvGrpSpPr>
      <xdr:grpSpPr bwMode="auto">
        <a:xfrm rot="10800000">
          <a:off x="5467350" y="2746375"/>
          <a:ext cx="76200" cy="358775"/>
          <a:chOff x="899" y="467"/>
          <a:chExt cx="15" cy="55"/>
        </a:xfrm>
      </xdr:grpSpPr>
      <xdr:sp macro="" textlink="">
        <xdr:nvSpPr>
          <xdr:cNvPr id="15" name="Line 14">
            <a:extLst>
              <a:ext uri="{FF2B5EF4-FFF2-40B4-BE49-F238E27FC236}">
                <a16:creationId xmlns:a16="http://schemas.microsoft.com/office/drawing/2014/main" id="{00000000-0008-0000-1A00-00000F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00000000-0008-0000-1A00-000010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00000000-0008-0000-1A00-000011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58</xdr:col>
      <xdr:colOff>19050</xdr:colOff>
      <xdr:row>14</xdr:row>
      <xdr:rowOff>161925</xdr:rowOff>
    </xdr:from>
    <xdr:ext cx="18531" cy="342914"/>
    <xdr:sp macro="" textlink="">
      <xdr:nvSpPr>
        <xdr:cNvPr id="18" name="Text Box 17">
          <a:extLst>
            <a:ext uri="{FF2B5EF4-FFF2-40B4-BE49-F238E27FC236}">
              <a16:creationId xmlns:a16="http://schemas.microsoft.com/office/drawing/2014/main" id="{00000000-0008-0000-1A00-000012000000}"/>
            </a:ext>
          </a:extLst>
        </xdr:cNvPr>
        <xdr:cNvSpPr txBox="1">
          <a:spLocks noChangeArrowheads="1"/>
        </xdr:cNvSpPr>
      </xdr:nvSpPr>
      <xdr:spPr bwMode="auto">
        <a:xfrm>
          <a:off x="7410450" y="2847975"/>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00000000-0008-0000-1B00-000002000000}"/>
            </a:ext>
          </a:extLst>
        </xdr:cNvPr>
        <xdr:cNvGrpSpPr>
          <a:grpSpLocks/>
        </xdr:cNvGrpSpPr>
      </xdr:nvGrpSpPr>
      <xdr:grpSpPr bwMode="auto">
        <a:xfrm>
          <a:off x="2847975" y="1962150"/>
          <a:ext cx="76200" cy="333375"/>
          <a:chOff x="899" y="467"/>
          <a:chExt cx="15" cy="55"/>
        </a:xfrm>
      </xdr:grpSpPr>
      <xdr:sp macro="" textlink="">
        <xdr:nvSpPr>
          <xdr:cNvPr id="3" name="Line 2">
            <a:extLst>
              <a:ext uri="{FF2B5EF4-FFF2-40B4-BE49-F238E27FC236}">
                <a16:creationId xmlns:a16="http://schemas.microsoft.com/office/drawing/2014/main" id="{00000000-0008-0000-1B00-000003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00000000-0008-0000-1B00-000004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0000000-0008-0000-1B00-000005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00000000-0008-0000-1B00-000006000000}"/>
            </a:ext>
          </a:extLst>
        </xdr:cNvPr>
        <xdr:cNvGrpSpPr>
          <a:grpSpLocks/>
        </xdr:cNvGrpSpPr>
      </xdr:nvGrpSpPr>
      <xdr:grpSpPr bwMode="auto">
        <a:xfrm rot="10800000">
          <a:off x="5467350" y="1952625"/>
          <a:ext cx="76200" cy="333375"/>
          <a:chOff x="899" y="467"/>
          <a:chExt cx="15" cy="55"/>
        </a:xfrm>
      </xdr:grpSpPr>
      <xdr:sp macro="" textlink="">
        <xdr:nvSpPr>
          <xdr:cNvPr id="7" name="Line 6">
            <a:extLst>
              <a:ext uri="{FF2B5EF4-FFF2-40B4-BE49-F238E27FC236}">
                <a16:creationId xmlns:a16="http://schemas.microsoft.com/office/drawing/2014/main" id="{00000000-0008-0000-1B00-000007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00000000-0008-0000-1B00-000008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00000000-0008-0000-1B00-000009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104775</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00000000-0008-0000-1B00-00000A000000}"/>
            </a:ext>
          </a:extLst>
        </xdr:cNvPr>
        <xdr:cNvGrpSpPr>
          <a:grpSpLocks/>
        </xdr:cNvGrpSpPr>
      </xdr:nvGrpSpPr>
      <xdr:grpSpPr bwMode="auto">
        <a:xfrm>
          <a:off x="2847975" y="2755900"/>
          <a:ext cx="76200" cy="358775"/>
          <a:chOff x="899" y="467"/>
          <a:chExt cx="15" cy="55"/>
        </a:xfrm>
      </xdr:grpSpPr>
      <xdr:sp macro="" textlink="">
        <xdr:nvSpPr>
          <xdr:cNvPr id="11" name="Line 10">
            <a:extLst>
              <a:ext uri="{FF2B5EF4-FFF2-40B4-BE49-F238E27FC236}">
                <a16:creationId xmlns:a16="http://schemas.microsoft.com/office/drawing/2014/main" id="{00000000-0008-0000-1B00-00000B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0000000-0008-0000-1B00-00000C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00000000-0008-0000-1B00-00000D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14" name="Group 13">
          <a:extLst>
            <a:ext uri="{FF2B5EF4-FFF2-40B4-BE49-F238E27FC236}">
              <a16:creationId xmlns:a16="http://schemas.microsoft.com/office/drawing/2014/main" id="{00000000-0008-0000-1B00-00000E000000}"/>
            </a:ext>
          </a:extLst>
        </xdr:cNvPr>
        <xdr:cNvGrpSpPr>
          <a:grpSpLocks/>
        </xdr:cNvGrpSpPr>
      </xdr:nvGrpSpPr>
      <xdr:grpSpPr bwMode="auto">
        <a:xfrm rot="10800000">
          <a:off x="5467350" y="2746375"/>
          <a:ext cx="76200" cy="358775"/>
          <a:chOff x="899" y="467"/>
          <a:chExt cx="15" cy="55"/>
        </a:xfrm>
      </xdr:grpSpPr>
      <xdr:sp macro="" textlink="">
        <xdr:nvSpPr>
          <xdr:cNvPr id="15" name="Line 14">
            <a:extLst>
              <a:ext uri="{FF2B5EF4-FFF2-40B4-BE49-F238E27FC236}">
                <a16:creationId xmlns:a16="http://schemas.microsoft.com/office/drawing/2014/main" id="{00000000-0008-0000-1B00-00000F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00000000-0008-0000-1B00-000010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00000000-0008-0000-1B00-000011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58</xdr:col>
      <xdr:colOff>19050</xdr:colOff>
      <xdr:row>14</xdr:row>
      <xdr:rowOff>161925</xdr:rowOff>
    </xdr:from>
    <xdr:ext cx="18531" cy="342914"/>
    <xdr:sp macro="" textlink="">
      <xdr:nvSpPr>
        <xdr:cNvPr id="18" name="Text Box 17">
          <a:extLst>
            <a:ext uri="{FF2B5EF4-FFF2-40B4-BE49-F238E27FC236}">
              <a16:creationId xmlns:a16="http://schemas.microsoft.com/office/drawing/2014/main" id="{00000000-0008-0000-1B00-000012000000}"/>
            </a:ext>
          </a:extLst>
        </xdr:cNvPr>
        <xdr:cNvSpPr txBox="1">
          <a:spLocks noChangeArrowheads="1"/>
        </xdr:cNvSpPr>
      </xdr:nvSpPr>
      <xdr:spPr bwMode="auto">
        <a:xfrm>
          <a:off x="6838950" y="2803525"/>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66675</xdr:colOff>
      <xdr:row>10</xdr:row>
      <xdr:rowOff>95250</xdr:rowOff>
    </xdr:from>
    <xdr:to>
      <xdr:col>23</xdr:col>
      <xdr:colOff>38100</xdr:colOff>
      <xdr:row>10</xdr:row>
      <xdr:rowOff>95250</xdr:rowOff>
    </xdr:to>
    <xdr:sp macro="" textlink="">
      <xdr:nvSpPr>
        <xdr:cNvPr id="4" name="Line 3">
          <a:extLst>
            <a:ext uri="{FF2B5EF4-FFF2-40B4-BE49-F238E27FC236}">
              <a16:creationId xmlns:a16="http://schemas.microsoft.com/office/drawing/2014/main" id="{00000000-0008-0000-1C00-000004000000}"/>
            </a:ext>
          </a:extLst>
        </xdr:cNvPr>
        <xdr:cNvSpPr>
          <a:spLocks noChangeShapeType="1"/>
        </xdr:cNvSpPr>
      </xdr:nvSpPr>
      <xdr:spPr bwMode="auto">
        <a:xfrm>
          <a:off x="4695825" y="181927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123825</xdr:colOff>
      <xdr:row>72</xdr:row>
      <xdr:rowOff>152400</xdr:rowOff>
    </xdr:from>
    <xdr:to>
      <xdr:col>28</xdr:col>
      <xdr:colOff>57150</xdr:colOff>
      <xdr:row>72</xdr:row>
      <xdr:rowOff>152400</xdr:rowOff>
    </xdr:to>
    <xdr:sp macro="" textlink="">
      <xdr:nvSpPr>
        <xdr:cNvPr id="5" name="Line 4">
          <a:extLst>
            <a:ext uri="{FF2B5EF4-FFF2-40B4-BE49-F238E27FC236}">
              <a16:creationId xmlns:a16="http://schemas.microsoft.com/office/drawing/2014/main" id="{00000000-0008-0000-1C00-000005000000}"/>
            </a:ext>
          </a:extLst>
        </xdr:cNvPr>
        <xdr:cNvSpPr>
          <a:spLocks noChangeShapeType="1"/>
        </xdr:cNvSpPr>
      </xdr:nvSpPr>
      <xdr:spPr bwMode="auto">
        <a:xfrm>
          <a:off x="5629275" y="6686550"/>
          <a:ext cx="10287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76200</xdr:colOff>
      <xdr:row>73</xdr:row>
      <xdr:rowOff>38100</xdr:rowOff>
    </xdr:from>
    <xdr:to>
      <xdr:col>33</xdr:col>
      <xdr:colOff>114300</xdr:colOff>
      <xdr:row>73</xdr:row>
      <xdr:rowOff>38100</xdr:rowOff>
    </xdr:to>
    <xdr:sp macro="" textlink="">
      <xdr:nvSpPr>
        <xdr:cNvPr id="6" name="Line 5">
          <a:extLst>
            <a:ext uri="{FF2B5EF4-FFF2-40B4-BE49-F238E27FC236}">
              <a16:creationId xmlns:a16="http://schemas.microsoft.com/office/drawing/2014/main" id="{00000000-0008-0000-1C00-000006000000}"/>
            </a:ext>
          </a:extLst>
        </xdr:cNvPr>
        <xdr:cNvSpPr>
          <a:spLocks noChangeShapeType="1"/>
        </xdr:cNvSpPr>
      </xdr:nvSpPr>
      <xdr:spPr bwMode="auto">
        <a:xfrm>
          <a:off x="6677025" y="6781800"/>
          <a:ext cx="7143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28575</xdr:colOff>
      <xdr:row>73</xdr:row>
      <xdr:rowOff>190500</xdr:rowOff>
    </xdr:from>
    <xdr:to>
      <xdr:col>26</xdr:col>
      <xdr:colOff>171450</xdr:colOff>
      <xdr:row>73</xdr:row>
      <xdr:rowOff>190500</xdr:rowOff>
    </xdr:to>
    <xdr:sp macro="" textlink="">
      <xdr:nvSpPr>
        <xdr:cNvPr id="7" name="Line 17">
          <a:extLst>
            <a:ext uri="{FF2B5EF4-FFF2-40B4-BE49-F238E27FC236}">
              <a16:creationId xmlns:a16="http://schemas.microsoft.com/office/drawing/2014/main" id="{00000000-0008-0000-1C00-000007000000}"/>
            </a:ext>
          </a:extLst>
        </xdr:cNvPr>
        <xdr:cNvSpPr>
          <a:spLocks noChangeShapeType="1"/>
        </xdr:cNvSpPr>
      </xdr:nvSpPr>
      <xdr:spPr bwMode="auto">
        <a:xfrm>
          <a:off x="5534025" y="6934200"/>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66675</xdr:colOff>
      <xdr:row>74</xdr:row>
      <xdr:rowOff>114300</xdr:rowOff>
    </xdr:from>
    <xdr:to>
      <xdr:col>34</xdr:col>
      <xdr:colOff>66675</xdr:colOff>
      <xdr:row>74</xdr:row>
      <xdr:rowOff>114300</xdr:rowOff>
    </xdr:to>
    <xdr:sp macro="" textlink="">
      <xdr:nvSpPr>
        <xdr:cNvPr id="8" name="Line 18">
          <a:extLst>
            <a:ext uri="{FF2B5EF4-FFF2-40B4-BE49-F238E27FC236}">
              <a16:creationId xmlns:a16="http://schemas.microsoft.com/office/drawing/2014/main" id="{00000000-0008-0000-1C00-000008000000}"/>
            </a:ext>
          </a:extLst>
        </xdr:cNvPr>
        <xdr:cNvSpPr>
          <a:spLocks noChangeShapeType="1"/>
        </xdr:cNvSpPr>
      </xdr:nvSpPr>
      <xdr:spPr bwMode="auto">
        <a:xfrm>
          <a:off x="6448425" y="7067550"/>
          <a:ext cx="11144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85725</xdr:colOff>
      <xdr:row>72</xdr:row>
      <xdr:rowOff>95250</xdr:rowOff>
    </xdr:from>
    <xdr:to>
      <xdr:col>32</xdr:col>
      <xdr:colOff>28575</xdr:colOff>
      <xdr:row>72</xdr:row>
      <xdr:rowOff>95250</xdr:rowOff>
    </xdr:to>
    <xdr:sp macro="" textlink="">
      <xdr:nvSpPr>
        <xdr:cNvPr id="9" name="Line 20">
          <a:extLst>
            <a:ext uri="{FF2B5EF4-FFF2-40B4-BE49-F238E27FC236}">
              <a16:creationId xmlns:a16="http://schemas.microsoft.com/office/drawing/2014/main" id="{00000000-0008-0000-1C00-000009000000}"/>
            </a:ext>
          </a:extLst>
        </xdr:cNvPr>
        <xdr:cNvSpPr>
          <a:spLocks noChangeShapeType="1"/>
        </xdr:cNvSpPr>
      </xdr:nvSpPr>
      <xdr:spPr bwMode="auto">
        <a:xfrm>
          <a:off x="6248400" y="6629400"/>
          <a:ext cx="9429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10</xdr:row>
      <xdr:rowOff>114300</xdr:rowOff>
    </xdr:from>
    <xdr:to>
      <xdr:col>23</xdr:col>
      <xdr:colOff>47625</xdr:colOff>
      <xdr:row>10</xdr:row>
      <xdr:rowOff>114300</xdr:rowOff>
    </xdr:to>
    <xdr:sp macro="" textlink="">
      <xdr:nvSpPr>
        <xdr:cNvPr id="10" name="Line 21">
          <a:extLst>
            <a:ext uri="{FF2B5EF4-FFF2-40B4-BE49-F238E27FC236}">
              <a16:creationId xmlns:a16="http://schemas.microsoft.com/office/drawing/2014/main" id="{00000000-0008-0000-1C00-00000A000000}"/>
            </a:ext>
          </a:extLst>
        </xdr:cNvPr>
        <xdr:cNvSpPr>
          <a:spLocks noChangeShapeType="1"/>
        </xdr:cNvSpPr>
      </xdr:nvSpPr>
      <xdr:spPr bwMode="auto">
        <a:xfrm>
          <a:off x="4724400" y="1838325"/>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104775</xdr:colOff>
      <xdr:row>76</xdr:row>
      <xdr:rowOff>9525</xdr:rowOff>
    </xdr:from>
    <xdr:to>
      <xdr:col>23</xdr:col>
      <xdr:colOff>28575</xdr:colOff>
      <xdr:row>76</xdr:row>
      <xdr:rowOff>85725</xdr:rowOff>
    </xdr:to>
    <xdr:sp macro="" textlink="">
      <xdr:nvSpPr>
        <xdr:cNvPr id="11" name="Oval 23">
          <a:extLst>
            <a:ext uri="{FF2B5EF4-FFF2-40B4-BE49-F238E27FC236}">
              <a16:creationId xmlns:a16="http://schemas.microsoft.com/office/drawing/2014/main" id="{00000000-0008-0000-1C00-00000B000000}"/>
            </a:ext>
          </a:extLst>
        </xdr:cNvPr>
        <xdr:cNvSpPr>
          <a:spLocks noChangeArrowheads="1"/>
        </xdr:cNvSpPr>
      </xdr:nvSpPr>
      <xdr:spPr bwMode="auto">
        <a:xfrm>
          <a:off x="4733925" y="7343775"/>
          <a:ext cx="800100" cy="76200"/>
        </a:xfrm>
        <a:prstGeom prst="ellips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133350</xdr:colOff>
      <xdr:row>74</xdr:row>
      <xdr:rowOff>142875</xdr:rowOff>
    </xdr:from>
    <xdr:to>
      <xdr:col>30</xdr:col>
      <xdr:colOff>104775</xdr:colOff>
      <xdr:row>74</xdr:row>
      <xdr:rowOff>152400</xdr:rowOff>
    </xdr:to>
    <xdr:sp macro="" textlink="">
      <xdr:nvSpPr>
        <xdr:cNvPr id="12" name="Line 24">
          <a:extLst>
            <a:ext uri="{FF2B5EF4-FFF2-40B4-BE49-F238E27FC236}">
              <a16:creationId xmlns:a16="http://schemas.microsoft.com/office/drawing/2014/main" id="{00000000-0008-0000-1C00-00000C000000}"/>
            </a:ext>
          </a:extLst>
        </xdr:cNvPr>
        <xdr:cNvSpPr>
          <a:spLocks noChangeShapeType="1"/>
        </xdr:cNvSpPr>
      </xdr:nvSpPr>
      <xdr:spPr bwMode="auto">
        <a:xfrm flipV="1">
          <a:off x="5200650" y="7096125"/>
          <a:ext cx="1838325"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85725</xdr:colOff>
      <xdr:row>74</xdr:row>
      <xdr:rowOff>47625</xdr:rowOff>
    </xdr:from>
    <xdr:to>
      <xdr:col>31</xdr:col>
      <xdr:colOff>0</xdr:colOff>
      <xdr:row>75</xdr:row>
      <xdr:rowOff>0</xdr:rowOff>
    </xdr:to>
    <xdr:sp macro="" textlink="">
      <xdr:nvSpPr>
        <xdr:cNvPr id="13" name="Line 25">
          <a:extLst>
            <a:ext uri="{FF2B5EF4-FFF2-40B4-BE49-F238E27FC236}">
              <a16:creationId xmlns:a16="http://schemas.microsoft.com/office/drawing/2014/main" id="{00000000-0008-0000-1C00-00000D000000}"/>
            </a:ext>
          </a:extLst>
        </xdr:cNvPr>
        <xdr:cNvSpPr>
          <a:spLocks noChangeShapeType="1"/>
        </xdr:cNvSpPr>
      </xdr:nvSpPr>
      <xdr:spPr bwMode="auto">
        <a:xfrm flipV="1">
          <a:off x="5153025" y="7000875"/>
          <a:ext cx="1895475" cy="142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10</xdr:row>
      <xdr:rowOff>114300</xdr:rowOff>
    </xdr:from>
    <xdr:to>
      <xdr:col>23</xdr:col>
      <xdr:colOff>142875</xdr:colOff>
      <xdr:row>10</xdr:row>
      <xdr:rowOff>114300</xdr:rowOff>
    </xdr:to>
    <xdr:sp macro="" textlink="">
      <xdr:nvSpPr>
        <xdr:cNvPr id="14" name="Line 26">
          <a:extLst>
            <a:ext uri="{FF2B5EF4-FFF2-40B4-BE49-F238E27FC236}">
              <a16:creationId xmlns:a16="http://schemas.microsoft.com/office/drawing/2014/main" id="{00000000-0008-0000-1C00-00000E000000}"/>
            </a:ext>
          </a:extLst>
        </xdr:cNvPr>
        <xdr:cNvSpPr>
          <a:spLocks noChangeShapeType="1"/>
        </xdr:cNvSpPr>
      </xdr:nvSpPr>
      <xdr:spPr bwMode="auto">
        <a:xfrm>
          <a:off x="4667250" y="1838325"/>
          <a:ext cx="981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28575</xdr:colOff>
      <xdr:row>75</xdr:row>
      <xdr:rowOff>38100</xdr:rowOff>
    </xdr:from>
    <xdr:to>
      <xdr:col>37</xdr:col>
      <xdr:colOff>19050</xdr:colOff>
      <xdr:row>75</xdr:row>
      <xdr:rowOff>38100</xdr:rowOff>
    </xdr:to>
    <xdr:sp macro="" textlink="">
      <xdr:nvSpPr>
        <xdr:cNvPr id="15" name="Line 27">
          <a:extLst>
            <a:ext uri="{FF2B5EF4-FFF2-40B4-BE49-F238E27FC236}">
              <a16:creationId xmlns:a16="http://schemas.microsoft.com/office/drawing/2014/main" id="{00000000-0008-0000-1C00-00000F000000}"/>
            </a:ext>
          </a:extLst>
        </xdr:cNvPr>
        <xdr:cNvSpPr>
          <a:spLocks noChangeShapeType="1"/>
        </xdr:cNvSpPr>
      </xdr:nvSpPr>
      <xdr:spPr bwMode="auto">
        <a:xfrm>
          <a:off x="6962775" y="7181850"/>
          <a:ext cx="1209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10</xdr:row>
      <xdr:rowOff>76200</xdr:rowOff>
    </xdr:from>
    <xdr:to>
      <xdr:col>23</xdr:col>
      <xdr:colOff>47625</xdr:colOff>
      <xdr:row>10</xdr:row>
      <xdr:rowOff>76200</xdr:rowOff>
    </xdr:to>
    <xdr:sp macro="" textlink="">
      <xdr:nvSpPr>
        <xdr:cNvPr id="16" name="Line 28">
          <a:extLst>
            <a:ext uri="{FF2B5EF4-FFF2-40B4-BE49-F238E27FC236}">
              <a16:creationId xmlns:a16="http://schemas.microsoft.com/office/drawing/2014/main" id="{00000000-0008-0000-1C00-000010000000}"/>
            </a:ext>
          </a:extLst>
        </xdr:cNvPr>
        <xdr:cNvSpPr>
          <a:spLocks noChangeShapeType="1"/>
        </xdr:cNvSpPr>
      </xdr:nvSpPr>
      <xdr:spPr bwMode="auto">
        <a:xfrm>
          <a:off x="4705350" y="180022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57150</xdr:colOff>
      <xdr:row>10</xdr:row>
      <xdr:rowOff>95250</xdr:rowOff>
    </xdr:from>
    <xdr:to>
      <xdr:col>23</xdr:col>
      <xdr:colOff>66675</xdr:colOff>
      <xdr:row>10</xdr:row>
      <xdr:rowOff>95250</xdr:rowOff>
    </xdr:to>
    <xdr:sp macro="" textlink="">
      <xdr:nvSpPr>
        <xdr:cNvPr id="17" name="Line 29">
          <a:extLst>
            <a:ext uri="{FF2B5EF4-FFF2-40B4-BE49-F238E27FC236}">
              <a16:creationId xmlns:a16="http://schemas.microsoft.com/office/drawing/2014/main" id="{00000000-0008-0000-1C00-000011000000}"/>
            </a:ext>
          </a:extLst>
        </xdr:cNvPr>
        <xdr:cNvSpPr>
          <a:spLocks noChangeShapeType="1"/>
        </xdr:cNvSpPr>
      </xdr:nvSpPr>
      <xdr:spPr bwMode="auto">
        <a:xfrm>
          <a:off x="4686300" y="1819275"/>
          <a:ext cx="885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10</xdr:row>
      <xdr:rowOff>104775</xdr:rowOff>
    </xdr:from>
    <xdr:to>
      <xdr:col>23</xdr:col>
      <xdr:colOff>66675</xdr:colOff>
      <xdr:row>10</xdr:row>
      <xdr:rowOff>104775</xdr:rowOff>
    </xdr:to>
    <xdr:sp macro="" textlink="">
      <xdr:nvSpPr>
        <xdr:cNvPr id="18" name="Line 30">
          <a:extLst>
            <a:ext uri="{FF2B5EF4-FFF2-40B4-BE49-F238E27FC236}">
              <a16:creationId xmlns:a16="http://schemas.microsoft.com/office/drawing/2014/main" id="{00000000-0008-0000-1C00-000012000000}"/>
            </a:ext>
          </a:extLst>
        </xdr:cNvPr>
        <xdr:cNvSpPr>
          <a:spLocks noChangeShapeType="1"/>
        </xdr:cNvSpPr>
      </xdr:nvSpPr>
      <xdr:spPr bwMode="auto">
        <a:xfrm>
          <a:off x="4724400" y="1828800"/>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66675</xdr:colOff>
      <xdr:row>76</xdr:row>
      <xdr:rowOff>114300</xdr:rowOff>
    </xdr:from>
    <xdr:to>
      <xdr:col>34</xdr:col>
      <xdr:colOff>66675</xdr:colOff>
      <xdr:row>76</xdr:row>
      <xdr:rowOff>114300</xdr:rowOff>
    </xdr:to>
    <xdr:sp macro="" textlink="">
      <xdr:nvSpPr>
        <xdr:cNvPr id="19" name="Line 18">
          <a:extLst>
            <a:ext uri="{FF2B5EF4-FFF2-40B4-BE49-F238E27FC236}">
              <a16:creationId xmlns:a16="http://schemas.microsoft.com/office/drawing/2014/main" id="{00000000-0008-0000-1C00-000013000000}"/>
            </a:ext>
          </a:extLst>
        </xdr:cNvPr>
        <xdr:cNvSpPr>
          <a:spLocks noChangeShapeType="1"/>
        </xdr:cNvSpPr>
      </xdr:nvSpPr>
      <xdr:spPr bwMode="auto">
        <a:xfrm>
          <a:off x="6448425" y="7067550"/>
          <a:ext cx="11144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104775</xdr:colOff>
      <xdr:row>80</xdr:row>
      <xdr:rowOff>9525</xdr:rowOff>
    </xdr:from>
    <xdr:to>
      <xdr:col>23</xdr:col>
      <xdr:colOff>28575</xdr:colOff>
      <xdr:row>80</xdr:row>
      <xdr:rowOff>85725</xdr:rowOff>
    </xdr:to>
    <xdr:sp macro="" textlink="">
      <xdr:nvSpPr>
        <xdr:cNvPr id="20" name="Oval 23">
          <a:extLst>
            <a:ext uri="{FF2B5EF4-FFF2-40B4-BE49-F238E27FC236}">
              <a16:creationId xmlns:a16="http://schemas.microsoft.com/office/drawing/2014/main" id="{00000000-0008-0000-1C00-000014000000}"/>
            </a:ext>
          </a:extLst>
        </xdr:cNvPr>
        <xdr:cNvSpPr>
          <a:spLocks noChangeArrowheads="1"/>
        </xdr:cNvSpPr>
      </xdr:nvSpPr>
      <xdr:spPr bwMode="auto">
        <a:xfrm>
          <a:off x="4733925" y="7848600"/>
          <a:ext cx="800100" cy="76200"/>
        </a:xfrm>
        <a:prstGeom prst="ellips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133350</xdr:colOff>
      <xdr:row>76</xdr:row>
      <xdr:rowOff>142875</xdr:rowOff>
    </xdr:from>
    <xdr:to>
      <xdr:col>30</xdr:col>
      <xdr:colOff>104775</xdr:colOff>
      <xdr:row>76</xdr:row>
      <xdr:rowOff>152400</xdr:rowOff>
    </xdr:to>
    <xdr:sp macro="" textlink="">
      <xdr:nvSpPr>
        <xdr:cNvPr id="21" name="Line 24">
          <a:extLst>
            <a:ext uri="{FF2B5EF4-FFF2-40B4-BE49-F238E27FC236}">
              <a16:creationId xmlns:a16="http://schemas.microsoft.com/office/drawing/2014/main" id="{00000000-0008-0000-1C00-000015000000}"/>
            </a:ext>
          </a:extLst>
        </xdr:cNvPr>
        <xdr:cNvSpPr>
          <a:spLocks noChangeShapeType="1"/>
        </xdr:cNvSpPr>
      </xdr:nvSpPr>
      <xdr:spPr bwMode="auto">
        <a:xfrm flipV="1">
          <a:off x="5200650" y="7096125"/>
          <a:ext cx="1838325"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85725</xdr:colOff>
      <xdr:row>76</xdr:row>
      <xdr:rowOff>47625</xdr:rowOff>
    </xdr:from>
    <xdr:to>
      <xdr:col>31</xdr:col>
      <xdr:colOff>0</xdr:colOff>
      <xdr:row>77</xdr:row>
      <xdr:rowOff>0</xdr:rowOff>
    </xdr:to>
    <xdr:sp macro="" textlink="">
      <xdr:nvSpPr>
        <xdr:cNvPr id="22" name="Line 25">
          <a:extLst>
            <a:ext uri="{FF2B5EF4-FFF2-40B4-BE49-F238E27FC236}">
              <a16:creationId xmlns:a16="http://schemas.microsoft.com/office/drawing/2014/main" id="{00000000-0008-0000-1C00-000016000000}"/>
            </a:ext>
          </a:extLst>
        </xdr:cNvPr>
        <xdr:cNvSpPr>
          <a:spLocks noChangeShapeType="1"/>
        </xdr:cNvSpPr>
      </xdr:nvSpPr>
      <xdr:spPr bwMode="auto">
        <a:xfrm flipV="1">
          <a:off x="5153025" y="7000875"/>
          <a:ext cx="1895475" cy="142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28575</xdr:colOff>
      <xdr:row>79</xdr:row>
      <xdr:rowOff>38100</xdr:rowOff>
    </xdr:from>
    <xdr:to>
      <xdr:col>37</xdr:col>
      <xdr:colOff>19050</xdr:colOff>
      <xdr:row>79</xdr:row>
      <xdr:rowOff>38100</xdr:rowOff>
    </xdr:to>
    <xdr:sp macro="" textlink="">
      <xdr:nvSpPr>
        <xdr:cNvPr id="23" name="Line 27">
          <a:extLst>
            <a:ext uri="{FF2B5EF4-FFF2-40B4-BE49-F238E27FC236}">
              <a16:creationId xmlns:a16="http://schemas.microsoft.com/office/drawing/2014/main" id="{00000000-0008-0000-1C00-000017000000}"/>
            </a:ext>
          </a:extLst>
        </xdr:cNvPr>
        <xdr:cNvSpPr>
          <a:spLocks noChangeShapeType="1"/>
        </xdr:cNvSpPr>
      </xdr:nvSpPr>
      <xdr:spPr bwMode="auto">
        <a:xfrm>
          <a:off x="6962775" y="7705725"/>
          <a:ext cx="1209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66675</xdr:colOff>
      <xdr:row>89</xdr:row>
      <xdr:rowOff>95250</xdr:rowOff>
    </xdr:from>
    <xdr:to>
      <xdr:col>23</xdr:col>
      <xdr:colOff>38100</xdr:colOff>
      <xdr:row>89</xdr:row>
      <xdr:rowOff>95250</xdr:rowOff>
    </xdr:to>
    <xdr:sp macro="" textlink="">
      <xdr:nvSpPr>
        <xdr:cNvPr id="26" name="Line 3">
          <a:extLst>
            <a:ext uri="{FF2B5EF4-FFF2-40B4-BE49-F238E27FC236}">
              <a16:creationId xmlns:a16="http://schemas.microsoft.com/office/drawing/2014/main" id="{00000000-0008-0000-1C00-00001A000000}"/>
            </a:ext>
          </a:extLst>
        </xdr:cNvPr>
        <xdr:cNvSpPr>
          <a:spLocks noChangeShapeType="1"/>
        </xdr:cNvSpPr>
      </xdr:nvSpPr>
      <xdr:spPr bwMode="auto">
        <a:xfrm>
          <a:off x="4695825" y="9486900"/>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123825</xdr:colOff>
      <xdr:row>102</xdr:row>
      <xdr:rowOff>152400</xdr:rowOff>
    </xdr:from>
    <xdr:to>
      <xdr:col>28</xdr:col>
      <xdr:colOff>57150</xdr:colOff>
      <xdr:row>102</xdr:row>
      <xdr:rowOff>152400</xdr:rowOff>
    </xdr:to>
    <xdr:sp macro="" textlink="">
      <xdr:nvSpPr>
        <xdr:cNvPr id="27" name="Line 4">
          <a:extLst>
            <a:ext uri="{FF2B5EF4-FFF2-40B4-BE49-F238E27FC236}">
              <a16:creationId xmlns:a16="http://schemas.microsoft.com/office/drawing/2014/main" id="{00000000-0008-0000-1C00-00001B000000}"/>
            </a:ext>
          </a:extLst>
        </xdr:cNvPr>
        <xdr:cNvSpPr>
          <a:spLocks noChangeShapeType="1"/>
        </xdr:cNvSpPr>
      </xdr:nvSpPr>
      <xdr:spPr bwMode="auto">
        <a:xfrm>
          <a:off x="5629275" y="14354175"/>
          <a:ext cx="10287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76200</xdr:colOff>
      <xdr:row>103</xdr:row>
      <xdr:rowOff>38100</xdr:rowOff>
    </xdr:from>
    <xdr:to>
      <xdr:col>33</xdr:col>
      <xdr:colOff>114300</xdr:colOff>
      <xdr:row>103</xdr:row>
      <xdr:rowOff>38100</xdr:rowOff>
    </xdr:to>
    <xdr:sp macro="" textlink="">
      <xdr:nvSpPr>
        <xdr:cNvPr id="28" name="Line 5">
          <a:extLst>
            <a:ext uri="{FF2B5EF4-FFF2-40B4-BE49-F238E27FC236}">
              <a16:creationId xmlns:a16="http://schemas.microsoft.com/office/drawing/2014/main" id="{00000000-0008-0000-1C00-00001C000000}"/>
            </a:ext>
          </a:extLst>
        </xdr:cNvPr>
        <xdr:cNvSpPr>
          <a:spLocks noChangeShapeType="1"/>
        </xdr:cNvSpPr>
      </xdr:nvSpPr>
      <xdr:spPr bwMode="auto">
        <a:xfrm>
          <a:off x="6677025" y="14449425"/>
          <a:ext cx="7143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28575</xdr:colOff>
      <xdr:row>103</xdr:row>
      <xdr:rowOff>190500</xdr:rowOff>
    </xdr:from>
    <xdr:to>
      <xdr:col>26</xdr:col>
      <xdr:colOff>171450</xdr:colOff>
      <xdr:row>103</xdr:row>
      <xdr:rowOff>190500</xdr:rowOff>
    </xdr:to>
    <xdr:sp macro="" textlink="">
      <xdr:nvSpPr>
        <xdr:cNvPr id="29" name="Line 17">
          <a:extLst>
            <a:ext uri="{FF2B5EF4-FFF2-40B4-BE49-F238E27FC236}">
              <a16:creationId xmlns:a16="http://schemas.microsoft.com/office/drawing/2014/main" id="{00000000-0008-0000-1C00-00001D000000}"/>
            </a:ext>
          </a:extLst>
        </xdr:cNvPr>
        <xdr:cNvSpPr>
          <a:spLocks noChangeShapeType="1"/>
        </xdr:cNvSpPr>
      </xdr:nvSpPr>
      <xdr:spPr bwMode="auto">
        <a:xfrm>
          <a:off x="5534025" y="14601825"/>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85725</xdr:colOff>
      <xdr:row>102</xdr:row>
      <xdr:rowOff>95250</xdr:rowOff>
    </xdr:from>
    <xdr:to>
      <xdr:col>32</xdr:col>
      <xdr:colOff>28575</xdr:colOff>
      <xdr:row>102</xdr:row>
      <xdr:rowOff>95250</xdr:rowOff>
    </xdr:to>
    <xdr:sp macro="" textlink="">
      <xdr:nvSpPr>
        <xdr:cNvPr id="30" name="Line 20">
          <a:extLst>
            <a:ext uri="{FF2B5EF4-FFF2-40B4-BE49-F238E27FC236}">
              <a16:creationId xmlns:a16="http://schemas.microsoft.com/office/drawing/2014/main" id="{00000000-0008-0000-1C00-00001E000000}"/>
            </a:ext>
          </a:extLst>
        </xdr:cNvPr>
        <xdr:cNvSpPr>
          <a:spLocks noChangeShapeType="1"/>
        </xdr:cNvSpPr>
      </xdr:nvSpPr>
      <xdr:spPr bwMode="auto">
        <a:xfrm>
          <a:off x="6248400" y="14297025"/>
          <a:ext cx="9429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89</xdr:row>
      <xdr:rowOff>114300</xdr:rowOff>
    </xdr:from>
    <xdr:to>
      <xdr:col>23</xdr:col>
      <xdr:colOff>47625</xdr:colOff>
      <xdr:row>89</xdr:row>
      <xdr:rowOff>114300</xdr:rowOff>
    </xdr:to>
    <xdr:sp macro="" textlink="">
      <xdr:nvSpPr>
        <xdr:cNvPr id="31" name="Line 21">
          <a:extLst>
            <a:ext uri="{FF2B5EF4-FFF2-40B4-BE49-F238E27FC236}">
              <a16:creationId xmlns:a16="http://schemas.microsoft.com/office/drawing/2014/main" id="{00000000-0008-0000-1C00-00001F000000}"/>
            </a:ext>
          </a:extLst>
        </xdr:cNvPr>
        <xdr:cNvSpPr>
          <a:spLocks noChangeShapeType="1"/>
        </xdr:cNvSpPr>
      </xdr:nvSpPr>
      <xdr:spPr bwMode="auto">
        <a:xfrm>
          <a:off x="4724400" y="9505950"/>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89</xdr:row>
      <xdr:rowOff>114300</xdr:rowOff>
    </xdr:from>
    <xdr:to>
      <xdr:col>23</xdr:col>
      <xdr:colOff>142875</xdr:colOff>
      <xdr:row>89</xdr:row>
      <xdr:rowOff>114300</xdr:rowOff>
    </xdr:to>
    <xdr:sp macro="" textlink="">
      <xdr:nvSpPr>
        <xdr:cNvPr id="32" name="Line 26">
          <a:extLst>
            <a:ext uri="{FF2B5EF4-FFF2-40B4-BE49-F238E27FC236}">
              <a16:creationId xmlns:a16="http://schemas.microsoft.com/office/drawing/2014/main" id="{00000000-0008-0000-1C00-000020000000}"/>
            </a:ext>
          </a:extLst>
        </xdr:cNvPr>
        <xdr:cNvSpPr>
          <a:spLocks noChangeShapeType="1"/>
        </xdr:cNvSpPr>
      </xdr:nvSpPr>
      <xdr:spPr bwMode="auto">
        <a:xfrm>
          <a:off x="4667250" y="9505950"/>
          <a:ext cx="981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89</xdr:row>
      <xdr:rowOff>76200</xdr:rowOff>
    </xdr:from>
    <xdr:to>
      <xdr:col>23</xdr:col>
      <xdr:colOff>47625</xdr:colOff>
      <xdr:row>89</xdr:row>
      <xdr:rowOff>76200</xdr:rowOff>
    </xdr:to>
    <xdr:sp macro="" textlink="">
      <xdr:nvSpPr>
        <xdr:cNvPr id="33" name="Line 28">
          <a:extLst>
            <a:ext uri="{FF2B5EF4-FFF2-40B4-BE49-F238E27FC236}">
              <a16:creationId xmlns:a16="http://schemas.microsoft.com/office/drawing/2014/main" id="{00000000-0008-0000-1C00-000021000000}"/>
            </a:ext>
          </a:extLst>
        </xdr:cNvPr>
        <xdr:cNvSpPr>
          <a:spLocks noChangeShapeType="1"/>
        </xdr:cNvSpPr>
      </xdr:nvSpPr>
      <xdr:spPr bwMode="auto">
        <a:xfrm>
          <a:off x="4705350" y="9467850"/>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57150</xdr:colOff>
      <xdr:row>89</xdr:row>
      <xdr:rowOff>95250</xdr:rowOff>
    </xdr:from>
    <xdr:to>
      <xdr:col>23</xdr:col>
      <xdr:colOff>66675</xdr:colOff>
      <xdr:row>89</xdr:row>
      <xdr:rowOff>95250</xdr:rowOff>
    </xdr:to>
    <xdr:sp macro="" textlink="">
      <xdr:nvSpPr>
        <xdr:cNvPr id="34" name="Line 29">
          <a:extLst>
            <a:ext uri="{FF2B5EF4-FFF2-40B4-BE49-F238E27FC236}">
              <a16:creationId xmlns:a16="http://schemas.microsoft.com/office/drawing/2014/main" id="{00000000-0008-0000-1C00-000022000000}"/>
            </a:ext>
          </a:extLst>
        </xdr:cNvPr>
        <xdr:cNvSpPr>
          <a:spLocks noChangeShapeType="1"/>
        </xdr:cNvSpPr>
      </xdr:nvSpPr>
      <xdr:spPr bwMode="auto">
        <a:xfrm>
          <a:off x="4686300" y="9486900"/>
          <a:ext cx="885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89</xdr:row>
      <xdr:rowOff>104775</xdr:rowOff>
    </xdr:from>
    <xdr:to>
      <xdr:col>23</xdr:col>
      <xdr:colOff>66675</xdr:colOff>
      <xdr:row>89</xdr:row>
      <xdr:rowOff>104775</xdr:rowOff>
    </xdr:to>
    <xdr:sp macro="" textlink="">
      <xdr:nvSpPr>
        <xdr:cNvPr id="35" name="Line 30">
          <a:extLst>
            <a:ext uri="{FF2B5EF4-FFF2-40B4-BE49-F238E27FC236}">
              <a16:creationId xmlns:a16="http://schemas.microsoft.com/office/drawing/2014/main" id="{00000000-0008-0000-1C00-000023000000}"/>
            </a:ext>
          </a:extLst>
        </xdr:cNvPr>
        <xdr:cNvSpPr>
          <a:spLocks noChangeShapeType="1"/>
        </xdr:cNvSpPr>
      </xdr:nvSpPr>
      <xdr:spPr bwMode="auto">
        <a:xfrm>
          <a:off x="4724400" y="949642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10</xdr:row>
      <xdr:rowOff>16933</xdr:rowOff>
    </xdr:from>
    <xdr:to>
      <xdr:col>8</xdr:col>
      <xdr:colOff>143934</xdr:colOff>
      <xdr:row>13</xdr:row>
      <xdr:rowOff>160867</xdr:rowOff>
    </xdr:to>
    <xdr:cxnSp macro="">
      <xdr:nvCxnSpPr>
        <xdr:cNvPr id="45" name="直線コネクタ 44">
          <a:extLst>
            <a:ext uri="{FF2B5EF4-FFF2-40B4-BE49-F238E27FC236}">
              <a16:creationId xmlns:a16="http://schemas.microsoft.com/office/drawing/2014/main" id="{00000000-0008-0000-1C00-00002D000000}"/>
            </a:ext>
          </a:extLst>
        </xdr:cNvPr>
        <xdr:cNvCxnSpPr/>
      </xdr:nvCxnSpPr>
      <xdr:spPr>
        <a:xfrm>
          <a:off x="0" y="1871133"/>
          <a:ext cx="1583267" cy="651934"/>
        </a:xfrm>
        <a:prstGeom prst="line">
          <a:avLst/>
        </a:prstGeom>
        <a:ln>
          <a:solidFill>
            <a:schemeClr val="bg1">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50800</xdr:colOff>
      <xdr:row>10</xdr:row>
      <xdr:rowOff>16933</xdr:rowOff>
    </xdr:from>
    <xdr:to>
      <xdr:col>9</xdr:col>
      <xdr:colOff>16933</xdr:colOff>
      <xdr:row>12</xdr:row>
      <xdr:rowOff>0</xdr:rowOff>
    </xdr:to>
    <xdr:cxnSp macro="">
      <xdr:nvCxnSpPr>
        <xdr:cNvPr id="49" name="直線コネクタ 48">
          <a:extLst>
            <a:ext uri="{FF2B5EF4-FFF2-40B4-BE49-F238E27FC236}">
              <a16:creationId xmlns:a16="http://schemas.microsoft.com/office/drawing/2014/main" id="{00000000-0008-0000-1C00-000031000000}"/>
            </a:ext>
          </a:extLst>
        </xdr:cNvPr>
        <xdr:cNvCxnSpPr/>
      </xdr:nvCxnSpPr>
      <xdr:spPr>
        <a:xfrm>
          <a:off x="50800" y="1871133"/>
          <a:ext cx="1566333" cy="321734"/>
        </a:xfrm>
        <a:prstGeom prst="line">
          <a:avLst/>
        </a:prstGeom>
        <a:ln>
          <a:solidFill>
            <a:schemeClr val="bg1">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152400</xdr:colOff>
      <xdr:row>20</xdr:row>
      <xdr:rowOff>95250</xdr:rowOff>
    </xdr:from>
    <xdr:to>
      <xdr:col>6</xdr:col>
      <xdr:colOff>409575</xdr:colOff>
      <xdr:row>26</xdr:row>
      <xdr:rowOff>9525</xdr:rowOff>
    </xdr:to>
    <xdr:sp macro="" textlink="">
      <xdr:nvSpPr>
        <xdr:cNvPr id="2" name="AutoShape 1">
          <a:extLst>
            <a:ext uri="{FF2B5EF4-FFF2-40B4-BE49-F238E27FC236}">
              <a16:creationId xmlns:a16="http://schemas.microsoft.com/office/drawing/2014/main" id="{00000000-0008-0000-2700-000002000000}"/>
            </a:ext>
          </a:extLst>
        </xdr:cNvPr>
        <xdr:cNvSpPr>
          <a:spLocks noChangeArrowheads="1"/>
        </xdr:cNvSpPr>
      </xdr:nvSpPr>
      <xdr:spPr bwMode="auto">
        <a:xfrm>
          <a:off x="514350" y="5657850"/>
          <a:ext cx="5248275" cy="1219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22</xdr:row>
      <xdr:rowOff>19050</xdr:rowOff>
    </xdr:from>
    <xdr:to>
      <xdr:col>4</xdr:col>
      <xdr:colOff>466725</xdr:colOff>
      <xdr:row>24</xdr:row>
      <xdr:rowOff>257175</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428625" y="6534150"/>
          <a:ext cx="2362200" cy="771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21</xdr:row>
      <xdr:rowOff>495300</xdr:rowOff>
    </xdr:from>
    <xdr:to>
      <xdr:col>3</xdr:col>
      <xdr:colOff>447675</xdr:colOff>
      <xdr:row>23</xdr:row>
      <xdr:rowOff>57150</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1066800" y="6477000"/>
          <a:ext cx="1019175"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22</xdr:row>
      <xdr:rowOff>19050</xdr:rowOff>
    </xdr:from>
    <xdr:to>
      <xdr:col>4</xdr:col>
      <xdr:colOff>466725</xdr:colOff>
      <xdr:row>24</xdr:row>
      <xdr:rowOff>257175</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428625" y="6534150"/>
          <a:ext cx="2362200" cy="771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21</xdr:row>
      <xdr:rowOff>514350</xdr:rowOff>
    </xdr:from>
    <xdr:to>
      <xdr:col>3</xdr:col>
      <xdr:colOff>371475</xdr:colOff>
      <xdr:row>23</xdr:row>
      <xdr:rowOff>57150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1047750" y="6496050"/>
          <a:ext cx="962025"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66675</xdr:colOff>
      <xdr:row>10</xdr:row>
      <xdr:rowOff>95250</xdr:rowOff>
    </xdr:from>
    <xdr:to>
      <xdr:col>23</xdr:col>
      <xdr:colOff>38100</xdr:colOff>
      <xdr:row>10</xdr:row>
      <xdr:rowOff>95250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4695825" y="181927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123825</xdr:colOff>
      <xdr:row>72</xdr:row>
      <xdr:rowOff>152400</xdr:rowOff>
    </xdr:from>
    <xdr:to>
      <xdr:col>28</xdr:col>
      <xdr:colOff>57150</xdr:colOff>
      <xdr:row>72</xdr:row>
      <xdr:rowOff>152400</xdr:rowOff>
    </xdr:to>
    <xdr:sp macro="" textlink="">
      <xdr:nvSpPr>
        <xdr:cNvPr id="5" name="Line 4">
          <a:extLst>
            <a:ext uri="{FF2B5EF4-FFF2-40B4-BE49-F238E27FC236}">
              <a16:creationId xmlns:a16="http://schemas.microsoft.com/office/drawing/2014/main" id="{00000000-0008-0000-0C00-000005000000}"/>
            </a:ext>
          </a:extLst>
        </xdr:cNvPr>
        <xdr:cNvSpPr>
          <a:spLocks noChangeShapeType="1"/>
        </xdr:cNvSpPr>
      </xdr:nvSpPr>
      <xdr:spPr bwMode="auto">
        <a:xfrm>
          <a:off x="5629275" y="6686550"/>
          <a:ext cx="10287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76200</xdr:colOff>
      <xdr:row>73</xdr:row>
      <xdr:rowOff>38100</xdr:rowOff>
    </xdr:from>
    <xdr:to>
      <xdr:col>33</xdr:col>
      <xdr:colOff>114300</xdr:colOff>
      <xdr:row>73</xdr:row>
      <xdr:rowOff>38100</xdr:rowOff>
    </xdr:to>
    <xdr:sp macro="" textlink="">
      <xdr:nvSpPr>
        <xdr:cNvPr id="6" name="Line 5">
          <a:extLst>
            <a:ext uri="{FF2B5EF4-FFF2-40B4-BE49-F238E27FC236}">
              <a16:creationId xmlns:a16="http://schemas.microsoft.com/office/drawing/2014/main" id="{00000000-0008-0000-0C00-000006000000}"/>
            </a:ext>
          </a:extLst>
        </xdr:cNvPr>
        <xdr:cNvSpPr>
          <a:spLocks noChangeShapeType="1"/>
        </xdr:cNvSpPr>
      </xdr:nvSpPr>
      <xdr:spPr bwMode="auto">
        <a:xfrm>
          <a:off x="6677025" y="6781800"/>
          <a:ext cx="7143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28575</xdr:colOff>
      <xdr:row>73</xdr:row>
      <xdr:rowOff>190500</xdr:rowOff>
    </xdr:from>
    <xdr:to>
      <xdr:col>26</xdr:col>
      <xdr:colOff>171450</xdr:colOff>
      <xdr:row>73</xdr:row>
      <xdr:rowOff>190500</xdr:rowOff>
    </xdr:to>
    <xdr:sp macro="" textlink="">
      <xdr:nvSpPr>
        <xdr:cNvPr id="7" name="Line 17">
          <a:extLst>
            <a:ext uri="{FF2B5EF4-FFF2-40B4-BE49-F238E27FC236}">
              <a16:creationId xmlns:a16="http://schemas.microsoft.com/office/drawing/2014/main" id="{00000000-0008-0000-0C00-000007000000}"/>
            </a:ext>
          </a:extLst>
        </xdr:cNvPr>
        <xdr:cNvSpPr>
          <a:spLocks noChangeShapeType="1"/>
        </xdr:cNvSpPr>
      </xdr:nvSpPr>
      <xdr:spPr bwMode="auto">
        <a:xfrm>
          <a:off x="5534025" y="6934200"/>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66675</xdr:colOff>
      <xdr:row>74</xdr:row>
      <xdr:rowOff>114300</xdr:rowOff>
    </xdr:from>
    <xdr:to>
      <xdr:col>34</xdr:col>
      <xdr:colOff>66675</xdr:colOff>
      <xdr:row>74</xdr:row>
      <xdr:rowOff>114300</xdr:rowOff>
    </xdr:to>
    <xdr:sp macro="" textlink="">
      <xdr:nvSpPr>
        <xdr:cNvPr id="8" name="Line 18">
          <a:extLst>
            <a:ext uri="{FF2B5EF4-FFF2-40B4-BE49-F238E27FC236}">
              <a16:creationId xmlns:a16="http://schemas.microsoft.com/office/drawing/2014/main" id="{00000000-0008-0000-0C00-000008000000}"/>
            </a:ext>
          </a:extLst>
        </xdr:cNvPr>
        <xdr:cNvSpPr>
          <a:spLocks noChangeShapeType="1"/>
        </xdr:cNvSpPr>
      </xdr:nvSpPr>
      <xdr:spPr bwMode="auto">
        <a:xfrm>
          <a:off x="6448425" y="7067550"/>
          <a:ext cx="11144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85725</xdr:colOff>
      <xdr:row>72</xdr:row>
      <xdr:rowOff>95250</xdr:rowOff>
    </xdr:from>
    <xdr:to>
      <xdr:col>32</xdr:col>
      <xdr:colOff>28575</xdr:colOff>
      <xdr:row>72</xdr:row>
      <xdr:rowOff>95250</xdr:rowOff>
    </xdr:to>
    <xdr:sp macro="" textlink="">
      <xdr:nvSpPr>
        <xdr:cNvPr id="9" name="Line 20">
          <a:extLst>
            <a:ext uri="{FF2B5EF4-FFF2-40B4-BE49-F238E27FC236}">
              <a16:creationId xmlns:a16="http://schemas.microsoft.com/office/drawing/2014/main" id="{00000000-0008-0000-0C00-000009000000}"/>
            </a:ext>
          </a:extLst>
        </xdr:cNvPr>
        <xdr:cNvSpPr>
          <a:spLocks noChangeShapeType="1"/>
        </xdr:cNvSpPr>
      </xdr:nvSpPr>
      <xdr:spPr bwMode="auto">
        <a:xfrm>
          <a:off x="6248400" y="6629400"/>
          <a:ext cx="9429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10</xdr:row>
      <xdr:rowOff>114300</xdr:rowOff>
    </xdr:from>
    <xdr:to>
      <xdr:col>23</xdr:col>
      <xdr:colOff>47625</xdr:colOff>
      <xdr:row>10</xdr:row>
      <xdr:rowOff>114300</xdr:rowOff>
    </xdr:to>
    <xdr:sp macro="" textlink="">
      <xdr:nvSpPr>
        <xdr:cNvPr id="10" name="Line 21">
          <a:extLst>
            <a:ext uri="{FF2B5EF4-FFF2-40B4-BE49-F238E27FC236}">
              <a16:creationId xmlns:a16="http://schemas.microsoft.com/office/drawing/2014/main" id="{00000000-0008-0000-0C00-00000A000000}"/>
            </a:ext>
          </a:extLst>
        </xdr:cNvPr>
        <xdr:cNvSpPr>
          <a:spLocks noChangeShapeType="1"/>
        </xdr:cNvSpPr>
      </xdr:nvSpPr>
      <xdr:spPr bwMode="auto">
        <a:xfrm>
          <a:off x="4724400" y="1838325"/>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104775</xdr:colOff>
      <xdr:row>78</xdr:row>
      <xdr:rowOff>9525</xdr:rowOff>
    </xdr:from>
    <xdr:to>
      <xdr:col>23</xdr:col>
      <xdr:colOff>28575</xdr:colOff>
      <xdr:row>78</xdr:row>
      <xdr:rowOff>85725</xdr:rowOff>
    </xdr:to>
    <xdr:sp macro="" textlink="">
      <xdr:nvSpPr>
        <xdr:cNvPr id="11" name="Oval 23">
          <a:extLst>
            <a:ext uri="{FF2B5EF4-FFF2-40B4-BE49-F238E27FC236}">
              <a16:creationId xmlns:a16="http://schemas.microsoft.com/office/drawing/2014/main" id="{00000000-0008-0000-0C00-00000B000000}"/>
            </a:ext>
          </a:extLst>
        </xdr:cNvPr>
        <xdr:cNvSpPr>
          <a:spLocks noChangeArrowheads="1"/>
        </xdr:cNvSpPr>
      </xdr:nvSpPr>
      <xdr:spPr bwMode="auto">
        <a:xfrm>
          <a:off x="4733925" y="7343775"/>
          <a:ext cx="800100" cy="76200"/>
        </a:xfrm>
        <a:prstGeom prst="ellips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133350</xdr:colOff>
      <xdr:row>74</xdr:row>
      <xdr:rowOff>142875</xdr:rowOff>
    </xdr:from>
    <xdr:to>
      <xdr:col>30</xdr:col>
      <xdr:colOff>104775</xdr:colOff>
      <xdr:row>74</xdr:row>
      <xdr:rowOff>152400</xdr:rowOff>
    </xdr:to>
    <xdr:sp macro="" textlink="">
      <xdr:nvSpPr>
        <xdr:cNvPr id="12" name="Line 24">
          <a:extLst>
            <a:ext uri="{FF2B5EF4-FFF2-40B4-BE49-F238E27FC236}">
              <a16:creationId xmlns:a16="http://schemas.microsoft.com/office/drawing/2014/main" id="{00000000-0008-0000-0C00-00000C000000}"/>
            </a:ext>
          </a:extLst>
        </xdr:cNvPr>
        <xdr:cNvSpPr>
          <a:spLocks noChangeShapeType="1"/>
        </xdr:cNvSpPr>
      </xdr:nvSpPr>
      <xdr:spPr bwMode="auto">
        <a:xfrm flipV="1">
          <a:off x="5200650" y="7096125"/>
          <a:ext cx="1838325"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85725</xdr:colOff>
      <xdr:row>74</xdr:row>
      <xdr:rowOff>47625</xdr:rowOff>
    </xdr:from>
    <xdr:to>
      <xdr:col>31</xdr:col>
      <xdr:colOff>0</xdr:colOff>
      <xdr:row>75</xdr:row>
      <xdr:rowOff>0</xdr:rowOff>
    </xdr:to>
    <xdr:sp macro="" textlink="">
      <xdr:nvSpPr>
        <xdr:cNvPr id="13" name="Line 25">
          <a:extLst>
            <a:ext uri="{FF2B5EF4-FFF2-40B4-BE49-F238E27FC236}">
              <a16:creationId xmlns:a16="http://schemas.microsoft.com/office/drawing/2014/main" id="{00000000-0008-0000-0C00-00000D000000}"/>
            </a:ext>
          </a:extLst>
        </xdr:cNvPr>
        <xdr:cNvSpPr>
          <a:spLocks noChangeShapeType="1"/>
        </xdr:cNvSpPr>
      </xdr:nvSpPr>
      <xdr:spPr bwMode="auto">
        <a:xfrm flipV="1">
          <a:off x="5153025" y="7000875"/>
          <a:ext cx="1895475" cy="142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10</xdr:row>
      <xdr:rowOff>114300</xdr:rowOff>
    </xdr:from>
    <xdr:to>
      <xdr:col>23</xdr:col>
      <xdr:colOff>142875</xdr:colOff>
      <xdr:row>10</xdr:row>
      <xdr:rowOff>114300</xdr:rowOff>
    </xdr:to>
    <xdr:sp macro="" textlink="">
      <xdr:nvSpPr>
        <xdr:cNvPr id="14" name="Line 26">
          <a:extLst>
            <a:ext uri="{FF2B5EF4-FFF2-40B4-BE49-F238E27FC236}">
              <a16:creationId xmlns:a16="http://schemas.microsoft.com/office/drawing/2014/main" id="{00000000-0008-0000-0C00-00000E000000}"/>
            </a:ext>
          </a:extLst>
        </xdr:cNvPr>
        <xdr:cNvSpPr>
          <a:spLocks noChangeShapeType="1"/>
        </xdr:cNvSpPr>
      </xdr:nvSpPr>
      <xdr:spPr bwMode="auto">
        <a:xfrm>
          <a:off x="4667250" y="1838325"/>
          <a:ext cx="981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28575</xdr:colOff>
      <xdr:row>77</xdr:row>
      <xdr:rowOff>38100</xdr:rowOff>
    </xdr:from>
    <xdr:to>
      <xdr:col>37</xdr:col>
      <xdr:colOff>19050</xdr:colOff>
      <xdr:row>77</xdr:row>
      <xdr:rowOff>38100</xdr:rowOff>
    </xdr:to>
    <xdr:sp macro="" textlink="">
      <xdr:nvSpPr>
        <xdr:cNvPr id="15" name="Line 27">
          <a:extLst>
            <a:ext uri="{FF2B5EF4-FFF2-40B4-BE49-F238E27FC236}">
              <a16:creationId xmlns:a16="http://schemas.microsoft.com/office/drawing/2014/main" id="{00000000-0008-0000-0C00-00000F000000}"/>
            </a:ext>
          </a:extLst>
        </xdr:cNvPr>
        <xdr:cNvSpPr>
          <a:spLocks noChangeShapeType="1"/>
        </xdr:cNvSpPr>
      </xdr:nvSpPr>
      <xdr:spPr bwMode="auto">
        <a:xfrm>
          <a:off x="6962775" y="7181850"/>
          <a:ext cx="1209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10</xdr:row>
      <xdr:rowOff>76200</xdr:rowOff>
    </xdr:from>
    <xdr:to>
      <xdr:col>23</xdr:col>
      <xdr:colOff>47625</xdr:colOff>
      <xdr:row>10</xdr:row>
      <xdr:rowOff>76200</xdr:rowOff>
    </xdr:to>
    <xdr:sp macro="" textlink="">
      <xdr:nvSpPr>
        <xdr:cNvPr id="16" name="Line 28">
          <a:extLst>
            <a:ext uri="{FF2B5EF4-FFF2-40B4-BE49-F238E27FC236}">
              <a16:creationId xmlns:a16="http://schemas.microsoft.com/office/drawing/2014/main" id="{00000000-0008-0000-0C00-000010000000}"/>
            </a:ext>
          </a:extLst>
        </xdr:cNvPr>
        <xdr:cNvSpPr>
          <a:spLocks noChangeShapeType="1"/>
        </xdr:cNvSpPr>
      </xdr:nvSpPr>
      <xdr:spPr bwMode="auto">
        <a:xfrm>
          <a:off x="4705350" y="1800225"/>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57150</xdr:colOff>
      <xdr:row>10</xdr:row>
      <xdr:rowOff>95250</xdr:rowOff>
    </xdr:from>
    <xdr:to>
      <xdr:col>23</xdr:col>
      <xdr:colOff>66675</xdr:colOff>
      <xdr:row>10</xdr:row>
      <xdr:rowOff>95250</xdr:rowOff>
    </xdr:to>
    <xdr:sp macro="" textlink="">
      <xdr:nvSpPr>
        <xdr:cNvPr id="17" name="Line 29">
          <a:extLst>
            <a:ext uri="{FF2B5EF4-FFF2-40B4-BE49-F238E27FC236}">
              <a16:creationId xmlns:a16="http://schemas.microsoft.com/office/drawing/2014/main" id="{00000000-0008-0000-0C00-000011000000}"/>
            </a:ext>
          </a:extLst>
        </xdr:cNvPr>
        <xdr:cNvSpPr>
          <a:spLocks noChangeShapeType="1"/>
        </xdr:cNvSpPr>
      </xdr:nvSpPr>
      <xdr:spPr bwMode="auto">
        <a:xfrm>
          <a:off x="4686300" y="1819275"/>
          <a:ext cx="8858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10</xdr:row>
      <xdr:rowOff>104775</xdr:rowOff>
    </xdr:from>
    <xdr:to>
      <xdr:col>23</xdr:col>
      <xdr:colOff>66675</xdr:colOff>
      <xdr:row>10</xdr:row>
      <xdr:rowOff>104775</xdr:rowOff>
    </xdr:to>
    <xdr:sp macro="" textlink="">
      <xdr:nvSpPr>
        <xdr:cNvPr id="18" name="Line 30">
          <a:extLst>
            <a:ext uri="{FF2B5EF4-FFF2-40B4-BE49-F238E27FC236}">
              <a16:creationId xmlns:a16="http://schemas.microsoft.com/office/drawing/2014/main" id="{00000000-0008-0000-0C00-000012000000}"/>
            </a:ext>
          </a:extLst>
        </xdr:cNvPr>
        <xdr:cNvSpPr>
          <a:spLocks noChangeShapeType="1"/>
        </xdr:cNvSpPr>
      </xdr:nvSpPr>
      <xdr:spPr bwMode="auto">
        <a:xfrm>
          <a:off x="4724400" y="1828800"/>
          <a:ext cx="8477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66675</xdr:colOff>
      <xdr:row>87</xdr:row>
      <xdr:rowOff>95250</xdr:rowOff>
    </xdr:from>
    <xdr:to>
      <xdr:col>23</xdr:col>
      <xdr:colOff>38100</xdr:colOff>
      <xdr:row>87</xdr:row>
      <xdr:rowOff>95250</xdr:rowOff>
    </xdr:to>
    <xdr:sp macro="" textlink="">
      <xdr:nvSpPr>
        <xdr:cNvPr id="21" name="Line 3">
          <a:extLst>
            <a:ext uri="{FF2B5EF4-FFF2-40B4-BE49-F238E27FC236}">
              <a16:creationId xmlns:a16="http://schemas.microsoft.com/office/drawing/2014/main" id="{00000000-0008-0000-0C00-000015000000}"/>
            </a:ext>
          </a:extLst>
        </xdr:cNvPr>
        <xdr:cNvSpPr>
          <a:spLocks noChangeShapeType="1"/>
        </xdr:cNvSpPr>
      </xdr:nvSpPr>
      <xdr:spPr bwMode="auto">
        <a:xfrm>
          <a:off x="4638675" y="1809750"/>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123825</xdr:colOff>
      <xdr:row>91</xdr:row>
      <xdr:rowOff>152400</xdr:rowOff>
    </xdr:from>
    <xdr:to>
      <xdr:col>28</xdr:col>
      <xdr:colOff>57150</xdr:colOff>
      <xdr:row>91</xdr:row>
      <xdr:rowOff>152400</xdr:rowOff>
    </xdr:to>
    <xdr:sp macro="" textlink="">
      <xdr:nvSpPr>
        <xdr:cNvPr id="22" name="Line 4">
          <a:extLst>
            <a:ext uri="{FF2B5EF4-FFF2-40B4-BE49-F238E27FC236}">
              <a16:creationId xmlns:a16="http://schemas.microsoft.com/office/drawing/2014/main" id="{00000000-0008-0000-0C00-000016000000}"/>
            </a:ext>
          </a:extLst>
        </xdr:cNvPr>
        <xdr:cNvSpPr>
          <a:spLocks noChangeShapeType="1"/>
        </xdr:cNvSpPr>
      </xdr:nvSpPr>
      <xdr:spPr bwMode="auto">
        <a:xfrm>
          <a:off x="5553075" y="6938963"/>
          <a:ext cx="1004888"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76200</xdr:colOff>
      <xdr:row>92</xdr:row>
      <xdr:rowOff>38100</xdr:rowOff>
    </xdr:from>
    <xdr:to>
      <xdr:col>33</xdr:col>
      <xdr:colOff>114300</xdr:colOff>
      <xdr:row>92</xdr:row>
      <xdr:rowOff>38100</xdr:rowOff>
    </xdr:to>
    <xdr:sp macro="" textlink="">
      <xdr:nvSpPr>
        <xdr:cNvPr id="23" name="Line 5">
          <a:extLst>
            <a:ext uri="{FF2B5EF4-FFF2-40B4-BE49-F238E27FC236}">
              <a16:creationId xmlns:a16="http://schemas.microsoft.com/office/drawing/2014/main" id="{00000000-0008-0000-0C00-000017000000}"/>
            </a:ext>
          </a:extLst>
        </xdr:cNvPr>
        <xdr:cNvSpPr>
          <a:spLocks noChangeShapeType="1"/>
        </xdr:cNvSpPr>
      </xdr:nvSpPr>
      <xdr:spPr bwMode="auto">
        <a:xfrm>
          <a:off x="6577013" y="7038975"/>
          <a:ext cx="728662"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28575</xdr:colOff>
      <xdr:row>92</xdr:row>
      <xdr:rowOff>190500</xdr:rowOff>
    </xdr:from>
    <xdr:to>
      <xdr:col>26</xdr:col>
      <xdr:colOff>171450</xdr:colOff>
      <xdr:row>92</xdr:row>
      <xdr:rowOff>190500</xdr:rowOff>
    </xdr:to>
    <xdr:sp macro="" textlink="">
      <xdr:nvSpPr>
        <xdr:cNvPr id="24" name="Line 17">
          <a:extLst>
            <a:ext uri="{FF2B5EF4-FFF2-40B4-BE49-F238E27FC236}">
              <a16:creationId xmlns:a16="http://schemas.microsoft.com/office/drawing/2014/main" id="{00000000-0008-0000-0C00-000018000000}"/>
            </a:ext>
          </a:extLst>
        </xdr:cNvPr>
        <xdr:cNvSpPr>
          <a:spLocks noChangeShapeType="1"/>
        </xdr:cNvSpPr>
      </xdr:nvSpPr>
      <xdr:spPr bwMode="auto">
        <a:xfrm>
          <a:off x="5457825" y="7191375"/>
          <a:ext cx="785813"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85725</xdr:colOff>
      <xdr:row>91</xdr:row>
      <xdr:rowOff>95250</xdr:rowOff>
    </xdr:from>
    <xdr:to>
      <xdr:col>32</xdr:col>
      <xdr:colOff>28575</xdr:colOff>
      <xdr:row>91</xdr:row>
      <xdr:rowOff>95250</xdr:rowOff>
    </xdr:to>
    <xdr:sp macro="" textlink="">
      <xdr:nvSpPr>
        <xdr:cNvPr id="25" name="Line 20">
          <a:extLst>
            <a:ext uri="{FF2B5EF4-FFF2-40B4-BE49-F238E27FC236}">
              <a16:creationId xmlns:a16="http://schemas.microsoft.com/office/drawing/2014/main" id="{00000000-0008-0000-0C00-000019000000}"/>
            </a:ext>
          </a:extLst>
        </xdr:cNvPr>
        <xdr:cNvSpPr>
          <a:spLocks noChangeShapeType="1"/>
        </xdr:cNvSpPr>
      </xdr:nvSpPr>
      <xdr:spPr bwMode="auto">
        <a:xfrm>
          <a:off x="6157913" y="6881813"/>
          <a:ext cx="9429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87</xdr:row>
      <xdr:rowOff>114300</xdr:rowOff>
    </xdr:from>
    <xdr:to>
      <xdr:col>23</xdr:col>
      <xdr:colOff>47625</xdr:colOff>
      <xdr:row>87</xdr:row>
      <xdr:rowOff>114300</xdr:rowOff>
    </xdr:to>
    <xdr:sp macro="" textlink="">
      <xdr:nvSpPr>
        <xdr:cNvPr id="26" name="Line 21">
          <a:extLst>
            <a:ext uri="{FF2B5EF4-FFF2-40B4-BE49-F238E27FC236}">
              <a16:creationId xmlns:a16="http://schemas.microsoft.com/office/drawing/2014/main" id="{00000000-0008-0000-0C00-00001A000000}"/>
            </a:ext>
          </a:extLst>
        </xdr:cNvPr>
        <xdr:cNvSpPr>
          <a:spLocks noChangeShapeType="1"/>
        </xdr:cNvSpPr>
      </xdr:nvSpPr>
      <xdr:spPr bwMode="auto">
        <a:xfrm>
          <a:off x="4667250" y="1828800"/>
          <a:ext cx="8096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87</xdr:row>
      <xdr:rowOff>114300</xdr:rowOff>
    </xdr:from>
    <xdr:to>
      <xdr:col>23</xdr:col>
      <xdr:colOff>142875</xdr:colOff>
      <xdr:row>87</xdr:row>
      <xdr:rowOff>114300</xdr:rowOff>
    </xdr:to>
    <xdr:sp macro="" textlink="">
      <xdr:nvSpPr>
        <xdr:cNvPr id="27" name="Line 26">
          <a:extLst>
            <a:ext uri="{FF2B5EF4-FFF2-40B4-BE49-F238E27FC236}">
              <a16:creationId xmlns:a16="http://schemas.microsoft.com/office/drawing/2014/main" id="{00000000-0008-0000-0C00-00001B000000}"/>
            </a:ext>
          </a:extLst>
        </xdr:cNvPr>
        <xdr:cNvSpPr>
          <a:spLocks noChangeShapeType="1"/>
        </xdr:cNvSpPr>
      </xdr:nvSpPr>
      <xdr:spPr bwMode="auto">
        <a:xfrm>
          <a:off x="4610100" y="1828800"/>
          <a:ext cx="9620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76200</xdr:colOff>
      <xdr:row>87</xdr:row>
      <xdr:rowOff>76200</xdr:rowOff>
    </xdr:from>
    <xdr:to>
      <xdr:col>23</xdr:col>
      <xdr:colOff>47625</xdr:colOff>
      <xdr:row>87</xdr:row>
      <xdr:rowOff>76200</xdr:rowOff>
    </xdr:to>
    <xdr:sp macro="" textlink="">
      <xdr:nvSpPr>
        <xdr:cNvPr id="28" name="Line 28">
          <a:extLst>
            <a:ext uri="{FF2B5EF4-FFF2-40B4-BE49-F238E27FC236}">
              <a16:creationId xmlns:a16="http://schemas.microsoft.com/office/drawing/2014/main" id="{00000000-0008-0000-0C00-00001C000000}"/>
            </a:ext>
          </a:extLst>
        </xdr:cNvPr>
        <xdr:cNvSpPr>
          <a:spLocks noChangeShapeType="1"/>
        </xdr:cNvSpPr>
      </xdr:nvSpPr>
      <xdr:spPr bwMode="auto">
        <a:xfrm>
          <a:off x="4648200" y="1790700"/>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57150</xdr:colOff>
      <xdr:row>87</xdr:row>
      <xdr:rowOff>95250</xdr:rowOff>
    </xdr:from>
    <xdr:to>
      <xdr:col>23</xdr:col>
      <xdr:colOff>66675</xdr:colOff>
      <xdr:row>87</xdr:row>
      <xdr:rowOff>95250</xdr:rowOff>
    </xdr:to>
    <xdr:sp macro="" textlink="">
      <xdr:nvSpPr>
        <xdr:cNvPr id="29" name="Line 29">
          <a:extLst>
            <a:ext uri="{FF2B5EF4-FFF2-40B4-BE49-F238E27FC236}">
              <a16:creationId xmlns:a16="http://schemas.microsoft.com/office/drawing/2014/main" id="{00000000-0008-0000-0C00-00001D000000}"/>
            </a:ext>
          </a:extLst>
        </xdr:cNvPr>
        <xdr:cNvSpPr>
          <a:spLocks noChangeShapeType="1"/>
        </xdr:cNvSpPr>
      </xdr:nvSpPr>
      <xdr:spPr bwMode="auto">
        <a:xfrm>
          <a:off x="4629150" y="1809750"/>
          <a:ext cx="866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95250</xdr:colOff>
      <xdr:row>87</xdr:row>
      <xdr:rowOff>104775</xdr:rowOff>
    </xdr:from>
    <xdr:to>
      <xdr:col>23</xdr:col>
      <xdr:colOff>66675</xdr:colOff>
      <xdr:row>87</xdr:row>
      <xdr:rowOff>104775</xdr:rowOff>
    </xdr:to>
    <xdr:sp macro="" textlink="">
      <xdr:nvSpPr>
        <xdr:cNvPr id="30" name="Line 30">
          <a:extLst>
            <a:ext uri="{FF2B5EF4-FFF2-40B4-BE49-F238E27FC236}">
              <a16:creationId xmlns:a16="http://schemas.microsoft.com/office/drawing/2014/main" id="{00000000-0008-0000-0C00-00001E000000}"/>
            </a:ext>
          </a:extLst>
        </xdr:cNvPr>
        <xdr:cNvSpPr>
          <a:spLocks noChangeShapeType="1"/>
        </xdr:cNvSpPr>
      </xdr:nvSpPr>
      <xdr:spPr bwMode="auto">
        <a:xfrm>
          <a:off x="4667250" y="1819275"/>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9</xdr:row>
      <xdr:rowOff>25400</xdr:rowOff>
    </xdr:from>
    <xdr:to>
      <xdr:col>8</xdr:col>
      <xdr:colOff>127000</xdr:colOff>
      <xdr:row>10</xdr:row>
      <xdr:rowOff>160867</xdr:rowOff>
    </xdr:to>
    <xdr:cxnSp macro="">
      <xdr:nvCxnSpPr>
        <xdr:cNvPr id="34" name="直線コネクタ 33">
          <a:extLst>
            <a:ext uri="{FF2B5EF4-FFF2-40B4-BE49-F238E27FC236}">
              <a16:creationId xmlns:a16="http://schemas.microsoft.com/office/drawing/2014/main" id="{00000000-0008-0000-0C00-000022000000}"/>
            </a:ext>
          </a:extLst>
        </xdr:cNvPr>
        <xdr:cNvCxnSpPr/>
      </xdr:nvCxnSpPr>
      <xdr:spPr>
        <a:xfrm>
          <a:off x="0" y="1710267"/>
          <a:ext cx="1413933" cy="304800"/>
        </a:xfrm>
        <a:prstGeom prst="line">
          <a:avLst/>
        </a:prstGeom>
        <a:ln w="3175">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16933</xdr:rowOff>
    </xdr:from>
    <xdr:to>
      <xdr:col>9</xdr:col>
      <xdr:colOff>16933</xdr:colOff>
      <xdr:row>13</xdr:row>
      <xdr:rowOff>0</xdr:rowOff>
    </xdr:to>
    <xdr:cxnSp macro="">
      <xdr:nvCxnSpPr>
        <xdr:cNvPr id="42" name="直線コネクタ 41">
          <a:extLst>
            <a:ext uri="{FF2B5EF4-FFF2-40B4-BE49-F238E27FC236}">
              <a16:creationId xmlns:a16="http://schemas.microsoft.com/office/drawing/2014/main" id="{00000000-0008-0000-0C00-00002A000000}"/>
            </a:ext>
          </a:extLst>
        </xdr:cNvPr>
        <xdr:cNvCxnSpPr/>
      </xdr:nvCxnSpPr>
      <xdr:spPr>
        <a:xfrm>
          <a:off x="0" y="1701800"/>
          <a:ext cx="1464733" cy="66040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142875</xdr:colOff>
      <xdr:row>31</xdr:row>
      <xdr:rowOff>28575</xdr:rowOff>
    </xdr:from>
    <xdr:to>
      <xdr:col>9</xdr:col>
      <xdr:colOff>28575</xdr:colOff>
      <xdr:row>31</xdr:row>
      <xdr:rowOff>180975</xdr:rowOff>
    </xdr:to>
    <xdr:sp macro="" textlink="">
      <xdr:nvSpPr>
        <xdr:cNvPr id="2" name="下矢印 1">
          <a:extLst>
            <a:ext uri="{FF2B5EF4-FFF2-40B4-BE49-F238E27FC236}">
              <a16:creationId xmlns:a16="http://schemas.microsoft.com/office/drawing/2014/main" id="{00000000-0008-0000-0E00-000002000000}"/>
            </a:ext>
          </a:extLst>
        </xdr:cNvPr>
        <xdr:cNvSpPr/>
      </xdr:nvSpPr>
      <xdr:spPr>
        <a:xfrm>
          <a:off x="3514725" y="8248650"/>
          <a:ext cx="314325" cy="152400"/>
        </a:xfrm>
        <a:prstGeom prst="down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9</xdr:col>
      <xdr:colOff>9525</xdr:colOff>
      <xdr:row>32</xdr:row>
      <xdr:rowOff>57150</xdr:rowOff>
    </xdr:from>
    <xdr:to>
      <xdr:col>9</xdr:col>
      <xdr:colOff>342900</xdr:colOff>
      <xdr:row>32</xdr:row>
      <xdr:rowOff>180975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3810000" y="8486775"/>
          <a:ext cx="333375" cy="1238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419100</xdr:colOff>
      <xdr:row>32</xdr:row>
      <xdr:rowOff>47625</xdr:rowOff>
    </xdr:from>
    <xdr:to>
      <xdr:col>13</xdr:col>
      <xdr:colOff>323850</xdr:colOff>
      <xdr:row>32</xdr:row>
      <xdr:rowOff>171450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5505450" y="8477250"/>
          <a:ext cx="333375" cy="1238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285750</xdr:colOff>
      <xdr:row>29</xdr:row>
      <xdr:rowOff>285750</xdr:rowOff>
    </xdr:from>
    <xdr:to>
      <xdr:col>14</xdr:col>
      <xdr:colOff>219075</xdr:colOff>
      <xdr:row>33</xdr:row>
      <xdr:rowOff>38100</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1943100" y="8029575"/>
          <a:ext cx="4219575" cy="619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304799</xdr:colOff>
      <xdr:row>2</xdr:row>
      <xdr:rowOff>85725</xdr:rowOff>
    </xdr:from>
    <xdr:to>
      <xdr:col>13</xdr:col>
      <xdr:colOff>190499</xdr:colOff>
      <xdr:row>4</xdr:row>
      <xdr:rowOff>47625</xdr:rowOff>
    </xdr:to>
    <xdr:sp macro="" textlink="">
      <xdr:nvSpPr>
        <xdr:cNvPr id="6" name="円/楕円 5">
          <a:extLst>
            <a:ext uri="{FF2B5EF4-FFF2-40B4-BE49-F238E27FC236}">
              <a16:creationId xmlns:a16="http://schemas.microsoft.com/office/drawing/2014/main" id="{00000000-0008-0000-0E00-000006000000}"/>
            </a:ext>
          </a:extLst>
        </xdr:cNvPr>
        <xdr:cNvSpPr/>
      </xdr:nvSpPr>
      <xdr:spPr>
        <a:xfrm>
          <a:off x="4533899" y="752475"/>
          <a:ext cx="1171575"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615142</xdr:colOff>
      <xdr:row>28</xdr:row>
      <xdr:rowOff>0</xdr:rowOff>
    </xdr:from>
    <xdr:to>
      <xdr:col>3</xdr:col>
      <xdr:colOff>0</xdr:colOff>
      <xdr:row>28</xdr:row>
      <xdr:rowOff>0</xdr:rowOff>
    </xdr:to>
    <xdr:cxnSp macro="">
      <xdr:nvCxnSpPr>
        <xdr:cNvPr id="2" name="直線コネクタ 3">
          <a:extLst>
            <a:ext uri="{FF2B5EF4-FFF2-40B4-BE49-F238E27FC236}">
              <a16:creationId xmlns:a16="http://schemas.microsoft.com/office/drawing/2014/main" id="{00000000-0008-0000-1100-000002000000}"/>
            </a:ext>
          </a:extLst>
        </xdr:cNvPr>
        <xdr:cNvCxnSpPr>
          <a:cxnSpLocks noChangeShapeType="1"/>
        </xdr:cNvCxnSpPr>
      </xdr:nvCxnSpPr>
      <xdr:spPr bwMode="auto">
        <a:xfrm flipH="1">
          <a:off x="1064029" y="6051665"/>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50800</xdr:colOff>
          <xdr:row>35</xdr:row>
          <xdr:rowOff>0</xdr:rowOff>
        </xdr:from>
        <xdr:to>
          <xdr:col>7</xdr:col>
          <xdr:colOff>342900</xdr:colOff>
          <xdr:row>36</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400-00000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35</xdr:row>
          <xdr:rowOff>0</xdr:rowOff>
        </xdr:from>
        <xdr:to>
          <xdr:col>8</xdr:col>
          <xdr:colOff>336550</xdr:colOff>
          <xdr:row>36</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400-00000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35</xdr:row>
          <xdr:rowOff>0</xdr:rowOff>
        </xdr:from>
        <xdr:to>
          <xdr:col>9</xdr:col>
          <xdr:colOff>336550</xdr:colOff>
          <xdr:row>36</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400-00000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35</xdr:row>
          <xdr:rowOff>0</xdr:rowOff>
        </xdr:from>
        <xdr:to>
          <xdr:col>10</xdr:col>
          <xdr:colOff>336550</xdr:colOff>
          <xdr:row>36</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400-00000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35</xdr:row>
          <xdr:rowOff>0</xdr:rowOff>
        </xdr:from>
        <xdr:to>
          <xdr:col>11</xdr:col>
          <xdr:colOff>336550</xdr:colOff>
          <xdr:row>36</xdr:row>
          <xdr:rowOff>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1400-000005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39</xdr:row>
          <xdr:rowOff>0</xdr:rowOff>
        </xdr:from>
        <xdr:to>
          <xdr:col>7</xdr:col>
          <xdr:colOff>342900</xdr:colOff>
          <xdr:row>40</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400-00000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42</xdr:row>
          <xdr:rowOff>0</xdr:rowOff>
        </xdr:from>
        <xdr:to>
          <xdr:col>7</xdr:col>
          <xdr:colOff>342900</xdr:colOff>
          <xdr:row>43</xdr:row>
          <xdr:rowOff>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1400-000007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42</xdr:row>
          <xdr:rowOff>0</xdr:rowOff>
        </xdr:from>
        <xdr:to>
          <xdr:col>8</xdr:col>
          <xdr:colOff>336550</xdr:colOff>
          <xdr:row>43</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1400-00000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42</xdr:row>
          <xdr:rowOff>0</xdr:rowOff>
        </xdr:from>
        <xdr:to>
          <xdr:col>9</xdr:col>
          <xdr:colOff>336550</xdr:colOff>
          <xdr:row>43</xdr:row>
          <xdr:rowOff>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1400-000009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42</xdr:row>
          <xdr:rowOff>0</xdr:rowOff>
        </xdr:from>
        <xdr:to>
          <xdr:col>10</xdr:col>
          <xdr:colOff>336550</xdr:colOff>
          <xdr:row>43</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1400-00000A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42</xdr:row>
          <xdr:rowOff>0</xdr:rowOff>
        </xdr:from>
        <xdr:to>
          <xdr:col>11</xdr:col>
          <xdr:colOff>336550</xdr:colOff>
          <xdr:row>43</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1400-00000B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43</xdr:row>
          <xdr:rowOff>0</xdr:rowOff>
        </xdr:from>
        <xdr:to>
          <xdr:col>7</xdr:col>
          <xdr:colOff>342900</xdr:colOff>
          <xdr:row>44</xdr:row>
          <xdr:rowOff>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1400-00000C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xdr:twoCellAnchor>
    <xdr:from>
      <xdr:col>5</xdr:col>
      <xdr:colOff>533400</xdr:colOff>
      <xdr:row>40</xdr:row>
      <xdr:rowOff>57150</xdr:rowOff>
    </xdr:from>
    <xdr:to>
      <xdr:col>5</xdr:col>
      <xdr:colOff>742950</xdr:colOff>
      <xdr:row>40</xdr:row>
      <xdr:rowOff>1228725</xdr:rowOff>
    </xdr:to>
    <xdr:sp macro="" textlink="">
      <xdr:nvSpPr>
        <xdr:cNvPr id="14" name="AutoShape 25">
          <a:extLst>
            <a:ext uri="{FF2B5EF4-FFF2-40B4-BE49-F238E27FC236}">
              <a16:creationId xmlns:a16="http://schemas.microsoft.com/office/drawing/2014/main" id="{00000000-0008-0000-1400-00000E000000}"/>
            </a:ext>
          </a:extLst>
        </xdr:cNvPr>
        <xdr:cNvSpPr>
          <a:spLocks/>
        </xdr:cNvSpPr>
      </xdr:nvSpPr>
      <xdr:spPr bwMode="auto">
        <a:xfrm>
          <a:off x="1924050" y="8296275"/>
          <a:ext cx="209550" cy="1171575"/>
        </a:xfrm>
        <a:prstGeom prst="leftBracket">
          <a:avLst>
            <a:gd name="adj" fmla="val 4659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533400</xdr:colOff>
      <xdr:row>44</xdr:row>
      <xdr:rowOff>57150</xdr:rowOff>
    </xdr:from>
    <xdr:to>
      <xdr:col>5</xdr:col>
      <xdr:colOff>742950</xdr:colOff>
      <xdr:row>44</xdr:row>
      <xdr:rowOff>1228725</xdr:rowOff>
    </xdr:to>
    <xdr:sp macro="" textlink="">
      <xdr:nvSpPr>
        <xdr:cNvPr id="15" name="AutoShape 26">
          <a:extLst>
            <a:ext uri="{FF2B5EF4-FFF2-40B4-BE49-F238E27FC236}">
              <a16:creationId xmlns:a16="http://schemas.microsoft.com/office/drawing/2014/main" id="{00000000-0008-0000-1400-00000F000000}"/>
            </a:ext>
          </a:extLst>
        </xdr:cNvPr>
        <xdr:cNvSpPr>
          <a:spLocks/>
        </xdr:cNvSpPr>
      </xdr:nvSpPr>
      <xdr:spPr bwMode="auto">
        <a:xfrm>
          <a:off x="1924050" y="10487025"/>
          <a:ext cx="209550" cy="1171575"/>
        </a:xfrm>
        <a:prstGeom prst="leftBracket">
          <a:avLst>
            <a:gd name="adj" fmla="val 4659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40</xdr:row>
      <xdr:rowOff>47625</xdr:rowOff>
    </xdr:from>
    <xdr:to>
      <xdr:col>13</xdr:col>
      <xdr:colOff>266700</xdr:colOff>
      <xdr:row>40</xdr:row>
      <xdr:rowOff>1238250</xdr:rowOff>
    </xdr:to>
    <xdr:sp macro="" textlink="">
      <xdr:nvSpPr>
        <xdr:cNvPr id="16" name="AutoShape 27">
          <a:extLst>
            <a:ext uri="{FF2B5EF4-FFF2-40B4-BE49-F238E27FC236}">
              <a16:creationId xmlns:a16="http://schemas.microsoft.com/office/drawing/2014/main" id="{00000000-0008-0000-1400-000010000000}"/>
            </a:ext>
          </a:extLst>
        </xdr:cNvPr>
        <xdr:cNvSpPr>
          <a:spLocks/>
        </xdr:cNvSpPr>
      </xdr:nvSpPr>
      <xdr:spPr bwMode="auto">
        <a:xfrm>
          <a:off x="7905750" y="8286750"/>
          <a:ext cx="228600" cy="1190625"/>
        </a:xfrm>
        <a:prstGeom prst="rightBracket">
          <a:avLst>
            <a:gd name="adj" fmla="val 4340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44</xdr:row>
      <xdr:rowOff>47625</xdr:rowOff>
    </xdr:from>
    <xdr:to>
      <xdr:col>13</xdr:col>
      <xdr:colOff>266700</xdr:colOff>
      <xdr:row>44</xdr:row>
      <xdr:rowOff>1238250</xdr:rowOff>
    </xdr:to>
    <xdr:sp macro="" textlink="">
      <xdr:nvSpPr>
        <xdr:cNvPr id="17" name="AutoShape 28">
          <a:extLst>
            <a:ext uri="{FF2B5EF4-FFF2-40B4-BE49-F238E27FC236}">
              <a16:creationId xmlns:a16="http://schemas.microsoft.com/office/drawing/2014/main" id="{00000000-0008-0000-1400-000011000000}"/>
            </a:ext>
          </a:extLst>
        </xdr:cNvPr>
        <xdr:cNvSpPr>
          <a:spLocks/>
        </xdr:cNvSpPr>
      </xdr:nvSpPr>
      <xdr:spPr bwMode="auto">
        <a:xfrm>
          <a:off x="7905750" y="10477500"/>
          <a:ext cx="228600" cy="1190625"/>
        </a:xfrm>
        <a:prstGeom prst="rightBracket">
          <a:avLst>
            <a:gd name="adj" fmla="val 4340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50800</xdr:colOff>
          <xdr:row>36</xdr:row>
          <xdr:rowOff>0</xdr:rowOff>
        </xdr:from>
        <xdr:to>
          <xdr:col>7</xdr:col>
          <xdr:colOff>342900</xdr:colOff>
          <xdr:row>37</xdr:row>
          <xdr:rowOff>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1400-00000D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5</xdr:row>
          <xdr:rowOff>69850</xdr:rowOff>
        </xdr:from>
        <xdr:to>
          <xdr:col>5</xdr:col>
          <xdr:colOff>527050</xdr:colOff>
          <xdr:row>5</xdr:row>
          <xdr:rowOff>279400</xdr:rowOff>
        </xdr:to>
        <xdr:sp macro="" textlink="">
          <xdr:nvSpPr>
            <xdr:cNvPr id="30734" name="Option Button 14" hidden="1">
              <a:extLst>
                <a:ext uri="{63B3BB69-23CF-44E3-9099-C40C66FF867C}">
                  <a14:compatExt spid="_x0000_s30734"/>
                </a:ext>
                <a:ext uri="{FF2B5EF4-FFF2-40B4-BE49-F238E27FC236}">
                  <a16:creationId xmlns:a16="http://schemas.microsoft.com/office/drawing/2014/main" id="{00000000-0008-0000-14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5</xdr:row>
          <xdr:rowOff>69850</xdr:rowOff>
        </xdr:from>
        <xdr:to>
          <xdr:col>7</xdr:col>
          <xdr:colOff>0</xdr:colOff>
          <xdr:row>5</xdr:row>
          <xdr:rowOff>279400</xdr:rowOff>
        </xdr:to>
        <xdr:sp macro="" textlink="">
          <xdr:nvSpPr>
            <xdr:cNvPr id="30735" name="Option Button 15" hidden="1">
              <a:extLst>
                <a:ext uri="{63B3BB69-23CF-44E3-9099-C40C66FF867C}">
                  <a14:compatExt spid="_x0000_s30735"/>
                </a:ext>
                <a:ext uri="{FF2B5EF4-FFF2-40B4-BE49-F238E27FC236}">
                  <a16:creationId xmlns:a16="http://schemas.microsoft.com/office/drawing/2014/main" id="{00000000-0008-0000-14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xdr:row>
          <xdr:rowOff>38100</xdr:rowOff>
        </xdr:from>
        <xdr:to>
          <xdr:col>6</xdr:col>
          <xdr:colOff>336550</xdr:colOff>
          <xdr:row>6</xdr:row>
          <xdr:rowOff>304800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1400-000010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xdr:row>
          <xdr:rowOff>50800</xdr:rowOff>
        </xdr:from>
        <xdr:to>
          <xdr:col>5</xdr:col>
          <xdr:colOff>412750</xdr:colOff>
          <xdr:row>6</xdr:row>
          <xdr:rowOff>317500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1400-00001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6</xdr:row>
          <xdr:rowOff>50800</xdr:rowOff>
        </xdr:from>
        <xdr:to>
          <xdr:col>7</xdr:col>
          <xdr:colOff>279400</xdr:colOff>
          <xdr:row>6</xdr:row>
          <xdr:rowOff>317500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1400-00001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38100</xdr:rowOff>
        </xdr:from>
        <xdr:to>
          <xdr:col>8</xdr:col>
          <xdr:colOff>298450</xdr:colOff>
          <xdr:row>6</xdr:row>
          <xdr:rowOff>304800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1400-00001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50800</xdr:rowOff>
        </xdr:from>
        <xdr:to>
          <xdr:col>9</xdr:col>
          <xdr:colOff>298450</xdr:colOff>
          <xdr:row>6</xdr:row>
          <xdr:rowOff>317500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1400-000014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xdr:row>
          <xdr:rowOff>38100</xdr:rowOff>
        </xdr:from>
        <xdr:to>
          <xdr:col>10</xdr:col>
          <xdr:colOff>304800</xdr:colOff>
          <xdr:row>6</xdr:row>
          <xdr:rowOff>304800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1400-000015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6</xdr:row>
          <xdr:rowOff>50800</xdr:rowOff>
        </xdr:from>
        <xdr:to>
          <xdr:col>11</xdr:col>
          <xdr:colOff>304800</xdr:colOff>
          <xdr:row>6</xdr:row>
          <xdr:rowOff>317500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1400-00001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793750</xdr:colOff>
          <xdr:row>6</xdr:row>
          <xdr:rowOff>50800</xdr:rowOff>
        </xdr:from>
        <xdr:to>
          <xdr:col>12</xdr:col>
          <xdr:colOff>266700</xdr:colOff>
          <xdr:row>6</xdr:row>
          <xdr:rowOff>317500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1400-000017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37</xdr:row>
          <xdr:rowOff>0</xdr:rowOff>
        </xdr:from>
        <xdr:to>
          <xdr:col>7</xdr:col>
          <xdr:colOff>342900</xdr:colOff>
          <xdr:row>38</xdr:row>
          <xdr:rowOff>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1400-000018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0">
                  <a:solidFill>
                    <a:srgbClr val="000000" mc:Ignorable="a14" a14:legacySpreadsheetColorIndex="8"/>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00000000-0008-0000-1800-000002000000}"/>
            </a:ext>
          </a:extLst>
        </xdr:cNvPr>
        <xdr:cNvGrpSpPr>
          <a:grpSpLocks/>
        </xdr:cNvGrpSpPr>
      </xdr:nvGrpSpPr>
      <xdr:grpSpPr bwMode="auto">
        <a:xfrm>
          <a:off x="2847975" y="2209800"/>
          <a:ext cx="76200" cy="390525"/>
          <a:chOff x="899" y="467"/>
          <a:chExt cx="15" cy="55"/>
        </a:xfrm>
      </xdr:grpSpPr>
      <xdr:sp macro="" textlink="">
        <xdr:nvSpPr>
          <xdr:cNvPr id="3" name="Line 2">
            <a:extLst>
              <a:ext uri="{FF2B5EF4-FFF2-40B4-BE49-F238E27FC236}">
                <a16:creationId xmlns:a16="http://schemas.microsoft.com/office/drawing/2014/main" id="{00000000-0008-0000-1800-000003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00000000-0008-0000-1800-000004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0000000-0008-0000-1800-000005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00000000-0008-0000-1800-000006000000}"/>
            </a:ext>
          </a:extLst>
        </xdr:cNvPr>
        <xdr:cNvGrpSpPr>
          <a:grpSpLocks/>
        </xdr:cNvGrpSpPr>
      </xdr:nvGrpSpPr>
      <xdr:grpSpPr bwMode="auto">
        <a:xfrm rot="10800000">
          <a:off x="5467350" y="2200275"/>
          <a:ext cx="76200" cy="390525"/>
          <a:chOff x="899" y="467"/>
          <a:chExt cx="15" cy="55"/>
        </a:xfrm>
      </xdr:grpSpPr>
      <xdr:sp macro="" textlink="">
        <xdr:nvSpPr>
          <xdr:cNvPr id="7" name="Line 6">
            <a:extLst>
              <a:ext uri="{FF2B5EF4-FFF2-40B4-BE49-F238E27FC236}">
                <a16:creationId xmlns:a16="http://schemas.microsoft.com/office/drawing/2014/main" id="{00000000-0008-0000-1800-000007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00000000-0008-0000-1800-000008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00000000-0008-0000-1800-000009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19050</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00000000-0008-0000-1800-00000A000000}"/>
            </a:ext>
          </a:extLst>
        </xdr:cNvPr>
        <xdr:cNvGrpSpPr>
          <a:grpSpLocks/>
        </xdr:cNvGrpSpPr>
      </xdr:nvGrpSpPr>
      <xdr:grpSpPr bwMode="auto">
        <a:xfrm>
          <a:off x="2762250" y="3124200"/>
          <a:ext cx="161925" cy="390525"/>
          <a:chOff x="899" y="467"/>
          <a:chExt cx="15" cy="55"/>
        </a:xfrm>
      </xdr:grpSpPr>
      <xdr:sp macro="" textlink="">
        <xdr:nvSpPr>
          <xdr:cNvPr id="11" name="Line 10">
            <a:extLst>
              <a:ext uri="{FF2B5EF4-FFF2-40B4-BE49-F238E27FC236}">
                <a16:creationId xmlns:a16="http://schemas.microsoft.com/office/drawing/2014/main" id="{00000000-0008-0000-1800-00000B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0000000-0008-0000-1800-00000C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00000000-0008-0000-1800-00000D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48</xdr:col>
      <xdr:colOff>76200</xdr:colOff>
      <xdr:row>14</xdr:row>
      <xdr:rowOff>104775</xdr:rowOff>
    </xdr:from>
    <xdr:to>
      <xdr:col>50</xdr:col>
      <xdr:colOff>28575</xdr:colOff>
      <xdr:row>15</xdr:row>
      <xdr:rowOff>219075</xdr:rowOff>
    </xdr:to>
    <xdr:grpSp>
      <xdr:nvGrpSpPr>
        <xdr:cNvPr id="14" name="Group 13">
          <a:extLst>
            <a:ext uri="{FF2B5EF4-FFF2-40B4-BE49-F238E27FC236}">
              <a16:creationId xmlns:a16="http://schemas.microsoft.com/office/drawing/2014/main" id="{00000000-0008-0000-1800-00000E000000}"/>
            </a:ext>
          </a:extLst>
        </xdr:cNvPr>
        <xdr:cNvGrpSpPr>
          <a:grpSpLocks/>
        </xdr:cNvGrpSpPr>
      </xdr:nvGrpSpPr>
      <xdr:grpSpPr bwMode="auto">
        <a:xfrm rot="10800000">
          <a:off x="5562600" y="3114675"/>
          <a:ext cx="180975" cy="419100"/>
          <a:chOff x="899" y="467"/>
          <a:chExt cx="15" cy="55"/>
        </a:xfrm>
      </xdr:grpSpPr>
      <xdr:sp macro="" textlink="">
        <xdr:nvSpPr>
          <xdr:cNvPr id="15" name="Line 14">
            <a:extLst>
              <a:ext uri="{FF2B5EF4-FFF2-40B4-BE49-F238E27FC236}">
                <a16:creationId xmlns:a16="http://schemas.microsoft.com/office/drawing/2014/main" id="{00000000-0008-0000-1800-00000F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00000000-0008-0000-1800-000010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00000000-0008-0000-1800-000011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56</xdr:col>
      <xdr:colOff>0</xdr:colOff>
      <xdr:row>14</xdr:row>
      <xdr:rowOff>161925</xdr:rowOff>
    </xdr:from>
    <xdr:ext cx="18531" cy="342914"/>
    <xdr:sp macro="" textlink="">
      <xdr:nvSpPr>
        <xdr:cNvPr id="18" name="Text Box 17">
          <a:extLst>
            <a:ext uri="{FF2B5EF4-FFF2-40B4-BE49-F238E27FC236}">
              <a16:creationId xmlns:a16="http://schemas.microsoft.com/office/drawing/2014/main" id="{00000000-0008-0000-1800-000012000000}"/>
            </a:ext>
          </a:extLst>
        </xdr:cNvPr>
        <xdr:cNvSpPr txBox="1">
          <a:spLocks noChangeArrowheads="1"/>
        </xdr:cNvSpPr>
      </xdr:nvSpPr>
      <xdr:spPr bwMode="auto">
        <a:xfrm>
          <a:off x="7029450" y="3562350"/>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00000000-0008-0000-1900-000002000000}"/>
            </a:ext>
          </a:extLst>
        </xdr:cNvPr>
        <xdr:cNvGrpSpPr>
          <a:grpSpLocks/>
        </xdr:cNvGrpSpPr>
      </xdr:nvGrpSpPr>
      <xdr:grpSpPr bwMode="auto">
        <a:xfrm>
          <a:off x="2847975" y="2209800"/>
          <a:ext cx="76200" cy="390525"/>
          <a:chOff x="899" y="467"/>
          <a:chExt cx="15" cy="55"/>
        </a:xfrm>
      </xdr:grpSpPr>
      <xdr:sp macro="" textlink="">
        <xdr:nvSpPr>
          <xdr:cNvPr id="3" name="Line 2">
            <a:extLst>
              <a:ext uri="{FF2B5EF4-FFF2-40B4-BE49-F238E27FC236}">
                <a16:creationId xmlns:a16="http://schemas.microsoft.com/office/drawing/2014/main" id="{00000000-0008-0000-1900-000003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00000000-0008-0000-1900-000004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0000000-0008-0000-1900-000005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00000000-0008-0000-1900-000006000000}"/>
            </a:ext>
          </a:extLst>
        </xdr:cNvPr>
        <xdr:cNvGrpSpPr>
          <a:grpSpLocks/>
        </xdr:cNvGrpSpPr>
      </xdr:nvGrpSpPr>
      <xdr:grpSpPr bwMode="auto">
        <a:xfrm rot="10800000">
          <a:off x="5467350" y="2200275"/>
          <a:ext cx="76200" cy="390525"/>
          <a:chOff x="899" y="467"/>
          <a:chExt cx="15" cy="55"/>
        </a:xfrm>
      </xdr:grpSpPr>
      <xdr:sp macro="" textlink="">
        <xdr:nvSpPr>
          <xdr:cNvPr id="7" name="Line 6">
            <a:extLst>
              <a:ext uri="{FF2B5EF4-FFF2-40B4-BE49-F238E27FC236}">
                <a16:creationId xmlns:a16="http://schemas.microsoft.com/office/drawing/2014/main" id="{00000000-0008-0000-1900-000007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00000000-0008-0000-1900-000008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00000000-0008-0000-1900-000009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19050</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00000000-0008-0000-1900-00000A000000}"/>
            </a:ext>
          </a:extLst>
        </xdr:cNvPr>
        <xdr:cNvGrpSpPr>
          <a:grpSpLocks/>
        </xdr:cNvGrpSpPr>
      </xdr:nvGrpSpPr>
      <xdr:grpSpPr bwMode="auto">
        <a:xfrm>
          <a:off x="2762250" y="3124200"/>
          <a:ext cx="161925" cy="390525"/>
          <a:chOff x="899" y="467"/>
          <a:chExt cx="15" cy="55"/>
        </a:xfrm>
      </xdr:grpSpPr>
      <xdr:sp macro="" textlink="">
        <xdr:nvSpPr>
          <xdr:cNvPr id="11" name="Line 10">
            <a:extLst>
              <a:ext uri="{FF2B5EF4-FFF2-40B4-BE49-F238E27FC236}">
                <a16:creationId xmlns:a16="http://schemas.microsoft.com/office/drawing/2014/main" id="{00000000-0008-0000-1900-00000B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0000000-0008-0000-1900-00000C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00000000-0008-0000-1900-00000D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48</xdr:col>
      <xdr:colOff>76200</xdr:colOff>
      <xdr:row>14</xdr:row>
      <xdr:rowOff>104775</xdr:rowOff>
    </xdr:from>
    <xdr:to>
      <xdr:col>50</xdr:col>
      <xdr:colOff>28575</xdr:colOff>
      <xdr:row>15</xdr:row>
      <xdr:rowOff>219075</xdr:rowOff>
    </xdr:to>
    <xdr:grpSp>
      <xdr:nvGrpSpPr>
        <xdr:cNvPr id="14" name="Group 13">
          <a:extLst>
            <a:ext uri="{FF2B5EF4-FFF2-40B4-BE49-F238E27FC236}">
              <a16:creationId xmlns:a16="http://schemas.microsoft.com/office/drawing/2014/main" id="{00000000-0008-0000-1900-00000E000000}"/>
            </a:ext>
          </a:extLst>
        </xdr:cNvPr>
        <xdr:cNvGrpSpPr>
          <a:grpSpLocks/>
        </xdr:cNvGrpSpPr>
      </xdr:nvGrpSpPr>
      <xdr:grpSpPr bwMode="auto">
        <a:xfrm rot="10800000">
          <a:off x="5562600" y="3114675"/>
          <a:ext cx="180975" cy="419100"/>
          <a:chOff x="899" y="467"/>
          <a:chExt cx="15" cy="55"/>
        </a:xfrm>
      </xdr:grpSpPr>
      <xdr:sp macro="" textlink="">
        <xdr:nvSpPr>
          <xdr:cNvPr id="15" name="Line 14">
            <a:extLst>
              <a:ext uri="{FF2B5EF4-FFF2-40B4-BE49-F238E27FC236}">
                <a16:creationId xmlns:a16="http://schemas.microsoft.com/office/drawing/2014/main" id="{00000000-0008-0000-1900-00000F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00000000-0008-0000-1900-000010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00000000-0008-0000-1900-000011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56</xdr:col>
      <xdr:colOff>0</xdr:colOff>
      <xdr:row>14</xdr:row>
      <xdr:rowOff>161925</xdr:rowOff>
    </xdr:from>
    <xdr:ext cx="18531" cy="342914"/>
    <xdr:sp macro="" textlink="">
      <xdr:nvSpPr>
        <xdr:cNvPr id="18" name="Text Box 17">
          <a:extLst>
            <a:ext uri="{FF2B5EF4-FFF2-40B4-BE49-F238E27FC236}">
              <a16:creationId xmlns:a16="http://schemas.microsoft.com/office/drawing/2014/main" id="{00000000-0008-0000-1900-000012000000}"/>
            </a:ext>
          </a:extLst>
        </xdr:cNvPr>
        <xdr:cNvSpPr txBox="1">
          <a:spLocks noChangeArrowheads="1"/>
        </xdr:cNvSpPr>
      </xdr:nvSpPr>
      <xdr:spPr bwMode="auto">
        <a:xfrm>
          <a:off x="6489700" y="3502025"/>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7.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29.bin"/><Relationship Id="rId4" Type="http://schemas.openxmlformats.org/officeDocument/2006/relationships/comments" Target="../comments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3"/>
  <sheetViews>
    <sheetView zoomScale="85" zoomScaleNormal="85" workbookViewId="0">
      <pane xSplit="2" ySplit="2" topLeftCell="C3" activePane="bottomRight" state="frozen"/>
      <selection pane="topRight" activeCell="C1" sqref="C1"/>
      <selection pane="bottomLeft" activeCell="A3" sqref="A3"/>
      <selection pane="bottomRight" activeCell="M6" sqref="M6"/>
    </sheetView>
  </sheetViews>
  <sheetFormatPr defaultColWidth="9" defaultRowHeight="13"/>
  <cols>
    <col min="1" max="1" width="4.08984375" customWidth="1"/>
    <col min="2" max="2" width="25.453125" bestFit="1" customWidth="1"/>
    <col min="3" max="10" width="8.6328125" style="59" customWidth="1"/>
    <col min="11" max="11" width="2.453125" style="59" customWidth="1"/>
    <col min="12" max="12" width="8.6328125" style="59" customWidth="1"/>
    <col min="13" max="15" width="8.6328125" customWidth="1"/>
  </cols>
  <sheetData>
    <row r="1" spans="1:12" s="57" customFormat="1" ht="12" customHeight="1" thickBot="1">
      <c r="C1" s="58"/>
      <c r="D1" s="58"/>
      <c r="E1" s="58"/>
      <c r="F1" s="58"/>
      <c r="G1" s="58"/>
      <c r="H1" s="58"/>
      <c r="I1" s="58"/>
      <c r="J1" s="58"/>
      <c r="K1" s="58"/>
      <c r="L1" s="58"/>
    </row>
    <row r="2" spans="1:12" s="60" customFormat="1" ht="46.4" customHeight="1" thickBot="1">
      <c r="A2" s="73"/>
      <c r="B2" s="74"/>
      <c r="C2" s="75" t="s">
        <v>569</v>
      </c>
      <c r="D2" s="75" t="s">
        <v>617</v>
      </c>
      <c r="E2" s="75" t="s">
        <v>622</v>
      </c>
      <c r="F2" s="75" t="s">
        <v>570</v>
      </c>
      <c r="G2" s="75" t="s">
        <v>620</v>
      </c>
      <c r="H2" s="75" t="s">
        <v>621</v>
      </c>
      <c r="I2" s="75" t="s">
        <v>571</v>
      </c>
      <c r="J2" s="76" t="s">
        <v>572</v>
      </c>
    </row>
    <row r="3" spans="1:12" s="57" customFormat="1" ht="19.5" customHeight="1">
      <c r="A3" s="69" t="s">
        <v>573</v>
      </c>
      <c r="B3" s="70" t="s">
        <v>588</v>
      </c>
      <c r="C3" s="71" t="s">
        <v>619</v>
      </c>
      <c r="D3" s="71"/>
      <c r="E3" s="71"/>
      <c r="F3" s="71"/>
      <c r="G3" s="71"/>
      <c r="H3" s="71"/>
      <c r="I3" s="71"/>
      <c r="J3" s="72"/>
      <c r="K3" s="58"/>
      <c r="L3" s="58"/>
    </row>
    <row r="4" spans="1:12" s="57" customFormat="1" ht="19.5" customHeight="1">
      <c r="A4" s="67" t="s">
        <v>574</v>
      </c>
      <c r="B4" s="65" t="s">
        <v>589</v>
      </c>
      <c r="C4" s="61" t="s">
        <v>619</v>
      </c>
      <c r="D4" s="61"/>
      <c r="E4" s="61"/>
      <c r="F4" s="61"/>
      <c r="G4" s="61"/>
      <c r="H4" s="61"/>
      <c r="I4" s="61"/>
      <c r="J4" s="62"/>
      <c r="K4" s="58"/>
      <c r="L4" s="58"/>
    </row>
    <row r="5" spans="1:12" s="57" customFormat="1" ht="19.5" customHeight="1">
      <c r="A5" s="78" t="s">
        <v>575</v>
      </c>
      <c r="B5" s="79" t="s">
        <v>590</v>
      </c>
      <c r="C5" s="80"/>
      <c r="D5" s="475" t="s">
        <v>629</v>
      </c>
      <c r="E5" s="80"/>
      <c r="F5" s="80"/>
      <c r="G5" s="80"/>
      <c r="H5" s="80"/>
      <c r="I5" s="80"/>
      <c r="J5" s="81"/>
      <c r="K5" s="58"/>
      <c r="L5" s="58"/>
    </row>
    <row r="6" spans="1:12" s="57" customFormat="1" ht="19.5" customHeight="1">
      <c r="A6" s="82" t="s">
        <v>576</v>
      </c>
      <c r="B6" s="83" t="s">
        <v>591</v>
      </c>
      <c r="C6" s="88"/>
      <c r="D6" s="476"/>
      <c r="E6" s="88"/>
      <c r="F6" s="88"/>
      <c r="G6" s="88"/>
      <c r="H6" s="88"/>
      <c r="I6" s="88"/>
      <c r="J6" s="84"/>
      <c r="K6" s="58"/>
      <c r="L6" s="58"/>
    </row>
    <row r="7" spans="1:12" s="57" customFormat="1" ht="19.5" customHeight="1">
      <c r="A7" s="78" t="s">
        <v>577</v>
      </c>
      <c r="B7" s="79" t="s">
        <v>592</v>
      </c>
      <c r="C7" s="80"/>
      <c r="D7" s="475" t="s">
        <v>628</v>
      </c>
      <c r="E7" s="80"/>
      <c r="F7" s="80"/>
      <c r="G7" s="80"/>
      <c r="H7" s="80"/>
      <c r="I7" s="80"/>
      <c r="J7" s="81"/>
      <c r="K7" s="58"/>
      <c r="L7" s="58"/>
    </row>
    <row r="8" spans="1:12" s="57" customFormat="1" ht="19.5" customHeight="1">
      <c r="A8" s="82" t="s">
        <v>578</v>
      </c>
      <c r="B8" s="83" t="s">
        <v>593</v>
      </c>
      <c r="C8" s="88"/>
      <c r="D8" s="476"/>
      <c r="E8" s="88"/>
      <c r="F8" s="88"/>
      <c r="G8" s="88"/>
      <c r="H8" s="88"/>
      <c r="I8" s="88"/>
      <c r="J8" s="84"/>
      <c r="K8" s="58"/>
      <c r="L8" s="58"/>
    </row>
    <row r="9" spans="1:12" s="57" customFormat="1" ht="19.5" customHeight="1">
      <c r="A9" s="67" t="s">
        <v>579</v>
      </c>
      <c r="B9" s="65" t="s">
        <v>594</v>
      </c>
      <c r="C9" s="61"/>
      <c r="D9" s="61" t="s">
        <v>619</v>
      </c>
      <c r="E9" s="61"/>
      <c r="F9" s="61"/>
      <c r="G9" s="61"/>
      <c r="H9" s="61"/>
      <c r="I9" s="61"/>
      <c r="J9" s="62"/>
      <c r="K9" s="58"/>
      <c r="L9" s="58"/>
    </row>
    <row r="10" spans="1:12" s="57" customFormat="1" ht="19.5" customHeight="1">
      <c r="A10" s="69" t="s">
        <v>580</v>
      </c>
      <c r="B10" s="65" t="s">
        <v>595</v>
      </c>
      <c r="C10" s="61"/>
      <c r="D10" s="61" t="s">
        <v>618</v>
      </c>
      <c r="E10" s="61"/>
      <c r="F10" s="61"/>
      <c r="G10" s="61"/>
      <c r="H10" s="61"/>
      <c r="I10" s="61"/>
      <c r="J10" s="62"/>
      <c r="K10" s="58"/>
      <c r="L10" s="58"/>
    </row>
    <row r="11" spans="1:12" s="57" customFormat="1" ht="19.5" customHeight="1">
      <c r="A11" s="78" t="s">
        <v>1048</v>
      </c>
      <c r="B11" s="79" t="s">
        <v>1049</v>
      </c>
      <c r="C11" s="80"/>
      <c r="D11" s="80" t="s">
        <v>1050</v>
      </c>
      <c r="E11" s="80"/>
      <c r="F11" s="80"/>
      <c r="G11" s="80"/>
      <c r="H11" s="80"/>
      <c r="I11" s="80"/>
      <c r="J11" s="81"/>
      <c r="K11" s="58"/>
      <c r="L11" s="58"/>
    </row>
    <row r="12" spans="1:12" s="57" customFormat="1" ht="19.5" customHeight="1">
      <c r="A12" s="69" t="s">
        <v>581</v>
      </c>
      <c r="B12" s="70" t="s">
        <v>664</v>
      </c>
      <c r="C12" s="71"/>
      <c r="D12" s="71" t="s">
        <v>619</v>
      </c>
      <c r="E12" s="71"/>
      <c r="F12" s="71"/>
      <c r="G12" s="71"/>
      <c r="H12" s="71"/>
      <c r="I12" s="71"/>
      <c r="J12" s="72"/>
      <c r="K12" s="58"/>
      <c r="L12" s="58"/>
    </row>
    <row r="13" spans="1:12" s="57" customFormat="1" ht="19.5" customHeight="1">
      <c r="A13" s="67" t="s">
        <v>582</v>
      </c>
      <c r="B13" s="65" t="s">
        <v>596</v>
      </c>
      <c r="C13" s="61"/>
      <c r="D13" s="61" t="s">
        <v>618</v>
      </c>
      <c r="E13" s="61"/>
      <c r="F13" s="61"/>
      <c r="G13" s="61"/>
      <c r="H13" s="61"/>
      <c r="I13" s="61"/>
      <c r="J13" s="62"/>
      <c r="K13" s="58"/>
      <c r="L13" s="58"/>
    </row>
    <row r="14" spans="1:12" s="57" customFormat="1" ht="19.5" customHeight="1">
      <c r="A14" s="67" t="s">
        <v>583</v>
      </c>
      <c r="B14" s="65" t="s">
        <v>597</v>
      </c>
      <c r="C14" s="61"/>
      <c r="D14" s="61" t="s">
        <v>618</v>
      </c>
      <c r="E14" s="61"/>
      <c r="F14" s="61"/>
      <c r="G14" s="61"/>
      <c r="H14" s="61"/>
      <c r="I14" s="61"/>
      <c r="J14" s="62"/>
      <c r="K14" s="58"/>
      <c r="L14" s="58"/>
    </row>
    <row r="15" spans="1:12" s="57" customFormat="1" ht="19.5" customHeight="1">
      <c r="A15" s="67" t="s">
        <v>584</v>
      </c>
      <c r="B15" s="65" t="s">
        <v>598</v>
      </c>
      <c r="C15" s="61"/>
      <c r="D15" s="61" t="s">
        <v>618</v>
      </c>
      <c r="E15" s="61"/>
      <c r="F15" s="61"/>
      <c r="G15" s="61"/>
      <c r="H15" s="61"/>
      <c r="I15" s="61"/>
      <c r="J15" s="62"/>
      <c r="K15" s="58"/>
      <c r="L15" s="58"/>
    </row>
    <row r="16" spans="1:12" s="57" customFormat="1" ht="19.5" customHeight="1">
      <c r="A16" s="67" t="s">
        <v>585</v>
      </c>
      <c r="B16" s="65" t="s">
        <v>1051</v>
      </c>
      <c r="C16" s="61"/>
      <c r="D16" s="61" t="s">
        <v>619</v>
      </c>
      <c r="E16" s="61"/>
      <c r="F16" s="61"/>
      <c r="G16" s="61"/>
      <c r="H16" s="61"/>
      <c r="I16" s="61"/>
      <c r="J16" s="62"/>
      <c r="K16" s="58"/>
      <c r="L16" s="58"/>
    </row>
    <row r="17" spans="1:12" s="57" customFormat="1" ht="19.5" customHeight="1">
      <c r="A17" s="67" t="s">
        <v>586</v>
      </c>
      <c r="B17" s="65" t="s">
        <v>599</v>
      </c>
      <c r="C17" s="61"/>
      <c r="D17" s="61" t="s">
        <v>619</v>
      </c>
      <c r="E17" s="61"/>
      <c r="F17" s="61"/>
      <c r="G17" s="61"/>
      <c r="H17" s="61"/>
      <c r="I17" s="61"/>
      <c r="J17" s="62"/>
      <c r="K17" s="58"/>
      <c r="L17" s="58"/>
    </row>
    <row r="18" spans="1:12" s="57" customFormat="1" ht="19.5" customHeight="1">
      <c r="A18" s="474" t="s">
        <v>587</v>
      </c>
      <c r="B18" s="79" t="s">
        <v>600</v>
      </c>
      <c r="C18" s="80"/>
      <c r="D18" s="475" t="s">
        <v>630</v>
      </c>
      <c r="E18" s="80"/>
      <c r="F18" s="80"/>
      <c r="G18" s="80"/>
      <c r="H18" s="80"/>
      <c r="I18" s="80"/>
      <c r="J18" s="81"/>
      <c r="K18" s="58"/>
      <c r="L18" s="58"/>
    </row>
    <row r="19" spans="1:12" s="57" customFormat="1" ht="19.5" customHeight="1">
      <c r="A19" s="473" t="s">
        <v>647</v>
      </c>
      <c r="B19" s="85" t="s">
        <v>601</v>
      </c>
      <c r="C19" s="89"/>
      <c r="D19" s="477"/>
      <c r="E19" s="89"/>
      <c r="F19" s="89"/>
      <c r="G19" s="89"/>
      <c r="H19" s="89"/>
      <c r="I19" s="89"/>
      <c r="J19" s="86"/>
      <c r="K19" s="58"/>
      <c r="L19" s="58"/>
    </row>
    <row r="20" spans="1:12" s="57" customFormat="1" ht="19.5" customHeight="1">
      <c r="A20" s="82" t="s">
        <v>648</v>
      </c>
      <c r="B20" s="83" t="s">
        <v>602</v>
      </c>
      <c r="C20" s="88"/>
      <c r="D20" s="476"/>
      <c r="E20" s="88"/>
      <c r="F20" s="88"/>
      <c r="G20" s="88"/>
      <c r="H20" s="88"/>
      <c r="I20" s="88"/>
      <c r="J20" s="84"/>
      <c r="K20" s="58"/>
      <c r="L20" s="58"/>
    </row>
    <row r="21" spans="1:12" s="57" customFormat="1" ht="19.5" customHeight="1">
      <c r="A21" s="69" t="s">
        <v>649</v>
      </c>
      <c r="B21" s="65" t="s">
        <v>603</v>
      </c>
      <c r="C21" s="61"/>
      <c r="D21" s="61"/>
      <c r="E21" s="61"/>
      <c r="F21" s="61"/>
      <c r="G21" s="61"/>
      <c r="H21" s="61"/>
      <c r="I21" s="61"/>
      <c r="J21" s="62"/>
      <c r="K21" s="58"/>
      <c r="L21" s="58"/>
    </row>
    <row r="22" spans="1:12" s="57" customFormat="1" ht="19.5" customHeight="1">
      <c r="A22" s="67" t="s">
        <v>650</v>
      </c>
      <c r="B22" s="65" t="s">
        <v>604</v>
      </c>
      <c r="C22" s="61"/>
      <c r="D22" s="61"/>
      <c r="E22" s="61" t="s">
        <v>618</v>
      </c>
      <c r="F22" s="61"/>
      <c r="G22" s="61"/>
      <c r="H22" s="61"/>
      <c r="I22" s="61"/>
      <c r="J22" s="62"/>
      <c r="K22" s="58"/>
      <c r="L22" s="58"/>
    </row>
    <row r="23" spans="1:12" s="57" customFormat="1" ht="19.5" customHeight="1">
      <c r="A23" s="67" t="s">
        <v>651</v>
      </c>
      <c r="B23" s="65" t="s">
        <v>605</v>
      </c>
      <c r="C23" s="61"/>
      <c r="D23" s="61"/>
      <c r="E23" s="61" t="s">
        <v>619</v>
      </c>
      <c r="F23" s="61"/>
      <c r="G23" s="61"/>
      <c r="H23" s="61"/>
      <c r="I23" s="61"/>
      <c r="J23" s="62"/>
      <c r="K23" s="58"/>
      <c r="L23" s="58"/>
    </row>
    <row r="24" spans="1:12" s="57" customFormat="1" ht="19.5" customHeight="1">
      <c r="A24" s="67" t="s">
        <v>652</v>
      </c>
      <c r="B24" s="65" t="s">
        <v>606</v>
      </c>
      <c r="C24" s="61"/>
      <c r="D24" s="61"/>
      <c r="E24" s="61"/>
      <c r="F24" s="61"/>
      <c r="G24" s="61"/>
      <c r="H24" s="61"/>
      <c r="I24" s="61"/>
      <c r="J24" s="62"/>
      <c r="K24" s="58"/>
      <c r="L24" s="58"/>
    </row>
    <row r="25" spans="1:12" s="57" customFormat="1" ht="19.5" customHeight="1">
      <c r="A25" s="474" t="s">
        <v>653</v>
      </c>
      <c r="B25" s="79" t="s">
        <v>607</v>
      </c>
      <c r="C25" s="80"/>
      <c r="D25" s="80"/>
      <c r="E25" s="80"/>
      <c r="F25" s="475" t="s">
        <v>628</v>
      </c>
      <c r="G25" s="80"/>
      <c r="H25" s="80"/>
      <c r="I25" s="80"/>
      <c r="J25" s="81"/>
      <c r="K25" s="58"/>
      <c r="L25" s="58"/>
    </row>
    <row r="26" spans="1:12" s="57" customFormat="1" ht="19.5" customHeight="1">
      <c r="A26" s="69" t="s">
        <v>728</v>
      </c>
      <c r="B26" s="83" t="s">
        <v>608</v>
      </c>
      <c r="C26" s="88"/>
      <c r="D26" s="88"/>
      <c r="E26" s="88"/>
      <c r="F26" s="476"/>
      <c r="G26" s="88"/>
      <c r="H26" s="88"/>
      <c r="I26" s="88"/>
      <c r="J26" s="84"/>
      <c r="K26" s="58"/>
      <c r="L26" s="58"/>
    </row>
    <row r="27" spans="1:12" s="57" customFormat="1" ht="19.5" customHeight="1">
      <c r="A27" s="67" t="s">
        <v>654</v>
      </c>
      <c r="B27" s="79" t="s">
        <v>609</v>
      </c>
      <c r="C27" s="80"/>
      <c r="D27" s="80"/>
      <c r="E27" s="80"/>
      <c r="F27" s="356" t="s">
        <v>619</v>
      </c>
      <c r="G27" s="80"/>
      <c r="H27" s="80"/>
      <c r="I27" s="80"/>
      <c r="J27" s="81"/>
      <c r="K27" s="58"/>
      <c r="L27" s="58"/>
    </row>
    <row r="28" spans="1:12" s="57" customFormat="1" ht="19.5" customHeight="1">
      <c r="A28" s="69" t="s">
        <v>655</v>
      </c>
      <c r="B28" s="65" t="s">
        <v>610</v>
      </c>
      <c r="C28" s="61"/>
      <c r="D28" s="61"/>
      <c r="E28" s="61"/>
      <c r="F28" s="61"/>
      <c r="G28" s="61" t="s">
        <v>618</v>
      </c>
      <c r="H28" s="61"/>
      <c r="I28" s="61"/>
      <c r="J28" s="62"/>
      <c r="K28" s="58"/>
      <c r="L28" s="58"/>
    </row>
    <row r="29" spans="1:12" s="57" customFormat="1" ht="19.5" customHeight="1">
      <c r="A29" s="67" t="s">
        <v>656</v>
      </c>
      <c r="B29" s="65" t="s">
        <v>611</v>
      </c>
      <c r="C29" s="61"/>
      <c r="D29" s="61"/>
      <c r="E29" s="61"/>
      <c r="F29" s="61"/>
      <c r="G29" s="61" t="s">
        <v>618</v>
      </c>
      <c r="H29" s="61"/>
      <c r="I29" s="61"/>
      <c r="J29" s="62"/>
      <c r="K29" s="58"/>
      <c r="L29" s="58"/>
    </row>
    <row r="30" spans="1:12" s="57" customFormat="1" ht="19.5" customHeight="1">
      <c r="A30" s="69" t="s">
        <v>657</v>
      </c>
      <c r="B30" s="65" t="s">
        <v>1052</v>
      </c>
      <c r="C30" s="61"/>
      <c r="D30" s="61"/>
      <c r="E30" s="61"/>
      <c r="F30" s="61"/>
      <c r="G30" s="61"/>
      <c r="H30" s="61" t="s">
        <v>624</v>
      </c>
      <c r="I30" s="61"/>
      <c r="J30" s="62"/>
      <c r="K30" s="58"/>
      <c r="L30" s="58"/>
    </row>
    <row r="31" spans="1:12" s="57" customFormat="1" ht="19.5" customHeight="1">
      <c r="A31" s="67" t="s">
        <v>658</v>
      </c>
      <c r="B31" s="65" t="s">
        <v>1053</v>
      </c>
      <c r="C31" s="61"/>
      <c r="D31" s="61"/>
      <c r="E31" s="61"/>
      <c r="F31" s="61"/>
      <c r="G31" s="61"/>
      <c r="H31" s="61"/>
      <c r="I31" s="61" t="s">
        <v>623</v>
      </c>
      <c r="J31" s="62"/>
      <c r="K31" s="58"/>
      <c r="L31" s="58"/>
    </row>
    <row r="32" spans="1:12" s="57" customFormat="1" ht="19.5" customHeight="1">
      <c r="A32" s="67" t="s">
        <v>659</v>
      </c>
      <c r="B32" s="65" t="s">
        <v>612</v>
      </c>
      <c r="C32" s="61"/>
      <c r="D32" s="61"/>
      <c r="E32" s="61"/>
      <c r="F32" s="61"/>
      <c r="G32" s="61"/>
      <c r="H32" s="61"/>
      <c r="I32" s="61"/>
      <c r="J32" s="62" t="s">
        <v>623</v>
      </c>
      <c r="K32" s="58"/>
      <c r="L32" s="58"/>
    </row>
    <row r="33" spans="1:12" s="57" customFormat="1" ht="19.5" customHeight="1">
      <c r="A33" s="67" t="s">
        <v>660</v>
      </c>
      <c r="B33" s="65" t="s">
        <v>613</v>
      </c>
      <c r="C33" s="61"/>
      <c r="D33" s="61"/>
      <c r="E33" s="61"/>
      <c r="F33" s="61"/>
      <c r="G33" s="61"/>
      <c r="H33" s="61"/>
      <c r="I33" s="61"/>
      <c r="J33" s="62" t="s">
        <v>623</v>
      </c>
      <c r="K33" s="58"/>
      <c r="L33" s="58"/>
    </row>
    <row r="34" spans="1:12" s="57" customFormat="1" ht="19.5" customHeight="1">
      <c r="A34" s="67" t="s">
        <v>661</v>
      </c>
      <c r="B34" s="65" t="s">
        <v>614</v>
      </c>
      <c r="C34" s="61"/>
      <c r="D34" s="61"/>
      <c r="E34" s="61"/>
      <c r="F34" s="61"/>
      <c r="G34" s="61"/>
      <c r="H34" s="61"/>
      <c r="I34" s="61"/>
      <c r="J34" s="62" t="s">
        <v>624</v>
      </c>
      <c r="K34" s="58"/>
      <c r="L34" s="58"/>
    </row>
    <row r="35" spans="1:12" s="57" customFormat="1" ht="19.5" customHeight="1">
      <c r="A35" s="67" t="s">
        <v>662</v>
      </c>
      <c r="B35" s="65" t="s">
        <v>615</v>
      </c>
      <c r="C35" s="61"/>
      <c r="D35" s="61"/>
      <c r="E35" s="61"/>
      <c r="F35" s="61"/>
      <c r="G35" s="61"/>
      <c r="H35" s="61"/>
      <c r="I35" s="61"/>
      <c r="J35" s="62" t="s">
        <v>624</v>
      </c>
      <c r="K35" s="58"/>
      <c r="L35" s="58"/>
    </row>
    <row r="36" spans="1:12" s="57" customFormat="1" ht="19.5" customHeight="1" thickBot="1">
      <c r="A36" s="68" t="s">
        <v>663</v>
      </c>
      <c r="B36" s="66" t="s">
        <v>616</v>
      </c>
      <c r="C36" s="63"/>
      <c r="D36" s="63"/>
      <c r="E36" s="63"/>
      <c r="F36" s="63"/>
      <c r="G36" s="63"/>
      <c r="H36" s="63"/>
      <c r="I36" s="63"/>
      <c r="J36" s="64" t="s">
        <v>624</v>
      </c>
      <c r="K36" s="58"/>
      <c r="L36" s="58"/>
    </row>
    <row r="37" spans="1:12" s="57" customFormat="1" ht="21" customHeight="1">
      <c r="C37" s="57" t="s">
        <v>636</v>
      </c>
      <c r="D37" s="58"/>
      <c r="E37" s="58"/>
      <c r="F37" s="58"/>
      <c r="G37" s="58"/>
      <c r="H37" s="58"/>
      <c r="I37" s="58"/>
      <c r="J37" s="58"/>
      <c r="K37" s="58"/>
      <c r="L37" s="58"/>
    </row>
    <row r="38" spans="1:12" s="57" customFormat="1" ht="21" customHeight="1">
      <c r="C38" s="57" t="s">
        <v>637</v>
      </c>
      <c r="D38" s="58"/>
      <c r="E38" s="58"/>
      <c r="F38" s="58"/>
      <c r="G38" s="58"/>
      <c r="H38" s="58"/>
      <c r="I38" s="58"/>
      <c r="J38" s="58"/>
      <c r="K38" s="58"/>
      <c r="L38" s="58"/>
    </row>
    <row r="39" spans="1:12" s="57" customFormat="1" ht="21" customHeight="1">
      <c r="C39" s="58"/>
      <c r="D39" s="58"/>
      <c r="E39" s="58"/>
      <c r="F39" s="58"/>
      <c r="G39" s="58"/>
      <c r="H39" s="58"/>
      <c r="I39" s="58"/>
      <c r="J39" s="58"/>
      <c r="K39" s="58"/>
      <c r="L39" s="58"/>
    </row>
    <row r="40" spans="1:12" s="57" customFormat="1" ht="21" customHeight="1">
      <c r="C40" s="58"/>
      <c r="D40" s="58"/>
      <c r="E40" s="58"/>
      <c r="F40" s="58"/>
      <c r="G40" s="58"/>
      <c r="H40" s="58"/>
      <c r="I40" s="58"/>
      <c r="J40" s="58"/>
      <c r="K40" s="58"/>
      <c r="L40" s="58"/>
    </row>
    <row r="41" spans="1:12" s="57" customFormat="1" ht="21" customHeight="1">
      <c r="C41" s="58"/>
      <c r="D41" s="58"/>
      <c r="E41" s="58"/>
      <c r="F41" s="58"/>
      <c r="G41" s="58"/>
      <c r="H41" s="58"/>
      <c r="I41" s="58"/>
      <c r="J41" s="58"/>
      <c r="K41" s="58"/>
      <c r="L41" s="58"/>
    </row>
    <row r="42" spans="1:12" s="57" customFormat="1" ht="21" customHeight="1">
      <c r="C42" s="58"/>
      <c r="D42" s="58"/>
      <c r="E42" s="58"/>
      <c r="F42" s="58"/>
      <c r="G42" s="58"/>
      <c r="H42" s="58"/>
      <c r="I42" s="58"/>
      <c r="J42" s="58"/>
      <c r="K42" s="58"/>
      <c r="L42" s="58"/>
    </row>
    <row r="43" spans="1:12" s="57" customFormat="1" ht="21" customHeight="1">
      <c r="C43" s="58"/>
      <c r="D43" s="58"/>
      <c r="E43" s="58"/>
      <c r="F43" s="58"/>
      <c r="G43" s="58"/>
      <c r="H43" s="58"/>
      <c r="I43" s="58"/>
      <c r="J43" s="58"/>
      <c r="K43" s="58"/>
      <c r="L43" s="58"/>
    </row>
    <row r="44" spans="1:12" s="57" customFormat="1" ht="21" customHeight="1">
      <c r="C44" s="58"/>
      <c r="D44" s="58"/>
      <c r="E44" s="58"/>
      <c r="F44" s="58"/>
      <c r="G44" s="58"/>
      <c r="H44" s="58"/>
      <c r="I44" s="58"/>
      <c r="J44" s="58"/>
      <c r="K44" s="58"/>
      <c r="L44" s="58"/>
    </row>
    <row r="45" spans="1:12" s="57" customFormat="1" ht="21" customHeight="1">
      <c r="C45" s="58"/>
      <c r="D45" s="58"/>
      <c r="E45" s="58"/>
      <c r="F45" s="58"/>
      <c r="G45" s="58"/>
      <c r="H45" s="58"/>
      <c r="I45" s="58"/>
      <c r="J45" s="58"/>
      <c r="K45" s="58"/>
      <c r="L45" s="58"/>
    </row>
    <row r="46" spans="1:12" s="57" customFormat="1" ht="21" customHeight="1">
      <c r="C46" s="58"/>
      <c r="D46" s="58"/>
      <c r="E46" s="58"/>
      <c r="F46" s="58"/>
      <c r="G46" s="58"/>
      <c r="H46" s="58"/>
      <c r="I46" s="58"/>
      <c r="J46" s="58"/>
      <c r="K46" s="58"/>
      <c r="L46" s="58"/>
    </row>
    <row r="47" spans="1:12" s="57" customFormat="1" ht="21" customHeight="1">
      <c r="C47" s="58"/>
      <c r="D47" s="58"/>
      <c r="E47" s="58"/>
      <c r="F47" s="58"/>
      <c r="G47" s="58"/>
      <c r="H47" s="58"/>
      <c r="I47" s="58"/>
      <c r="J47" s="58"/>
      <c r="K47" s="58"/>
      <c r="L47" s="58"/>
    </row>
    <row r="48" spans="1:12" s="57" customFormat="1" ht="21" customHeight="1">
      <c r="C48" s="58"/>
      <c r="D48" s="58"/>
      <c r="E48" s="58"/>
      <c r="F48" s="58"/>
      <c r="G48" s="58"/>
      <c r="H48" s="58"/>
      <c r="I48" s="58"/>
      <c r="J48" s="58"/>
      <c r="K48" s="58"/>
      <c r="L48" s="58"/>
    </row>
    <row r="49" spans="3:12" s="57" customFormat="1" ht="21" customHeight="1">
      <c r="C49" s="58"/>
      <c r="D49" s="58"/>
      <c r="E49" s="58"/>
      <c r="F49" s="58"/>
      <c r="G49" s="58"/>
      <c r="H49" s="58"/>
      <c r="I49" s="58"/>
      <c r="J49" s="58"/>
      <c r="K49" s="58"/>
      <c r="L49" s="58"/>
    </row>
    <row r="50" spans="3:12" s="57" customFormat="1" ht="21" customHeight="1">
      <c r="C50" s="58"/>
      <c r="D50" s="58"/>
      <c r="E50" s="58"/>
      <c r="F50" s="58"/>
      <c r="G50" s="58"/>
      <c r="H50" s="58"/>
      <c r="I50" s="58"/>
      <c r="J50" s="58"/>
      <c r="K50" s="58"/>
      <c r="L50" s="58"/>
    </row>
    <row r="51" spans="3:12" s="57" customFormat="1" ht="21" customHeight="1">
      <c r="C51" s="58"/>
      <c r="D51" s="58"/>
      <c r="E51" s="58"/>
      <c r="F51" s="58"/>
      <c r="G51" s="58"/>
      <c r="H51" s="58"/>
      <c r="I51" s="58"/>
      <c r="J51" s="58"/>
      <c r="K51" s="58"/>
      <c r="L51" s="58"/>
    </row>
    <row r="52" spans="3:12" s="57" customFormat="1" ht="21" customHeight="1">
      <c r="C52" s="58"/>
      <c r="D52" s="58"/>
      <c r="E52" s="58"/>
      <c r="F52" s="58"/>
      <c r="G52" s="58"/>
      <c r="H52" s="58"/>
      <c r="I52" s="58"/>
      <c r="J52" s="58"/>
      <c r="K52" s="58"/>
      <c r="L52" s="58"/>
    </row>
    <row r="53" spans="3:12" s="57" customFormat="1" ht="21" customHeight="1">
      <c r="C53" s="58"/>
      <c r="D53" s="58"/>
      <c r="E53" s="58"/>
      <c r="F53" s="58"/>
      <c r="G53" s="58"/>
      <c r="H53" s="58"/>
      <c r="I53" s="58"/>
      <c r="J53" s="58"/>
      <c r="K53" s="58"/>
      <c r="L53" s="58"/>
    </row>
    <row r="54" spans="3:12" s="57" customFormat="1" ht="21" customHeight="1">
      <c r="C54" s="58"/>
      <c r="D54" s="58"/>
      <c r="E54" s="58"/>
      <c r="F54" s="58"/>
      <c r="G54" s="58"/>
      <c r="H54" s="58"/>
      <c r="I54" s="58"/>
      <c r="J54" s="58"/>
      <c r="K54" s="58"/>
      <c r="L54" s="58"/>
    </row>
    <row r="55" spans="3:12" s="57" customFormat="1" ht="21" customHeight="1">
      <c r="C55" s="58"/>
      <c r="D55" s="58"/>
      <c r="E55" s="58"/>
      <c r="F55" s="58"/>
      <c r="G55" s="58"/>
      <c r="H55" s="58"/>
      <c r="I55" s="58"/>
      <c r="J55" s="58"/>
      <c r="K55" s="58"/>
      <c r="L55" s="58"/>
    </row>
    <row r="56" spans="3:12" s="57" customFormat="1" ht="21" customHeight="1">
      <c r="C56" s="58"/>
      <c r="D56" s="58"/>
      <c r="E56" s="58"/>
      <c r="F56" s="58"/>
      <c r="G56" s="58"/>
      <c r="H56" s="58"/>
      <c r="I56" s="58"/>
      <c r="J56" s="58"/>
      <c r="K56" s="58"/>
      <c r="L56" s="58"/>
    </row>
    <row r="57" spans="3:12" s="57" customFormat="1" ht="21" customHeight="1">
      <c r="C57" s="58"/>
      <c r="D57" s="58"/>
      <c r="E57" s="58"/>
      <c r="F57" s="58"/>
      <c r="G57" s="58"/>
      <c r="H57" s="58"/>
      <c r="I57" s="58"/>
      <c r="J57" s="58"/>
      <c r="K57" s="58"/>
      <c r="L57" s="58"/>
    </row>
    <row r="58" spans="3:12" s="57" customFormat="1" ht="21" customHeight="1">
      <c r="C58" s="58"/>
      <c r="D58" s="58"/>
      <c r="E58" s="58"/>
      <c r="F58" s="58"/>
      <c r="G58" s="58"/>
      <c r="H58" s="58"/>
      <c r="I58" s="58"/>
      <c r="J58" s="58"/>
      <c r="K58" s="58"/>
      <c r="L58" s="58"/>
    </row>
    <row r="59" spans="3:12" s="57" customFormat="1" ht="21" customHeight="1">
      <c r="C59" s="58"/>
      <c r="D59" s="58"/>
      <c r="E59" s="58"/>
      <c r="F59" s="58"/>
      <c r="G59" s="58"/>
      <c r="H59" s="58"/>
      <c r="I59" s="58"/>
      <c r="J59" s="58"/>
      <c r="K59" s="58"/>
      <c r="L59" s="58"/>
    </row>
    <row r="60" spans="3:12" s="57" customFormat="1" ht="21" customHeight="1">
      <c r="C60" s="58"/>
      <c r="D60" s="58"/>
      <c r="E60" s="58"/>
      <c r="F60" s="58"/>
      <c r="G60" s="58"/>
      <c r="H60" s="58"/>
      <c r="I60" s="58"/>
      <c r="J60" s="58"/>
      <c r="K60" s="58"/>
      <c r="L60" s="58"/>
    </row>
    <row r="61" spans="3:12" s="57" customFormat="1" ht="21" customHeight="1">
      <c r="C61" s="58"/>
      <c r="D61" s="58"/>
      <c r="E61" s="58"/>
      <c r="F61" s="58"/>
      <c r="G61" s="58"/>
      <c r="H61" s="58"/>
      <c r="I61" s="58"/>
      <c r="J61" s="58"/>
      <c r="K61" s="58"/>
      <c r="L61" s="58"/>
    </row>
    <row r="62" spans="3:12" s="57" customFormat="1" ht="21" customHeight="1">
      <c r="C62" s="58"/>
      <c r="D62" s="58"/>
      <c r="E62" s="58"/>
      <c r="F62" s="58"/>
      <c r="G62" s="58"/>
      <c r="H62" s="58"/>
      <c r="I62" s="58"/>
      <c r="J62" s="58"/>
      <c r="K62" s="58"/>
      <c r="L62" s="58"/>
    </row>
    <row r="63" spans="3:12" s="57" customFormat="1" ht="21" customHeight="1">
      <c r="C63" s="58"/>
      <c r="D63" s="58"/>
      <c r="E63" s="58"/>
      <c r="F63" s="58"/>
      <c r="G63" s="58"/>
      <c r="H63" s="58"/>
      <c r="I63" s="58"/>
      <c r="J63" s="58"/>
      <c r="K63" s="58"/>
      <c r="L63" s="58"/>
    </row>
  </sheetData>
  <mergeCells count="4">
    <mergeCell ref="D5:D6"/>
    <mergeCell ref="D7:D8"/>
    <mergeCell ref="D18:D20"/>
    <mergeCell ref="F25:F26"/>
  </mergeCells>
  <phoneticPr fontId="6"/>
  <pageMargins left="0.31496062992125984" right="0.31496062992125984" top="0.55118110236220474" bottom="0.55118110236220474" header="0.31496062992125984" footer="0.1181102362204724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3"/>
  <sheetViews>
    <sheetView topLeftCell="A25" workbookViewId="0">
      <selection activeCell="M16" sqref="M16"/>
    </sheetView>
  </sheetViews>
  <sheetFormatPr defaultColWidth="9" defaultRowHeight="13"/>
  <cols>
    <col min="1" max="1" width="2.36328125" style="180" customWidth="1"/>
    <col min="2" max="2" width="3.6328125" style="180" customWidth="1"/>
    <col min="3" max="3" width="9" style="179"/>
    <col min="4" max="4" width="8" style="179" customWidth="1"/>
    <col min="5" max="5" width="7.90625" style="179" customWidth="1"/>
    <col min="6" max="8" width="9" style="179"/>
    <col min="9" max="10" width="9" style="179" customWidth="1"/>
    <col min="11" max="11" width="9" style="179"/>
    <col min="12" max="12" width="6.6328125" style="179" customWidth="1"/>
    <col min="13" max="13" width="5.90625" style="179" customWidth="1"/>
    <col min="14" max="14" width="3" style="179" customWidth="1"/>
    <col min="15" max="16384" width="9" style="179"/>
  </cols>
  <sheetData>
    <row r="1" spans="1:20" ht="21" customHeight="1">
      <c r="A1" s="178"/>
      <c r="B1" s="178"/>
    </row>
    <row r="2" spans="1:20" ht="21" customHeight="1">
      <c r="B2" s="181"/>
      <c r="C2" s="182"/>
      <c r="D2" s="182"/>
      <c r="E2" s="182"/>
      <c r="F2" s="182"/>
      <c r="G2" s="182"/>
      <c r="H2" s="182"/>
      <c r="I2" s="182"/>
      <c r="J2" s="182"/>
      <c r="K2" s="182"/>
      <c r="L2" s="182"/>
      <c r="M2" s="183"/>
    </row>
    <row r="3" spans="1:20" ht="21" customHeight="1">
      <c r="B3" s="184"/>
      <c r="M3" s="185"/>
    </row>
    <row r="4" spans="1:20" ht="21" customHeight="1">
      <c r="B4" s="537" t="s">
        <v>114</v>
      </c>
      <c r="C4" s="538"/>
      <c r="D4" s="538"/>
      <c r="E4" s="538"/>
      <c r="F4" s="538"/>
      <c r="G4" s="538"/>
      <c r="H4" s="538"/>
      <c r="I4" s="538"/>
      <c r="J4" s="538"/>
      <c r="K4" s="538"/>
      <c r="L4" s="538"/>
      <c r="M4" s="539"/>
    </row>
    <row r="5" spans="1:20" ht="21" customHeight="1">
      <c r="B5" s="184"/>
      <c r="F5" s="186"/>
      <c r="G5" s="186"/>
      <c r="M5" s="185"/>
      <c r="P5" s="3" t="s">
        <v>0</v>
      </c>
      <c r="Q5" s="52"/>
      <c r="R5" s="52"/>
      <c r="S5" s="52"/>
    </row>
    <row r="6" spans="1:20" ht="21" customHeight="1">
      <c r="B6" s="184"/>
      <c r="M6" s="185"/>
      <c r="P6" s="112"/>
      <c r="Q6" s="52"/>
      <c r="R6" s="52"/>
      <c r="S6" s="52"/>
    </row>
    <row r="7" spans="1:20" ht="21" customHeight="1">
      <c r="B7" s="184"/>
      <c r="I7" s="175"/>
      <c r="J7" s="540" t="s">
        <v>673</v>
      </c>
      <c r="K7" s="540"/>
      <c r="L7" s="540"/>
      <c r="M7" s="185"/>
      <c r="P7" s="4" t="s">
        <v>1</v>
      </c>
      <c r="Q7" s="51"/>
      <c r="R7" s="50" t="s">
        <v>525</v>
      </c>
      <c r="S7" s="113"/>
      <c r="T7" s="5" t="s">
        <v>526</v>
      </c>
    </row>
    <row r="8" spans="1:20" ht="21" customHeight="1">
      <c r="B8" s="184"/>
      <c r="M8" s="185"/>
      <c r="P8" s="4"/>
      <c r="Q8" s="52"/>
      <c r="R8" s="52"/>
      <c r="S8" s="52"/>
      <c r="T8" s="52"/>
    </row>
    <row r="9" spans="1:20" ht="21" customHeight="1">
      <c r="B9" s="184"/>
      <c r="M9" s="185"/>
      <c r="P9" s="112"/>
      <c r="Q9" s="113"/>
      <c r="R9" s="1" t="s">
        <v>522</v>
      </c>
      <c r="S9" s="52"/>
      <c r="T9" s="52"/>
    </row>
    <row r="10" spans="1:20" ht="21" customHeight="1">
      <c r="B10" s="184"/>
      <c r="C10" s="179" t="s">
        <v>115</v>
      </c>
      <c r="M10" s="185"/>
      <c r="P10" s="4"/>
      <c r="Q10" s="52"/>
      <c r="R10" s="52"/>
      <c r="S10" s="52"/>
    </row>
    <row r="11" spans="1:20" ht="21" customHeight="1">
      <c r="B11" s="184"/>
      <c r="C11" s="478" t="str">
        <f>"　　"&amp;データ!$B$13&amp;"   "&amp;データ!$B$14&amp;"　　殿"</f>
        <v>　　鹿児島県姶良・伊佐地域振興局長   □□　　□□　　殿</v>
      </c>
      <c r="D11" s="478" t="s">
        <v>537</v>
      </c>
      <c r="E11" s="478" t="s">
        <v>537</v>
      </c>
      <c r="F11" s="478" t="s">
        <v>537</v>
      </c>
      <c r="G11" s="478" t="s">
        <v>537</v>
      </c>
      <c r="H11" s="479"/>
      <c r="I11" s="479"/>
      <c r="M11" s="185"/>
      <c r="P11" s="4" t="s">
        <v>2</v>
      </c>
      <c r="Q11" s="5" t="s">
        <v>19</v>
      </c>
      <c r="R11" s="52"/>
      <c r="S11" s="52"/>
    </row>
    <row r="12" spans="1:20" ht="21" customHeight="1">
      <c r="B12" s="184"/>
      <c r="M12" s="185"/>
      <c r="P12" s="112"/>
      <c r="Q12" s="52"/>
      <c r="R12" s="52"/>
      <c r="S12" s="52"/>
    </row>
    <row r="13" spans="1:20" ht="21" customHeight="1">
      <c r="B13" s="184"/>
      <c r="M13" s="185"/>
    </row>
    <row r="14" spans="1:20" ht="21" customHeight="1">
      <c r="B14" s="184"/>
      <c r="G14" s="176" t="s">
        <v>29</v>
      </c>
      <c r="I14" s="478" t="str">
        <f>データ!$B$10</f>
        <v>△△市△△</v>
      </c>
      <c r="J14" s="478"/>
      <c r="K14" s="478"/>
      <c r="L14" s="187"/>
      <c r="M14" s="185"/>
    </row>
    <row r="15" spans="1:20" ht="21" customHeight="1">
      <c r="B15" s="184"/>
      <c r="G15" s="176" t="s">
        <v>30</v>
      </c>
      <c r="I15" s="478" t="str">
        <f>データ!$B$11</f>
        <v>株式会社　　△△建設</v>
      </c>
      <c r="J15" s="478"/>
      <c r="K15" s="478"/>
      <c r="L15" s="187"/>
      <c r="M15" s="185"/>
    </row>
    <row r="16" spans="1:20" ht="21" customHeight="1">
      <c r="B16" s="184"/>
      <c r="G16" s="176" t="s">
        <v>31</v>
      </c>
      <c r="I16" s="478" t="str">
        <f>データ!$B$12&amp;"　　"&amp;データ!$D$12</f>
        <v>代表取締役　　△△　△△</v>
      </c>
      <c r="J16" s="493"/>
      <c r="K16" s="493"/>
      <c r="L16" s="187"/>
      <c r="M16" s="177" t="s">
        <v>32</v>
      </c>
    </row>
    <row r="17" spans="1:13" ht="21" customHeight="1">
      <c r="B17" s="184"/>
      <c r="M17" s="185"/>
    </row>
    <row r="18" spans="1:13" ht="21" customHeight="1">
      <c r="B18" s="184"/>
      <c r="M18" s="185"/>
    </row>
    <row r="19" spans="1:13" ht="21" customHeight="1">
      <c r="B19" s="184"/>
      <c r="M19" s="185"/>
    </row>
    <row r="20" spans="1:13" s="191" customFormat="1" ht="21" customHeight="1">
      <c r="A20" s="188"/>
      <c r="B20" s="189"/>
      <c r="C20" s="543" t="s">
        <v>675</v>
      </c>
      <c r="D20" s="544"/>
      <c r="E20" s="544"/>
      <c r="F20" s="544"/>
      <c r="G20" s="541" t="s">
        <v>116</v>
      </c>
      <c r="H20" s="542"/>
      <c r="I20" s="542"/>
      <c r="J20" s="545"/>
      <c r="K20" s="487"/>
      <c r="L20" s="487"/>
      <c r="M20" s="190"/>
    </row>
    <row r="21" spans="1:13" s="191" customFormat="1" ht="9" customHeight="1">
      <c r="A21" s="188"/>
      <c r="B21" s="189"/>
      <c r="M21" s="190"/>
    </row>
    <row r="22" spans="1:13" s="191" customFormat="1" ht="21" customHeight="1">
      <c r="A22" s="188"/>
      <c r="B22" s="189"/>
      <c r="C22" s="546" t="str">
        <f>データ!$B$7</f>
        <v>○○工事</v>
      </c>
      <c r="D22" s="547"/>
      <c r="E22" s="547"/>
      <c r="F22" s="547"/>
      <c r="G22" s="547"/>
      <c r="H22" s="547"/>
      <c r="I22" s="547"/>
      <c r="J22" s="541" t="s">
        <v>117</v>
      </c>
      <c r="K22" s="542"/>
      <c r="L22" s="542"/>
      <c r="M22" s="190"/>
    </row>
    <row r="23" spans="1:13" s="191" customFormat="1" ht="9" customHeight="1">
      <c r="A23" s="188"/>
      <c r="B23" s="189"/>
      <c r="M23" s="190"/>
    </row>
    <row r="24" spans="1:13" s="191" customFormat="1" ht="21" customHeight="1">
      <c r="A24" s="188"/>
      <c r="B24" s="189"/>
      <c r="C24" s="541" t="s">
        <v>118</v>
      </c>
      <c r="D24" s="542"/>
      <c r="E24" s="542"/>
      <c r="F24" s="542"/>
      <c r="G24" s="542"/>
      <c r="H24" s="542"/>
      <c r="I24" s="542"/>
      <c r="J24" s="542"/>
      <c r="K24" s="542"/>
      <c r="L24" s="542"/>
      <c r="M24" s="190"/>
    </row>
    <row r="25" spans="1:13" s="191" customFormat="1" ht="9" customHeight="1">
      <c r="A25" s="188"/>
      <c r="B25" s="189"/>
      <c r="M25" s="190"/>
    </row>
    <row r="26" spans="1:13" s="191" customFormat="1" ht="21" customHeight="1">
      <c r="A26" s="188"/>
      <c r="B26" s="189"/>
      <c r="C26" s="541" t="s">
        <v>119</v>
      </c>
      <c r="D26" s="542"/>
      <c r="E26" s="542"/>
      <c r="F26" s="542"/>
      <c r="G26" s="542"/>
      <c r="H26" s="542"/>
      <c r="I26" s="542"/>
      <c r="J26" s="542"/>
      <c r="M26" s="190"/>
    </row>
    <row r="27" spans="1:13" s="191" customFormat="1" ht="9" customHeight="1">
      <c r="A27" s="188"/>
      <c r="B27" s="189"/>
      <c r="M27" s="190"/>
    </row>
    <row r="28" spans="1:13" s="191" customFormat="1" ht="21" customHeight="1">
      <c r="A28" s="188"/>
      <c r="B28" s="189"/>
      <c r="C28" s="541" t="s">
        <v>120</v>
      </c>
      <c r="D28" s="542"/>
      <c r="E28" s="542"/>
      <c r="F28" s="542"/>
      <c r="G28" s="542"/>
      <c r="H28" s="542"/>
      <c r="I28" s="542"/>
      <c r="J28" s="542"/>
      <c r="K28" s="542"/>
      <c r="L28" s="542"/>
      <c r="M28" s="190"/>
    </row>
    <row r="29" spans="1:13" s="191" customFormat="1" ht="9" customHeight="1">
      <c r="A29" s="188"/>
      <c r="B29" s="189"/>
      <c r="M29" s="190"/>
    </row>
    <row r="30" spans="1:13" s="191" customFormat="1" ht="21" customHeight="1">
      <c r="A30" s="188"/>
      <c r="B30" s="189"/>
      <c r="C30" s="541" t="s">
        <v>121</v>
      </c>
      <c r="D30" s="542"/>
      <c r="E30" s="542"/>
      <c r="F30" s="542"/>
      <c r="G30" s="542"/>
      <c r="H30" s="542"/>
      <c r="I30" s="542"/>
      <c r="J30" s="542"/>
      <c r="K30" s="542"/>
      <c r="L30" s="542"/>
      <c r="M30" s="190"/>
    </row>
    <row r="31" spans="1:13" s="191" customFormat="1" ht="9" customHeight="1">
      <c r="A31" s="188"/>
      <c r="B31" s="189"/>
      <c r="M31" s="190"/>
    </row>
    <row r="32" spans="1:13" s="191" customFormat="1" ht="21" customHeight="1">
      <c r="A32" s="188"/>
      <c r="B32" s="189"/>
      <c r="C32" s="541" t="s">
        <v>122</v>
      </c>
      <c r="D32" s="542"/>
      <c r="M32" s="190"/>
    </row>
    <row r="33" spans="1:13" s="191" customFormat="1" ht="9" customHeight="1">
      <c r="A33" s="188"/>
      <c r="B33" s="189"/>
      <c r="M33" s="190"/>
    </row>
    <row r="34" spans="1:13" s="191" customFormat="1" ht="21" customHeight="1">
      <c r="A34" s="188"/>
      <c r="B34" s="189"/>
      <c r="M34" s="190"/>
    </row>
    <row r="35" spans="1:13" s="191" customFormat="1" ht="21" customHeight="1">
      <c r="A35" s="188"/>
      <c r="B35" s="189"/>
      <c r="M35" s="190"/>
    </row>
    <row r="36" spans="1:13" s="191" customFormat="1" ht="21" customHeight="1">
      <c r="A36" s="188"/>
      <c r="B36" s="189"/>
      <c r="M36" s="190"/>
    </row>
    <row r="37" spans="1:13" s="191" customFormat="1" ht="21" customHeight="1">
      <c r="A37" s="188"/>
      <c r="B37" s="189"/>
      <c r="M37" s="190"/>
    </row>
    <row r="38" spans="1:13" s="191" customFormat="1" ht="21" customHeight="1">
      <c r="A38" s="188"/>
      <c r="B38" s="189"/>
      <c r="M38" s="190"/>
    </row>
    <row r="39" spans="1:13" s="191" customFormat="1" ht="21" customHeight="1">
      <c r="A39" s="188"/>
      <c r="B39" s="189"/>
      <c r="M39" s="190"/>
    </row>
    <row r="40" spans="1:13" s="191" customFormat="1" ht="21" customHeight="1">
      <c r="A40" s="188"/>
      <c r="B40" s="189"/>
      <c r="M40" s="190"/>
    </row>
    <row r="41" spans="1:13" s="191" customFormat="1" ht="21" customHeight="1">
      <c r="A41" s="188"/>
      <c r="B41" s="189"/>
      <c r="M41" s="190"/>
    </row>
    <row r="42" spans="1:13" s="191" customFormat="1" ht="21" customHeight="1">
      <c r="A42" s="188"/>
      <c r="B42" s="189"/>
      <c r="M42" s="190"/>
    </row>
    <row r="43" spans="1:13" ht="21" customHeight="1">
      <c r="B43" s="192"/>
      <c r="C43" s="193"/>
      <c r="D43" s="193"/>
      <c r="E43" s="193"/>
      <c r="F43" s="193"/>
      <c r="G43" s="193"/>
      <c r="H43" s="193"/>
      <c r="I43" s="193"/>
      <c r="J43" s="193"/>
      <c r="K43" s="193"/>
      <c r="L43" s="193"/>
      <c r="M43" s="194"/>
    </row>
  </sheetData>
  <mergeCells count="16">
    <mergeCell ref="C26:J26"/>
    <mergeCell ref="C28:L28"/>
    <mergeCell ref="C30:L30"/>
    <mergeCell ref="C32:D32"/>
    <mergeCell ref="C20:F20"/>
    <mergeCell ref="G20:I20"/>
    <mergeCell ref="J20:L20"/>
    <mergeCell ref="C22:I22"/>
    <mergeCell ref="J22:L22"/>
    <mergeCell ref="C24:L24"/>
    <mergeCell ref="I16:K16"/>
    <mergeCell ref="B4:M4"/>
    <mergeCell ref="J7:L7"/>
    <mergeCell ref="C11:I11"/>
    <mergeCell ref="I14:K14"/>
    <mergeCell ref="I15:K15"/>
  </mergeCells>
  <phoneticPr fontId="6"/>
  <printOptions horizontalCentered="1" verticalCentered="1"/>
  <pageMargins left="0.59055118110236227" right="0.59055118110236227" top="0.98425196850393704" bottom="0.98425196850393704" header="0.31496062992125984" footer="0.31496062992125984"/>
  <pageSetup paperSize="9" scale="90"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66996-9725-4534-8DBC-A432708AA594}">
  <sheetPr>
    <pageSetUpPr fitToPage="1"/>
  </sheetPr>
  <dimension ref="A2:K54"/>
  <sheetViews>
    <sheetView workbookViewId="0">
      <selection activeCell="P54" sqref="P54"/>
    </sheetView>
  </sheetViews>
  <sheetFormatPr defaultColWidth="9" defaultRowHeight="13"/>
  <cols>
    <col min="1" max="1" width="3.08984375" style="447" customWidth="1"/>
    <col min="2" max="2" width="2.6328125" style="447" customWidth="1"/>
    <col min="3" max="3" width="8.36328125" style="447" customWidth="1"/>
    <col min="4" max="9" width="10.36328125" style="447" customWidth="1"/>
    <col min="10" max="10" width="8.36328125" style="447" customWidth="1"/>
    <col min="11" max="11" width="2.6328125" style="447" customWidth="1"/>
    <col min="12" max="12" width="3.08984375" style="447" customWidth="1"/>
    <col min="13" max="16384" width="9" style="447"/>
  </cols>
  <sheetData>
    <row r="2" spans="1:11" ht="9" customHeight="1"/>
    <row r="3" spans="1:11" ht="9" customHeight="1"/>
    <row r="4" spans="1:11" ht="9" customHeight="1"/>
    <row r="5" spans="1:11" ht="16.5">
      <c r="A5" s="448" t="s">
        <v>1037</v>
      </c>
      <c r="B5" s="448"/>
      <c r="C5" s="448"/>
      <c r="D5" s="448"/>
      <c r="E5" s="448"/>
      <c r="F5" s="448"/>
      <c r="G5" s="448"/>
      <c r="H5" s="448"/>
      <c r="I5" s="448"/>
      <c r="J5" s="448"/>
      <c r="K5" s="448"/>
    </row>
    <row r="6" spans="1:11" ht="9" customHeight="1"/>
    <row r="7" spans="1:11" ht="9" customHeight="1"/>
    <row r="8" spans="1:11" ht="9" customHeight="1"/>
    <row r="9" spans="1:11">
      <c r="G9" s="449" t="s">
        <v>761</v>
      </c>
      <c r="H9" s="565" t="s">
        <v>676</v>
      </c>
      <c r="I9" s="565"/>
      <c r="J9" s="565"/>
      <c r="K9" s="565"/>
    </row>
    <row r="11" spans="1:11">
      <c r="B11" s="447" t="s">
        <v>16</v>
      </c>
      <c r="G11" s="450"/>
    </row>
    <row r="12" spans="1:11">
      <c r="C12" s="551"/>
      <c r="D12" s="551"/>
      <c r="E12" s="551"/>
      <c r="F12" s="450" t="s">
        <v>802</v>
      </c>
    </row>
    <row r="14" spans="1:11">
      <c r="H14" s="566"/>
      <c r="I14" s="566"/>
      <c r="J14" s="566"/>
      <c r="K14" s="566"/>
    </row>
    <row r="15" spans="1:11" ht="18" customHeight="1">
      <c r="H15" s="566"/>
      <c r="I15" s="566"/>
      <c r="J15" s="566"/>
      <c r="K15" s="566"/>
    </row>
    <row r="16" spans="1:11" ht="18" customHeight="1">
      <c r="H16" s="566"/>
      <c r="I16" s="566"/>
      <c r="J16" s="566"/>
      <c r="K16" s="566"/>
    </row>
    <row r="17" spans="1:11" ht="18" customHeight="1">
      <c r="G17" s="447" t="s">
        <v>1038</v>
      </c>
      <c r="H17" s="551"/>
      <c r="I17" s="551"/>
      <c r="J17" s="551"/>
    </row>
    <row r="18" spans="1:11" ht="18" customHeight="1"/>
    <row r="19" spans="1:11" ht="18" customHeight="1"/>
    <row r="20" spans="1:11" ht="18" customHeight="1"/>
    <row r="21" spans="1:11" ht="18" customHeight="1">
      <c r="A21" s="451" t="s">
        <v>1039</v>
      </c>
      <c r="B21" s="451"/>
      <c r="C21" s="451"/>
      <c r="D21" s="451"/>
      <c r="E21" s="451"/>
      <c r="F21" s="451"/>
      <c r="G21" s="451"/>
      <c r="H21" s="451"/>
      <c r="I21" s="451"/>
      <c r="J21" s="451"/>
      <c r="K21" s="451"/>
    </row>
    <row r="22" spans="1:11" ht="18" customHeight="1">
      <c r="A22" s="452"/>
      <c r="B22" s="452"/>
      <c r="C22" s="452"/>
      <c r="D22" s="452"/>
      <c r="E22" s="452"/>
      <c r="F22" s="452"/>
      <c r="G22" s="452"/>
      <c r="H22" s="452"/>
      <c r="I22" s="452"/>
      <c r="J22" s="452"/>
      <c r="K22" s="452"/>
    </row>
    <row r="23" spans="1:11" ht="18" customHeight="1"/>
    <row r="24" spans="1:11" ht="18" customHeight="1">
      <c r="B24" s="447" t="s">
        <v>1040</v>
      </c>
    </row>
    <row r="25" spans="1:11" ht="18" customHeight="1"/>
    <row r="26" spans="1:11" ht="18" customHeight="1"/>
    <row r="27" spans="1:11" ht="30" customHeight="1">
      <c r="B27" s="552" t="s">
        <v>913</v>
      </c>
      <c r="C27" s="553"/>
      <c r="D27" s="554" t="s">
        <v>766</v>
      </c>
      <c r="E27" s="555"/>
      <c r="F27" s="556"/>
      <c r="G27" s="453" t="s">
        <v>1041</v>
      </c>
      <c r="H27" s="557"/>
      <c r="I27" s="558"/>
      <c r="J27" s="559"/>
      <c r="K27" s="560"/>
    </row>
    <row r="28" spans="1:11" ht="30" customHeight="1">
      <c r="B28" s="552" t="s">
        <v>904</v>
      </c>
      <c r="C28" s="553"/>
      <c r="D28" s="554" t="s">
        <v>1042</v>
      </c>
      <c r="E28" s="555"/>
      <c r="F28" s="556"/>
      <c r="G28" s="454" t="s">
        <v>928</v>
      </c>
      <c r="H28" s="561"/>
      <c r="I28" s="562"/>
      <c r="J28" s="563"/>
      <c r="K28" s="564"/>
    </row>
    <row r="29" spans="1:11" ht="30" customHeight="1">
      <c r="B29" s="552" t="s">
        <v>1043</v>
      </c>
      <c r="C29" s="567"/>
      <c r="D29" s="553"/>
      <c r="E29" s="455" t="s">
        <v>925</v>
      </c>
      <c r="F29" s="568"/>
      <c r="G29" s="568"/>
      <c r="H29" s="568"/>
      <c r="I29" s="568"/>
      <c r="J29" s="568"/>
      <c r="K29" s="569"/>
    </row>
    <row r="30" spans="1:11" ht="18" customHeight="1">
      <c r="B30" s="456"/>
      <c r="C30" s="457"/>
      <c r="D30" s="457"/>
      <c r="K30" s="458"/>
    </row>
    <row r="31" spans="1:11" ht="18" customHeight="1">
      <c r="B31" s="459"/>
      <c r="C31" s="548" t="s">
        <v>1044</v>
      </c>
      <c r="D31" s="549"/>
      <c r="E31" s="549"/>
      <c r="F31" s="549"/>
      <c r="G31" s="549"/>
      <c r="H31" s="549"/>
      <c r="I31" s="549"/>
      <c r="J31" s="550"/>
      <c r="K31" s="458"/>
    </row>
    <row r="32" spans="1:11" ht="18" customHeight="1">
      <c r="B32" s="459"/>
      <c r="C32" s="460"/>
      <c r="D32" s="461"/>
      <c r="E32" s="461"/>
      <c r="F32" s="461"/>
      <c r="G32" s="461"/>
      <c r="H32" s="461"/>
      <c r="I32" s="461"/>
      <c r="J32" s="462"/>
      <c r="K32" s="458"/>
    </row>
    <row r="33" spans="2:11" ht="18" customHeight="1">
      <c r="B33" s="459"/>
      <c r="C33" s="460"/>
      <c r="D33" s="461"/>
      <c r="E33" s="461"/>
      <c r="F33" s="461"/>
      <c r="G33" s="461"/>
      <c r="H33" s="461"/>
      <c r="I33" s="461"/>
      <c r="J33" s="462"/>
      <c r="K33" s="458"/>
    </row>
    <row r="34" spans="2:11" ht="8.25" customHeight="1">
      <c r="B34" s="459"/>
      <c r="C34" s="460"/>
      <c r="D34" s="461"/>
      <c r="E34" s="461"/>
      <c r="F34" s="461"/>
      <c r="G34" s="461"/>
      <c r="H34" s="461"/>
      <c r="I34" s="461"/>
      <c r="J34" s="462"/>
      <c r="K34" s="458"/>
    </row>
    <row r="35" spans="2:11" ht="18" customHeight="1">
      <c r="B35" s="459"/>
      <c r="C35" s="460"/>
      <c r="D35" s="461"/>
      <c r="E35" s="461"/>
      <c r="F35" s="461"/>
      <c r="G35" s="461"/>
      <c r="H35" s="461"/>
      <c r="I35" s="461"/>
      <c r="J35" s="462"/>
      <c r="K35" s="458"/>
    </row>
    <row r="36" spans="2:11" ht="18" customHeight="1">
      <c r="B36" s="459"/>
      <c r="C36" s="460"/>
      <c r="D36" s="461"/>
      <c r="E36" s="461"/>
      <c r="F36" s="461"/>
      <c r="G36" s="461"/>
      <c r="H36" s="461"/>
      <c r="I36" s="461"/>
      <c r="J36" s="462"/>
      <c r="K36" s="458"/>
    </row>
    <row r="37" spans="2:11" ht="18" customHeight="1">
      <c r="B37" s="459"/>
      <c r="C37" s="460"/>
      <c r="D37" s="461"/>
      <c r="E37" s="461"/>
      <c r="F37" s="461"/>
      <c r="G37" s="461"/>
      <c r="H37" s="461"/>
      <c r="I37" s="461"/>
      <c r="J37" s="462"/>
      <c r="K37" s="458"/>
    </row>
    <row r="38" spans="2:11">
      <c r="B38" s="459"/>
      <c r="C38" s="460"/>
      <c r="D38" s="461"/>
      <c r="E38" s="461"/>
      <c r="F38" s="461"/>
      <c r="G38" s="461"/>
      <c r="H38" s="461"/>
      <c r="I38" s="461"/>
      <c r="J38" s="462"/>
      <c r="K38" s="458"/>
    </row>
    <row r="39" spans="2:11">
      <c r="B39" s="459"/>
      <c r="C39" s="460"/>
      <c r="D39" s="461"/>
      <c r="E39" s="461"/>
      <c r="F39" s="461"/>
      <c r="G39" s="461"/>
      <c r="H39" s="461"/>
      <c r="I39" s="461"/>
      <c r="J39" s="462"/>
      <c r="K39" s="458"/>
    </row>
    <row r="40" spans="2:11">
      <c r="B40" s="459"/>
      <c r="C40" s="460"/>
      <c r="D40" s="461"/>
      <c r="E40" s="461"/>
      <c r="F40" s="461"/>
      <c r="G40" s="461"/>
      <c r="H40" s="461"/>
      <c r="I40" s="461"/>
      <c r="J40" s="462"/>
      <c r="K40" s="458"/>
    </row>
    <row r="41" spans="2:11">
      <c r="B41" s="459"/>
      <c r="C41" s="460"/>
      <c r="D41" s="461"/>
      <c r="E41" s="461"/>
      <c r="F41" s="461"/>
      <c r="G41" s="461"/>
      <c r="H41" s="461"/>
      <c r="I41" s="461"/>
      <c r="J41" s="462"/>
      <c r="K41" s="458"/>
    </row>
    <row r="42" spans="2:11">
      <c r="B42" s="459"/>
      <c r="C42" s="460"/>
      <c r="D42" s="461"/>
      <c r="E42" s="461"/>
      <c r="F42" s="461"/>
      <c r="G42" s="461"/>
      <c r="H42" s="461"/>
      <c r="I42" s="461"/>
      <c r="J42" s="462"/>
      <c r="K42" s="458"/>
    </row>
    <row r="43" spans="2:11">
      <c r="B43" s="459"/>
      <c r="C43" s="460"/>
      <c r="D43" s="461"/>
      <c r="E43" s="461"/>
      <c r="F43" s="461"/>
      <c r="G43" s="461"/>
      <c r="H43" s="461"/>
      <c r="I43" s="461"/>
      <c r="J43" s="462"/>
      <c r="K43" s="458"/>
    </row>
    <row r="44" spans="2:11">
      <c r="B44" s="459"/>
      <c r="C44" s="460"/>
      <c r="D44" s="461"/>
      <c r="E44" s="461"/>
      <c r="F44" s="461"/>
      <c r="G44" s="461"/>
      <c r="H44" s="461"/>
      <c r="I44" s="461"/>
      <c r="J44" s="462"/>
      <c r="K44" s="458"/>
    </row>
    <row r="45" spans="2:11">
      <c r="B45" s="459"/>
      <c r="C45" s="460"/>
      <c r="D45" s="461"/>
      <c r="E45" s="461"/>
      <c r="F45" s="461"/>
      <c r="G45" s="461"/>
      <c r="H45" s="461"/>
      <c r="I45" s="461"/>
      <c r="J45" s="462"/>
      <c r="K45" s="458"/>
    </row>
    <row r="46" spans="2:11">
      <c r="B46" s="459"/>
      <c r="C46" s="460"/>
      <c r="D46" s="461"/>
      <c r="E46" s="461"/>
      <c r="F46" s="461"/>
      <c r="G46" s="461"/>
      <c r="H46" s="461"/>
      <c r="I46" s="461"/>
      <c r="J46" s="462"/>
      <c r="K46" s="458"/>
    </row>
    <row r="47" spans="2:11">
      <c r="B47" s="459"/>
      <c r="C47" s="460"/>
      <c r="D47" s="461"/>
      <c r="E47" s="461"/>
      <c r="F47" s="461"/>
      <c r="G47" s="461"/>
      <c r="H47" s="461"/>
      <c r="I47" s="461"/>
      <c r="J47" s="462"/>
      <c r="K47" s="458"/>
    </row>
    <row r="48" spans="2:11">
      <c r="B48" s="459"/>
      <c r="C48" s="460"/>
      <c r="D48" s="461"/>
      <c r="E48" s="461"/>
      <c r="F48" s="461"/>
      <c r="G48" s="461"/>
      <c r="H48" s="461"/>
      <c r="I48" s="461"/>
      <c r="J48" s="462"/>
      <c r="K48" s="458"/>
    </row>
    <row r="49" spans="2:11">
      <c r="B49" s="459"/>
      <c r="C49" s="463"/>
      <c r="D49" s="464"/>
      <c r="E49" s="464"/>
      <c r="F49" s="464"/>
      <c r="G49" s="464"/>
      <c r="H49" s="464"/>
      <c r="I49" s="464"/>
      <c r="J49" s="465"/>
      <c r="K49" s="458"/>
    </row>
    <row r="50" spans="2:11">
      <c r="B50" s="466"/>
      <c r="C50" s="467"/>
      <c r="D50" s="467"/>
      <c r="E50" s="467"/>
      <c r="F50" s="467"/>
      <c r="G50" s="467"/>
      <c r="H50" s="467"/>
      <c r="I50" s="467"/>
      <c r="J50" s="467"/>
      <c r="K50" s="468"/>
    </row>
    <row r="52" spans="2:11">
      <c r="B52" s="469" t="s">
        <v>1045</v>
      </c>
      <c r="C52" s="470" t="s">
        <v>1046</v>
      </c>
    </row>
    <row r="53" spans="2:11">
      <c r="C53" s="471" t="s">
        <v>1047</v>
      </c>
    </row>
    <row r="54" spans="2:11">
      <c r="B54" s="472"/>
      <c r="C54" s="472"/>
      <c r="D54" s="470"/>
    </row>
  </sheetData>
  <mergeCells count="13">
    <mergeCell ref="H9:K9"/>
    <mergeCell ref="C12:E12"/>
    <mergeCell ref="H14:K16"/>
    <mergeCell ref="B29:D29"/>
    <mergeCell ref="F29:K29"/>
    <mergeCell ref="C31:J31"/>
    <mergeCell ref="H17:J17"/>
    <mergeCell ref="B27:C27"/>
    <mergeCell ref="D27:F27"/>
    <mergeCell ref="H27:K27"/>
    <mergeCell ref="B28:C28"/>
    <mergeCell ref="D28:F28"/>
    <mergeCell ref="H28:K28"/>
  </mergeCells>
  <phoneticPr fontId="6"/>
  <pageMargins left="0.70866141732283472" right="0.70866141732283472" top="0.74803149606299213" bottom="0.74803149606299213" header="0.31496062992125984" footer="0.31496062992125984"/>
  <pageSetup paperSize="9" scale="95"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D38"/>
  <sheetViews>
    <sheetView workbookViewId="0">
      <selection activeCell="AJ45" sqref="AJ45"/>
    </sheetView>
  </sheetViews>
  <sheetFormatPr defaultColWidth="9" defaultRowHeight="14"/>
  <cols>
    <col min="1" max="28" width="3.08984375" style="55" customWidth="1"/>
    <col min="29" max="29" width="1.36328125" style="55" customWidth="1"/>
    <col min="30" max="56" width="3.08984375" style="55" customWidth="1"/>
  </cols>
  <sheetData>
    <row r="1" spans="1:56" s="195" customFormat="1" ht="18"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row>
    <row r="2" spans="1:56" s="195" customFormat="1" ht="18" customHeight="1">
      <c r="A2" s="54"/>
      <c r="B2" s="54"/>
      <c r="C2" s="54"/>
      <c r="D2" s="54"/>
      <c r="E2" s="54"/>
      <c r="F2" s="54"/>
      <c r="G2" s="54"/>
      <c r="H2" s="54"/>
      <c r="I2" s="54"/>
      <c r="J2" s="54"/>
      <c r="K2" s="54"/>
      <c r="L2" s="54"/>
      <c r="M2" s="54"/>
      <c r="N2" s="54"/>
      <c r="O2" s="54"/>
      <c r="P2" s="54"/>
      <c r="Q2" s="54"/>
      <c r="R2" s="54"/>
      <c r="S2" s="54"/>
      <c r="T2" s="532" t="s">
        <v>665</v>
      </c>
      <c r="U2" s="532"/>
      <c r="V2" s="532"/>
      <c r="W2" s="532"/>
      <c r="X2" s="532"/>
      <c r="Y2" s="532"/>
      <c r="Z2" s="532"/>
      <c r="AA2" s="532"/>
      <c r="AB2" s="532"/>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row>
    <row r="3" spans="1:56" s="195" customFormat="1" ht="18"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row>
    <row r="4" spans="1:56" s="195" customFormat="1" ht="18" customHeight="1">
      <c r="A4" s="54"/>
      <c r="B4" s="54" t="s">
        <v>552</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row>
    <row r="5" spans="1:56" s="195" customFormat="1" ht="9" customHeigh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row>
    <row r="6" spans="1:56" s="195" customFormat="1" ht="18" customHeight="1">
      <c r="A6" s="54"/>
      <c r="B6" s="478" t="str">
        <f>データ!$B$13&amp;"   "&amp;データ!$B$14&amp;"　　殿"</f>
        <v>鹿児島県姶良・伊佐地域振興局長   □□　　□□　　殿</v>
      </c>
      <c r="C6" s="478" t="s">
        <v>537</v>
      </c>
      <c r="D6" s="478" t="s">
        <v>537</v>
      </c>
      <c r="E6" s="478" t="s">
        <v>537</v>
      </c>
      <c r="F6" s="478" t="s">
        <v>537</v>
      </c>
      <c r="G6" s="583"/>
      <c r="H6" s="583"/>
      <c r="I6" s="583"/>
      <c r="J6" s="583"/>
      <c r="K6" s="583"/>
      <c r="L6" s="583"/>
      <c r="M6" s="583"/>
      <c r="N6" s="583"/>
      <c r="O6" s="583"/>
      <c r="P6" s="583"/>
      <c r="Q6" s="583"/>
      <c r="R6" s="583"/>
      <c r="S6" s="54"/>
      <c r="T6" s="54"/>
      <c r="U6" s="54"/>
      <c r="V6" s="54"/>
      <c r="W6" s="54"/>
      <c r="X6" s="54"/>
      <c r="Y6" s="54"/>
      <c r="Z6" s="54"/>
      <c r="AA6" s="54"/>
      <c r="AB6" s="54"/>
      <c r="AC6" s="54"/>
      <c r="AD6" s="54"/>
      <c r="AE6" s="54"/>
      <c r="AF6" s="3" t="s">
        <v>0</v>
      </c>
      <c r="AG6" s="196"/>
      <c r="AH6" s="196"/>
      <c r="AI6" s="197"/>
      <c r="AJ6" s="197"/>
      <c r="AK6" s="197"/>
      <c r="AL6" s="197"/>
      <c r="AM6" s="197"/>
      <c r="AN6" s="54"/>
      <c r="AO6" s="54"/>
      <c r="AP6" s="54"/>
      <c r="AQ6" s="54"/>
      <c r="AR6" s="54"/>
      <c r="AS6" s="54"/>
      <c r="AT6" s="54"/>
      <c r="AU6" s="54"/>
      <c r="AV6" s="54"/>
      <c r="AW6" s="54"/>
      <c r="AX6" s="54"/>
      <c r="AY6" s="54"/>
      <c r="AZ6" s="54"/>
      <c r="BA6" s="54"/>
      <c r="BB6" s="54"/>
      <c r="BC6" s="54"/>
      <c r="BD6" s="54"/>
    </row>
    <row r="7" spans="1:56" s="195" customFormat="1" ht="18" customHeight="1">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198"/>
      <c r="AG7" s="196"/>
      <c r="AH7" s="196"/>
      <c r="AI7" s="197"/>
      <c r="AJ7" s="197"/>
      <c r="AK7" s="197"/>
      <c r="AL7" s="197"/>
      <c r="AM7" s="197"/>
      <c r="AN7" s="54"/>
      <c r="AO7" s="54"/>
      <c r="AP7" s="54"/>
      <c r="AQ7" s="54"/>
      <c r="AR7" s="54"/>
      <c r="AS7" s="54"/>
      <c r="AT7" s="54"/>
      <c r="AU7" s="54"/>
      <c r="AV7" s="54"/>
      <c r="AW7" s="54"/>
      <c r="AX7" s="54"/>
      <c r="AY7" s="54"/>
      <c r="AZ7" s="54"/>
      <c r="BA7" s="54"/>
      <c r="BB7" s="54"/>
      <c r="BC7" s="54"/>
      <c r="BD7" s="54"/>
    </row>
    <row r="8" spans="1:56" s="195" customFormat="1" ht="18" customHeight="1">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4" t="s">
        <v>1</v>
      </c>
      <c r="AG8" s="199"/>
      <c r="AH8" s="50" t="s">
        <v>525</v>
      </c>
      <c r="AI8" s="200"/>
      <c r="AJ8" s="5" t="s">
        <v>526</v>
      </c>
      <c r="AK8" s="196"/>
      <c r="AL8" s="201"/>
      <c r="AM8" s="201"/>
      <c r="AN8" s="54"/>
      <c r="AO8" s="54"/>
      <c r="AP8" s="54"/>
      <c r="AQ8" s="54"/>
      <c r="AR8" s="54"/>
      <c r="AS8" s="54"/>
      <c r="AT8" s="54"/>
      <c r="AU8" s="54"/>
      <c r="AV8" s="54"/>
      <c r="AW8" s="54"/>
      <c r="AX8" s="54"/>
      <c r="AY8" s="54"/>
      <c r="AZ8" s="54"/>
      <c r="BA8" s="54"/>
      <c r="BB8" s="54"/>
      <c r="BC8" s="54"/>
      <c r="BD8" s="54"/>
    </row>
    <row r="9" spans="1:56" s="195" customFormat="1" ht="18" customHeight="1">
      <c r="A9" s="54"/>
      <c r="B9" s="54"/>
      <c r="C9" s="54"/>
      <c r="D9" s="54"/>
      <c r="E9" s="54"/>
      <c r="F9" s="54"/>
      <c r="G9" s="54"/>
      <c r="H9" s="54"/>
      <c r="I9" s="54"/>
      <c r="J9" s="54"/>
      <c r="K9" s="54"/>
      <c r="L9" s="54"/>
      <c r="M9" s="8" t="s">
        <v>87</v>
      </c>
      <c r="N9" s="99"/>
      <c r="O9" s="99"/>
      <c r="P9" s="99"/>
      <c r="R9" s="54"/>
      <c r="S9" s="54"/>
      <c r="T9" s="54"/>
      <c r="U9" s="54"/>
      <c r="V9" s="54"/>
      <c r="W9" s="54"/>
      <c r="X9" s="54"/>
      <c r="Y9" s="54"/>
      <c r="Z9" s="54"/>
      <c r="AA9" s="54"/>
      <c r="AB9" s="54"/>
      <c r="AC9" s="54"/>
      <c r="AD9" s="54"/>
      <c r="AE9" s="54"/>
      <c r="AF9" s="4"/>
      <c r="AG9" s="196"/>
      <c r="AH9" s="196"/>
      <c r="AI9" s="196"/>
      <c r="AJ9" s="196"/>
      <c r="AK9" s="196"/>
      <c r="AL9" s="201"/>
      <c r="AM9" s="201"/>
      <c r="AN9" s="54"/>
      <c r="AO9" s="54"/>
      <c r="AP9" s="54"/>
      <c r="AQ9" s="54"/>
      <c r="AR9" s="54"/>
      <c r="AS9" s="54"/>
      <c r="AT9" s="54"/>
      <c r="AU9" s="54"/>
      <c r="AV9" s="54"/>
      <c r="AW9" s="54"/>
      <c r="AX9" s="54"/>
      <c r="AY9" s="54"/>
      <c r="AZ9" s="54"/>
      <c r="BA9" s="54"/>
      <c r="BB9" s="54"/>
      <c r="BC9" s="54"/>
      <c r="BD9" s="54"/>
    </row>
    <row r="10" spans="1:56" s="195" customFormat="1" ht="18" customHeight="1">
      <c r="A10" s="54"/>
      <c r="B10" s="54"/>
      <c r="C10" s="54"/>
      <c r="D10" s="54"/>
      <c r="E10" s="54"/>
      <c r="F10" s="54"/>
      <c r="G10" s="54"/>
      <c r="H10" s="54"/>
      <c r="I10" s="54"/>
      <c r="J10" s="54"/>
      <c r="K10" s="54"/>
      <c r="L10" s="54"/>
      <c r="M10" s="8" t="s">
        <v>58</v>
      </c>
      <c r="R10" s="54"/>
      <c r="S10" s="478" t="str">
        <f>データ!$B$10</f>
        <v>△△市△△</v>
      </c>
      <c r="T10" s="478"/>
      <c r="U10" s="478"/>
      <c r="V10" s="583"/>
      <c r="W10" s="583"/>
      <c r="X10" s="583"/>
      <c r="Y10" s="583"/>
      <c r="Z10" s="583"/>
      <c r="AB10" s="54"/>
      <c r="AC10" s="54"/>
      <c r="AD10" s="54"/>
      <c r="AE10" s="54"/>
      <c r="AF10" s="4"/>
      <c r="AG10" s="200"/>
      <c r="AH10" s="1" t="s">
        <v>522</v>
      </c>
      <c r="AI10" s="196"/>
      <c r="AJ10" s="196"/>
      <c r="AK10" s="196"/>
      <c r="AL10" s="201"/>
      <c r="AM10" s="201"/>
      <c r="AO10" s="54"/>
      <c r="AP10" s="54"/>
      <c r="AQ10" s="54"/>
      <c r="AR10" s="54"/>
      <c r="AS10" s="54"/>
      <c r="AT10" s="54"/>
      <c r="AU10" s="54"/>
      <c r="AV10" s="54"/>
      <c r="AW10" s="54"/>
      <c r="AX10" s="54"/>
      <c r="AY10" s="54"/>
      <c r="AZ10" s="54"/>
      <c r="BA10" s="54"/>
      <c r="BB10" s="54"/>
      <c r="BC10" s="54"/>
      <c r="BD10" s="54"/>
    </row>
    <row r="11" spans="1:56" s="195" customFormat="1" ht="18" customHeight="1">
      <c r="A11" s="54"/>
      <c r="B11" s="54"/>
      <c r="C11" s="54"/>
      <c r="D11" s="54"/>
      <c r="E11" s="54"/>
      <c r="F11" s="54"/>
      <c r="G11" s="54"/>
      <c r="H11" s="54"/>
      <c r="I11" s="54"/>
      <c r="J11" s="54"/>
      <c r="K11" s="54"/>
      <c r="L11" s="54"/>
      <c r="M11" s="8" t="s">
        <v>59</v>
      </c>
      <c r="R11" s="54"/>
      <c r="S11" s="478" t="str">
        <f>データ!$B$11</f>
        <v>株式会社　　△△建設</v>
      </c>
      <c r="T11" s="478"/>
      <c r="U11" s="478"/>
      <c r="V11" s="583"/>
      <c r="W11" s="583"/>
      <c r="X11" s="583"/>
      <c r="Y11" s="583"/>
      <c r="Z11" s="583"/>
      <c r="AB11" s="54"/>
      <c r="AC11" s="54"/>
      <c r="AD11" s="54"/>
      <c r="AE11" s="54"/>
      <c r="AF11" s="4"/>
      <c r="AG11" s="196"/>
      <c r="AH11" s="196"/>
      <c r="AI11" s="201"/>
      <c r="AJ11" s="201"/>
      <c r="AK11" s="201"/>
      <c r="AL11" s="201"/>
      <c r="AM11" s="201"/>
      <c r="AO11" s="54"/>
      <c r="AP11" s="54"/>
      <c r="AQ11" s="54"/>
      <c r="AR11" s="54"/>
      <c r="AS11" s="54"/>
      <c r="AT11" s="54"/>
      <c r="AU11" s="54"/>
      <c r="AV11" s="54"/>
      <c r="AW11" s="54"/>
      <c r="AX11" s="54"/>
      <c r="AY11" s="54"/>
      <c r="AZ11" s="54"/>
      <c r="BA11" s="54"/>
      <c r="BB11" s="54"/>
      <c r="BC11" s="54"/>
      <c r="BD11" s="54"/>
    </row>
    <row r="12" spans="1:56" s="195" customFormat="1" ht="18" customHeight="1">
      <c r="A12" s="54"/>
      <c r="B12" s="54"/>
      <c r="C12" s="54"/>
      <c r="D12" s="54"/>
      <c r="E12" s="54"/>
      <c r="F12" s="54"/>
      <c r="G12" s="54"/>
      <c r="H12" s="54"/>
      <c r="I12" s="54"/>
      <c r="J12" s="54"/>
      <c r="K12" s="54"/>
      <c r="L12" s="54"/>
      <c r="M12" s="8" t="s">
        <v>60</v>
      </c>
      <c r="R12" s="54"/>
      <c r="S12" s="478" t="str">
        <f>データ!$B$12&amp;"　　"&amp;データ!$D$12</f>
        <v>代表取締役　　△△　△△</v>
      </c>
      <c r="T12" s="577"/>
      <c r="U12" s="577"/>
      <c r="V12" s="583"/>
      <c r="W12" s="583"/>
      <c r="X12" s="583"/>
      <c r="Y12" s="583"/>
      <c r="Z12" s="583"/>
      <c r="AB12" s="54" t="s">
        <v>529</v>
      </c>
      <c r="AC12" s="54"/>
      <c r="AD12" s="54"/>
      <c r="AE12" s="54"/>
      <c r="AF12" s="4" t="s">
        <v>2</v>
      </c>
      <c r="AG12" s="5" t="s">
        <v>109</v>
      </c>
      <c r="AH12" s="196"/>
      <c r="AI12" s="8"/>
      <c r="AJ12" s="8"/>
      <c r="AK12" s="8"/>
      <c r="AL12" s="8"/>
      <c r="AM12" s="8"/>
      <c r="AO12" s="54"/>
      <c r="AP12" s="54"/>
      <c r="AQ12" s="54"/>
      <c r="AR12" s="54"/>
      <c r="AS12" s="54"/>
      <c r="AT12" s="54"/>
      <c r="AU12" s="54"/>
      <c r="AV12" s="54"/>
      <c r="AW12" s="54"/>
      <c r="AX12" s="54"/>
      <c r="AY12" s="54"/>
      <c r="AZ12" s="54"/>
      <c r="BA12" s="54"/>
      <c r="BB12" s="54"/>
      <c r="BC12" s="54"/>
      <c r="BD12" s="54"/>
    </row>
    <row r="13" spans="1:56" s="195" customFormat="1" ht="18" customHeight="1">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row>
    <row r="14" spans="1:56" s="195" customFormat="1" ht="18"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row>
    <row r="15" spans="1:56" s="195" customFormat="1" ht="18" customHeight="1">
      <c r="A15" s="54"/>
      <c r="B15" s="54"/>
      <c r="C15" s="54"/>
      <c r="D15" s="54"/>
      <c r="E15" s="54"/>
      <c r="F15" s="582" t="s">
        <v>638</v>
      </c>
      <c r="G15" s="582"/>
      <c r="H15" s="582"/>
      <c r="I15" s="582"/>
      <c r="J15" s="582"/>
      <c r="K15" s="582"/>
      <c r="L15" s="582"/>
      <c r="M15" s="582"/>
      <c r="N15" s="582"/>
      <c r="O15" s="582"/>
      <c r="P15" s="582"/>
      <c r="Q15" s="582"/>
      <c r="R15" s="582"/>
      <c r="S15" s="582"/>
      <c r="T15" s="582"/>
      <c r="U15" s="582"/>
      <c r="V15" s="582"/>
      <c r="W15" s="582"/>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row>
    <row r="16" spans="1:56" s="195" customFormat="1" ht="18" customHeigh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row>
    <row r="17" spans="1:56" s="195" customFormat="1" ht="18" customHeight="1">
      <c r="A17" s="54"/>
      <c r="B17" s="54" t="s">
        <v>639</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row>
    <row r="18" spans="1:56" s="195" customFormat="1" ht="18" customHeight="1">
      <c r="A18" s="54" t="s">
        <v>640</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row>
    <row r="19" spans="1:56" s="195" customFormat="1" ht="18" customHeight="1">
      <c r="A19" s="54"/>
      <c r="B19" s="54" t="s">
        <v>641</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row>
    <row r="20" spans="1:56" s="195" customFormat="1" ht="18"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1:56" s="195" customFormat="1" ht="18" customHeight="1">
      <c r="A21" s="54"/>
      <c r="B21" s="54"/>
      <c r="C21" s="54"/>
      <c r="D21" s="54"/>
      <c r="E21" s="54"/>
      <c r="F21" s="54"/>
      <c r="G21" s="54"/>
      <c r="H21" s="54"/>
      <c r="I21" s="54"/>
      <c r="J21" s="54"/>
      <c r="K21" s="54"/>
      <c r="L21" s="54"/>
      <c r="M21" s="54" t="s">
        <v>39</v>
      </c>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row>
    <row r="22" spans="1:56" s="195" customFormat="1" ht="18"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row>
    <row r="23" spans="1:56" s="195" customFormat="1" ht="18" customHeight="1">
      <c r="A23" s="56" t="s">
        <v>3</v>
      </c>
      <c r="B23" s="54"/>
      <c r="C23" s="574" t="s">
        <v>4</v>
      </c>
      <c r="D23" s="575"/>
      <c r="E23" s="575"/>
      <c r="F23" s="575"/>
      <c r="G23" s="54"/>
      <c r="H23" s="54"/>
      <c r="I23" s="576" t="str">
        <f>データ!$B$7</f>
        <v>○○工事</v>
      </c>
      <c r="J23" s="577"/>
      <c r="K23" s="577"/>
      <c r="L23" s="577"/>
      <c r="M23" s="577"/>
      <c r="N23" s="577"/>
      <c r="O23" s="577"/>
      <c r="P23" s="577"/>
      <c r="Q23" s="577"/>
      <c r="R23" s="577"/>
      <c r="S23" s="577"/>
      <c r="T23" s="577"/>
      <c r="U23" s="577"/>
      <c r="V23" s="577"/>
      <c r="W23" s="577"/>
      <c r="X23" s="577"/>
      <c r="Y23" s="577"/>
      <c r="Z23" s="577"/>
      <c r="AA23" s="577"/>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row>
    <row r="24" spans="1:56" s="195" customFormat="1" ht="18" customHeight="1">
      <c r="A24" s="56"/>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row>
    <row r="25" spans="1:56" s="195" customFormat="1" ht="18" customHeight="1">
      <c r="A25" s="56" t="s">
        <v>5</v>
      </c>
      <c r="B25" s="54"/>
      <c r="C25" s="574" t="s">
        <v>6</v>
      </c>
      <c r="D25" s="575"/>
      <c r="E25" s="575"/>
      <c r="F25" s="575"/>
      <c r="G25" s="54"/>
      <c r="H25" s="54"/>
      <c r="I25" s="576" t="str">
        <f>データ!$B$8</f>
        <v>○○線　○○市○○地内</v>
      </c>
      <c r="J25" s="577"/>
      <c r="K25" s="577"/>
      <c r="L25" s="577"/>
      <c r="M25" s="577"/>
      <c r="N25" s="577"/>
      <c r="O25" s="577"/>
      <c r="P25" s="577"/>
      <c r="Q25" s="577"/>
      <c r="R25" s="577"/>
      <c r="S25" s="577"/>
      <c r="T25" s="577"/>
      <c r="U25" s="577"/>
      <c r="V25" s="577"/>
      <c r="W25" s="577"/>
      <c r="X25" s="577"/>
      <c r="Y25" s="577"/>
      <c r="Z25" s="577"/>
      <c r="AA25" s="577"/>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row>
    <row r="26" spans="1:56" s="195" customFormat="1" ht="18" customHeight="1">
      <c r="A26" s="56"/>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row>
    <row r="27" spans="1:56" s="195" customFormat="1" ht="18" customHeight="1">
      <c r="A27" s="56" t="s">
        <v>7</v>
      </c>
      <c r="B27" s="54"/>
      <c r="C27" s="574" t="s">
        <v>8</v>
      </c>
      <c r="D27" s="575"/>
      <c r="E27" s="575"/>
      <c r="F27" s="575"/>
      <c r="G27" s="54"/>
      <c r="H27" s="54"/>
      <c r="I27" s="195" t="s">
        <v>9</v>
      </c>
      <c r="J27" s="54"/>
      <c r="K27" s="576" t="str">
        <f>データ!$B$24</f>
        <v>令和◎◎年◎◎月　　日</v>
      </c>
      <c r="L27" s="577"/>
      <c r="M27" s="577"/>
      <c r="N27" s="577"/>
      <c r="O27" s="577"/>
      <c r="P27" s="577"/>
      <c r="Q27" s="577"/>
      <c r="R27" s="577"/>
      <c r="S27" s="577"/>
      <c r="T27" s="54"/>
      <c r="U27" s="580">
        <f>データ!$B$26</f>
        <v>30</v>
      </c>
      <c r="V27" s="580"/>
      <c r="W27" s="581"/>
      <c r="X27" s="581"/>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row>
    <row r="28" spans="1:56" s="195" customFormat="1" ht="18" customHeight="1">
      <c r="A28" s="56"/>
      <c r="B28" s="54"/>
      <c r="C28" s="54"/>
      <c r="D28" s="54"/>
      <c r="E28" s="54"/>
      <c r="F28" s="54"/>
      <c r="G28" s="54"/>
      <c r="H28" s="54"/>
      <c r="I28" s="195" t="s">
        <v>11</v>
      </c>
      <c r="J28" s="54"/>
      <c r="K28" s="576" t="str">
        <f>データ!$B$25</f>
        <v>令和□□年□□月　　日</v>
      </c>
      <c r="L28" s="577"/>
      <c r="M28" s="577"/>
      <c r="N28" s="577"/>
      <c r="O28" s="577"/>
      <c r="P28" s="577"/>
      <c r="Q28" s="577"/>
      <c r="R28" s="577"/>
      <c r="S28" s="577"/>
      <c r="T28" s="54"/>
      <c r="U28" s="580"/>
      <c r="V28" s="580"/>
      <c r="W28" s="581"/>
      <c r="X28" s="581"/>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row>
    <row r="29" spans="1:56" s="195" customFormat="1" ht="18" customHeight="1">
      <c r="A29" s="56"/>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row>
    <row r="30" spans="1:56" s="195" customFormat="1" ht="18" customHeight="1">
      <c r="A30" s="56" t="s">
        <v>12</v>
      </c>
      <c r="B30" s="54"/>
      <c r="C30" s="574" t="s">
        <v>562</v>
      </c>
      <c r="D30" s="575"/>
      <c r="E30" s="575"/>
      <c r="F30" s="575"/>
      <c r="G30" s="54"/>
      <c r="H30" s="54"/>
      <c r="I30" s="578">
        <f>データ!$B$21</f>
        <v>4400000</v>
      </c>
      <c r="J30" s="579"/>
      <c r="K30" s="579"/>
      <c r="L30" s="579"/>
      <c r="M30" s="579"/>
      <c r="N30" s="579"/>
      <c r="O30" s="579"/>
      <c r="P30" s="579"/>
      <c r="Q30" s="579"/>
      <c r="R30" s="577"/>
      <c r="S30" s="577"/>
      <c r="T30" s="577"/>
      <c r="U30" s="202"/>
      <c r="V30" s="202"/>
      <c r="W30" s="202"/>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row>
    <row r="31" spans="1:56" s="195" customFormat="1" ht="18" customHeight="1">
      <c r="A31" s="56"/>
      <c r="B31" s="54"/>
      <c r="C31" s="54"/>
      <c r="D31" s="54"/>
      <c r="E31" s="54"/>
      <c r="F31" s="54"/>
      <c r="G31" s="54"/>
      <c r="H31" s="54"/>
      <c r="I31" s="202"/>
      <c r="J31" s="202"/>
      <c r="K31" s="202"/>
      <c r="L31" s="202"/>
      <c r="M31" s="202"/>
      <c r="N31" s="202"/>
      <c r="O31" s="202"/>
      <c r="P31" s="202"/>
      <c r="Q31" s="202"/>
      <c r="R31" s="202"/>
      <c r="S31" s="202"/>
      <c r="T31" s="202"/>
      <c r="U31" s="202"/>
      <c r="V31" s="202"/>
      <c r="W31" s="202"/>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row>
    <row r="32" spans="1:56" s="195" customFormat="1" ht="18" customHeight="1">
      <c r="A32" s="56" t="s">
        <v>13</v>
      </c>
      <c r="B32" s="54"/>
      <c r="C32" s="574" t="s">
        <v>642</v>
      </c>
      <c r="D32" s="575"/>
      <c r="E32" s="575"/>
      <c r="F32" s="575"/>
      <c r="G32" s="54"/>
      <c r="H32" s="54"/>
      <c r="I32" s="8" t="s">
        <v>643</v>
      </c>
      <c r="J32" s="8"/>
      <c r="K32" s="8"/>
      <c r="L32" s="8"/>
      <c r="M32" s="8"/>
      <c r="N32" s="8"/>
      <c r="O32" s="8"/>
      <c r="P32" s="8"/>
      <c r="Q32" s="8"/>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row>
    <row r="33" spans="1:56" s="195" customFormat="1" ht="18" customHeight="1">
      <c r="A33" s="56"/>
      <c r="B33" s="54"/>
      <c r="C33" s="93"/>
      <c r="D33" s="203"/>
      <c r="E33" s="203"/>
      <c r="F33" s="203"/>
      <c r="G33" s="54"/>
      <c r="H33" s="54"/>
      <c r="I33" s="570" t="s">
        <v>644</v>
      </c>
      <c r="J33" s="571"/>
      <c r="K33" s="571"/>
      <c r="L33" s="204"/>
      <c r="M33" s="8"/>
      <c r="N33" s="572"/>
      <c r="O33" s="573"/>
      <c r="P33" s="8" t="s">
        <v>646</v>
      </c>
      <c r="Q33" s="8"/>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s="195" customFormat="1" ht="8.25" customHeight="1">
      <c r="A34" s="56"/>
      <c r="B34" s="54"/>
      <c r="C34" s="93"/>
      <c r="D34" s="203"/>
      <c r="E34" s="203"/>
      <c r="F34" s="203"/>
      <c r="G34" s="54"/>
      <c r="H34" s="54"/>
      <c r="I34" s="8"/>
      <c r="J34" s="8"/>
      <c r="K34" s="8"/>
      <c r="L34" s="8"/>
      <c r="M34" s="8"/>
      <c r="N34" s="8"/>
      <c r="O34" s="8"/>
      <c r="P34" s="8"/>
      <c r="Q34" s="8"/>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s="195" customFormat="1" ht="18" customHeight="1">
      <c r="A35" s="56"/>
      <c r="B35" s="54"/>
      <c r="C35" s="93"/>
      <c r="D35" s="203"/>
      <c r="E35" s="203"/>
      <c r="F35" s="203"/>
      <c r="G35" s="54"/>
      <c r="H35" s="54"/>
      <c r="I35" s="570" t="s">
        <v>645</v>
      </c>
      <c r="J35" s="571"/>
      <c r="K35" s="571"/>
      <c r="L35" s="8"/>
      <c r="M35" s="8"/>
      <c r="N35" s="572"/>
      <c r="O35" s="573"/>
      <c r="P35" s="8" t="s">
        <v>646</v>
      </c>
      <c r="Q35" s="8"/>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s="195" customFormat="1" ht="18" customHeight="1">
      <c r="A36" s="56"/>
      <c r="B36" s="54"/>
      <c r="C36" s="93"/>
      <c r="D36" s="203"/>
      <c r="E36" s="203"/>
      <c r="F36" s="203"/>
      <c r="G36" s="54"/>
      <c r="H36" s="54"/>
      <c r="I36" s="8"/>
      <c r="J36" s="8"/>
      <c r="K36" s="8"/>
      <c r="L36" s="8"/>
      <c r="M36" s="8"/>
      <c r="N36" s="8"/>
      <c r="O36" s="8"/>
      <c r="P36" s="8"/>
      <c r="Q36" s="8"/>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row>
    <row r="37" spans="1:56" s="195" customFormat="1" ht="18" customHeight="1">
      <c r="A37" s="56"/>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row>
    <row r="38" spans="1:56">
      <c r="A38" s="56"/>
    </row>
  </sheetData>
  <mergeCells count="21">
    <mergeCell ref="F15:W15"/>
    <mergeCell ref="T2:AB2"/>
    <mergeCell ref="B6:R6"/>
    <mergeCell ref="S10:Z10"/>
    <mergeCell ref="S11:Z11"/>
    <mergeCell ref="S12:Z12"/>
    <mergeCell ref="C23:F23"/>
    <mergeCell ref="I23:AA23"/>
    <mergeCell ref="C25:F25"/>
    <mergeCell ref="I25:AA25"/>
    <mergeCell ref="C30:F30"/>
    <mergeCell ref="I30:T30"/>
    <mergeCell ref="C27:F27"/>
    <mergeCell ref="K27:S27"/>
    <mergeCell ref="K28:S28"/>
    <mergeCell ref="U27:X28"/>
    <mergeCell ref="I33:K33"/>
    <mergeCell ref="I35:K35"/>
    <mergeCell ref="N33:O33"/>
    <mergeCell ref="N35:O35"/>
    <mergeCell ref="C32:F32"/>
  </mergeCells>
  <phoneticPr fontId="6"/>
  <pageMargins left="0.70866141732283472" right="0.70866141732283472"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F35"/>
  <sheetViews>
    <sheetView zoomScale="90" zoomScaleNormal="90" zoomScaleSheetLayoutView="100" workbookViewId="0">
      <selection activeCell="AF5" sqref="AF5"/>
    </sheetView>
  </sheetViews>
  <sheetFormatPr defaultColWidth="2.36328125" defaultRowHeight="13"/>
  <cols>
    <col min="1" max="9" width="2.36328125" style="358" customWidth="1"/>
    <col min="10" max="23" width="1.453125" style="358" customWidth="1"/>
    <col min="24" max="24" width="2.08984375" style="358" customWidth="1"/>
    <col min="25" max="81" width="1.453125" style="358" customWidth="1"/>
    <col min="82" max="84" width="2.90625" style="358" customWidth="1"/>
    <col min="85" max="256" width="2.36328125" style="358"/>
    <col min="257" max="265" width="2.36328125" style="358" customWidth="1"/>
    <col min="266" max="337" width="1.453125" style="358" customWidth="1"/>
    <col min="338" max="340" width="2.90625" style="358" customWidth="1"/>
    <col min="341" max="512" width="2.36328125" style="358"/>
    <col min="513" max="521" width="2.36328125" style="358" customWidth="1"/>
    <col min="522" max="593" width="1.453125" style="358" customWidth="1"/>
    <col min="594" max="596" width="2.90625" style="358" customWidth="1"/>
    <col min="597" max="768" width="2.36328125" style="358"/>
    <col min="769" max="777" width="2.36328125" style="358" customWidth="1"/>
    <col min="778" max="849" width="1.453125" style="358" customWidth="1"/>
    <col min="850" max="852" width="2.90625" style="358" customWidth="1"/>
    <col min="853" max="1024" width="2.36328125" style="358"/>
    <col min="1025" max="1033" width="2.36328125" style="358" customWidth="1"/>
    <col min="1034" max="1105" width="1.453125" style="358" customWidth="1"/>
    <col min="1106" max="1108" width="2.90625" style="358" customWidth="1"/>
    <col min="1109" max="1280" width="2.36328125" style="358"/>
    <col min="1281" max="1289" width="2.36328125" style="358" customWidth="1"/>
    <col min="1290" max="1361" width="1.453125" style="358" customWidth="1"/>
    <col min="1362" max="1364" width="2.90625" style="358" customWidth="1"/>
    <col min="1365" max="1536" width="2.36328125" style="358"/>
    <col min="1537" max="1545" width="2.36328125" style="358" customWidth="1"/>
    <col min="1546" max="1617" width="1.453125" style="358" customWidth="1"/>
    <col min="1618" max="1620" width="2.90625" style="358" customWidth="1"/>
    <col min="1621" max="1792" width="2.36328125" style="358"/>
    <col min="1793" max="1801" width="2.36328125" style="358" customWidth="1"/>
    <col min="1802" max="1873" width="1.453125" style="358" customWidth="1"/>
    <col min="1874" max="1876" width="2.90625" style="358" customWidth="1"/>
    <col min="1877" max="2048" width="2.36328125" style="358"/>
    <col min="2049" max="2057" width="2.36328125" style="358" customWidth="1"/>
    <col min="2058" max="2129" width="1.453125" style="358" customWidth="1"/>
    <col min="2130" max="2132" width="2.90625" style="358" customWidth="1"/>
    <col min="2133" max="2304" width="2.36328125" style="358"/>
    <col min="2305" max="2313" width="2.36328125" style="358" customWidth="1"/>
    <col min="2314" max="2385" width="1.453125" style="358" customWidth="1"/>
    <col min="2386" max="2388" width="2.90625" style="358" customWidth="1"/>
    <col min="2389" max="2560" width="2.36328125" style="358"/>
    <col min="2561" max="2569" width="2.36328125" style="358" customWidth="1"/>
    <col min="2570" max="2641" width="1.453125" style="358" customWidth="1"/>
    <col min="2642" max="2644" width="2.90625" style="358" customWidth="1"/>
    <col min="2645" max="2816" width="2.36328125" style="358"/>
    <col min="2817" max="2825" width="2.36328125" style="358" customWidth="1"/>
    <col min="2826" max="2897" width="1.453125" style="358" customWidth="1"/>
    <col min="2898" max="2900" width="2.90625" style="358" customWidth="1"/>
    <col min="2901" max="3072" width="2.36328125" style="358"/>
    <col min="3073" max="3081" width="2.36328125" style="358" customWidth="1"/>
    <col min="3082" max="3153" width="1.453125" style="358" customWidth="1"/>
    <col min="3154" max="3156" width="2.90625" style="358" customWidth="1"/>
    <col min="3157" max="3328" width="2.36328125" style="358"/>
    <col min="3329" max="3337" width="2.36328125" style="358" customWidth="1"/>
    <col min="3338" max="3409" width="1.453125" style="358" customWidth="1"/>
    <col min="3410" max="3412" width="2.90625" style="358" customWidth="1"/>
    <col min="3413" max="3584" width="2.36328125" style="358"/>
    <col min="3585" max="3593" width="2.36328125" style="358" customWidth="1"/>
    <col min="3594" max="3665" width="1.453125" style="358" customWidth="1"/>
    <col min="3666" max="3668" width="2.90625" style="358" customWidth="1"/>
    <col min="3669" max="3840" width="2.36328125" style="358"/>
    <col min="3841" max="3849" width="2.36328125" style="358" customWidth="1"/>
    <col min="3850" max="3921" width="1.453125" style="358" customWidth="1"/>
    <col min="3922" max="3924" width="2.90625" style="358" customWidth="1"/>
    <col min="3925" max="4096" width="2.36328125" style="358"/>
    <col min="4097" max="4105" width="2.36328125" style="358" customWidth="1"/>
    <col min="4106" max="4177" width="1.453125" style="358" customWidth="1"/>
    <col min="4178" max="4180" width="2.90625" style="358" customWidth="1"/>
    <col min="4181" max="4352" width="2.36328125" style="358"/>
    <col min="4353" max="4361" width="2.36328125" style="358" customWidth="1"/>
    <col min="4362" max="4433" width="1.453125" style="358" customWidth="1"/>
    <col min="4434" max="4436" width="2.90625" style="358" customWidth="1"/>
    <col min="4437" max="4608" width="2.36328125" style="358"/>
    <col min="4609" max="4617" width="2.36328125" style="358" customWidth="1"/>
    <col min="4618" max="4689" width="1.453125" style="358" customWidth="1"/>
    <col min="4690" max="4692" width="2.90625" style="358" customWidth="1"/>
    <col min="4693" max="4864" width="2.36328125" style="358"/>
    <col min="4865" max="4873" width="2.36328125" style="358" customWidth="1"/>
    <col min="4874" max="4945" width="1.453125" style="358" customWidth="1"/>
    <col min="4946" max="4948" width="2.90625" style="358" customWidth="1"/>
    <col min="4949" max="5120" width="2.36328125" style="358"/>
    <col min="5121" max="5129" width="2.36328125" style="358" customWidth="1"/>
    <col min="5130" max="5201" width="1.453125" style="358" customWidth="1"/>
    <col min="5202" max="5204" width="2.90625" style="358" customWidth="1"/>
    <col min="5205" max="5376" width="2.36328125" style="358"/>
    <col min="5377" max="5385" width="2.36328125" style="358" customWidth="1"/>
    <col min="5386" max="5457" width="1.453125" style="358" customWidth="1"/>
    <col min="5458" max="5460" width="2.90625" style="358" customWidth="1"/>
    <col min="5461" max="5632" width="2.36328125" style="358"/>
    <col min="5633" max="5641" width="2.36328125" style="358" customWidth="1"/>
    <col min="5642" max="5713" width="1.453125" style="358" customWidth="1"/>
    <col min="5714" max="5716" width="2.90625" style="358" customWidth="1"/>
    <col min="5717" max="5888" width="2.36328125" style="358"/>
    <col min="5889" max="5897" width="2.36328125" style="358" customWidth="1"/>
    <col min="5898" max="5969" width="1.453125" style="358" customWidth="1"/>
    <col min="5970" max="5972" width="2.90625" style="358" customWidth="1"/>
    <col min="5973" max="6144" width="2.36328125" style="358"/>
    <col min="6145" max="6153" width="2.36328125" style="358" customWidth="1"/>
    <col min="6154" max="6225" width="1.453125" style="358" customWidth="1"/>
    <col min="6226" max="6228" width="2.90625" style="358" customWidth="1"/>
    <col min="6229" max="6400" width="2.36328125" style="358"/>
    <col min="6401" max="6409" width="2.36328125" style="358" customWidth="1"/>
    <col min="6410" max="6481" width="1.453125" style="358" customWidth="1"/>
    <col min="6482" max="6484" width="2.90625" style="358" customWidth="1"/>
    <col min="6485" max="6656" width="2.36328125" style="358"/>
    <col min="6657" max="6665" width="2.36328125" style="358" customWidth="1"/>
    <col min="6666" max="6737" width="1.453125" style="358" customWidth="1"/>
    <col min="6738" max="6740" width="2.90625" style="358" customWidth="1"/>
    <col min="6741" max="6912" width="2.36328125" style="358"/>
    <col min="6913" max="6921" width="2.36328125" style="358" customWidth="1"/>
    <col min="6922" max="6993" width="1.453125" style="358" customWidth="1"/>
    <col min="6994" max="6996" width="2.90625" style="358" customWidth="1"/>
    <col min="6997" max="7168" width="2.36328125" style="358"/>
    <col min="7169" max="7177" width="2.36328125" style="358" customWidth="1"/>
    <col min="7178" max="7249" width="1.453125" style="358" customWidth="1"/>
    <col min="7250" max="7252" width="2.90625" style="358" customWidth="1"/>
    <col min="7253" max="7424" width="2.36328125" style="358"/>
    <col min="7425" max="7433" width="2.36328125" style="358" customWidth="1"/>
    <col min="7434" max="7505" width="1.453125" style="358" customWidth="1"/>
    <col min="7506" max="7508" width="2.90625" style="358" customWidth="1"/>
    <col min="7509" max="7680" width="2.36328125" style="358"/>
    <col min="7681" max="7689" width="2.36328125" style="358" customWidth="1"/>
    <col min="7690" max="7761" width="1.453125" style="358" customWidth="1"/>
    <col min="7762" max="7764" width="2.90625" style="358" customWidth="1"/>
    <col min="7765" max="7936" width="2.36328125" style="358"/>
    <col min="7937" max="7945" width="2.36328125" style="358" customWidth="1"/>
    <col min="7946" max="8017" width="1.453125" style="358" customWidth="1"/>
    <col min="8018" max="8020" width="2.90625" style="358" customWidth="1"/>
    <col min="8021" max="8192" width="2.36328125" style="358"/>
    <col min="8193" max="8201" width="2.36328125" style="358" customWidth="1"/>
    <col min="8202" max="8273" width="1.453125" style="358" customWidth="1"/>
    <col min="8274" max="8276" width="2.90625" style="358" customWidth="1"/>
    <col min="8277" max="8448" width="2.36328125" style="358"/>
    <col min="8449" max="8457" width="2.36328125" style="358" customWidth="1"/>
    <col min="8458" max="8529" width="1.453125" style="358" customWidth="1"/>
    <col min="8530" max="8532" width="2.90625" style="358" customWidth="1"/>
    <col min="8533" max="8704" width="2.36328125" style="358"/>
    <col min="8705" max="8713" width="2.36328125" style="358" customWidth="1"/>
    <col min="8714" max="8785" width="1.453125" style="358" customWidth="1"/>
    <col min="8786" max="8788" width="2.90625" style="358" customWidth="1"/>
    <col min="8789" max="8960" width="2.36328125" style="358"/>
    <col min="8961" max="8969" width="2.36328125" style="358" customWidth="1"/>
    <col min="8970" max="9041" width="1.453125" style="358" customWidth="1"/>
    <col min="9042" max="9044" width="2.90625" style="358" customWidth="1"/>
    <col min="9045" max="9216" width="2.36328125" style="358"/>
    <col min="9217" max="9225" width="2.36328125" style="358" customWidth="1"/>
    <col min="9226" max="9297" width="1.453125" style="358" customWidth="1"/>
    <col min="9298" max="9300" width="2.90625" style="358" customWidth="1"/>
    <col min="9301" max="9472" width="2.36328125" style="358"/>
    <col min="9473" max="9481" width="2.36328125" style="358" customWidth="1"/>
    <col min="9482" max="9553" width="1.453125" style="358" customWidth="1"/>
    <col min="9554" max="9556" width="2.90625" style="358" customWidth="1"/>
    <col min="9557" max="9728" width="2.36328125" style="358"/>
    <col min="9729" max="9737" width="2.36328125" style="358" customWidth="1"/>
    <col min="9738" max="9809" width="1.453125" style="358" customWidth="1"/>
    <col min="9810" max="9812" width="2.90625" style="358" customWidth="1"/>
    <col min="9813" max="9984" width="2.36328125" style="358"/>
    <col min="9985" max="9993" width="2.36328125" style="358" customWidth="1"/>
    <col min="9994" max="10065" width="1.453125" style="358" customWidth="1"/>
    <col min="10066" max="10068" width="2.90625" style="358" customWidth="1"/>
    <col min="10069" max="10240" width="2.36328125" style="358"/>
    <col min="10241" max="10249" width="2.36328125" style="358" customWidth="1"/>
    <col min="10250" max="10321" width="1.453125" style="358" customWidth="1"/>
    <col min="10322" max="10324" width="2.90625" style="358" customWidth="1"/>
    <col min="10325" max="10496" width="2.36328125" style="358"/>
    <col min="10497" max="10505" width="2.36328125" style="358" customWidth="1"/>
    <col min="10506" max="10577" width="1.453125" style="358" customWidth="1"/>
    <col min="10578" max="10580" width="2.90625" style="358" customWidth="1"/>
    <col min="10581" max="10752" width="2.36328125" style="358"/>
    <col min="10753" max="10761" width="2.36328125" style="358" customWidth="1"/>
    <col min="10762" max="10833" width="1.453125" style="358" customWidth="1"/>
    <col min="10834" max="10836" width="2.90625" style="358" customWidth="1"/>
    <col min="10837" max="11008" width="2.36328125" style="358"/>
    <col min="11009" max="11017" width="2.36328125" style="358" customWidth="1"/>
    <col min="11018" max="11089" width="1.453125" style="358" customWidth="1"/>
    <col min="11090" max="11092" width="2.90625" style="358" customWidth="1"/>
    <col min="11093" max="11264" width="2.36328125" style="358"/>
    <col min="11265" max="11273" width="2.36328125" style="358" customWidth="1"/>
    <col min="11274" max="11345" width="1.453125" style="358" customWidth="1"/>
    <col min="11346" max="11348" width="2.90625" style="358" customWidth="1"/>
    <col min="11349" max="11520" width="2.36328125" style="358"/>
    <col min="11521" max="11529" width="2.36328125" style="358" customWidth="1"/>
    <col min="11530" max="11601" width="1.453125" style="358" customWidth="1"/>
    <col min="11602" max="11604" width="2.90625" style="358" customWidth="1"/>
    <col min="11605" max="11776" width="2.36328125" style="358"/>
    <col min="11777" max="11785" width="2.36328125" style="358" customWidth="1"/>
    <col min="11786" max="11857" width="1.453125" style="358" customWidth="1"/>
    <col min="11858" max="11860" width="2.90625" style="358" customWidth="1"/>
    <col min="11861" max="12032" width="2.36328125" style="358"/>
    <col min="12033" max="12041" width="2.36328125" style="358" customWidth="1"/>
    <col min="12042" max="12113" width="1.453125" style="358" customWidth="1"/>
    <col min="12114" max="12116" width="2.90625" style="358" customWidth="1"/>
    <col min="12117" max="12288" width="2.36328125" style="358"/>
    <col min="12289" max="12297" width="2.36328125" style="358" customWidth="1"/>
    <col min="12298" max="12369" width="1.453125" style="358" customWidth="1"/>
    <col min="12370" max="12372" width="2.90625" style="358" customWidth="1"/>
    <col min="12373" max="12544" width="2.36328125" style="358"/>
    <col min="12545" max="12553" width="2.36328125" style="358" customWidth="1"/>
    <col min="12554" max="12625" width="1.453125" style="358" customWidth="1"/>
    <col min="12626" max="12628" width="2.90625" style="358" customWidth="1"/>
    <col min="12629" max="12800" width="2.36328125" style="358"/>
    <col min="12801" max="12809" width="2.36328125" style="358" customWidth="1"/>
    <col min="12810" max="12881" width="1.453125" style="358" customWidth="1"/>
    <col min="12882" max="12884" width="2.90625" style="358" customWidth="1"/>
    <col min="12885" max="13056" width="2.36328125" style="358"/>
    <col min="13057" max="13065" width="2.36328125" style="358" customWidth="1"/>
    <col min="13066" max="13137" width="1.453125" style="358" customWidth="1"/>
    <col min="13138" max="13140" width="2.90625" style="358" customWidth="1"/>
    <col min="13141" max="13312" width="2.36328125" style="358"/>
    <col min="13313" max="13321" width="2.36328125" style="358" customWidth="1"/>
    <col min="13322" max="13393" width="1.453125" style="358" customWidth="1"/>
    <col min="13394" max="13396" width="2.90625" style="358" customWidth="1"/>
    <col min="13397" max="13568" width="2.36328125" style="358"/>
    <col min="13569" max="13577" width="2.36328125" style="358" customWidth="1"/>
    <col min="13578" max="13649" width="1.453125" style="358" customWidth="1"/>
    <col min="13650" max="13652" width="2.90625" style="358" customWidth="1"/>
    <col min="13653" max="13824" width="2.36328125" style="358"/>
    <col min="13825" max="13833" width="2.36328125" style="358" customWidth="1"/>
    <col min="13834" max="13905" width="1.453125" style="358" customWidth="1"/>
    <col min="13906" max="13908" width="2.90625" style="358" customWidth="1"/>
    <col min="13909" max="14080" width="2.36328125" style="358"/>
    <col min="14081" max="14089" width="2.36328125" style="358" customWidth="1"/>
    <col min="14090" max="14161" width="1.453125" style="358" customWidth="1"/>
    <col min="14162" max="14164" width="2.90625" style="358" customWidth="1"/>
    <col min="14165" max="14336" width="2.36328125" style="358"/>
    <col min="14337" max="14345" width="2.36328125" style="358" customWidth="1"/>
    <col min="14346" max="14417" width="1.453125" style="358" customWidth="1"/>
    <col min="14418" max="14420" width="2.90625" style="358" customWidth="1"/>
    <col min="14421" max="14592" width="2.36328125" style="358"/>
    <col min="14593" max="14601" width="2.36328125" style="358" customWidth="1"/>
    <col min="14602" max="14673" width="1.453125" style="358" customWidth="1"/>
    <col min="14674" max="14676" width="2.90625" style="358" customWidth="1"/>
    <col min="14677" max="14848" width="2.36328125" style="358"/>
    <col min="14849" max="14857" width="2.36328125" style="358" customWidth="1"/>
    <col min="14858" max="14929" width="1.453125" style="358" customWidth="1"/>
    <col min="14930" max="14932" width="2.90625" style="358" customWidth="1"/>
    <col min="14933" max="15104" width="2.36328125" style="358"/>
    <col min="15105" max="15113" width="2.36328125" style="358" customWidth="1"/>
    <col min="15114" max="15185" width="1.453125" style="358" customWidth="1"/>
    <col min="15186" max="15188" width="2.90625" style="358" customWidth="1"/>
    <col min="15189" max="15360" width="2.36328125" style="358"/>
    <col min="15361" max="15369" width="2.36328125" style="358" customWidth="1"/>
    <col min="15370" max="15441" width="1.453125" style="358" customWidth="1"/>
    <col min="15442" max="15444" width="2.90625" style="358" customWidth="1"/>
    <col min="15445" max="15616" width="2.36328125" style="358"/>
    <col min="15617" max="15625" width="2.36328125" style="358" customWidth="1"/>
    <col min="15626" max="15697" width="1.453125" style="358" customWidth="1"/>
    <col min="15698" max="15700" width="2.90625" style="358" customWidth="1"/>
    <col min="15701" max="15872" width="2.36328125" style="358"/>
    <col min="15873" max="15881" width="2.36328125" style="358" customWidth="1"/>
    <col min="15882" max="15953" width="1.453125" style="358" customWidth="1"/>
    <col min="15954" max="15956" width="2.90625" style="358" customWidth="1"/>
    <col min="15957" max="16128" width="2.36328125" style="358"/>
    <col min="16129" max="16137" width="2.36328125" style="358" customWidth="1"/>
    <col min="16138" max="16209" width="1.453125" style="358" customWidth="1"/>
    <col min="16210" max="16212" width="2.90625" style="358" customWidth="1"/>
    <col min="16213" max="16384" width="2.36328125" style="358"/>
  </cols>
  <sheetData>
    <row r="1" spans="1:84" ht="13.5" customHeight="1">
      <c r="A1" s="357" t="s">
        <v>759</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row>
    <row r="2" spans="1:84" ht="26.15" customHeight="1">
      <c r="A2" s="593" t="s">
        <v>760</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c r="BE2" s="593"/>
      <c r="BF2" s="593"/>
      <c r="BG2" s="593"/>
      <c r="BH2" s="593"/>
      <c r="BI2" s="593"/>
      <c r="BJ2" s="593"/>
      <c r="BK2" s="593"/>
      <c r="BL2" s="593"/>
      <c r="BM2" s="593"/>
      <c r="BN2" s="593"/>
      <c r="BO2" s="593"/>
      <c r="BP2" s="593"/>
      <c r="BQ2" s="593"/>
      <c r="BR2" s="593"/>
      <c r="BS2" s="593"/>
      <c r="BT2" s="593"/>
      <c r="BU2" s="593"/>
      <c r="BV2" s="593"/>
      <c r="BW2" s="593"/>
      <c r="BX2" s="593"/>
      <c r="BY2" s="593"/>
      <c r="BZ2" s="593"/>
      <c r="CA2" s="593"/>
      <c r="CB2" s="593"/>
      <c r="CC2" s="593"/>
      <c r="CD2" s="359"/>
      <c r="CE2" s="359"/>
      <c r="CF2" s="359"/>
    </row>
    <row r="3" spans="1:84" ht="13.5" customHeight="1">
      <c r="A3" s="357"/>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c r="BA3" s="357"/>
      <c r="BB3" s="357"/>
      <c r="BC3" s="357"/>
      <c r="BD3" s="357"/>
      <c r="BE3" s="357"/>
      <c r="BF3" s="357"/>
      <c r="BG3" s="357"/>
      <c r="BH3" s="357"/>
      <c r="BI3" s="357"/>
      <c r="BJ3" s="357"/>
      <c r="BK3" s="357"/>
      <c r="BL3" s="357"/>
      <c r="BM3" s="357"/>
      <c r="BN3" s="357"/>
      <c r="BO3" s="357"/>
      <c r="BP3" s="357"/>
      <c r="BQ3" s="357"/>
      <c r="BR3" s="357"/>
      <c r="BS3" s="357"/>
      <c r="BT3" s="357"/>
      <c r="BU3" s="357"/>
      <c r="BV3" s="360" t="s">
        <v>761</v>
      </c>
      <c r="BW3" s="594" t="s">
        <v>762</v>
      </c>
      <c r="BX3" s="594"/>
      <c r="BY3" s="594"/>
      <c r="BZ3" s="594"/>
      <c r="CA3" s="594"/>
      <c r="CB3" s="594"/>
      <c r="CC3" s="594"/>
      <c r="CD3" s="594"/>
      <c r="CE3" s="594"/>
      <c r="CF3" s="594"/>
    </row>
    <row r="4" spans="1:84" ht="13.5" customHeight="1">
      <c r="A4" s="357"/>
      <c r="B4" s="357"/>
      <c r="C4" s="357"/>
      <c r="D4" s="361" t="s">
        <v>763</v>
      </c>
      <c r="E4" s="595"/>
      <c r="F4" s="595"/>
      <c r="G4" s="595"/>
      <c r="H4" s="595"/>
      <c r="I4" s="595"/>
      <c r="J4" s="595"/>
      <c r="K4" s="595"/>
      <c r="L4" s="595"/>
      <c r="M4" s="357" t="s">
        <v>764</v>
      </c>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c r="BE4" s="357"/>
      <c r="BF4" s="357"/>
      <c r="BG4" s="357"/>
      <c r="BH4" s="357"/>
      <c r="BI4" s="357"/>
      <c r="BJ4" s="357"/>
      <c r="BK4" s="357"/>
      <c r="BL4" s="357"/>
      <c r="BM4" s="357"/>
      <c r="BN4" s="357"/>
      <c r="BO4" s="357"/>
      <c r="BP4" s="357"/>
      <c r="BQ4" s="357"/>
      <c r="BR4" s="357"/>
      <c r="BS4" s="357"/>
      <c r="BT4" s="357"/>
      <c r="BU4" s="357"/>
      <c r="BV4" s="357"/>
      <c r="BW4" s="357"/>
      <c r="BX4" s="357"/>
      <c r="BY4" s="357"/>
      <c r="BZ4" s="357"/>
      <c r="CA4" s="357"/>
      <c r="CB4" s="357"/>
      <c r="CC4" s="357"/>
      <c r="CD4" s="357"/>
      <c r="CE4" s="357"/>
      <c r="CF4" s="357"/>
    </row>
    <row r="5" spans="1:84" ht="13.5" customHeight="1">
      <c r="A5" s="357"/>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c r="BA5" s="357"/>
      <c r="BB5" s="357"/>
      <c r="BC5" s="357"/>
      <c r="BD5" s="357"/>
      <c r="BE5" s="357"/>
      <c r="BF5" s="357"/>
      <c r="BG5" s="357"/>
      <c r="BH5" s="357"/>
      <c r="BI5" s="357"/>
      <c r="BJ5" s="357"/>
      <c r="BK5" s="357"/>
      <c r="BL5" s="357"/>
      <c r="BM5" s="357"/>
      <c r="BN5" s="357"/>
      <c r="BO5" s="357"/>
      <c r="BP5" s="357"/>
      <c r="BQ5" s="357"/>
      <c r="BR5" s="357"/>
      <c r="BS5" s="357"/>
      <c r="BT5" s="357"/>
      <c r="BU5" s="357"/>
      <c r="BV5" s="357"/>
      <c r="BW5" s="357"/>
      <c r="BX5" s="357"/>
      <c r="BY5" s="357"/>
      <c r="BZ5" s="357"/>
      <c r="CA5" s="357"/>
      <c r="CB5" s="357"/>
      <c r="CC5" s="357"/>
      <c r="CD5" s="357"/>
      <c r="CE5" s="357"/>
      <c r="CF5" s="357"/>
    </row>
    <row r="6" spans="1:84" ht="13.5" customHeight="1">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M6" s="361"/>
      <c r="BN6" s="357"/>
      <c r="BO6" s="362"/>
      <c r="BP6" s="362"/>
      <c r="BQ6" s="363"/>
      <c r="BR6" s="363"/>
      <c r="BS6" s="363"/>
      <c r="BT6" s="363"/>
      <c r="BU6" s="363"/>
      <c r="BV6" s="363"/>
      <c r="BW6" s="363"/>
      <c r="BX6" s="363"/>
      <c r="BY6" s="363"/>
      <c r="BZ6" s="363"/>
      <c r="CA6" s="363"/>
      <c r="CB6" s="363"/>
      <c r="CC6" s="363"/>
      <c r="CD6" s="357"/>
      <c r="CE6" s="357"/>
      <c r="CF6" s="357"/>
    </row>
    <row r="7" spans="1:84" ht="13.5" customHeight="1">
      <c r="A7" s="600" t="s">
        <v>765</v>
      </c>
      <c r="B7" s="600"/>
      <c r="C7" s="600"/>
      <c r="D7" s="592" t="s">
        <v>781</v>
      </c>
      <c r="E7" s="592"/>
      <c r="F7" s="592"/>
      <c r="G7" s="592"/>
      <c r="H7" s="592"/>
      <c r="I7" s="592"/>
      <c r="J7" s="592"/>
      <c r="K7" s="592"/>
      <c r="L7" s="592"/>
      <c r="M7" s="592"/>
      <c r="N7" s="592"/>
      <c r="O7" s="592"/>
      <c r="P7" s="592"/>
      <c r="Q7" s="592"/>
      <c r="R7" s="592"/>
      <c r="S7" s="592"/>
      <c r="T7" s="592"/>
      <c r="U7" s="592"/>
      <c r="V7" s="592"/>
      <c r="W7" s="592"/>
      <c r="X7" s="592"/>
      <c r="Y7" s="364"/>
      <c r="Z7" s="364"/>
      <c r="AA7" s="364"/>
      <c r="AB7" s="357"/>
      <c r="AC7" s="357" t="s">
        <v>767</v>
      </c>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K7" s="357"/>
      <c r="BL7" s="357"/>
      <c r="BM7" s="357"/>
      <c r="BN7" s="357"/>
      <c r="BO7" s="357"/>
      <c r="BP7" s="357"/>
      <c r="BQ7" s="363"/>
      <c r="BR7" s="363"/>
      <c r="BS7" s="363"/>
      <c r="BT7" s="363"/>
      <c r="BU7" s="363"/>
      <c r="BV7" s="363"/>
      <c r="BW7" s="363"/>
      <c r="BX7" s="363"/>
      <c r="BY7" s="363"/>
      <c r="BZ7" s="363"/>
      <c r="CA7" s="363"/>
      <c r="CB7" s="363"/>
      <c r="CC7" s="363"/>
      <c r="CD7" s="357"/>
      <c r="CE7" s="357"/>
      <c r="CF7" s="357"/>
    </row>
    <row r="8" spans="1:84" ht="13.5" customHeight="1">
      <c r="A8" s="600" t="s">
        <v>768</v>
      </c>
      <c r="B8" s="600"/>
      <c r="C8" s="600"/>
      <c r="D8" s="357" t="s">
        <v>769</v>
      </c>
      <c r="E8" s="594"/>
      <c r="F8" s="594"/>
      <c r="G8" s="594"/>
      <c r="H8" s="594"/>
      <c r="I8" s="594"/>
      <c r="J8" s="594"/>
      <c r="K8" s="594"/>
      <c r="L8" s="357"/>
      <c r="M8" s="357" t="s">
        <v>770</v>
      </c>
      <c r="N8" s="365"/>
      <c r="O8" s="594"/>
      <c r="P8" s="594"/>
      <c r="Q8" s="594"/>
      <c r="R8" s="594"/>
      <c r="S8" s="594"/>
      <c r="T8" s="594"/>
      <c r="U8" s="594"/>
      <c r="V8" s="594"/>
      <c r="W8" s="594"/>
      <c r="X8" s="594"/>
      <c r="Y8" s="357"/>
      <c r="Z8" s="365"/>
      <c r="AA8" s="357"/>
      <c r="AB8" s="357"/>
      <c r="AC8" s="357"/>
      <c r="AD8" s="357"/>
      <c r="AE8" s="357"/>
      <c r="AF8" s="365"/>
      <c r="AG8" s="357"/>
      <c r="AH8" s="357"/>
      <c r="AI8" s="357"/>
      <c r="AJ8" s="357"/>
      <c r="AK8" s="357"/>
      <c r="AL8" s="365"/>
      <c r="AM8" s="357"/>
      <c r="AN8" s="357"/>
      <c r="AO8" s="357"/>
      <c r="AP8" s="357"/>
      <c r="AQ8" s="357"/>
      <c r="AR8" s="365"/>
      <c r="AS8" s="357"/>
      <c r="AT8" s="357"/>
      <c r="AU8" s="357"/>
      <c r="AV8" s="357"/>
      <c r="AW8" s="357"/>
      <c r="AX8" s="365"/>
      <c r="AY8" s="357"/>
      <c r="AZ8" s="357"/>
      <c r="BA8" s="357"/>
      <c r="BB8" s="357"/>
      <c r="BC8" s="357"/>
      <c r="BD8" s="365"/>
      <c r="BE8" s="357"/>
      <c r="BF8" s="357"/>
      <c r="BG8" s="357"/>
      <c r="BH8" s="357"/>
      <c r="BI8" s="357"/>
      <c r="BJ8" s="357"/>
      <c r="BK8" s="357"/>
      <c r="BL8" s="357"/>
      <c r="BM8" s="357"/>
      <c r="BN8" s="357"/>
      <c r="BO8" s="362"/>
      <c r="BP8" s="362" t="s">
        <v>771</v>
      </c>
      <c r="BQ8" s="366"/>
      <c r="BR8" s="366"/>
      <c r="BS8" s="366"/>
      <c r="BT8" s="366"/>
      <c r="BU8" s="366"/>
      <c r="BV8" s="366"/>
      <c r="BW8" s="366"/>
      <c r="BX8" s="366"/>
      <c r="BY8" s="366"/>
      <c r="BZ8" s="366"/>
      <c r="CA8" s="366"/>
      <c r="CB8" s="366"/>
      <c r="CC8" s="366"/>
      <c r="CD8" s="357"/>
      <c r="CE8" s="357"/>
      <c r="CF8" s="357"/>
    </row>
    <row r="9" spans="1:84" ht="13.5" customHeight="1">
      <c r="A9" s="357"/>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c r="BA9" s="357"/>
      <c r="BB9" s="357"/>
      <c r="BC9" s="357"/>
      <c r="BD9" s="357"/>
      <c r="BE9" s="357"/>
      <c r="BF9" s="357"/>
      <c r="BG9" s="357"/>
      <c r="BH9" s="357"/>
      <c r="BI9" s="357"/>
      <c r="BJ9" s="357"/>
      <c r="BK9" s="357"/>
      <c r="BL9" s="357"/>
      <c r="BM9" s="357"/>
      <c r="BN9" s="357"/>
      <c r="BO9" s="357"/>
      <c r="BP9" s="357"/>
      <c r="BQ9" s="357"/>
      <c r="BR9" s="357"/>
      <c r="BS9" s="357"/>
      <c r="BT9" s="357"/>
      <c r="BU9" s="357"/>
      <c r="BV9" s="357"/>
      <c r="BW9" s="357"/>
      <c r="BX9" s="357"/>
      <c r="BY9" s="357"/>
      <c r="BZ9" s="357"/>
      <c r="CA9" s="357"/>
      <c r="CB9" s="357"/>
      <c r="CC9" s="357"/>
      <c r="CD9" s="357"/>
      <c r="CE9" s="357"/>
      <c r="CF9" s="357"/>
    </row>
    <row r="10" spans="1:84" ht="13.5" customHeight="1">
      <c r="A10" s="367"/>
      <c r="B10" s="368"/>
      <c r="C10" s="368"/>
      <c r="D10" s="368"/>
      <c r="E10" s="368"/>
      <c r="F10" s="368"/>
      <c r="G10" s="368"/>
      <c r="H10" s="601" t="s">
        <v>772</v>
      </c>
      <c r="I10" s="584"/>
      <c r="J10" s="586">
        <v>4</v>
      </c>
      <c r="K10" s="587"/>
      <c r="L10" s="587"/>
      <c r="M10" s="587"/>
      <c r="N10" s="588"/>
      <c r="O10" s="584" t="s">
        <v>772</v>
      </c>
      <c r="P10" s="586">
        <v>5</v>
      </c>
      <c r="Q10" s="587"/>
      <c r="R10" s="587"/>
      <c r="S10" s="587"/>
      <c r="T10" s="588"/>
      <c r="U10" s="584" t="s">
        <v>772</v>
      </c>
      <c r="V10" s="586">
        <v>6</v>
      </c>
      <c r="W10" s="587"/>
      <c r="X10" s="587"/>
      <c r="Y10" s="587"/>
      <c r="Z10" s="588"/>
      <c r="AA10" s="584" t="s">
        <v>772</v>
      </c>
      <c r="AB10" s="586">
        <v>7</v>
      </c>
      <c r="AC10" s="587"/>
      <c r="AD10" s="587"/>
      <c r="AE10" s="587"/>
      <c r="AF10" s="588"/>
      <c r="AG10" s="584" t="s">
        <v>772</v>
      </c>
      <c r="AH10" s="586">
        <v>8</v>
      </c>
      <c r="AI10" s="587"/>
      <c r="AJ10" s="587"/>
      <c r="AK10" s="587"/>
      <c r="AL10" s="588"/>
      <c r="AM10" s="584" t="s">
        <v>772</v>
      </c>
      <c r="AN10" s="586">
        <v>9</v>
      </c>
      <c r="AO10" s="587"/>
      <c r="AP10" s="587"/>
      <c r="AQ10" s="587"/>
      <c r="AR10" s="588"/>
      <c r="AS10" s="584" t="s">
        <v>772</v>
      </c>
      <c r="AT10" s="586">
        <v>10</v>
      </c>
      <c r="AU10" s="587"/>
      <c r="AV10" s="587"/>
      <c r="AW10" s="587"/>
      <c r="AX10" s="588"/>
      <c r="AY10" s="584" t="s">
        <v>772</v>
      </c>
      <c r="AZ10" s="586">
        <v>11</v>
      </c>
      <c r="BA10" s="587"/>
      <c r="BB10" s="587"/>
      <c r="BC10" s="587"/>
      <c r="BD10" s="588"/>
      <c r="BE10" s="584" t="s">
        <v>772</v>
      </c>
      <c r="BF10" s="586">
        <v>12</v>
      </c>
      <c r="BG10" s="587"/>
      <c r="BH10" s="587"/>
      <c r="BI10" s="587"/>
      <c r="BJ10" s="588"/>
      <c r="BK10" s="584" t="s">
        <v>772</v>
      </c>
      <c r="BL10" s="586">
        <v>1</v>
      </c>
      <c r="BM10" s="587"/>
      <c r="BN10" s="587"/>
      <c r="BO10" s="587"/>
      <c r="BP10" s="588"/>
      <c r="BQ10" s="584" t="s">
        <v>772</v>
      </c>
      <c r="BR10" s="586">
        <v>2</v>
      </c>
      <c r="BS10" s="587"/>
      <c r="BT10" s="587"/>
      <c r="BU10" s="587"/>
      <c r="BV10" s="588"/>
      <c r="BW10" s="584" t="s">
        <v>772</v>
      </c>
      <c r="BX10" s="586">
        <v>3</v>
      </c>
      <c r="BY10" s="587"/>
      <c r="BZ10" s="587"/>
      <c r="CA10" s="587"/>
      <c r="CB10" s="588"/>
      <c r="CC10" s="584" t="s">
        <v>772</v>
      </c>
      <c r="CD10" s="603" t="s">
        <v>773</v>
      </c>
      <c r="CE10" s="604"/>
      <c r="CF10" s="605"/>
    </row>
    <row r="11" spans="1:84" ht="13.5" customHeight="1">
      <c r="A11" s="369"/>
      <c r="B11" s="357"/>
      <c r="C11" s="357"/>
      <c r="D11" s="357"/>
      <c r="E11" s="357"/>
      <c r="F11" s="357"/>
      <c r="G11" s="357"/>
      <c r="H11" s="600"/>
      <c r="I11" s="602"/>
      <c r="J11" s="589"/>
      <c r="K11" s="590"/>
      <c r="L11" s="590"/>
      <c r="M11" s="590"/>
      <c r="N11" s="591"/>
      <c r="O11" s="585"/>
      <c r="P11" s="589"/>
      <c r="Q11" s="590"/>
      <c r="R11" s="590"/>
      <c r="S11" s="590"/>
      <c r="T11" s="591"/>
      <c r="U11" s="585"/>
      <c r="V11" s="589"/>
      <c r="W11" s="590"/>
      <c r="X11" s="590"/>
      <c r="Y11" s="590"/>
      <c r="Z11" s="591"/>
      <c r="AA11" s="585"/>
      <c r="AB11" s="589"/>
      <c r="AC11" s="590"/>
      <c r="AD11" s="590"/>
      <c r="AE11" s="590"/>
      <c r="AF11" s="591"/>
      <c r="AG11" s="585"/>
      <c r="AH11" s="589"/>
      <c r="AI11" s="590"/>
      <c r="AJ11" s="590"/>
      <c r="AK11" s="590"/>
      <c r="AL11" s="591"/>
      <c r="AM11" s="585"/>
      <c r="AN11" s="589"/>
      <c r="AO11" s="590"/>
      <c r="AP11" s="590"/>
      <c r="AQ11" s="590"/>
      <c r="AR11" s="591"/>
      <c r="AS11" s="585"/>
      <c r="AT11" s="589"/>
      <c r="AU11" s="590"/>
      <c r="AV11" s="590"/>
      <c r="AW11" s="590"/>
      <c r="AX11" s="591"/>
      <c r="AY11" s="585"/>
      <c r="AZ11" s="589"/>
      <c r="BA11" s="590"/>
      <c r="BB11" s="590"/>
      <c r="BC11" s="590"/>
      <c r="BD11" s="591"/>
      <c r="BE11" s="585"/>
      <c r="BF11" s="589"/>
      <c r="BG11" s="590"/>
      <c r="BH11" s="590"/>
      <c r="BI11" s="590"/>
      <c r="BJ11" s="591"/>
      <c r="BK11" s="585"/>
      <c r="BL11" s="589"/>
      <c r="BM11" s="590"/>
      <c r="BN11" s="590"/>
      <c r="BO11" s="590"/>
      <c r="BP11" s="591"/>
      <c r="BQ11" s="585"/>
      <c r="BR11" s="589"/>
      <c r="BS11" s="590"/>
      <c r="BT11" s="590"/>
      <c r="BU11" s="590"/>
      <c r="BV11" s="591"/>
      <c r="BW11" s="585"/>
      <c r="BX11" s="589"/>
      <c r="BY11" s="590"/>
      <c r="BZ11" s="590"/>
      <c r="CA11" s="590"/>
      <c r="CB11" s="591"/>
      <c r="CC11" s="585"/>
      <c r="CD11" s="606"/>
      <c r="CE11" s="607"/>
      <c r="CF11" s="608"/>
    </row>
    <row r="12" spans="1:84" ht="13.5" customHeight="1">
      <c r="A12" s="369"/>
      <c r="B12" s="357"/>
      <c r="C12" s="357"/>
      <c r="D12" s="357"/>
      <c r="E12" s="357"/>
      <c r="F12" s="357"/>
      <c r="G12" s="357"/>
      <c r="H12" s="609" t="s">
        <v>774</v>
      </c>
      <c r="I12" s="610"/>
      <c r="J12" s="613">
        <v>1</v>
      </c>
      <c r="K12" s="613"/>
      <c r="L12" s="613">
        <v>11</v>
      </c>
      <c r="M12" s="613"/>
      <c r="N12" s="613">
        <v>21</v>
      </c>
      <c r="O12" s="613"/>
      <c r="P12" s="613">
        <v>1</v>
      </c>
      <c r="Q12" s="613"/>
      <c r="R12" s="613">
        <v>11</v>
      </c>
      <c r="S12" s="613"/>
      <c r="T12" s="613">
        <v>21</v>
      </c>
      <c r="U12" s="613"/>
      <c r="V12" s="613">
        <v>1</v>
      </c>
      <c r="W12" s="613"/>
      <c r="X12" s="613">
        <v>11</v>
      </c>
      <c r="Y12" s="613"/>
      <c r="Z12" s="613">
        <v>21</v>
      </c>
      <c r="AA12" s="613"/>
      <c r="AB12" s="613">
        <v>1</v>
      </c>
      <c r="AC12" s="613"/>
      <c r="AD12" s="613">
        <v>11</v>
      </c>
      <c r="AE12" s="613"/>
      <c r="AF12" s="613">
        <v>21</v>
      </c>
      <c r="AG12" s="613"/>
      <c r="AH12" s="613">
        <v>1</v>
      </c>
      <c r="AI12" s="613"/>
      <c r="AJ12" s="613">
        <v>11</v>
      </c>
      <c r="AK12" s="613"/>
      <c r="AL12" s="613">
        <v>21</v>
      </c>
      <c r="AM12" s="613"/>
      <c r="AN12" s="613">
        <v>1</v>
      </c>
      <c r="AO12" s="613"/>
      <c r="AP12" s="613">
        <v>11</v>
      </c>
      <c r="AQ12" s="613"/>
      <c r="AR12" s="613">
        <v>21</v>
      </c>
      <c r="AS12" s="613"/>
      <c r="AT12" s="613">
        <v>1</v>
      </c>
      <c r="AU12" s="613"/>
      <c r="AV12" s="613">
        <v>11</v>
      </c>
      <c r="AW12" s="613"/>
      <c r="AX12" s="613">
        <v>21</v>
      </c>
      <c r="AY12" s="613"/>
      <c r="AZ12" s="613">
        <v>1</v>
      </c>
      <c r="BA12" s="613"/>
      <c r="BB12" s="613">
        <v>11</v>
      </c>
      <c r="BC12" s="613"/>
      <c r="BD12" s="613">
        <v>21</v>
      </c>
      <c r="BE12" s="613"/>
      <c r="BF12" s="613">
        <v>1</v>
      </c>
      <c r="BG12" s="613"/>
      <c r="BH12" s="613">
        <v>11</v>
      </c>
      <c r="BI12" s="613"/>
      <c r="BJ12" s="613">
        <v>21</v>
      </c>
      <c r="BK12" s="613"/>
      <c r="BL12" s="613">
        <v>1</v>
      </c>
      <c r="BM12" s="613"/>
      <c r="BN12" s="613">
        <v>11</v>
      </c>
      <c r="BO12" s="613"/>
      <c r="BP12" s="613">
        <v>21</v>
      </c>
      <c r="BQ12" s="613"/>
      <c r="BR12" s="613">
        <v>1</v>
      </c>
      <c r="BS12" s="613"/>
      <c r="BT12" s="613">
        <v>11</v>
      </c>
      <c r="BU12" s="613"/>
      <c r="BV12" s="613">
        <v>21</v>
      </c>
      <c r="BW12" s="613"/>
      <c r="BX12" s="613">
        <v>1</v>
      </c>
      <c r="BY12" s="613"/>
      <c r="BZ12" s="613">
        <v>11</v>
      </c>
      <c r="CA12" s="613"/>
      <c r="CB12" s="613">
        <v>21</v>
      </c>
      <c r="CC12" s="613"/>
      <c r="CD12" s="614"/>
      <c r="CE12" s="615"/>
      <c r="CF12" s="616"/>
    </row>
    <row r="13" spans="1:84" ht="13.5" customHeight="1">
      <c r="A13" s="370"/>
      <c r="B13" s="371" t="s">
        <v>775</v>
      </c>
      <c r="C13" s="371"/>
      <c r="D13" s="371"/>
      <c r="E13" s="371"/>
      <c r="F13" s="371"/>
      <c r="G13" s="371"/>
      <c r="H13" s="611"/>
      <c r="I13" s="612"/>
      <c r="J13" s="613"/>
      <c r="K13" s="613"/>
      <c r="L13" s="613"/>
      <c r="M13" s="613"/>
      <c r="N13" s="613"/>
      <c r="O13" s="613"/>
      <c r="P13" s="613"/>
      <c r="Q13" s="613"/>
      <c r="R13" s="613"/>
      <c r="S13" s="613"/>
      <c r="T13" s="613"/>
      <c r="U13" s="613"/>
      <c r="V13" s="613"/>
      <c r="W13" s="613"/>
      <c r="X13" s="613"/>
      <c r="Y13" s="613"/>
      <c r="Z13" s="613"/>
      <c r="AA13" s="613"/>
      <c r="AB13" s="613"/>
      <c r="AC13" s="613"/>
      <c r="AD13" s="613"/>
      <c r="AE13" s="613"/>
      <c r="AF13" s="613"/>
      <c r="AG13" s="613"/>
      <c r="AH13" s="613"/>
      <c r="AI13" s="613"/>
      <c r="AJ13" s="613"/>
      <c r="AK13" s="613"/>
      <c r="AL13" s="613"/>
      <c r="AM13" s="613"/>
      <c r="AN13" s="613"/>
      <c r="AO13" s="613"/>
      <c r="AP13" s="613"/>
      <c r="AQ13" s="613"/>
      <c r="AR13" s="613"/>
      <c r="AS13" s="613"/>
      <c r="AT13" s="613"/>
      <c r="AU13" s="613"/>
      <c r="AV13" s="613"/>
      <c r="AW13" s="613"/>
      <c r="AX13" s="613"/>
      <c r="AY13" s="613"/>
      <c r="AZ13" s="613"/>
      <c r="BA13" s="613"/>
      <c r="BB13" s="613"/>
      <c r="BC13" s="613"/>
      <c r="BD13" s="613"/>
      <c r="BE13" s="613"/>
      <c r="BF13" s="613"/>
      <c r="BG13" s="613"/>
      <c r="BH13" s="613"/>
      <c r="BI13" s="613"/>
      <c r="BJ13" s="613"/>
      <c r="BK13" s="613"/>
      <c r="BL13" s="613"/>
      <c r="BM13" s="613"/>
      <c r="BN13" s="613"/>
      <c r="BO13" s="613"/>
      <c r="BP13" s="613"/>
      <c r="BQ13" s="613"/>
      <c r="BR13" s="613"/>
      <c r="BS13" s="613"/>
      <c r="BT13" s="613"/>
      <c r="BU13" s="613"/>
      <c r="BV13" s="613"/>
      <c r="BW13" s="613"/>
      <c r="BX13" s="613"/>
      <c r="BY13" s="613"/>
      <c r="BZ13" s="613"/>
      <c r="CA13" s="613"/>
      <c r="CB13" s="613"/>
      <c r="CC13" s="613"/>
      <c r="CD13" s="617"/>
      <c r="CE13" s="611"/>
      <c r="CF13" s="612"/>
    </row>
    <row r="14" spans="1:84" ht="13.5" customHeight="1">
      <c r="A14" s="596"/>
      <c r="B14" s="597"/>
      <c r="C14" s="597"/>
      <c r="D14" s="597"/>
      <c r="E14" s="597"/>
      <c r="F14" s="597"/>
      <c r="G14" s="597"/>
      <c r="H14" s="597"/>
      <c r="I14" s="598"/>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599"/>
      <c r="AV14" s="599"/>
      <c r="AW14" s="599"/>
      <c r="AX14" s="599"/>
      <c r="AY14" s="599"/>
      <c r="AZ14" s="599"/>
      <c r="BA14" s="599"/>
      <c r="BB14" s="599"/>
      <c r="BC14" s="599"/>
      <c r="BD14" s="599"/>
      <c r="BE14" s="599"/>
      <c r="BF14" s="599"/>
      <c r="BG14" s="599"/>
      <c r="BH14" s="599"/>
      <c r="BI14" s="599"/>
      <c r="BJ14" s="599"/>
      <c r="BK14" s="599"/>
      <c r="BL14" s="599"/>
      <c r="BM14" s="599"/>
      <c r="BN14" s="599"/>
      <c r="BO14" s="599"/>
      <c r="BP14" s="599"/>
      <c r="BQ14" s="599"/>
      <c r="BR14" s="599"/>
      <c r="BS14" s="599"/>
      <c r="BT14" s="599"/>
      <c r="BU14" s="599"/>
      <c r="BV14" s="599"/>
      <c r="BW14" s="599"/>
      <c r="BX14" s="599"/>
      <c r="BY14" s="599"/>
      <c r="BZ14" s="599"/>
      <c r="CA14" s="599"/>
      <c r="CB14" s="599"/>
      <c r="CC14" s="599"/>
      <c r="CD14" s="614"/>
      <c r="CE14" s="615"/>
      <c r="CF14" s="616"/>
    </row>
    <row r="15" spans="1:84" ht="13.5" customHeight="1">
      <c r="A15" s="596"/>
      <c r="B15" s="597"/>
      <c r="C15" s="597"/>
      <c r="D15" s="597"/>
      <c r="E15" s="597"/>
      <c r="F15" s="597"/>
      <c r="G15" s="597"/>
      <c r="H15" s="597"/>
      <c r="I15" s="598"/>
      <c r="J15" s="599"/>
      <c r="K15" s="599"/>
      <c r="L15" s="599"/>
      <c r="M15" s="599"/>
      <c r="N15" s="599"/>
      <c r="O15" s="599"/>
      <c r="P15" s="599"/>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c r="AR15" s="599"/>
      <c r="AS15" s="599"/>
      <c r="AT15" s="599"/>
      <c r="AU15" s="599"/>
      <c r="AV15" s="599"/>
      <c r="AW15" s="599"/>
      <c r="AX15" s="599"/>
      <c r="AY15" s="599"/>
      <c r="AZ15" s="599"/>
      <c r="BA15" s="599"/>
      <c r="BB15" s="599"/>
      <c r="BC15" s="599"/>
      <c r="BD15" s="599"/>
      <c r="BE15" s="599"/>
      <c r="BF15" s="599"/>
      <c r="BG15" s="599"/>
      <c r="BH15" s="599"/>
      <c r="BI15" s="599"/>
      <c r="BJ15" s="599"/>
      <c r="BK15" s="599"/>
      <c r="BL15" s="599"/>
      <c r="BM15" s="599"/>
      <c r="BN15" s="599"/>
      <c r="BO15" s="599"/>
      <c r="BP15" s="599"/>
      <c r="BQ15" s="599"/>
      <c r="BR15" s="599"/>
      <c r="BS15" s="599"/>
      <c r="BT15" s="599"/>
      <c r="BU15" s="599"/>
      <c r="BV15" s="599"/>
      <c r="BW15" s="599"/>
      <c r="BX15" s="599"/>
      <c r="BY15" s="599"/>
      <c r="BZ15" s="599"/>
      <c r="CA15" s="599"/>
      <c r="CB15" s="599"/>
      <c r="CC15" s="599"/>
      <c r="CD15" s="617"/>
      <c r="CE15" s="611"/>
      <c r="CF15" s="612"/>
    </row>
    <row r="16" spans="1:84" ht="13.5" customHeight="1">
      <c r="A16" s="596"/>
      <c r="B16" s="597"/>
      <c r="C16" s="597"/>
      <c r="D16" s="597"/>
      <c r="E16" s="597"/>
      <c r="F16" s="597"/>
      <c r="G16" s="597"/>
      <c r="H16" s="597"/>
      <c r="I16" s="598"/>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c r="AH16" s="599"/>
      <c r="AI16" s="599"/>
      <c r="AJ16" s="599"/>
      <c r="AK16" s="599"/>
      <c r="AL16" s="599"/>
      <c r="AM16" s="599"/>
      <c r="AN16" s="599"/>
      <c r="AO16" s="599"/>
      <c r="AP16" s="599"/>
      <c r="AQ16" s="599"/>
      <c r="AR16" s="599"/>
      <c r="AS16" s="599"/>
      <c r="AT16" s="599"/>
      <c r="AU16" s="599"/>
      <c r="AV16" s="599"/>
      <c r="AW16" s="599"/>
      <c r="AX16" s="599"/>
      <c r="AY16" s="599"/>
      <c r="AZ16" s="599"/>
      <c r="BA16" s="599"/>
      <c r="BB16" s="599"/>
      <c r="BC16" s="599"/>
      <c r="BD16" s="599"/>
      <c r="BE16" s="599"/>
      <c r="BF16" s="599"/>
      <c r="BG16" s="599"/>
      <c r="BH16" s="599"/>
      <c r="BI16" s="599"/>
      <c r="BJ16" s="599"/>
      <c r="BK16" s="599"/>
      <c r="BL16" s="599"/>
      <c r="BM16" s="599"/>
      <c r="BN16" s="599"/>
      <c r="BO16" s="599"/>
      <c r="BP16" s="599"/>
      <c r="BQ16" s="599"/>
      <c r="BR16" s="599"/>
      <c r="BS16" s="599"/>
      <c r="BT16" s="599"/>
      <c r="BU16" s="599"/>
      <c r="BV16" s="599"/>
      <c r="BW16" s="599"/>
      <c r="BX16" s="599"/>
      <c r="BY16" s="599"/>
      <c r="BZ16" s="599"/>
      <c r="CA16" s="599"/>
      <c r="CB16" s="599"/>
      <c r="CC16" s="599"/>
      <c r="CD16" s="614"/>
      <c r="CE16" s="615"/>
      <c r="CF16" s="616"/>
    </row>
    <row r="17" spans="1:84" ht="13.5" customHeight="1">
      <c r="A17" s="596"/>
      <c r="B17" s="597"/>
      <c r="C17" s="597"/>
      <c r="D17" s="597"/>
      <c r="E17" s="597"/>
      <c r="F17" s="597"/>
      <c r="G17" s="597"/>
      <c r="H17" s="597"/>
      <c r="I17" s="598"/>
      <c r="J17" s="599"/>
      <c r="K17" s="599"/>
      <c r="L17" s="599"/>
      <c r="M17" s="599"/>
      <c r="N17" s="599"/>
      <c r="O17" s="599"/>
      <c r="P17" s="599"/>
      <c r="Q17" s="599"/>
      <c r="R17" s="599"/>
      <c r="S17" s="599"/>
      <c r="T17" s="599"/>
      <c r="U17" s="599"/>
      <c r="V17" s="599"/>
      <c r="W17" s="599"/>
      <c r="X17" s="599"/>
      <c r="Y17" s="599"/>
      <c r="Z17" s="599"/>
      <c r="AA17" s="599"/>
      <c r="AB17" s="599"/>
      <c r="AC17" s="599"/>
      <c r="AD17" s="599"/>
      <c r="AE17" s="599"/>
      <c r="AF17" s="599"/>
      <c r="AG17" s="599"/>
      <c r="AH17" s="599"/>
      <c r="AI17" s="599"/>
      <c r="AJ17" s="599"/>
      <c r="AK17" s="599"/>
      <c r="AL17" s="599"/>
      <c r="AM17" s="599"/>
      <c r="AN17" s="599"/>
      <c r="AO17" s="599"/>
      <c r="AP17" s="599"/>
      <c r="AQ17" s="599"/>
      <c r="AR17" s="599"/>
      <c r="AS17" s="599"/>
      <c r="AT17" s="599"/>
      <c r="AU17" s="599"/>
      <c r="AV17" s="599"/>
      <c r="AW17" s="599"/>
      <c r="AX17" s="599"/>
      <c r="AY17" s="599"/>
      <c r="AZ17" s="599"/>
      <c r="BA17" s="599"/>
      <c r="BB17" s="599"/>
      <c r="BC17" s="599"/>
      <c r="BD17" s="599"/>
      <c r="BE17" s="599"/>
      <c r="BF17" s="599"/>
      <c r="BG17" s="599"/>
      <c r="BH17" s="599"/>
      <c r="BI17" s="599"/>
      <c r="BJ17" s="599"/>
      <c r="BK17" s="599"/>
      <c r="BL17" s="599"/>
      <c r="BM17" s="599"/>
      <c r="BN17" s="599"/>
      <c r="BO17" s="599"/>
      <c r="BP17" s="599"/>
      <c r="BQ17" s="599"/>
      <c r="BR17" s="599"/>
      <c r="BS17" s="599"/>
      <c r="BT17" s="599"/>
      <c r="BU17" s="599"/>
      <c r="BV17" s="599"/>
      <c r="BW17" s="599"/>
      <c r="BX17" s="599"/>
      <c r="BY17" s="599"/>
      <c r="BZ17" s="599"/>
      <c r="CA17" s="599"/>
      <c r="CB17" s="599"/>
      <c r="CC17" s="599"/>
      <c r="CD17" s="617"/>
      <c r="CE17" s="611"/>
      <c r="CF17" s="612"/>
    </row>
    <row r="18" spans="1:84" ht="13.5" customHeight="1">
      <c r="A18" s="596"/>
      <c r="B18" s="597"/>
      <c r="C18" s="597"/>
      <c r="D18" s="597"/>
      <c r="E18" s="597"/>
      <c r="F18" s="597"/>
      <c r="G18" s="597"/>
      <c r="H18" s="597"/>
      <c r="I18" s="598"/>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c r="AI18" s="599"/>
      <c r="AJ18" s="599"/>
      <c r="AK18" s="599"/>
      <c r="AL18" s="599"/>
      <c r="AM18" s="599"/>
      <c r="AN18" s="599"/>
      <c r="AO18" s="599"/>
      <c r="AP18" s="599"/>
      <c r="AQ18" s="599"/>
      <c r="AR18" s="599"/>
      <c r="AS18" s="599"/>
      <c r="AT18" s="599"/>
      <c r="AU18" s="599"/>
      <c r="AV18" s="599"/>
      <c r="AW18" s="599"/>
      <c r="AX18" s="599"/>
      <c r="AY18" s="599"/>
      <c r="AZ18" s="599"/>
      <c r="BA18" s="599"/>
      <c r="BB18" s="599"/>
      <c r="BC18" s="599"/>
      <c r="BD18" s="599"/>
      <c r="BE18" s="599"/>
      <c r="BF18" s="599"/>
      <c r="BG18" s="599"/>
      <c r="BH18" s="599"/>
      <c r="BI18" s="599"/>
      <c r="BJ18" s="599"/>
      <c r="BK18" s="599"/>
      <c r="BL18" s="599"/>
      <c r="BM18" s="599"/>
      <c r="BN18" s="599"/>
      <c r="BO18" s="599"/>
      <c r="BP18" s="599"/>
      <c r="BQ18" s="599"/>
      <c r="BR18" s="599"/>
      <c r="BS18" s="599"/>
      <c r="BT18" s="599"/>
      <c r="BU18" s="599"/>
      <c r="BV18" s="599"/>
      <c r="BW18" s="599"/>
      <c r="BX18" s="599"/>
      <c r="BY18" s="599"/>
      <c r="BZ18" s="599"/>
      <c r="CA18" s="599"/>
      <c r="CB18" s="599"/>
      <c r="CC18" s="599"/>
      <c r="CD18" s="614"/>
      <c r="CE18" s="615"/>
      <c r="CF18" s="616"/>
    </row>
    <row r="19" spans="1:84" ht="13.5" customHeight="1">
      <c r="A19" s="596"/>
      <c r="B19" s="597"/>
      <c r="C19" s="597"/>
      <c r="D19" s="597"/>
      <c r="E19" s="597"/>
      <c r="F19" s="597"/>
      <c r="G19" s="597"/>
      <c r="H19" s="597"/>
      <c r="I19" s="598"/>
      <c r="J19" s="599"/>
      <c r="K19" s="599"/>
      <c r="L19" s="599"/>
      <c r="M19" s="599"/>
      <c r="N19" s="599"/>
      <c r="O19" s="599"/>
      <c r="P19" s="599"/>
      <c r="Q19" s="599"/>
      <c r="R19" s="599"/>
      <c r="S19" s="599"/>
      <c r="T19" s="599"/>
      <c r="U19" s="599"/>
      <c r="V19" s="599"/>
      <c r="W19" s="599"/>
      <c r="X19" s="599"/>
      <c r="Y19" s="599"/>
      <c r="Z19" s="599"/>
      <c r="AA19" s="599"/>
      <c r="AB19" s="599"/>
      <c r="AC19" s="599"/>
      <c r="AD19" s="599"/>
      <c r="AE19" s="599"/>
      <c r="AF19" s="599"/>
      <c r="AG19" s="599"/>
      <c r="AH19" s="599"/>
      <c r="AI19" s="599"/>
      <c r="AJ19" s="599"/>
      <c r="AK19" s="599"/>
      <c r="AL19" s="599"/>
      <c r="AM19" s="599"/>
      <c r="AN19" s="599"/>
      <c r="AO19" s="599"/>
      <c r="AP19" s="599"/>
      <c r="AQ19" s="599"/>
      <c r="AR19" s="599"/>
      <c r="AS19" s="599"/>
      <c r="AT19" s="599"/>
      <c r="AU19" s="599"/>
      <c r="AV19" s="599"/>
      <c r="AW19" s="599"/>
      <c r="AX19" s="599"/>
      <c r="AY19" s="599"/>
      <c r="AZ19" s="599"/>
      <c r="BA19" s="599"/>
      <c r="BB19" s="599"/>
      <c r="BC19" s="599"/>
      <c r="BD19" s="599"/>
      <c r="BE19" s="599"/>
      <c r="BF19" s="599"/>
      <c r="BG19" s="599"/>
      <c r="BH19" s="599"/>
      <c r="BI19" s="599"/>
      <c r="BJ19" s="599"/>
      <c r="BK19" s="599"/>
      <c r="BL19" s="599"/>
      <c r="BM19" s="599"/>
      <c r="BN19" s="599"/>
      <c r="BO19" s="599"/>
      <c r="BP19" s="599"/>
      <c r="BQ19" s="599"/>
      <c r="BR19" s="599"/>
      <c r="BS19" s="599"/>
      <c r="BT19" s="599"/>
      <c r="BU19" s="599"/>
      <c r="BV19" s="599"/>
      <c r="BW19" s="599"/>
      <c r="BX19" s="599"/>
      <c r="BY19" s="599"/>
      <c r="BZ19" s="599"/>
      <c r="CA19" s="599"/>
      <c r="CB19" s="599"/>
      <c r="CC19" s="599"/>
      <c r="CD19" s="617"/>
      <c r="CE19" s="611"/>
      <c r="CF19" s="612"/>
    </row>
    <row r="20" spans="1:84" ht="13.5" customHeight="1">
      <c r="A20" s="596"/>
      <c r="B20" s="597"/>
      <c r="C20" s="597"/>
      <c r="D20" s="597"/>
      <c r="E20" s="597"/>
      <c r="F20" s="597"/>
      <c r="G20" s="597"/>
      <c r="H20" s="597"/>
      <c r="I20" s="598"/>
      <c r="J20" s="599"/>
      <c r="K20" s="599"/>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R20" s="599"/>
      <c r="AS20" s="599"/>
      <c r="AT20" s="599"/>
      <c r="AU20" s="599"/>
      <c r="AV20" s="599"/>
      <c r="AW20" s="599"/>
      <c r="AX20" s="599"/>
      <c r="AY20" s="599"/>
      <c r="AZ20" s="599"/>
      <c r="BA20" s="599"/>
      <c r="BB20" s="599"/>
      <c r="BC20" s="599"/>
      <c r="BD20" s="599"/>
      <c r="BE20" s="599"/>
      <c r="BF20" s="599"/>
      <c r="BG20" s="599"/>
      <c r="BH20" s="599"/>
      <c r="BI20" s="599"/>
      <c r="BJ20" s="599"/>
      <c r="BK20" s="599"/>
      <c r="BL20" s="599"/>
      <c r="BM20" s="599"/>
      <c r="BN20" s="599"/>
      <c r="BO20" s="599"/>
      <c r="BP20" s="599"/>
      <c r="BQ20" s="599"/>
      <c r="BR20" s="599"/>
      <c r="BS20" s="599"/>
      <c r="BT20" s="599"/>
      <c r="BU20" s="599"/>
      <c r="BV20" s="599"/>
      <c r="BW20" s="599"/>
      <c r="BX20" s="599"/>
      <c r="BY20" s="599"/>
      <c r="BZ20" s="599"/>
      <c r="CA20" s="599"/>
      <c r="CB20" s="599"/>
      <c r="CC20" s="599"/>
      <c r="CD20" s="614"/>
      <c r="CE20" s="615"/>
      <c r="CF20" s="616"/>
    </row>
    <row r="21" spans="1:84" ht="13.5" customHeight="1">
      <c r="A21" s="596"/>
      <c r="B21" s="597"/>
      <c r="C21" s="597"/>
      <c r="D21" s="597"/>
      <c r="E21" s="597"/>
      <c r="F21" s="597"/>
      <c r="G21" s="597"/>
      <c r="H21" s="597"/>
      <c r="I21" s="598"/>
      <c r="J21" s="599"/>
      <c r="K21" s="599"/>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599"/>
      <c r="AU21" s="599"/>
      <c r="AV21" s="599"/>
      <c r="AW21" s="599"/>
      <c r="AX21" s="599"/>
      <c r="AY21" s="599"/>
      <c r="AZ21" s="599"/>
      <c r="BA21" s="599"/>
      <c r="BB21" s="599"/>
      <c r="BC21" s="599"/>
      <c r="BD21" s="599"/>
      <c r="BE21" s="599"/>
      <c r="BF21" s="599"/>
      <c r="BG21" s="599"/>
      <c r="BH21" s="599"/>
      <c r="BI21" s="599"/>
      <c r="BJ21" s="599"/>
      <c r="BK21" s="599"/>
      <c r="BL21" s="599"/>
      <c r="BM21" s="599"/>
      <c r="BN21" s="599"/>
      <c r="BO21" s="599"/>
      <c r="BP21" s="599"/>
      <c r="BQ21" s="599"/>
      <c r="BR21" s="599"/>
      <c r="BS21" s="599"/>
      <c r="BT21" s="599"/>
      <c r="BU21" s="599"/>
      <c r="BV21" s="599"/>
      <c r="BW21" s="599"/>
      <c r="BX21" s="599"/>
      <c r="BY21" s="599"/>
      <c r="BZ21" s="599"/>
      <c r="CA21" s="599"/>
      <c r="CB21" s="599"/>
      <c r="CC21" s="599"/>
      <c r="CD21" s="617"/>
      <c r="CE21" s="611"/>
      <c r="CF21" s="612"/>
    </row>
    <row r="22" spans="1:84" ht="13.5" customHeight="1">
      <c r="A22" s="596"/>
      <c r="B22" s="597"/>
      <c r="C22" s="597"/>
      <c r="D22" s="597"/>
      <c r="E22" s="597"/>
      <c r="F22" s="597"/>
      <c r="G22" s="597"/>
      <c r="H22" s="597"/>
      <c r="I22" s="598"/>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599"/>
      <c r="AP22" s="599"/>
      <c r="AQ22" s="599"/>
      <c r="AR22" s="599"/>
      <c r="AS22" s="599"/>
      <c r="AT22" s="599"/>
      <c r="AU22" s="599"/>
      <c r="AV22" s="599"/>
      <c r="AW22" s="599"/>
      <c r="AX22" s="599"/>
      <c r="AY22" s="599"/>
      <c r="AZ22" s="599"/>
      <c r="BA22" s="599"/>
      <c r="BB22" s="599"/>
      <c r="BC22" s="599"/>
      <c r="BD22" s="599"/>
      <c r="BE22" s="599"/>
      <c r="BF22" s="599"/>
      <c r="BG22" s="599"/>
      <c r="BH22" s="599"/>
      <c r="BI22" s="599"/>
      <c r="BJ22" s="599"/>
      <c r="BK22" s="599"/>
      <c r="BL22" s="599"/>
      <c r="BM22" s="599"/>
      <c r="BN22" s="599"/>
      <c r="BO22" s="599"/>
      <c r="BP22" s="599"/>
      <c r="BQ22" s="599"/>
      <c r="BR22" s="599"/>
      <c r="BS22" s="599"/>
      <c r="BT22" s="599"/>
      <c r="BU22" s="599"/>
      <c r="BV22" s="599"/>
      <c r="BW22" s="599"/>
      <c r="BX22" s="599"/>
      <c r="BY22" s="599"/>
      <c r="BZ22" s="599"/>
      <c r="CA22" s="599"/>
      <c r="CB22" s="599"/>
      <c r="CC22" s="599"/>
      <c r="CD22" s="614"/>
      <c r="CE22" s="615"/>
      <c r="CF22" s="616"/>
    </row>
    <row r="23" spans="1:84" ht="13.5" customHeight="1">
      <c r="A23" s="596"/>
      <c r="B23" s="597"/>
      <c r="C23" s="597"/>
      <c r="D23" s="597"/>
      <c r="E23" s="597"/>
      <c r="F23" s="597"/>
      <c r="G23" s="597"/>
      <c r="H23" s="597"/>
      <c r="I23" s="598"/>
      <c r="J23" s="599"/>
      <c r="K23" s="599"/>
      <c r="L23" s="599"/>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c r="AT23" s="599"/>
      <c r="AU23" s="599"/>
      <c r="AV23" s="599"/>
      <c r="AW23" s="599"/>
      <c r="AX23" s="599"/>
      <c r="AY23" s="599"/>
      <c r="AZ23" s="599"/>
      <c r="BA23" s="599"/>
      <c r="BB23" s="599"/>
      <c r="BC23" s="599"/>
      <c r="BD23" s="599"/>
      <c r="BE23" s="599"/>
      <c r="BF23" s="599"/>
      <c r="BG23" s="599"/>
      <c r="BH23" s="599"/>
      <c r="BI23" s="599"/>
      <c r="BJ23" s="599"/>
      <c r="BK23" s="599"/>
      <c r="BL23" s="599"/>
      <c r="BM23" s="599"/>
      <c r="BN23" s="599"/>
      <c r="BO23" s="599"/>
      <c r="BP23" s="599"/>
      <c r="BQ23" s="599"/>
      <c r="BR23" s="599"/>
      <c r="BS23" s="599"/>
      <c r="BT23" s="599"/>
      <c r="BU23" s="599"/>
      <c r="BV23" s="599"/>
      <c r="BW23" s="599"/>
      <c r="BX23" s="599"/>
      <c r="BY23" s="599"/>
      <c r="BZ23" s="599"/>
      <c r="CA23" s="599"/>
      <c r="CB23" s="599"/>
      <c r="CC23" s="599"/>
      <c r="CD23" s="617"/>
      <c r="CE23" s="611"/>
      <c r="CF23" s="612"/>
    </row>
    <row r="24" spans="1:84" ht="13.5" customHeight="1">
      <c r="A24" s="596"/>
      <c r="B24" s="597"/>
      <c r="C24" s="597"/>
      <c r="D24" s="597"/>
      <c r="E24" s="597"/>
      <c r="F24" s="597"/>
      <c r="G24" s="597"/>
      <c r="H24" s="597"/>
      <c r="I24" s="598"/>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c r="AK24" s="599"/>
      <c r="AL24" s="599"/>
      <c r="AM24" s="599"/>
      <c r="AN24" s="599"/>
      <c r="AO24" s="599"/>
      <c r="AP24" s="599"/>
      <c r="AQ24" s="599"/>
      <c r="AR24" s="599"/>
      <c r="AS24" s="599"/>
      <c r="AT24" s="599"/>
      <c r="AU24" s="599"/>
      <c r="AV24" s="599"/>
      <c r="AW24" s="599"/>
      <c r="AX24" s="599"/>
      <c r="AY24" s="599"/>
      <c r="AZ24" s="599"/>
      <c r="BA24" s="599"/>
      <c r="BB24" s="599"/>
      <c r="BC24" s="599"/>
      <c r="BD24" s="599"/>
      <c r="BE24" s="599"/>
      <c r="BF24" s="599"/>
      <c r="BG24" s="599"/>
      <c r="BH24" s="599"/>
      <c r="BI24" s="599"/>
      <c r="BJ24" s="599"/>
      <c r="BK24" s="599"/>
      <c r="BL24" s="599"/>
      <c r="BM24" s="599"/>
      <c r="BN24" s="599"/>
      <c r="BO24" s="599"/>
      <c r="BP24" s="599"/>
      <c r="BQ24" s="599"/>
      <c r="BR24" s="599"/>
      <c r="BS24" s="599"/>
      <c r="BT24" s="599"/>
      <c r="BU24" s="599"/>
      <c r="BV24" s="599"/>
      <c r="BW24" s="599"/>
      <c r="BX24" s="599"/>
      <c r="BY24" s="599"/>
      <c r="BZ24" s="599"/>
      <c r="CA24" s="599"/>
      <c r="CB24" s="599"/>
      <c r="CC24" s="599"/>
      <c r="CD24" s="614"/>
      <c r="CE24" s="615"/>
      <c r="CF24" s="616"/>
    </row>
    <row r="25" spans="1:84" ht="13.5" customHeight="1">
      <c r="A25" s="596"/>
      <c r="B25" s="597"/>
      <c r="C25" s="597"/>
      <c r="D25" s="597"/>
      <c r="E25" s="597"/>
      <c r="F25" s="597"/>
      <c r="G25" s="597"/>
      <c r="H25" s="597"/>
      <c r="I25" s="598"/>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599"/>
      <c r="AV25" s="599"/>
      <c r="AW25" s="599"/>
      <c r="AX25" s="599"/>
      <c r="AY25" s="599"/>
      <c r="AZ25" s="599"/>
      <c r="BA25" s="599"/>
      <c r="BB25" s="599"/>
      <c r="BC25" s="599"/>
      <c r="BD25" s="599"/>
      <c r="BE25" s="599"/>
      <c r="BF25" s="599"/>
      <c r="BG25" s="599"/>
      <c r="BH25" s="599"/>
      <c r="BI25" s="599"/>
      <c r="BJ25" s="599"/>
      <c r="BK25" s="599"/>
      <c r="BL25" s="599"/>
      <c r="BM25" s="599"/>
      <c r="BN25" s="599"/>
      <c r="BO25" s="599"/>
      <c r="BP25" s="599"/>
      <c r="BQ25" s="599"/>
      <c r="BR25" s="599"/>
      <c r="BS25" s="599"/>
      <c r="BT25" s="599"/>
      <c r="BU25" s="599"/>
      <c r="BV25" s="599"/>
      <c r="BW25" s="599"/>
      <c r="BX25" s="599"/>
      <c r="BY25" s="599"/>
      <c r="BZ25" s="599"/>
      <c r="CA25" s="599"/>
      <c r="CB25" s="599"/>
      <c r="CC25" s="599"/>
      <c r="CD25" s="617"/>
      <c r="CE25" s="611"/>
      <c r="CF25" s="612"/>
    </row>
    <row r="26" spans="1:84" ht="13.5" customHeight="1">
      <c r="A26" s="596"/>
      <c r="B26" s="597"/>
      <c r="C26" s="597"/>
      <c r="D26" s="597"/>
      <c r="E26" s="597"/>
      <c r="F26" s="597"/>
      <c r="G26" s="597"/>
      <c r="H26" s="597"/>
      <c r="I26" s="598"/>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599"/>
      <c r="AV26" s="599"/>
      <c r="AW26" s="599"/>
      <c r="AX26" s="599"/>
      <c r="AY26" s="599"/>
      <c r="AZ26" s="599"/>
      <c r="BA26" s="599"/>
      <c r="BB26" s="599"/>
      <c r="BC26" s="599"/>
      <c r="BD26" s="599"/>
      <c r="BE26" s="599"/>
      <c r="BF26" s="599"/>
      <c r="BG26" s="599"/>
      <c r="BH26" s="599"/>
      <c r="BI26" s="599"/>
      <c r="BJ26" s="599"/>
      <c r="BK26" s="599"/>
      <c r="BL26" s="599"/>
      <c r="BM26" s="599"/>
      <c r="BN26" s="599"/>
      <c r="BO26" s="599"/>
      <c r="BP26" s="599"/>
      <c r="BQ26" s="599"/>
      <c r="BR26" s="599"/>
      <c r="BS26" s="599"/>
      <c r="BT26" s="599"/>
      <c r="BU26" s="599"/>
      <c r="BV26" s="599"/>
      <c r="BW26" s="599"/>
      <c r="BX26" s="599"/>
      <c r="BY26" s="599"/>
      <c r="BZ26" s="599"/>
      <c r="CA26" s="599"/>
      <c r="CB26" s="599"/>
      <c r="CC26" s="599"/>
      <c r="CD26" s="614"/>
      <c r="CE26" s="615"/>
      <c r="CF26" s="616"/>
    </row>
    <row r="27" spans="1:84" ht="13.5" customHeight="1">
      <c r="A27" s="596"/>
      <c r="B27" s="597"/>
      <c r="C27" s="597"/>
      <c r="D27" s="597"/>
      <c r="E27" s="597"/>
      <c r="F27" s="597"/>
      <c r="G27" s="597"/>
      <c r="H27" s="597"/>
      <c r="I27" s="598"/>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c r="AU27" s="599"/>
      <c r="AV27" s="599"/>
      <c r="AW27" s="599"/>
      <c r="AX27" s="599"/>
      <c r="AY27" s="599"/>
      <c r="AZ27" s="599"/>
      <c r="BA27" s="599"/>
      <c r="BB27" s="599"/>
      <c r="BC27" s="599"/>
      <c r="BD27" s="599"/>
      <c r="BE27" s="599"/>
      <c r="BF27" s="599"/>
      <c r="BG27" s="599"/>
      <c r="BH27" s="599"/>
      <c r="BI27" s="599"/>
      <c r="BJ27" s="599"/>
      <c r="BK27" s="599"/>
      <c r="BL27" s="599"/>
      <c r="BM27" s="599"/>
      <c r="BN27" s="599"/>
      <c r="BO27" s="599"/>
      <c r="BP27" s="599"/>
      <c r="BQ27" s="599"/>
      <c r="BR27" s="599"/>
      <c r="BS27" s="599"/>
      <c r="BT27" s="599"/>
      <c r="BU27" s="599"/>
      <c r="BV27" s="599"/>
      <c r="BW27" s="599"/>
      <c r="BX27" s="599"/>
      <c r="BY27" s="599"/>
      <c r="BZ27" s="599"/>
      <c r="CA27" s="599"/>
      <c r="CB27" s="599"/>
      <c r="CC27" s="599"/>
      <c r="CD27" s="617"/>
      <c r="CE27" s="611"/>
      <c r="CF27" s="612"/>
    </row>
    <row r="28" spans="1:84" ht="13.5" customHeight="1">
      <c r="A28" s="596"/>
      <c r="B28" s="597"/>
      <c r="C28" s="597"/>
      <c r="D28" s="597"/>
      <c r="E28" s="597"/>
      <c r="F28" s="597"/>
      <c r="G28" s="597"/>
      <c r="H28" s="597"/>
      <c r="I28" s="598"/>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c r="AJ28" s="599"/>
      <c r="AK28" s="599"/>
      <c r="AL28" s="599"/>
      <c r="AM28" s="599"/>
      <c r="AN28" s="599"/>
      <c r="AO28" s="599"/>
      <c r="AP28" s="599"/>
      <c r="AQ28" s="599"/>
      <c r="AR28" s="599"/>
      <c r="AS28" s="599"/>
      <c r="AT28" s="599"/>
      <c r="AU28" s="599"/>
      <c r="AV28" s="599"/>
      <c r="AW28" s="599"/>
      <c r="AX28" s="599"/>
      <c r="AY28" s="599"/>
      <c r="AZ28" s="599"/>
      <c r="BA28" s="599"/>
      <c r="BB28" s="599"/>
      <c r="BC28" s="599"/>
      <c r="BD28" s="599"/>
      <c r="BE28" s="599"/>
      <c r="BF28" s="599"/>
      <c r="BG28" s="599"/>
      <c r="BH28" s="599"/>
      <c r="BI28" s="599"/>
      <c r="BJ28" s="599"/>
      <c r="BK28" s="599"/>
      <c r="BL28" s="599"/>
      <c r="BM28" s="599"/>
      <c r="BN28" s="599"/>
      <c r="BO28" s="599"/>
      <c r="BP28" s="599"/>
      <c r="BQ28" s="599"/>
      <c r="BR28" s="599"/>
      <c r="BS28" s="599"/>
      <c r="BT28" s="599"/>
      <c r="BU28" s="599"/>
      <c r="BV28" s="599"/>
      <c r="BW28" s="599"/>
      <c r="BX28" s="599"/>
      <c r="BY28" s="599"/>
      <c r="BZ28" s="599"/>
      <c r="CA28" s="599"/>
      <c r="CB28" s="599"/>
      <c r="CC28" s="599"/>
      <c r="CD28" s="614"/>
      <c r="CE28" s="615"/>
      <c r="CF28" s="616"/>
    </row>
    <row r="29" spans="1:84" ht="13.5" customHeight="1">
      <c r="A29" s="596"/>
      <c r="B29" s="597"/>
      <c r="C29" s="597"/>
      <c r="D29" s="597"/>
      <c r="E29" s="597"/>
      <c r="F29" s="597"/>
      <c r="G29" s="597"/>
      <c r="H29" s="597"/>
      <c r="I29" s="598"/>
      <c r="J29" s="599"/>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599"/>
      <c r="AK29" s="599"/>
      <c r="AL29" s="599"/>
      <c r="AM29" s="599"/>
      <c r="AN29" s="599"/>
      <c r="AO29" s="599"/>
      <c r="AP29" s="599"/>
      <c r="AQ29" s="599"/>
      <c r="AR29" s="599"/>
      <c r="AS29" s="599"/>
      <c r="AT29" s="599"/>
      <c r="AU29" s="599"/>
      <c r="AV29" s="599"/>
      <c r="AW29" s="599"/>
      <c r="AX29" s="599"/>
      <c r="AY29" s="599"/>
      <c r="AZ29" s="599"/>
      <c r="BA29" s="599"/>
      <c r="BB29" s="599"/>
      <c r="BC29" s="599"/>
      <c r="BD29" s="599"/>
      <c r="BE29" s="599"/>
      <c r="BF29" s="599"/>
      <c r="BG29" s="599"/>
      <c r="BH29" s="599"/>
      <c r="BI29" s="599"/>
      <c r="BJ29" s="599"/>
      <c r="BK29" s="599"/>
      <c r="BL29" s="599"/>
      <c r="BM29" s="599"/>
      <c r="BN29" s="599"/>
      <c r="BO29" s="599"/>
      <c r="BP29" s="599"/>
      <c r="BQ29" s="599"/>
      <c r="BR29" s="599"/>
      <c r="BS29" s="599"/>
      <c r="BT29" s="599"/>
      <c r="BU29" s="599"/>
      <c r="BV29" s="599"/>
      <c r="BW29" s="599"/>
      <c r="BX29" s="599"/>
      <c r="BY29" s="599"/>
      <c r="BZ29" s="599"/>
      <c r="CA29" s="599"/>
      <c r="CB29" s="599"/>
      <c r="CC29" s="599"/>
      <c r="CD29" s="617"/>
      <c r="CE29" s="611"/>
      <c r="CF29" s="612"/>
    </row>
    <row r="30" spans="1:84" ht="13.5" customHeight="1">
      <c r="A30" s="596"/>
      <c r="B30" s="597"/>
      <c r="C30" s="597"/>
      <c r="D30" s="597"/>
      <c r="E30" s="597"/>
      <c r="F30" s="597"/>
      <c r="G30" s="597"/>
      <c r="H30" s="597"/>
      <c r="I30" s="598"/>
      <c r="J30" s="599"/>
      <c r="K30" s="599"/>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599"/>
      <c r="AK30" s="599"/>
      <c r="AL30" s="599"/>
      <c r="AM30" s="599"/>
      <c r="AN30" s="599"/>
      <c r="AO30" s="599"/>
      <c r="AP30" s="599"/>
      <c r="AQ30" s="599"/>
      <c r="AR30" s="599"/>
      <c r="AS30" s="599"/>
      <c r="AT30" s="599"/>
      <c r="AU30" s="599"/>
      <c r="AV30" s="599"/>
      <c r="AW30" s="599"/>
      <c r="AX30" s="599"/>
      <c r="AY30" s="599"/>
      <c r="AZ30" s="599"/>
      <c r="BA30" s="599"/>
      <c r="BB30" s="599"/>
      <c r="BC30" s="599"/>
      <c r="BD30" s="599"/>
      <c r="BE30" s="599"/>
      <c r="BF30" s="599"/>
      <c r="BG30" s="599"/>
      <c r="BH30" s="599"/>
      <c r="BI30" s="599"/>
      <c r="BJ30" s="599"/>
      <c r="BK30" s="599"/>
      <c r="BL30" s="599"/>
      <c r="BM30" s="599"/>
      <c r="BN30" s="599"/>
      <c r="BO30" s="599"/>
      <c r="BP30" s="599"/>
      <c r="BQ30" s="599"/>
      <c r="BR30" s="599"/>
      <c r="BS30" s="599"/>
      <c r="BT30" s="599"/>
      <c r="BU30" s="599"/>
      <c r="BV30" s="599"/>
      <c r="BW30" s="599"/>
      <c r="BX30" s="599"/>
      <c r="BY30" s="599"/>
      <c r="BZ30" s="599"/>
      <c r="CA30" s="599"/>
      <c r="CB30" s="599"/>
      <c r="CC30" s="599"/>
      <c r="CD30" s="614"/>
      <c r="CE30" s="615"/>
      <c r="CF30" s="616"/>
    </row>
    <row r="31" spans="1:84" ht="13.5" customHeight="1">
      <c r="A31" s="596"/>
      <c r="B31" s="597"/>
      <c r="C31" s="597"/>
      <c r="D31" s="597"/>
      <c r="E31" s="597"/>
      <c r="F31" s="597"/>
      <c r="G31" s="597"/>
      <c r="H31" s="597"/>
      <c r="I31" s="598"/>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599"/>
      <c r="AK31" s="599"/>
      <c r="AL31" s="599"/>
      <c r="AM31" s="599"/>
      <c r="AN31" s="599"/>
      <c r="AO31" s="599"/>
      <c r="AP31" s="599"/>
      <c r="AQ31" s="599"/>
      <c r="AR31" s="599"/>
      <c r="AS31" s="599"/>
      <c r="AT31" s="599"/>
      <c r="AU31" s="599"/>
      <c r="AV31" s="599"/>
      <c r="AW31" s="599"/>
      <c r="AX31" s="599"/>
      <c r="AY31" s="599"/>
      <c r="AZ31" s="599"/>
      <c r="BA31" s="599"/>
      <c r="BB31" s="599"/>
      <c r="BC31" s="599"/>
      <c r="BD31" s="599"/>
      <c r="BE31" s="599"/>
      <c r="BF31" s="599"/>
      <c r="BG31" s="599"/>
      <c r="BH31" s="599"/>
      <c r="BI31" s="599"/>
      <c r="BJ31" s="599"/>
      <c r="BK31" s="599"/>
      <c r="BL31" s="599"/>
      <c r="BM31" s="599"/>
      <c r="BN31" s="599"/>
      <c r="BO31" s="599"/>
      <c r="BP31" s="599"/>
      <c r="BQ31" s="599"/>
      <c r="BR31" s="599"/>
      <c r="BS31" s="599"/>
      <c r="BT31" s="599"/>
      <c r="BU31" s="599"/>
      <c r="BV31" s="599"/>
      <c r="BW31" s="599"/>
      <c r="BX31" s="599"/>
      <c r="BY31" s="599"/>
      <c r="BZ31" s="599"/>
      <c r="CA31" s="599"/>
      <c r="CB31" s="599"/>
      <c r="CC31" s="599"/>
      <c r="CD31" s="617"/>
      <c r="CE31" s="611"/>
      <c r="CF31" s="612"/>
    </row>
    <row r="32" spans="1:84" ht="13.5" customHeight="1">
      <c r="A32" s="601" t="s">
        <v>776</v>
      </c>
      <c r="B32" s="601"/>
      <c r="C32" s="601"/>
      <c r="D32" s="601"/>
      <c r="E32" s="357" t="s">
        <v>777</v>
      </c>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357"/>
      <c r="AT32" s="357"/>
      <c r="AU32" s="357"/>
      <c r="AV32" s="357"/>
      <c r="AW32" s="357"/>
      <c r="AX32" s="357"/>
      <c r="AY32" s="357"/>
      <c r="AZ32" s="357"/>
      <c r="BA32" s="357"/>
      <c r="BB32" s="357"/>
      <c r="BC32" s="357"/>
      <c r="BD32" s="357"/>
      <c r="BE32" s="357"/>
      <c r="BF32" s="357"/>
      <c r="BG32" s="357"/>
      <c r="BH32" s="357"/>
      <c r="BI32" s="357"/>
      <c r="BJ32" s="357"/>
      <c r="BK32" s="357"/>
      <c r="BL32" s="357"/>
      <c r="BM32" s="357"/>
      <c r="BN32" s="357"/>
      <c r="BO32" s="357"/>
      <c r="BP32" s="357"/>
      <c r="BQ32" s="357"/>
      <c r="BR32" s="357"/>
      <c r="BS32" s="357"/>
      <c r="BT32" s="357"/>
      <c r="BU32" s="357"/>
      <c r="BV32" s="357"/>
      <c r="BW32" s="357"/>
      <c r="BX32" s="357"/>
      <c r="BY32" s="357"/>
      <c r="BZ32" s="357"/>
      <c r="CA32" s="357"/>
      <c r="CB32" s="357"/>
      <c r="CC32" s="357"/>
      <c r="CD32" s="357"/>
      <c r="CE32" s="357"/>
      <c r="CF32" s="357"/>
    </row>
    <row r="33" spans="1:84" ht="13.5" customHeight="1">
      <c r="A33" s="362"/>
      <c r="B33" s="362"/>
      <c r="C33" s="362"/>
      <c r="D33" s="362"/>
      <c r="E33" s="357" t="s">
        <v>778</v>
      </c>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357"/>
      <c r="AT33" s="357"/>
      <c r="AU33" s="357"/>
      <c r="AV33" s="357"/>
      <c r="AW33" s="357"/>
      <c r="AX33" s="357"/>
      <c r="AY33" s="357"/>
      <c r="AZ33" s="357"/>
      <c r="BA33" s="357"/>
      <c r="BB33" s="357"/>
      <c r="BC33" s="357"/>
      <c r="BD33" s="357"/>
      <c r="BE33" s="357"/>
      <c r="BF33" s="357"/>
      <c r="BG33" s="357"/>
      <c r="BH33" s="357"/>
      <c r="BI33" s="357"/>
      <c r="BJ33" s="357"/>
      <c r="BK33" s="357"/>
      <c r="BL33" s="357"/>
      <c r="BM33" s="357"/>
      <c r="BN33" s="357"/>
      <c r="BO33" s="357"/>
      <c r="BP33" s="357"/>
      <c r="BQ33" s="357"/>
      <c r="BR33" s="357"/>
      <c r="BS33" s="357"/>
      <c r="BT33" s="357"/>
      <c r="BU33" s="357"/>
      <c r="BV33" s="357"/>
      <c r="BW33" s="357"/>
      <c r="BX33" s="357"/>
      <c r="BY33" s="357"/>
      <c r="BZ33" s="357"/>
      <c r="CA33" s="357"/>
      <c r="CB33" s="357"/>
      <c r="CC33" s="357"/>
      <c r="CD33" s="357"/>
      <c r="CE33" s="357"/>
      <c r="CF33" s="357"/>
    </row>
    <row r="34" spans="1:84" ht="13.5" customHeight="1">
      <c r="A34" s="357"/>
      <c r="B34" s="357"/>
      <c r="C34" s="357"/>
      <c r="D34" s="357"/>
      <c r="E34" s="357" t="s">
        <v>779</v>
      </c>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7"/>
      <c r="BE34" s="357"/>
      <c r="BF34" s="357"/>
      <c r="BG34" s="357"/>
      <c r="BH34" s="357"/>
      <c r="BI34" s="357"/>
      <c r="BJ34" s="357"/>
      <c r="BK34" s="357"/>
      <c r="BL34" s="357"/>
      <c r="BM34" s="357"/>
      <c r="BN34" s="357"/>
      <c r="BO34" s="357"/>
      <c r="BP34" s="357"/>
      <c r="BQ34" s="357"/>
      <c r="BR34" s="357"/>
      <c r="BS34" s="357"/>
      <c r="BT34" s="357"/>
      <c r="BU34" s="357"/>
      <c r="BV34" s="357"/>
      <c r="BW34" s="357"/>
      <c r="BX34" s="357"/>
      <c r="BY34" s="357"/>
      <c r="BZ34" s="357"/>
      <c r="CA34" s="357"/>
      <c r="CB34" s="357"/>
      <c r="CC34" s="357"/>
      <c r="CD34" s="357"/>
      <c r="CE34" s="357"/>
      <c r="CF34" s="357"/>
    </row>
    <row r="35" spans="1:84">
      <c r="E35" s="357" t="s">
        <v>780</v>
      </c>
    </row>
  </sheetData>
  <mergeCells count="415">
    <mergeCell ref="BT30:BU31"/>
    <mergeCell ref="BV30:BW31"/>
    <mergeCell ref="BX30:BY31"/>
    <mergeCell ref="BZ30:CA31"/>
    <mergeCell ref="CB30:CC31"/>
    <mergeCell ref="CD30:CF31"/>
    <mergeCell ref="A32:D32"/>
    <mergeCell ref="AX30:AY31"/>
    <mergeCell ref="AZ30:BA31"/>
    <mergeCell ref="BB30:BC31"/>
    <mergeCell ref="BD30:BE31"/>
    <mergeCell ref="BF30:BG31"/>
    <mergeCell ref="BH30:BI31"/>
    <mergeCell ref="BJ30:BK31"/>
    <mergeCell ref="BL30:BM31"/>
    <mergeCell ref="BN30:BO31"/>
    <mergeCell ref="BT28:BU29"/>
    <mergeCell ref="BV28:BW29"/>
    <mergeCell ref="BX28:BY29"/>
    <mergeCell ref="BZ28:CA29"/>
    <mergeCell ref="CB28:CC29"/>
    <mergeCell ref="CD28:CF29"/>
    <mergeCell ref="A30:I31"/>
    <mergeCell ref="J30:K31"/>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BP30:BQ31"/>
    <mergeCell ref="BR30:BS31"/>
    <mergeCell ref="BB28:BC29"/>
    <mergeCell ref="BD28:BE29"/>
    <mergeCell ref="BF28:BG29"/>
    <mergeCell ref="BH28:BI29"/>
    <mergeCell ref="BJ28:BK29"/>
    <mergeCell ref="BL28:BM29"/>
    <mergeCell ref="BN28:BO29"/>
    <mergeCell ref="BP28:BQ29"/>
    <mergeCell ref="BR28:BS29"/>
    <mergeCell ref="Z28:AA29"/>
    <mergeCell ref="AB28:AC29"/>
    <mergeCell ref="AD28:AE29"/>
    <mergeCell ref="AF28:AG29"/>
    <mergeCell ref="AH28:AI29"/>
    <mergeCell ref="AJ28:AK29"/>
    <mergeCell ref="AL28:AM29"/>
    <mergeCell ref="AX28:AY29"/>
    <mergeCell ref="AZ28:BA29"/>
    <mergeCell ref="A28:I29"/>
    <mergeCell ref="J28:K29"/>
    <mergeCell ref="L28:M29"/>
    <mergeCell ref="N28:O29"/>
    <mergeCell ref="P28:Q29"/>
    <mergeCell ref="R28:S29"/>
    <mergeCell ref="T28:U29"/>
    <mergeCell ref="V28:W29"/>
    <mergeCell ref="X28:Y29"/>
    <mergeCell ref="BN26:BO27"/>
    <mergeCell ref="BP26:BQ27"/>
    <mergeCell ref="BR26:BS27"/>
    <mergeCell ref="BT26:BU27"/>
    <mergeCell ref="BV26:BW27"/>
    <mergeCell ref="BX26:BY27"/>
    <mergeCell ref="BZ26:CA27"/>
    <mergeCell ref="CB26:CC27"/>
    <mergeCell ref="CD26:CF27"/>
    <mergeCell ref="AV26:AW27"/>
    <mergeCell ref="AX26:AY27"/>
    <mergeCell ref="AZ26:BA27"/>
    <mergeCell ref="BB26:BC27"/>
    <mergeCell ref="BD26:BE27"/>
    <mergeCell ref="BF26:BG27"/>
    <mergeCell ref="BH26:BI27"/>
    <mergeCell ref="BJ26:BK27"/>
    <mergeCell ref="BL26:BM27"/>
    <mergeCell ref="BX24:BY25"/>
    <mergeCell ref="BZ24:CA25"/>
    <mergeCell ref="CB24:CC25"/>
    <mergeCell ref="CD24:CF25"/>
    <mergeCell ref="A26:I27"/>
    <mergeCell ref="J26:K27"/>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N26:AO27"/>
    <mergeCell ref="AP26:AQ27"/>
    <mergeCell ref="AR26:AS27"/>
    <mergeCell ref="AT26:AU27"/>
    <mergeCell ref="BF24:BG25"/>
    <mergeCell ref="BH24:BI25"/>
    <mergeCell ref="BJ24:BK25"/>
    <mergeCell ref="BL24:BM25"/>
    <mergeCell ref="BN24:BO25"/>
    <mergeCell ref="BP24:BQ25"/>
    <mergeCell ref="BR24:BS25"/>
    <mergeCell ref="BT24:BU25"/>
    <mergeCell ref="BV24:BW25"/>
    <mergeCell ref="AN24:AO25"/>
    <mergeCell ref="AP24:AQ25"/>
    <mergeCell ref="AR24:AS25"/>
    <mergeCell ref="AT24:AU25"/>
    <mergeCell ref="AV24:AW25"/>
    <mergeCell ref="AX24:AY25"/>
    <mergeCell ref="AZ24:BA25"/>
    <mergeCell ref="BB24:BC25"/>
    <mergeCell ref="BD24:BE25"/>
    <mergeCell ref="BP22:BQ23"/>
    <mergeCell ref="BR22:BS23"/>
    <mergeCell ref="BT22:BU23"/>
    <mergeCell ref="BV22:BW23"/>
    <mergeCell ref="BX22:BY23"/>
    <mergeCell ref="BZ22:CA23"/>
    <mergeCell ref="CB22:CC23"/>
    <mergeCell ref="CD22:CF23"/>
    <mergeCell ref="A24:I25"/>
    <mergeCell ref="J24:K25"/>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AX22:AY23"/>
    <mergeCell ref="AZ22:BA23"/>
    <mergeCell ref="BB22:BC23"/>
    <mergeCell ref="BD22:BE23"/>
    <mergeCell ref="BF22:BG23"/>
    <mergeCell ref="BH22:BI23"/>
    <mergeCell ref="BJ22:BK23"/>
    <mergeCell ref="BL22:BM23"/>
    <mergeCell ref="BN22:BO23"/>
    <mergeCell ref="BZ20:CA21"/>
    <mergeCell ref="CB20:CC21"/>
    <mergeCell ref="CD20:CF21"/>
    <mergeCell ref="A22:I23"/>
    <mergeCell ref="J22:K23"/>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AN22:AO23"/>
    <mergeCell ref="AP22:AQ23"/>
    <mergeCell ref="AR22:AS23"/>
    <mergeCell ref="AT22:AU23"/>
    <mergeCell ref="AV22:AW23"/>
    <mergeCell ref="BH20:BI21"/>
    <mergeCell ref="BJ20:BK21"/>
    <mergeCell ref="BL20:BM21"/>
    <mergeCell ref="BN20:BO21"/>
    <mergeCell ref="BP20:BQ21"/>
    <mergeCell ref="BR20:BS21"/>
    <mergeCell ref="BT20:BU21"/>
    <mergeCell ref="BV20:BW21"/>
    <mergeCell ref="BX20:BY21"/>
    <mergeCell ref="AP20:AQ21"/>
    <mergeCell ref="AR20:AS21"/>
    <mergeCell ref="AT20:AU21"/>
    <mergeCell ref="AV20:AW21"/>
    <mergeCell ref="AX20:AY21"/>
    <mergeCell ref="AZ20:BA21"/>
    <mergeCell ref="BB20:BC21"/>
    <mergeCell ref="BD20:BE21"/>
    <mergeCell ref="BF20:BG21"/>
    <mergeCell ref="BP18:BQ19"/>
    <mergeCell ref="BR18:BS19"/>
    <mergeCell ref="BT18:BU19"/>
    <mergeCell ref="BV18:BW19"/>
    <mergeCell ref="BX18:BY19"/>
    <mergeCell ref="BZ18:CA19"/>
    <mergeCell ref="CB18:CC19"/>
    <mergeCell ref="CD18:CF19"/>
    <mergeCell ref="A20:I21"/>
    <mergeCell ref="J20:K21"/>
    <mergeCell ref="L20:M21"/>
    <mergeCell ref="N20:O21"/>
    <mergeCell ref="P20:Q21"/>
    <mergeCell ref="R20:S21"/>
    <mergeCell ref="T20:U21"/>
    <mergeCell ref="V20:W21"/>
    <mergeCell ref="X20:Y21"/>
    <mergeCell ref="Z20:AA21"/>
    <mergeCell ref="AB20:AC21"/>
    <mergeCell ref="AD20:AE21"/>
    <mergeCell ref="AF20:AG21"/>
    <mergeCell ref="AH20:AI21"/>
    <mergeCell ref="AJ20:AK21"/>
    <mergeCell ref="AL20:AM21"/>
    <mergeCell ref="AX18:AY19"/>
    <mergeCell ref="AZ18:BA19"/>
    <mergeCell ref="BB18:BC19"/>
    <mergeCell ref="BD18:BE19"/>
    <mergeCell ref="BF18:BG19"/>
    <mergeCell ref="BH18:BI19"/>
    <mergeCell ref="BJ18:BK19"/>
    <mergeCell ref="BL18:BM19"/>
    <mergeCell ref="BN18:BO19"/>
    <mergeCell ref="BP16:BQ17"/>
    <mergeCell ref="BR16:BS17"/>
    <mergeCell ref="BT16:BU17"/>
    <mergeCell ref="BV16:BW17"/>
    <mergeCell ref="BX16:BY17"/>
    <mergeCell ref="BZ16:CA17"/>
    <mergeCell ref="CB16:CC17"/>
    <mergeCell ref="CD16:CF17"/>
    <mergeCell ref="R18:S19"/>
    <mergeCell ref="T18:U19"/>
    <mergeCell ref="V18:W19"/>
    <mergeCell ref="X18:Y19"/>
    <mergeCell ref="Z18:AA19"/>
    <mergeCell ref="AB18:AC19"/>
    <mergeCell ref="AD18:AE19"/>
    <mergeCell ref="AF18:AG19"/>
    <mergeCell ref="AH18:AI19"/>
    <mergeCell ref="AJ18:AK19"/>
    <mergeCell ref="AL18:AM19"/>
    <mergeCell ref="AN18:AO19"/>
    <mergeCell ref="AP18:AQ19"/>
    <mergeCell ref="AR18:AS19"/>
    <mergeCell ref="AT18:AU19"/>
    <mergeCell ref="AV18:AW19"/>
    <mergeCell ref="AX16:AY17"/>
    <mergeCell ref="AZ16:BA17"/>
    <mergeCell ref="BB16:BC17"/>
    <mergeCell ref="BD16:BE17"/>
    <mergeCell ref="BF16:BG17"/>
    <mergeCell ref="BH16:BI17"/>
    <mergeCell ref="BJ16:BK17"/>
    <mergeCell ref="BL16:BM17"/>
    <mergeCell ref="BN16:BO17"/>
    <mergeCell ref="BP14:BQ15"/>
    <mergeCell ref="BR14:BS15"/>
    <mergeCell ref="BT14:BU15"/>
    <mergeCell ref="BV14:BW15"/>
    <mergeCell ref="BX14:BY15"/>
    <mergeCell ref="BZ14:CA15"/>
    <mergeCell ref="CB14:CC15"/>
    <mergeCell ref="CD14:CF15"/>
    <mergeCell ref="A16:I17"/>
    <mergeCell ref="J16:K17"/>
    <mergeCell ref="L16:M17"/>
    <mergeCell ref="N16:O17"/>
    <mergeCell ref="P16:Q17"/>
    <mergeCell ref="R16:S17"/>
    <mergeCell ref="T16:U17"/>
    <mergeCell ref="V16:W17"/>
    <mergeCell ref="X16:Y17"/>
    <mergeCell ref="Z16:AA17"/>
    <mergeCell ref="AB16:AC17"/>
    <mergeCell ref="AD16:AE17"/>
    <mergeCell ref="AF16:AG17"/>
    <mergeCell ref="AH16:AI17"/>
    <mergeCell ref="AJ16:AK17"/>
    <mergeCell ref="AL16:AM17"/>
    <mergeCell ref="AX14:AY15"/>
    <mergeCell ref="AZ14:BA15"/>
    <mergeCell ref="BB14:BC15"/>
    <mergeCell ref="BD14:BE15"/>
    <mergeCell ref="BF14:BG15"/>
    <mergeCell ref="BH14:BI15"/>
    <mergeCell ref="BJ14:BK15"/>
    <mergeCell ref="BL14:BM15"/>
    <mergeCell ref="BN14:BO15"/>
    <mergeCell ref="BP12:BQ13"/>
    <mergeCell ref="BR12:BS13"/>
    <mergeCell ref="BT12:BU13"/>
    <mergeCell ref="BV12:BW13"/>
    <mergeCell ref="BX12:BY13"/>
    <mergeCell ref="BZ12:CA13"/>
    <mergeCell ref="CB12:CC13"/>
    <mergeCell ref="CD12:CF13"/>
    <mergeCell ref="A14:I15"/>
    <mergeCell ref="J14:K15"/>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AX12:AY13"/>
    <mergeCell ref="AZ12:BA13"/>
    <mergeCell ref="BB12:BC13"/>
    <mergeCell ref="BD12:BE13"/>
    <mergeCell ref="BF12:BG13"/>
    <mergeCell ref="BH12:BI13"/>
    <mergeCell ref="BJ12:BK13"/>
    <mergeCell ref="BL12:BM13"/>
    <mergeCell ref="BN12:BO13"/>
    <mergeCell ref="BX10:CB11"/>
    <mergeCell ref="CC10:CC11"/>
    <mergeCell ref="CD10:CF11"/>
    <mergeCell ref="H12:I13"/>
    <mergeCell ref="J12:K13"/>
    <mergeCell ref="L12:M13"/>
    <mergeCell ref="N12:O13"/>
    <mergeCell ref="P12:Q13"/>
    <mergeCell ref="R12:S13"/>
    <mergeCell ref="T12:U13"/>
    <mergeCell ref="V12:W13"/>
    <mergeCell ref="X12:Y13"/>
    <mergeCell ref="Z12:AA13"/>
    <mergeCell ref="AB12:AC13"/>
    <mergeCell ref="AD12:AE13"/>
    <mergeCell ref="AF12:AG13"/>
    <mergeCell ref="AH12:AI13"/>
    <mergeCell ref="AJ12:AK13"/>
    <mergeCell ref="AL12:AM13"/>
    <mergeCell ref="AN12:AO13"/>
    <mergeCell ref="AP12:AQ13"/>
    <mergeCell ref="AR12:AS13"/>
    <mergeCell ref="AT12:AU13"/>
    <mergeCell ref="AV12:AW13"/>
    <mergeCell ref="AY10:AY11"/>
    <mergeCell ref="AZ10:BD11"/>
    <mergeCell ref="BE10:BE11"/>
    <mergeCell ref="BF10:BJ11"/>
    <mergeCell ref="BK10:BK11"/>
    <mergeCell ref="BL10:BP11"/>
    <mergeCell ref="BQ10:BQ11"/>
    <mergeCell ref="BR10:BV11"/>
    <mergeCell ref="BW10:BW11"/>
    <mergeCell ref="P10:T11"/>
    <mergeCell ref="U10:U11"/>
    <mergeCell ref="V10:Z11"/>
    <mergeCell ref="AN28:AO29"/>
    <mergeCell ref="AP28:AQ29"/>
    <mergeCell ref="AR28:AS29"/>
    <mergeCell ref="AT28:AU29"/>
    <mergeCell ref="AV28:AW29"/>
    <mergeCell ref="AN30:AO31"/>
    <mergeCell ref="AP30:AQ31"/>
    <mergeCell ref="AR30:AS31"/>
    <mergeCell ref="AT30:AU31"/>
    <mergeCell ref="AV30:AW31"/>
    <mergeCell ref="AN14:AO15"/>
    <mergeCell ref="AP14:AQ15"/>
    <mergeCell ref="AR14:AS15"/>
    <mergeCell ref="AT14:AU15"/>
    <mergeCell ref="AV14:AW15"/>
    <mergeCell ref="AN16:AO17"/>
    <mergeCell ref="AP16:AQ17"/>
    <mergeCell ref="AR16:AS17"/>
    <mergeCell ref="AT16:AU17"/>
    <mergeCell ref="AV16:AW17"/>
    <mergeCell ref="AN20:AO21"/>
    <mergeCell ref="AM10:AM11"/>
    <mergeCell ref="AN10:AR11"/>
    <mergeCell ref="AS10:AS11"/>
    <mergeCell ref="AT10:AX11"/>
    <mergeCell ref="D7:X7"/>
    <mergeCell ref="A2:CC2"/>
    <mergeCell ref="BW3:CF3"/>
    <mergeCell ref="E4:L4"/>
    <mergeCell ref="A18:I19"/>
    <mergeCell ref="J18:K19"/>
    <mergeCell ref="L18:M19"/>
    <mergeCell ref="N18:O19"/>
    <mergeCell ref="P18:Q19"/>
    <mergeCell ref="AA10:AA11"/>
    <mergeCell ref="AB10:AF11"/>
    <mergeCell ref="AG10:AG11"/>
    <mergeCell ref="AH10:AL11"/>
    <mergeCell ref="A7:C7"/>
    <mergeCell ref="A8:C8"/>
    <mergeCell ref="E8:K8"/>
    <mergeCell ref="O8:X8"/>
    <mergeCell ref="H10:I11"/>
    <mergeCell ref="J10:N11"/>
    <mergeCell ref="O10:O11"/>
  </mergeCells>
  <phoneticPr fontId="6"/>
  <printOptions horizontalCentered="1"/>
  <pageMargins left="0.19685039370078741" right="0.19685039370078741" top="0.98425196850393704" bottom="0.39370078740157483" header="0.51181102362204722" footer="0.51181102362204722"/>
  <pageSetup paperSize="9" orientation="landscape" blackAndWhite="1"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66"/>
  <sheetViews>
    <sheetView workbookViewId="0">
      <selection activeCell="Y1" sqref="A1:Y61"/>
    </sheetView>
  </sheetViews>
  <sheetFormatPr defaultColWidth="3.6328125" defaultRowHeight="13"/>
  <cols>
    <col min="1" max="16384" width="3.6328125" style="373"/>
  </cols>
  <sheetData>
    <row r="1" spans="1:25">
      <c r="A1" s="372" t="s">
        <v>782</v>
      </c>
    </row>
    <row r="6" spans="1:25" ht="19">
      <c r="A6" s="618" t="s">
        <v>783</v>
      </c>
      <c r="B6" s="618"/>
      <c r="C6" s="618"/>
      <c r="D6" s="618"/>
      <c r="E6" s="618"/>
      <c r="F6" s="618"/>
      <c r="G6" s="618"/>
      <c r="H6" s="618"/>
      <c r="I6" s="618"/>
      <c r="J6" s="618"/>
      <c r="K6" s="618"/>
      <c r="L6" s="618"/>
      <c r="M6" s="618"/>
      <c r="N6" s="618"/>
      <c r="O6" s="618"/>
      <c r="P6" s="618"/>
      <c r="Q6" s="618"/>
      <c r="R6" s="618"/>
      <c r="S6" s="618"/>
      <c r="T6" s="618"/>
      <c r="U6" s="618"/>
      <c r="V6" s="618"/>
      <c r="W6" s="618"/>
      <c r="X6" s="618"/>
      <c r="Y6" s="618"/>
    </row>
    <row r="8" spans="1:25">
      <c r="B8" s="373" t="s">
        <v>784</v>
      </c>
      <c r="C8" s="373" t="s">
        <v>785</v>
      </c>
    </row>
    <row r="9" spans="1:25" ht="18">
      <c r="S9" s="374" t="s">
        <v>761</v>
      </c>
      <c r="T9" s="619" t="s">
        <v>762</v>
      </c>
      <c r="U9" s="620"/>
      <c r="V9" s="620"/>
      <c r="W9" s="620"/>
      <c r="X9" s="620"/>
    </row>
    <row r="11" spans="1:25">
      <c r="B11" s="375"/>
    </row>
    <row r="12" spans="1:25">
      <c r="E12" s="621" t="s">
        <v>786</v>
      </c>
      <c r="F12" s="621"/>
      <c r="G12" s="621"/>
      <c r="H12" s="621"/>
      <c r="I12" s="621"/>
      <c r="J12" s="621"/>
      <c r="K12" s="373" t="s">
        <v>27</v>
      </c>
    </row>
    <row r="14" spans="1:25">
      <c r="P14" s="376"/>
    </row>
    <row r="15" spans="1:25">
      <c r="P15" s="376"/>
    </row>
    <row r="16" spans="1:25">
      <c r="P16" s="376" t="s">
        <v>787</v>
      </c>
      <c r="Q16" s="624"/>
      <c r="R16" s="624"/>
      <c r="S16" s="624"/>
      <c r="T16" s="624"/>
      <c r="U16" s="624"/>
      <c r="V16" s="624"/>
      <c r="W16" s="624"/>
    </row>
    <row r="18" spans="1:25" ht="19">
      <c r="B18" s="377"/>
      <c r="C18" s="377"/>
      <c r="D18" s="377"/>
      <c r="E18" s="378"/>
      <c r="F18" s="378"/>
      <c r="G18" s="378"/>
      <c r="H18" s="378"/>
      <c r="I18" s="378"/>
      <c r="J18" s="378"/>
      <c r="K18" s="378"/>
      <c r="L18" s="378"/>
      <c r="M18" s="378"/>
      <c r="N18" s="378"/>
    </row>
    <row r="20" spans="1:25">
      <c r="D20" s="620"/>
      <c r="E20" s="620"/>
      <c r="F20" s="620"/>
      <c r="G20" s="620"/>
      <c r="H20" s="620"/>
      <c r="I20" s="620"/>
      <c r="J20" s="620"/>
      <c r="K20" s="373" t="s">
        <v>788</v>
      </c>
    </row>
    <row r="21" spans="1:25" ht="13.5" customHeight="1"/>
    <row r="22" spans="1:25">
      <c r="D22" s="625"/>
      <c r="E22" s="625"/>
      <c r="F22" s="625"/>
      <c r="G22" s="625"/>
      <c r="H22" s="625"/>
      <c r="I22" s="625"/>
      <c r="J22" s="625"/>
      <c r="K22" s="625"/>
      <c r="L22" s="625"/>
      <c r="M22" s="625"/>
      <c r="N22" s="625"/>
      <c r="O22" s="625"/>
      <c r="P22" s="625"/>
      <c r="Q22" s="625"/>
      <c r="R22" s="625"/>
      <c r="S22" s="625"/>
      <c r="T22" s="625"/>
      <c r="U22" s="625"/>
      <c r="V22" s="373" t="s">
        <v>789</v>
      </c>
    </row>
    <row r="24" spans="1:25">
      <c r="D24" s="373" t="s">
        <v>790</v>
      </c>
    </row>
    <row r="26" spans="1:25">
      <c r="D26" s="373" t="s">
        <v>791</v>
      </c>
    </row>
    <row r="29" spans="1:25">
      <c r="A29" s="626" t="s">
        <v>697</v>
      </c>
      <c r="B29" s="626"/>
      <c r="C29" s="626"/>
      <c r="D29" s="626"/>
      <c r="E29" s="626"/>
      <c r="F29" s="626"/>
      <c r="G29" s="626"/>
      <c r="H29" s="626"/>
      <c r="I29" s="626"/>
      <c r="J29" s="626"/>
      <c r="K29" s="626"/>
      <c r="L29" s="626"/>
      <c r="M29" s="626"/>
      <c r="N29" s="626"/>
      <c r="O29" s="626"/>
      <c r="P29" s="626"/>
      <c r="Q29" s="626"/>
      <c r="R29" s="626"/>
      <c r="S29" s="626"/>
      <c r="T29" s="626"/>
      <c r="U29" s="626"/>
      <c r="V29" s="626"/>
      <c r="W29" s="626"/>
      <c r="X29" s="626"/>
      <c r="Y29" s="626"/>
    </row>
    <row r="32" spans="1:25">
      <c r="D32" s="373" t="s">
        <v>792</v>
      </c>
      <c r="I32" s="624"/>
      <c r="J32" s="624"/>
      <c r="K32" s="624"/>
      <c r="L32" s="624"/>
      <c r="M32" s="624"/>
      <c r="N32" s="624"/>
      <c r="O32" s="624"/>
      <c r="P32" s="624"/>
      <c r="Q32" s="624"/>
      <c r="R32" s="624"/>
    </row>
    <row r="34" spans="1:18">
      <c r="D34" s="373" t="s">
        <v>793</v>
      </c>
    </row>
    <row r="35" spans="1:18">
      <c r="D35" s="373" t="s">
        <v>794</v>
      </c>
      <c r="I35" s="624"/>
      <c r="J35" s="624"/>
      <c r="K35" s="624"/>
      <c r="L35" s="624"/>
      <c r="M35" s="624"/>
      <c r="N35" s="624"/>
      <c r="O35" s="624"/>
      <c r="P35" s="624"/>
      <c r="Q35" s="624"/>
      <c r="R35" s="624"/>
    </row>
    <row r="36" spans="1:18">
      <c r="I36" s="379"/>
      <c r="J36" s="379"/>
      <c r="K36" s="379"/>
      <c r="L36" s="379"/>
      <c r="M36" s="379"/>
      <c r="N36" s="379"/>
      <c r="O36" s="379"/>
      <c r="P36" s="379"/>
      <c r="Q36" s="379"/>
      <c r="R36" s="379"/>
    </row>
    <row r="37" spans="1:18">
      <c r="D37" s="373" t="s">
        <v>795</v>
      </c>
      <c r="I37" s="379"/>
      <c r="J37" s="379"/>
      <c r="K37" s="379"/>
      <c r="L37" s="379"/>
      <c r="M37" s="379"/>
      <c r="N37" s="379"/>
      <c r="O37" s="379"/>
      <c r="P37" s="379"/>
      <c r="Q37" s="379"/>
      <c r="R37" s="379"/>
    </row>
    <row r="39" spans="1:18">
      <c r="D39" s="373" t="s">
        <v>796</v>
      </c>
    </row>
    <row r="41" spans="1:18">
      <c r="D41" s="373" t="s">
        <v>797</v>
      </c>
      <c r="I41" s="624"/>
      <c r="J41" s="624"/>
      <c r="K41" s="624"/>
      <c r="L41" s="624"/>
      <c r="M41" s="624"/>
      <c r="N41" s="624"/>
      <c r="O41" s="624"/>
      <c r="P41" s="624"/>
      <c r="Q41" s="624"/>
      <c r="R41" s="624"/>
    </row>
    <row r="44" spans="1:18">
      <c r="D44" s="373" t="s">
        <v>798</v>
      </c>
    </row>
    <row r="45" spans="1:18">
      <c r="D45" s="373" t="s">
        <v>799</v>
      </c>
    </row>
    <row r="47" spans="1:18">
      <c r="A47" s="380"/>
      <c r="B47" s="381"/>
      <c r="C47" s="381"/>
      <c r="D47" s="381"/>
      <c r="E47" s="381"/>
      <c r="F47" s="381"/>
      <c r="G47" s="381"/>
      <c r="H47" s="381"/>
      <c r="I47" s="381"/>
    </row>
    <row r="48" spans="1:18">
      <c r="A48" s="381"/>
      <c r="B48" s="381"/>
      <c r="C48" s="381"/>
      <c r="D48" s="381"/>
      <c r="E48" s="381"/>
      <c r="F48" s="381"/>
      <c r="G48" s="381"/>
      <c r="H48" s="381"/>
      <c r="I48" s="381"/>
    </row>
    <row r="49" spans="1:9">
      <c r="A49" s="382"/>
      <c r="B49" s="382"/>
      <c r="C49" s="382"/>
      <c r="D49" s="382"/>
      <c r="E49" s="382"/>
      <c r="F49" s="382"/>
      <c r="G49" s="623"/>
      <c r="H49" s="623"/>
      <c r="I49" s="623"/>
    </row>
    <row r="50" spans="1:9">
      <c r="A50" s="381"/>
      <c r="B50" s="381"/>
      <c r="C50" s="381"/>
      <c r="D50" s="381"/>
      <c r="E50" s="381"/>
      <c r="F50" s="381"/>
      <c r="G50" s="381"/>
      <c r="H50" s="381"/>
      <c r="I50" s="381"/>
    </row>
    <row r="51" spans="1:9">
      <c r="A51" s="381"/>
      <c r="B51" s="381"/>
      <c r="C51" s="381"/>
      <c r="D51" s="381"/>
      <c r="E51" s="381"/>
      <c r="F51" s="381"/>
      <c r="G51" s="381"/>
      <c r="H51" s="381"/>
      <c r="I51" s="381"/>
    </row>
    <row r="52" spans="1:9">
      <c r="A52" s="381"/>
      <c r="B52" s="627"/>
      <c r="C52" s="627"/>
      <c r="D52" s="381"/>
      <c r="E52" s="381"/>
      <c r="F52" s="381"/>
      <c r="G52" s="381"/>
      <c r="H52" s="381"/>
      <c r="I52" s="381"/>
    </row>
    <row r="53" spans="1:9">
      <c r="A53" s="382"/>
      <c r="B53" s="382"/>
      <c r="C53" s="382"/>
      <c r="D53" s="382"/>
      <c r="E53" s="381"/>
      <c r="F53" s="381"/>
      <c r="G53" s="382"/>
      <c r="H53" s="382"/>
      <c r="I53" s="381"/>
    </row>
    <row r="54" spans="1:9">
      <c r="A54" s="382"/>
      <c r="B54" s="382"/>
      <c r="C54" s="382"/>
      <c r="D54" s="382"/>
      <c r="E54" s="382"/>
      <c r="F54" s="628"/>
      <c r="G54" s="628"/>
      <c r="H54" s="628"/>
      <c r="I54" s="382"/>
    </row>
    <row r="55" spans="1:9">
      <c r="A55" s="381"/>
      <c r="B55" s="381"/>
      <c r="C55" s="381"/>
      <c r="D55" s="381"/>
      <c r="E55" s="381"/>
      <c r="F55" s="381"/>
      <c r="G55" s="381"/>
      <c r="H55" s="381"/>
      <c r="I55" s="381"/>
    </row>
    <row r="56" spans="1:9">
      <c r="A56" s="381"/>
      <c r="B56" s="381"/>
      <c r="C56" s="381"/>
      <c r="D56" s="381"/>
      <c r="E56" s="381"/>
      <c r="F56" s="381"/>
      <c r="G56" s="381"/>
      <c r="H56" s="381"/>
      <c r="I56" s="381"/>
    </row>
    <row r="57" spans="1:9" ht="19">
      <c r="A57" s="629"/>
      <c r="B57" s="629"/>
      <c r="C57" s="629"/>
      <c r="D57" s="629"/>
      <c r="E57" s="629"/>
      <c r="F57" s="629"/>
      <c r="G57" s="629"/>
      <c r="H57" s="629"/>
      <c r="I57" s="629"/>
    </row>
    <row r="58" spans="1:9">
      <c r="A58" s="381"/>
      <c r="B58" s="381"/>
      <c r="C58" s="381"/>
      <c r="D58" s="381"/>
      <c r="E58" s="381"/>
      <c r="F58" s="381"/>
      <c r="G58" s="381"/>
      <c r="H58" s="381"/>
      <c r="I58" s="381"/>
    </row>
    <row r="59" spans="1:9">
      <c r="A59" s="381"/>
      <c r="B59" s="381"/>
      <c r="C59" s="381"/>
      <c r="D59" s="381"/>
      <c r="E59" s="381"/>
      <c r="F59" s="381"/>
      <c r="G59" s="381"/>
      <c r="H59" s="381"/>
      <c r="I59" s="381"/>
    </row>
    <row r="60" spans="1:9">
      <c r="A60" s="381"/>
      <c r="B60" s="622"/>
      <c r="C60" s="622"/>
      <c r="D60" s="622"/>
      <c r="E60" s="622"/>
      <c r="F60" s="622"/>
      <c r="G60" s="622"/>
      <c r="H60" s="622"/>
      <c r="I60" s="381"/>
    </row>
    <row r="61" spans="1:9">
      <c r="A61" s="381"/>
      <c r="B61" s="383"/>
      <c r="C61" s="383"/>
      <c r="D61" s="383"/>
      <c r="E61" s="383"/>
      <c r="F61" s="383"/>
      <c r="G61" s="383"/>
      <c r="H61" s="383"/>
      <c r="I61" s="381"/>
    </row>
    <row r="62" spans="1:9">
      <c r="A62" s="381"/>
      <c r="B62" s="381"/>
      <c r="C62" s="381"/>
      <c r="D62" s="381"/>
      <c r="E62" s="381"/>
      <c r="F62" s="381"/>
      <c r="G62" s="381"/>
      <c r="H62" s="381"/>
      <c r="I62" s="381"/>
    </row>
    <row r="63" spans="1:9">
      <c r="A63" s="623"/>
      <c r="B63" s="623"/>
      <c r="C63" s="381"/>
      <c r="D63" s="381"/>
      <c r="E63" s="381"/>
      <c r="F63" s="381"/>
      <c r="G63" s="381"/>
      <c r="H63" s="381"/>
      <c r="I63" s="381"/>
    </row>
    <row r="64" spans="1:9">
      <c r="A64" s="381"/>
      <c r="B64" s="381"/>
      <c r="C64" s="381"/>
      <c r="D64" s="381"/>
      <c r="E64" s="381"/>
      <c r="F64" s="381"/>
      <c r="G64" s="381"/>
      <c r="H64" s="381"/>
      <c r="I64" s="381"/>
    </row>
    <row r="65" spans="1:9">
      <c r="A65" s="381"/>
      <c r="B65" s="381"/>
      <c r="C65" s="381"/>
      <c r="D65" s="381"/>
      <c r="E65" s="381"/>
      <c r="F65" s="381"/>
      <c r="G65" s="381"/>
      <c r="H65" s="381"/>
      <c r="I65" s="381"/>
    </row>
    <row r="66" spans="1:9">
      <c r="A66" s="381"/>
      <c r="B66" s="381"/>
      <c r="C66" s="381"/>
      <c r="D66" s="381"/>
      <c r="E66" s="381"/>
      <c r="F66" s="381"/>
      <c r="G66" s="381"/>
      <c r="H66" s="381"/>
      <c r="I66" s="381"/>
    </row>
  </sheetData>
  <mergeCells count="16">
    <mergeCell ref="A6:Y6"/>
    <mergeCell ref="T9:X9"/>
    <mergeCell ref="E12:J12"/>
    <mergeCell ref="B60:H60"/>
    <mergeCell ref="A63:B63"/>
    <mergeCell ref="Q16:W16"/>
    <mergeCell ref="D20:J20"/>
    <mergeCell ref="D22:U22"/>
    <mergeCell ref="A29:Y29"/>
    <mergeCell ref="I32:R32"/>
    <mergeCell ref="I35:R35"/>
    <mergeCell ref="I41:R41"/>
    <mergeCell ref="G49:I49"/>
    <mergeCell ref="B52:C52"/>
    <mergeCell ref="F54:H54"/>
    <mergeCell ref="A57:I57"/>
  </mergeCells>
  <phoneticPr fontId="6"/>
  <pageMargins left="0.59055118110236227" right="0.39370078740157483" top="0.59055118110236227" bottom="0.39370078740157483" header="0.51181102362204722" footer="0.51181102362204722"/>
  <pageSetup paperSize="9" orientation="portrait" blackAndWhite="1"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T78"/>
  <sheetViews>
    <sheetView workbookViewId="0"/>
  </sheetViews>
  <sheetFormatPr defaultRowHeight="13"/>
  <cols>
    <col min="1" max="1" width="1.90625" style="222" customWidth="1"/>
    <col min="2" max="2" width="8.6328125" style="222" customWidth="1"/>
    <col min="3" max="14" width="5.6328125" style="222" customWidth="1"/>
    <col min="15" max="15" width="8.6328125" style="222" customWidth="1"/>
    <col min="16" max="16" width="2.08984375" style="222" customWidth="1"/>
    <col min="17" max="17" width="5.6328125" style="222" customWidth="1"/>
    <col min="18" max="256" width="9" style="222"/>
    <col min="257" max="257" width="1.90625" style="222" customWidth="1"/>
    <col min="258" max="258" width="8.6328125" style="222" customWidth="1"/>
    <col min="259" max="270" width="5.6328125" style="222" customWidth="1"/>
    <col min="271" max="271" width="8.6328125" style="222" customWidth="1"/>
    <col min="272" max="272" width="2.08984375" style="222" customWidth="1"/>
    <col min="273" max="273" width="5.6328125" style="222" customWidth="1"/>
    <col min="274" max="512" width="9" style="222"/>
    <col min="513" max="513" width="1.90625" style="222" customWidth="1"/>
    <col min="514" max="514" width="8.6328125" style="222" customWidth="1"/>
    <col min="515" max="526" width="5.6328125" style="222" customWidth="1"/>
    <col min="527" max="527" width="8.6328125" style="222" customWidth="1"/>
    <col min="528" max="528" width="2.08984375" style="222" customWidth="1"/>
    <col min="529" max="529" width="5.6328125" style="222" customWidth="1"/>
    <col min="530" max="768" width="9" style="222"/>
    <col min="769" max="769" width="1.90625" style="222" customWidth="1"/>
    <col min="770" max="770" width="8.6328125" style="222" customWidth="1"/>
    <col min="771" max="782" width="5.6328125" style="222" customWidth="1"/>
    <col min="783" max="783" width="8.6328125" style="222" customWidth="1"/>
    <col min="784" max="784" width="2.08984375" style="222" customWidth="1"/>
    <col min="785" max="785" width="5.6328125" style="222" customWidth="1"/>
    <col min="786" max="1024" width="9" style="222"/>
    <col min="1025" max="1025" width="1.90625" style="222" customWidth="1"/>
    <col min="1026" max="1026" width="8.6328125" style="222" customWidth="1"/>
    <col min="1027" max="1038" width="5.6328125" style="222" customWidth="1"/>
    <col min="1039" max="1039" width="8.6328125" style="222" customWidth="1"/>
    <col min="1040" max="1040" width="2.08984375" style="222" customWidth="1"/>
    <col min="1041" max="1041" width="5.6328125" style="222" customWidth="1"/>
    <col min="1042" max="1280" width="9" style="222"/>
    <col min="1281" max="1281" width="1.90625" style="222" customWidth="1"/>
    <col min="1282" max="1282" width="8.6328125" style="222" customWidth="1"/>
    <col min="1283" max="1294" width="5.6328125" style="222" customWidth="1"/>
    <col min="1295" max="1295" width="8.6328125" style="222" customWidth="1"/>
    <col min="1296" max="1296" width="2.08984375" style="222" customWidth="1"/>
    <col min="1297" max="1297" width="5.6328125" style="222" customWidth="1"/>
    <col min="1298" max="1536" width="9" style="222"/>
    <col min="1537" max="1537" width="1.90625" style="222" customWidth="1"/>
    <col min="1538" max="1538" width="8.6328125" style="222" customWidth="1"/>
    <col min="1539" max="1550" width="5.6328125" style="222" customWidth="1"/>
    <col min="1551" max="1551" width="8.6328125" style="222" customWidth="1"/>
    <col min="1552" max="1552" width="2.08984375" style="222" customWidth="1"/>
    <col min="1553" max="1553" width="5.6328125" style="222" customWidth="1"/>
    <col min="1554" max="1792" width="9" style="222"/>
    <col min="1793" max="1793" width="1.90625" style="222" customWidth="1"/>
    <col min="1794" max="1794" width="8.6328125" style="222" customWidth="1"/>
    <col min="1795" max="1806" width="5.6328125" style="222" customWidth="1"/>
    <col min="1807" max="1807" width="8.6328125" style="222" customWidth="1"/>
    <col min="1808" max="1808" width="2.08984375" style="222" customWidth="1"/>
    <col min="1809" max="1809" width="5.6328125" style="222" customWidth="1"/>
    <col min="1810" max="2048" width="9" style="222"/>
    <col min="2049" max="2049" width="1.90625" style="222" customWidth="1"/>
    <col min="2050" max="2050" width="8.6328125" style="222" customWidth="1"/>
    <col min="2051" max="2062" width="5.6328125" style="222" customWidth="1"/>
    <col min="2063" max="2063" width="8.6328125" style="222" customWidth="1"/>
    <col min="2064" max="2064" width="2.08984375" style="222" customWidth="1"/>
    <col min="2065" max="2065" width="5.6328125" style="222" customWidth="1"/>
    <col min="2066" max="2304" width="9" style="222"/>
    <col min="2305" max="2305" width="1.90625" style="222" customWidth="1"/>
    <col min="2306" max="2306" width="8.6328125" style="222" customWidth="1"/>
    <col min="2307" max="2318" width="5.6328125" style="222" customWidth="1"/>
    <col min="2319" max="2319" width="8.6328125" style="222" customWidth="1"/>
    <col min="2320" max="2320" width="2.08984375" style="222" customWidth="1"/>
    <col min="2321" max="2321" width="5.6328125" style="222" customWidth="1"/>
    <col min="2322" max="2560" width="9" style="222"/>
    <col min="2561" max="2561" width="1.90625" style="222" customWidth="1"/>
    <col min="2562" max="2562" width="8.6328125" style="222" customWidth="1"/>
    <col min="2563" max="2574" width="5.6328125" style="222" customWidth="1"/>
    <col min="2575" max="2575" width="8.6328125" style="222" customWidth="1"/>
    <col min="2576" max="2576" width="2.08984375" style="222" customWidth="1"/>
    <col min="2577" max="2577" width="5.6328125" style="222" customWidth="1"/>
    <col min="2578" max="2816" width="9" style="222"/>
    <col min="2817" max="2817" width="1.90625" style="222" customWidth="1"/>
    <col min="2818" max="2818" width="8.6328125" style="222" customWidth="1"/>
    <col min="2819" max="2830" width="5.6328125" style="222" customWidth="1"/>
    <col min="2831" max="2831" width="8.6328125" style="222" customWidth="1"/>
    <col min="2832" max="2832" width="2.08984375" style="222" customWidth="1"/>
    <col min="2833" max="2833" width="5.6328125" style="222" customWidth="1"/>
    <col min="2834" max="3072" width="9" style="222"/>
    <col min="3073" max="3073" width="1.90625" style="222" customWidth="1"/>
    <col min="3074" max="3074" width="8.6328125" style="222" customWidth="1"/>
    <col min="3075" max="3086" width="5.6328125" style="222" customWidth="1"/>
    <col min="3087" max="3087" width="8.6328125" style="222" customWidth="1"/>
    <col min="3088" max="3088" width="2.08984375" style="222" customWidth="1"/>
    <col min="3089" max="3089" width="5.6328125" style="222" customWidth="1"/>
    <col min="3090" max="3328" width="9" style="222"/>
    <col min="3329" max="3329" width="1.90625" style="222" customWidth="1"/>
    <col min="3330" max="3330" width="8.6328125" style="222" customWidth="1"/>
    <col min="3331" max="3342" width="5.6328125" style="222" customWidth="1"/>
    <col min="3343" max="3343" width="8.6328125" style="222" customWidth="1"/>
    <col min="3344" max="3344" width="2.08984375" style="222" customWidth="1"/>
    <col min="3345" max="3345" width="5.6328125" style="222" customWidth="1"/>
    <col min="3346" max="3584" width="9" style="222"/>
    <col min="3585" max="3585" width="1.90625" style="222" customWidth="1"/>
    <col min="3586" max="3586" width="8.6328125" style="222" customWidth="1"/>
    <col min="3587" max="3598" width="5.6328125" style="222" customWidth="1"/>
    <col min="3599" max="3599" width="8.6328125" style="222" customWidth="1"/>
    <col min="3600" max="3600" width="2.08984375" style="222" customWidth="1"/>
    <col min="3601" max="3601" width="5.6328125" style="222" customWidth="1"/>
    <col min="3602" max="3840" width="9" style="222"/>
    <col min="3841" max="3841" width="1.90625" style="222" customWidth="1"/>
    <col min="3842" max="3842" width="8.6328125" style="222" customWidth="1"/>
    <col min="3843" max="3854" width="5.6328125" style="222" customWidth="1"/>
    <col min="3855" max="3855" width="8.6328125" style="222" customWidth="1"/>
    <col min="3856" max="3856" width="2.08984375" style="222" customWidth="1"/>
    <col min="3857" max="3857" width="5.6328125" style="222" customWidth="1"/>
    <col min="3858" max="4096" width="9" style="222"/>
    <col min="4097" max="4097" width="1.90625" style="222" customWidth="1"/>
    <col min="4098" max="4098" width="8.6328125" style="222" customWidth="1"/>
    <col min="4099" max="4110" width="5.6328125" style="222" customWidth="1"/>
    <col min="4111" max="4111" width="8.6328125" style="222" customWidth="1"/>
    <col min="4112" max="4112" width="2.08984375" style="222" customWidth="1"/>
    <col min="4113" max="4113" width="5.6328125" style="222" customWidth="1"/>
    <col min="4114" max="4352" width="9" style="222"/>
    <col min="4353" max="4353" width="1.90625" style="222" customWidth="1"/>
    <col min="4354" max="4354" width="8.6328125" style="222" customWidth="1"/>
    <col min="4355" max="4366" width="5.6328125" style="222" customWidth="1"/>
    <col min="4367" max="4367" width="8.6328125" style="222" customWidth="1"/>
    <col min="4368" max="4368" width="2.08984375" style="222" customWidth="1"/>
    <col min="4369" max="4369" width="5.6328125" style="222" customWidth="1"/>
    <col min="4370" max="4608" width="9" style="222"/>
    <col min="4609" max="4609" width="1.90625" style="222" customWidth="1"/>
    <col min="4610" max="4610" width="8.6328125" style="222" customWidth="1"/>
    <col min="4611" max="4622" width="5.6328125" style="222" customWidth="1"/>
    <col min="4623" max="4623" width="8.6328125" style="222" customWidth="1"/>
    <col min="4624" max="4624" width="2.08984375" style="222" customWidth="1"/>
    <col min="4625" max="4625" width="5.6328125" style="222" customWidth="1"/>
    <col min="4626" max="4864" width="9" style="222"/>
    <col min="4865" max="4865" width="1.90625" style="222" customWidth="1"/>
    <col min="4866" max="4866" width="8.6328125" style="222" customWidth="1"/>
    <col min="4867" max="4878" width="5.6328125" style="222" customWidth="1"/>
    <col min="4879" max="4879" width="8.6328125" style="222" customWidth="1"/>
    <col min="4880" max="4880" width="2.08984375" style="222" customWidth="1"/>
    <col min="4881" max="4881" width="5.6328125" style="222" customWidth="1"/>
    <col min="4882" max="5120" width="9" style="222"/>
    <col min="5121" max="5121" width="1.90625" style="222" customWidth="1"/>
    <col min="5122" max="5122" width="8.6328125" style="222" customWidth="1"/>
    <col min="5123" max="5134" width="5.6328125" style="222" customWidth="1"/>
    <col min="5135" max="5135" width="8.6328125" style="222" customWidth="1"/>
    <col min="5136" max="5136" width="2.08984375" style="222" customWidth="1"/>
    <col min="5137" max="5137" width="5.6328125" style="222" customWidth="1"/>
    <col min="5138" max="5376" width="9" style="222"/>
    <col min="5377" max="5377" width="1.90625" style="222" customWidth="1"/>
    <col min="5378" max="5378" width="8.6328125" style="222" customWidth="1"/>
    <col min="5379" max="5390" width="5.6328125" style="222" customWidth="1"/>
    <col min="5391" max="5391" width="8.6328125" style="222" customWidth="1"/>
    <col min="5392" max="5392" width="2.08984375" style="222" customWidth="1"/>
    <col min="5393" max="5393" width="5.6328125" style="222" customWidth="1"/>
    <col min="5394" max="5632" width="9" style="222"/>
    <col min="5633" max="5633" width="1.90625" style="222" customWidth="1"/>
    <col min="5634" max="5634" width="8.6328125" style="222" customWidth="1"/>
    <col min="5635" max="5646" width="5.6328125" style="222" customWidth="1"/>
    <col min="5647" max="5647" width="8.6328125" style="222" customWidth="1"/>
    <col min="5648" max="5648" width="2.08984375" style="222" customWidth="1"/>
    <col min="5649" max="5649" width="5.6328125" style="222" customWidth="1"/>
    <col min="5650" max="5888" width="9" style="222"/>
    <col min="5889" max="5889" width="1.90625" style="222" customWidth="1"/>
    <col min="5890" max="5890" width="8.6328125" style="222" customWidth="1"/>
    <col min="5891" max="5902" width="5.6328125" style="222" customWidth="1"/>
    <col min="5903" max="5903" width="8.6328125" style="222" customWidth="1"/>
    <col min="5904" max="5904" width="2.08984375" style="222" customWidth="1"/>
    <col min="5905" max="5905" width="5.6328125" style="222" customWidth="1"/>
    <col min="5906" max="6144" width="9" style="222"/>
    <col min="6145" max="6145" width="1.90625" style="222" customWidth="1"/>
    <col min="6146" max="6146" width="8.6328125" style="222" customWidth="1"/>
    <col min="6147" max="6158" width="5.6328125" style="222" customWidth="1"/>
    <col min="6159" max="6159" width="8.6328125" style="222" customWidth="1"/>
    <col min="6160" max="6160" width="2.08984375" style="222" customWidth="1"/>
    <col min="6161" max="6161" width="5.6328125" style="222" customWidth="1"/>
    <col min="6162" max="6400" width="9" style="222"/>
    <col min="6401" max="6401" width="1.90625" style="222" customWidth="1"/>
    <col min="6402" max="6402" width="8.6328125" style="222" customWidth="1"/>
    <col min="6403" max="6414" width="5.6328125" style="222" customWidth="1"/>
    <col min="6415" max="6415" width="8.6328125" style="222" customWidth="1"/>
    <col min="6416" max="6416" width="2.08984375" style="222" customWidth="1"/>
    <col min="6417" max="6417" width="5.6328125" style="222" customWidth="1"/>
    <col min="6418" max="6656" width="9" style="222"/>
    <col min="6657" max="6657" width="1.90625" style="222" customWidth="1"/>
    <col min="6658" max="6658" width="8.6328125" style="222" customWidth="1"/>
    <col min="6659" max="6670" width="5.6328125" style="222" customWidth="1"/>
    <col min="6671" max="6671" width="8.6328125" style="222" customWidth="1"/>
    <col min="6672" max="6672" width="2.08984375" style="222" customWidth="1"/>
    <col min="6673" max="6673" width="5.6328125" style="222" customWidth="1"/>
    <col min="6674" max="6912" width="9" style="222"/>
    <col min="6913" max="6913" width="1.90625" style="222" customWidth="1"/>
    <col min="6914" max="6914" width="8.6328125" style="222" customWidth="1"/>
    <col min="6915" max="6926" width="5.6328125" style="222" customWidth="1"/>
    <col min="6927" max="6927" width="8.6328125" style="222" customWidth="1"/>
    <col min="6928" max="6928" width="2.08984375" style="222" customWidth="1"/>
    <col min="6929" max="6929" width="5.6328125" style="222" customWidth="1"/>
    <col min="6930" max="7168" width="9" style="222"/>
    <col min="7169" max="7169" width="1.90625" style="222" customWidth="1"/>
    <col min="7170" max="7170" width="8.6328125" style="222" customWidth="1"/>
    <col min="7171" max="7182" width="5.6328125" style="222" customWidth="1"/>
    <col min="7183" max="7183" width="8.6328125" style="222" customWidth="1"/>
    <col min="7184" max="7184" width="2.08984375" style="222" customWidth="1"/>
    <col min="7185" max="7185" width="5.6328125" style="222" customWidth="1"/>
    <col min="7186" max="7424" width="9" style="222"/>
    <col min="7425" max="7425" width="1.90625" style="222" customWidth="1"/>
    <col min="7426" max="7426" width="8.6328125" style="222" customWidth="1"/>
    <col min="7427" max="7438" width="5.6328125" style="222" customWidth="1"/>
    <col min="7439" max="7439" width="8.6328125" style="222" customWidth="1"/>
    <col min="7440" max="7440" width="2.08984375" style="222" customWidth="1"/>
    <col min="7441" max="7441" width="5.6328125" style="222" customWidth="1"/>
    <col min="7442" max="7680" width="9" style="222"/>
    <col min="7681" max="7681" width="1.90625" style="222" customWidth="1"/>
    <col min="7682" max="7682" width="8.6328125" style="222" customWidth="1"/>
    <col min="7683" max="7694" width="5.6328125" style="222" customWidth="1"/>
    <col min="7695" max="7695" width="8.6328125" style="222" customWidth="1"/>
    <col min="7696" max="7696" width="2.08984375" style="222" customWidth="1"/>
    <col min="7697" max="7697" width="5.6328125" style="222" customWidth="1"/>
    <col min="7698" max="7936" width="9" style="222"/>
    <col min="7937" max="7937" width="1.90625" style="222" customWidth="1"/>
    <col min="7938" max="7938" width="8.6328125" style="222" customWidth="1"/>
    <col min="7939" max="7950" width="5.6328125" style="222" customWidth="1"/>
    <col min="7951" max="7951" width="8.6328125" style="222" customWidth="1"/>
    <col min="7952" max="7952" width="2.08984375" style="222" customWidth="1"/>
    <col min="7953" max="7953" width="5.6328125" style="222" customWidth="1"/>
    <col min="7954" max="8192" width="9" style="222"/>
    <col min="8193" max="8193" width="1.90625" style="222" customWidth="1"/>
    <col min="8194" max="8194" width="8.6328125" style="222" customWidth="1"/>
    <col min="8195" max="8206" width="5.6328125" style="222" customWidth="1"/>
    <col min="8207" max="8207" width="8.6328125" style="222" customWidth="1"/>
    <col min="8208" max="8208" width="2.08984375" style="222" customWidth="1"/>
    <col min="8209" max="8209" width="5.6328125" style="222" customWidth="1"/>
    <col min="8210" max="8448" width="9" style="222"/>
    <col min="8449" max="8449" width="1.90625" style="222" customWidth="1"/>
    <col min="8450" max="8450" width="8.6328125" style="222" customWidth="1"/>
    <col min="8451" max="8462" width="5.6328125" style="222" customWidth="1"/>
    <col min="8463" max="8463" width="8.6328125" style="222" customWidth="1"/>
    <col min="8464" max="8464" width="2.08984375" style="222" customWidth="1"/>
    <col min="8465" max="8465" width="5.6328125" style="222" customWidth="1"/>
    <col min="8466" max="8704" width="9" style="222"/>
    <col min="8705" max="8705" width="1.90625" style="222" customWidth="1"/>
    <col min="8706" max="8706" width="8.6328125" style="222" customWidth="1"/>
    <col min="8707" max="8718" width="5.6328125" style="222" customWidth="1"/>
    <col min="8719" max="8719" width="8.6328125" style="222" customWidth="1"/>
    <col min="8720" max="8720" width="2.08984375" style="222" customWidth="1"/>
    <col min="8721" max="8721" width="5.6328125" style="222" customWidth="1"/>
    <col min="8722" max="8960" width="9" style="222"/>
    <col min="8961" max="8961" width="1.90625" style="222" customWidth="1"/>
    <col min="8962" max="8962" width="8.6328125" style="222" customWidth="1"/>
    <col min="8963" max="8974" width="5.6328125" style="222" customWidth="1"/>
    <col min="8975" max="8975" width="8.6328125" style="222" customWidth="1"/>
    <col min="8976" max="8976" width="2.08984375" style="222" customWidth="1"/>
    <col min="8977" max="8977" width="5.6328125" style="222" customWidth="1"/>
    <col min="8978" max="9216" width="9" style="222"/>
    <col min="9217" max="9217" width="1.90625" style="222" customWidth="1"/>
    <col min="9218" max="9218" width="8.6328125" style="222" customWidth="1"/>
    <col min="9219" max="9230" width="5.6328125" style="222" customWidth="1"/>
    <col min="9231" max="9231" width="8.6328125" style="222" customWidth="1"/>
    <col min="9232" max="9232" width="2.08984375" style="222" customWidth="1"/>
    <col min="9233" max="9233" width="5.6328125" style="222" customWidth="1"/>
    <col min="9234" max="9472" width="9" style="222"/>
    <col min="9473" max="9473" width="1.90625" style="222" customWidth="1"/>
    <col min="9474" max="9474" width="8.6328125" style="222" customWidth="1"/>
    <col min="9475" max="9486" width="5.6328125" style="222" customWidth="1"/>
    <col min="9487" max="9487" width="8.6328125" style="222" customWidth="1"/>
    <col min="9488" max="9488" width="2.08984375" style="222" customWidth="1"/>
    <col min="9489" max="9489" width="5.6328125" style="222" customWidth="1"/>
    <col min="9490" max="9728" width="9" style="222"/>
    <col min="9729" max="9729" width="1.90625" style="222" customWidth="1"/>
    <col min="9730" max="9730" width="8.6328125" style="222" customWidth="1"/>
    <col min="9731" max="9742" width="5.6328125" style="222" customWidth="1"/>
    <col min="9743" max="9743" width="8.6328125" style="222" customWidth="1"/>
    <col min="9744" max="9744" width="2.08984375" style="222" customWidth="1"/>
    <col min="9745" max="9745" width="5.6328125" style="222" customWidth="1"/>
    <col min="9746" max="9984" width="9" style="222"/>
    <col min="9985" max="9985" width="1.90625" style="222" customWidth="1"/>
    <col min="9986" max="9986" width="8.6328125" style="222" customWidth="1"/>
    <col min="9987" max="9998" width="5.6328125" style="222" customWidth="1"/>
    <col min="9999" max="9999" width="8.6328125" style="222" customWidth="1"/>
    <col min="10000" max="10000" width="2.08984375" style="222" customWidth="1"/>
    <col min="10001" max="10001" width="5.6328125" style="222" customWidth="1"/>
    <col min="10002" max="10240" width="9" style="222"/>
    <col min="10241" max="10241" width="1.90625" style="222" customWidth="1"/>
    <col min="10242" max="10242" width="8.6328125" style="222" customWidth="1"/>
    <col min="10243" max="10254" width="5.6328125" style="222" customWidth="1"/>
    <col min="10255" max="10255" width="8.6328125" style="222" customWidth="1"/>
    <col min="10256" max="10256" width="2.08984375" style="222" customWidth="1"/>
    <col min="10257" max="10257" width="5.6328125" style="222" customWidth="1"/>
    <col min="10258" max="10496" width="9" style="222"/>
    <col min="10497" max="10497" width="1.90625" style="222" customWidth="1"/>
    <col min="10498" max="10498" width="8.6328125" style="222" customWidth="1"/>
    <col min="10499" max="10510" width="5.6328125" style="222" customWidth="1"/>
    <col min="10511" max="10511" width="8.6328125" style="222" customWidth="1"/>
    <col min="10512" max="10512" width="2.08984375" style="222" customWidth="1"/>
    <col min="10513" max="10513" width="5.6328125" style="222" customWidth="1"/>
    <col min="10514" max="10752" width="9" style="222"/>
    <col min="10753" max="10753" width="1.90625" style="222" customWidth="1"/>
    <col min="10754" max="10754" width="8.6328125" style="222" customWidth="1"/>
    <col min="10755" max="10766" width="5.6328125" style="222" customWidth="1"/>
    <col min="10767" max="10767" width="8.6328125" style="222" customWidth="1"/>
    <col min="10768" max="10768" width="2.08984375" style="222" customWidth="1"/>
    <col min="10769" max="10769" width="5.6328125" style="222" customWidth="1"/>
    <col min="10770" max="11008" width="9" style="222"/>
    <col min="11009" max="11009" width="1.90625" style="222" customWidth="1"/>
    <col min="11010" max="11010" width="8.6328125" style="222" customWidth="1"/>
    <col min="11011" max="11022" width="5.6328125" style="222" customWidth="1"/>
    <col min="11023" max="11023" width="8.6328125" style="222" customWidth="1"/>
    <col min="11024" max="11024" width="2.08984375" style="222" customWidth="1"/>
    <col min="11025" max="11025" width="5.6328125" style="222" customWidth="1"/>
    <col min="11026" max="11264" width="9" style="222"/>
    <col min="11265" max="11265" width="1.90625" style="222" customWidth="1"/>
    <col min="11266" max="11266" width="8.6328125" style="222" customWidth="1"/>
    <col min="11267" max="11278" width="5.6328125" style="222" customWidth="1"/>
    <col min="11279" max="11279" width="8.6328125" style="222" customWidth="1"/>
    <col min="11280" max="11280" width="2.08984375" style="222" customWidth="1"/>
    <col min="11281" max="11281" width="5.6328125" style="222" customWidth="1"/>
    <col min="11282" max="11520" width="9" style="222"/>
    <col min="11521" max="11521" width="1.90625" style="222" customWidth="1"/>
    <col min="11522" max="11522" width="8.6328125" style="222" customWidth="1"/>
    <col min="11523" max="11534" width="5.6328125" style="222" customWidth="1"/>
    <col min="11535" max="11535" width="8.6328125" style="222" customWidth="1"/>
    <col min="11536" max="11536" width="2.08984375" style="222" customWidth="1"/>
    <col min="11537" max="11537" width="5.6328125" style="222" customWidth="1"/>
    <col min="11538" max="11776" width="9" style="222"/>
    <col min="11777" max="11777" width="1.90625" style="222" customWidth="1"/>
    <col min="11778" max="11778" width="8.6328125" style="222" customWidth="1"/>
    <col min="11779" max="11790" width="5.6328125" style="222" customWidth="1"/>
    <col min="11791" max="11791" width="8.6328125" style="222" customWidth="1"/>
    <col min="11792" max="11792" width="2.08984375" style="222" customWidth="1"/>
    <col min="11793" max="11793" width="5.6328125" style="222" customWidth="1"/>
    <col min="11794" max="12032" width="9" style="222"/>
    <col min="12033" max="12033" width="1.90625" style="222" customWidth="1"/>
    <col min="12034" max="12034" width="8.6328125" style="222" customWidth="1"/>
    <col min="12035" max="12046" width="5.6328125" style="222" customWidth="1"/>
    <col min="12047" max="12047" width="8.6328125" style="222" customWidth="1"/>
    <col min="12048" max="12048" width="2.08984375" style="222" customWidth="1"/>
    <col min="12049" max="12049" width="5.6328125" style="222" customWidth="1"/>
    <col min="12050" max="12288" width="9" style="222"/>
    <col min="12289" max="12289" width="1.90625" style="222" customWidth="1"/>
    <col min="12290" max="12290" width="8.6328125" style="222" customWidth="1"/>
    <col min="12291" max="12302" width="5.6328125" style="222" customWidth="1"/>
    <col min="12303" max="12303" width="8.6328125" style="222" customWidth="1"/>
    <col min="12304" max="12304" width="2.08984375" style="222" customWidth="1"/>
    <col min="12305" max="12305" width="5.6328125" style="222" customWidth="1"/>
    <col min="12306" max="12544" width="9" style="222"/>
    <col min="12545" max="12545" width="1.90625" style="222" customWidth="1"/>
    <col min="12546" max="12546" width="8.6328125" style="222" customWidth="1"/>
    <col min="12547" max="12558" width="5.6328125" style="222" customWidth="1"/>
    <col min="12559" max="12559" width="8.6328125" style="222" customWidth="1"/>
    <col min="12560" max="12560" width="2.08984375" style="222" customWidth="1"/>
    <col min="12561" max="12561" width="5.6328125" style="222" customWidth="1"/>
    <col min="12562" max="12800" width="9" style="222"/>
    <col min="12801" max="12801" width="1.90625" style="222" customWidth="1"/>
    <col min="12802" max="12802" width="8.6328125" style="222" customWidth="1"/>
    <col min="12803" max="12814" width="5.6328125" style="222" customWidth="1"/>
    <col min="12815" max="12815" width="8.6328125" style="222" customWidth="1"/>
    <col min="12816" max="12816" width="2.08984375" style="222" customWidth="1"/>
    <col min="12817" max="12817" width="5.6328125" style="222" customWidth="1"/>
    <col min="12818" max="13056" width="9" style="222"/>
    <col min="13057" max="13057" width="1.90625" style="222" customWidth="1"/>
    <col min="13058" max="13058" width="8.6328125" style="222" customWidth="1"/>
    <col min="13059" max="13070" width="5.6328125" style="222" customWidth="1"/>
    <col min="13071" max="13071" width="8.6328125" style="222" customWidth="1"/>
    <col min="13072" max="13072" width="2.08984375" style="222" customWidth="1"/>
    <col min="13073" max="13073" width="5.6328125" style="222" customWidth="1"/>
    <col min="13074" max="13312" width="9" style="222"/>
    <col min="13313" max="13313" width="1.90625" style="222" customWidth="1"/>
    <col min="13314" max="13314" width="8.6328125" style="222" customWidth="1"/>
    <col min="13315" max="13326" width="5.6328125" style="222" customWidth="1"/>
    <col min="13327" max="13327" width="8.6328125" style="222" customWidth="1"/>
    <col min="13328" max="13328" width="2.08984375" style="222" customWidth="1"/>
    <col min="13329" max="13329" width="5.6328125" style="222" customWidth="1"/>
    <col min="13330" max="13568" width="9" style="222"/>
    <col min="13569" max="13569" width="1.90625" style="222" customWidth="1"/>
    <col min="13570" max="13570" width="8.6328125" style="222" customWidth="1"/>
    <col min="13571" max="13582" width="5.6328125" style="222" customWidth="1"/>
    <col min="13583" max="13583" width="8.6328125" style="222" customWidth="1"/>
    <col min="13584" max="13584" width="2.08984375" style="222" customWidth="1"/>
    <col min="13585" max="13585" width="5.6328125" style="222" customWidth="1"/>
    <col min="13586" max="13824" width="9" style="222"/>
    <col min="13825" max="13825" width="1.90625" style="222" customWidth="1"/>
    <col min="13826" max="13826" width="8.6328125" style="222" customWidth="1"/>
    <col min="13827" max="13838" width="5.6328125" style="222" customWidth="1"/>
    <col min="13839" max="13839" width="8.6328125" style="222" customWidth="1"/>
    <col min="13840" max="13840" width="2.08984375" style="222" customWidth="1"/>
    <col min="13841" max="13841" width="5.6328125" style="222" customWidth="1"/>
    <col min="13842" max="14080" width="9" style="222"/>
    <col min="14081" max="14081" width="1.90625" style="222" customWidth="1"/>
    <col min="14082" max="14082" width="8.6328125" style="222" customWidth="1"/>
    <col min="14083" max="14094" width="5.6328125" style="222" customWidth="1"/>
    <col min="14095" max="14095" width="8.6328125" style="222" customWidth="1"/>
    <col min="14096" max="14096" width="2.08984375" style="222" customWidth="1"/>
    <col min="14097" max="14097" width="5.6328125" style="222" customWidth="1"/>
    <col min="14098" max="14336" width="9" style="222"/>
    <col min="14337" max="14337" width="1.90625" style="222" customWidth="1"/>
    <col min="14338" max="14338" width="8.6328125" style="222" customWidth="1"/>
    <col min="14339" max="14350" width="5.6328125" style="222" customWidth="1"/>
    <col min="14351" max="14351" width="8.6328125" style="222" customWidth="1"/>
    <col min="14352" max="14352" width="2.08984375" style="222" customWidth="1"/>
    <col min="14353" max="14353" width="5.6328125" style="222" customWidth="1"/>
    <col min="14354" max="14592" width="9" style="222"/>
    <col min="14593" max="14593" width="1.90625" style="222" customWidth="1"/>
    <col min="14594" max="14594" width="8.6328125" style="222" customWidth="1"/>
    <col min="14595" max="14606" width="5.6328125" style="222" customWidth="1"/>
    <col min="14607" max="14607" width="8.6328125" style="222" customWidth="1"/>
    <col min="14608" max="14608" width="2.08984375" style="222" customWidth="1"/>
    <col min="14609" max="14609" width="5.6328125" style="222" customWidth="1"/>
    <col min="14610" max="14848" width="9" style="222"/>
    <col min="14849" max="14849" width="1.90625" style="222" customWidth="1"/>
    <col min="14850" max="14850" width="8.6328125" style="222" customWidth="1"/>
    <col min="14851" max="14862" width="5.6328125" style="222" customWidth="1"/>
    <col min="14863" max="14863" width="8.6328125" style="222" customWidth="1"/>
    <col min="14864" max="14864" width="2.08984375" style="222" customWidth="1"/>
    <col min="14865" max="14865" width="5.6328125" style="222" customWidth="1"/>
    <col min="14866" max="15104" width="9" style="222"/>
    <col min="15105" max="15105" width="1.90625" style="222" customWidth="1"/>
    <col min="15106" max="15106" width="8.6328125" style="222" customWidth="1"/>
    <col min="15107" max="15118" width="5.6328125" style="222" customWidth="1"/>
    <col min="15119" max="15119" width="8.6328125" style="222" customWidth="1"/>
    <col min="15120" max="15120" width="2.08984375" style="222" customWidth="1"/>
    <col min="15121" max="15121" width="5.6328125" style="222" customWidth="1"/>
    <col min="15122" max="15360" width="9" style="222"/>
    <col min="15361" max="15361" width="1.90625" style="222" customWidth="1"/>
    <col min="15362" max="15362" width="8.6328125" style="222" customWidth="1"/>
    <col min="15363" max="15374" width="5.6328125" style="222" customWidth="1"/>
    <col min="15375" max="15375" width="8.6328125" style="222" customWidth="1"/>
    <col min="15376" max="15376" width="2.08984375" style="222" customWidth="1"/>
    <col min="15377" max="15377" width="5.6328125" style="222" customWidth="1"/>
    <col min="15378" max="15616" width="9" style="222"/>
    <col min="15617" max="15617" width="1.90625" style="222" customWidth="1"/>
    <col min="15618" max="15618" width="8.6328125" style="222" customWidth="1"/>
    <col min="15619" max="15630" width="5.6328125" style="222" customWidth="1"/>
    <col min="15631" max="15631" width="8.6328125" style="222" customWidth="1"/>
    <col min="15632" max="15632" width="2.08984375" style="222" customWidth="1"/>
    <col min="15633" max="15633" width="5.6328125" style="222" customWidth="1"/>
    <col min="15634" max="15872" width="9" style="222"/>
    <col min="15873" max="15873" width="1.90625" style="222" customWidth="1"/>
    <col min="15874" max="15874" width="8.6328125" style="222" customWidth="1"/>
    <col min="15875" max="15886" width="5.6328125" style="222" customWidth="1"/>
    <col min="15887" max="15887" width="8.6328125" style="222" customWidth="1"/>
    <col min="15888" max="15888" width="2.08984375" style="222" customWidth="1"/>
    <col min="15889" max="15889" width="5.6328125" style="222" customWidth="1"/>
    <col min="15890" max="16128" width="9" style="222"/>
    <col min="16129" max="16129" width="1.90625" style="222" customWidth="1"/>
    <col min="16130" max="16130" width="8.6328125" style="222" customWidth="1"/>
    <col min="16131" max="16142" width="5.6328125" style="222" customWidth="1"/>
    <col min="16143" max="16143" width="8.6328125" style="222" customWidth="1"/>
    <col min="16144" max="16144" width="2.08984375" style="222" customWidth="1"/>
    <col min="16145" max="16145" width="5.6328125" style="222" customWidth="1"/>
    <col min="16146" max="16384" width="9" style="222"/>
  </cols>
  <sheetData>
    <row r="1" spans="2:20" s="206" customFormat="1" ht="15.75" customHeight="1"/>
    <row r="2" spans="2:20" s="206" customFormat="1" ht="37" customHeight="1">
      <c r="B2" s="207"/>
      <c r="C2" s="208"/>
      <c r="D2" s="630" t="s">
        <v>145</v>
      </c>
      <c r="E2" s="631"/>
      <c r="F2" s="631"/>
      <c r="G2" s="631"/>
      <c r="H2" s="631"/>
      <c r="I2" s="631"/>
      <c r="J2" s="631"/>
      <c r="K2" s="631"/>
      <c r="L2" s="631"/>
      <c r="M2" s="631"/>
      <c r="N2" s="208"/>
      <c r="O2" s="209"/>
      <c r="R2" s="3" t="s">
        <v>0</v>
      </c>
      <c r="S2" s="52"/>
      <c r="T2" s="52"/>
    </row>
    <row r="3" spans="2:20" s="206" customFormat="1" ht="9" customHeight="1">
      <c r="B3" s="632" t="s">
        <v>146</v>
      </c>
      <c r="C3" s="633"/>
      <c r="D3" s="633"/>
      <c r="E3" s="634"/>
      <c r="F3" s="208"/>
      <c r="G3" s="208"/>
      <c r="H3" s="208"/>
      <c r="I3" s="208"/>
      <c r="J3" s="208"/>
      <c r="K3" s="208"/>
      <c r="L3" s="208"/>
      <c r="M3" s="208"/>
      <c r="N3" s="208"/>
      <c r="O3" s="209"/>
      <c r="R3" s="112"/>
      <c r="S3" s="52"/>
      <c r="T3" s="52"/>
    </row>
    <row r="4" spans="2:20" s="206" customFormat="1" ht="23.25" customHeight="1">
      <c r="B4" s="635"/>
      <c r="C4" s="636"/>
      <c r="D4" s="636"/>
      <c r="E4" s="637"/>
      <c r="H4" s="206" t="s">
        <v>147</v>
      </c>
      <c r="K4" s="206" t="s">
        <v>148</v>
      </c>
      <c r="L4" s="206" t="s">
        <v>142</v>
      </c>
      <c r="O4" s="210"/>
      <c r="R4" s="4" t="s">
        <v>149</v>
      </c>
      <c r="S4" s="5" t="s">
        <v>150</v>
      </c>
      <c r="T4" s="52"/>
    </row>
    <row r="5" spans="2:20" s="206" customFormat="1" ht="9" customHeight="1">
      <c r="B5" s="635"/>
      <c r="C5" s="636"/>
      <c r="D5" s="636"/>
      <c r="E5" s="637"/>
      <c r="O5" s="210"/>
      <c r="R5" s="4"/>
      <c r="S5" s="52"/>
      <c r="T5" s="52"/>
    </row>
    <row r="6" spans="2:20" s="206" customFormat="1" ht="23.25" customHeight="1">
      <c r="B6" s="635"/>
      <c r="C6" s="636"/>
      <c r="D6" s="636"/>
      <c r="E6" s="637"/>
      <c r="I6" s="211"/>
      <c r="J6" s="211" t="s">
        <v>151</v>
      </c>
      <c r="O6" s="210"/>
    </row>
    <row r="7" spans="2:20" s="206" customFormat="1" ht="9" customHeight="1">
      <c r="B7" s="638"/>
      <c r="C7" s="639"/>
      <c r="D7" s="639"/>
      <c r="E7" s="640"/>
      <c r="F7" s="212"/>
      <c r="G7" s="212"/>
      <c r="H7" s="212"/>
      <c r="I7" s="212"/>
      <c r="J7" s="212"/>
      <c r="K7" s="212"/>
      <c r="L7" s="212"/>
      <c r="M7" s="212"/>
      <c r="N7" s="212"/>
      <c r="O7" s="213"/>
    </row>
    <row r="8" spans="2:20" s="206" customFormat="1" ht="10" customHeight="1">
      <c r="B8" s="214"/>
      <c r="O8" s="210"/>
    </row>
    <row r="9" spans="2:20" s="206" customFormat="1" ht="23.25" customHeight="1">
      <c r="B9" s="214" t="s">
        <v>152</v>
      </c>
      <c r="O9" s="210"/>
    </row>
    <row r="10" spans="2:20" s="206" customFormat="1" ht="23.25" customHeight="1">
      <c r="B10" s="214"/>
      <c r="O10" s="210"/>
    </row>
    <row r="11" spans="2:20" s="206" customFormat="1" ht="23.25" customHeight="1">
      <c r="B11" s="214"/>
      <c r="O11" s="210"/>
    </row>
    <row r="12" spans="2:20" s="206" customFormat="1" ht="23.25" customHeight="1">
      <c r="B12" s="214"/>
      <c r="O12" s="210"/>
    </row>
    <row r="13" spans="2:20" s="206" customFormat="1" ht="23.25" customHeight="1">
      <c r="B13" s="214"/>
      <c r="O13" s="210"/>
    </row>
    <row r="14" spans="2:20" s="206" customFormat="1" ht="23.25" customHeight="1">
      <c r="B14" s="214"/>
      <c r="O14" s="210"/>
    </row>
    <row r="15" spans="2:20" s="206" customFormat="1" ht="23.25" customHeight="1">
      <c r="B15" s="214"/>
      <c r="O15" s="210"/>
    </row>
    <row r="16" spans="2:20" s="206" customFormat="1" ht="23.25" customHeight="1">
      <c r="B16" s="214"/>
      <c r="O16" s="210"/>
    </row>
    <row r="17" spans="2:15" s="206" customFormat="1" ht="23.25" customHeight="1">
      <c r="B17" s="214"/>
      <c r="O17" s="210"/>
    </row>
    <row r="18" spans="2:15" s="206" customFormat="1" ht="23.25" customHeight="1">
      <c r="B18" s="214"/>
      <c r="O18" s="210"/>
    </row>
    <row r="19" spans="2:15" s="206" customFormat="1" ht="23.25" customHeight="1">
      <c r="B19" s="214"/>
      <c r="O19" s="210"/>
    </row>
    <row r="20" spans="2:15" s="206" customFormat="1" ht="23.25" customHeight="1">
      <c r="B20" s="214"/>
      <c r="O20" s="210"/>
    </row>
    <row r="21" spans="2:15" s="206" customFormat="1" ht="23.25" customHeight="1">
      <c r="B21" s="214"/>
      <c r="O21" s="210"/>
    </row>
    <row r="22" spans="2:15" s="206" customFormat="1" ht="23.25" customHeight="1">
      <c r="B22" s="214"/>
      <c r="O22" s="210"/>
    </row>
    <row r="23" spans="2:15" s="206" customFormat="1" ht="23.25" customHeight="1">
      <c r="B23" s="214"/>
      <c r="O23" s="210"/>
    </row>
    <row r="24" spans="2:15" s="206" customFormat="1" ht="23.25" customHeight="1">
      <c r="B24" s="214"/>
      <c r="O24" s="210"/>
    </row>
    <row r="25" spans="2:15" s="206" customFormat="1" ht="23.25" customHeight="1">
      <c r="B25" s="214"/>
      <c r="O25" s="210"/>
    </row>
    <row r="26" spans="2:15" s="206" customFormat="1" ht="23.25" customHeight="1">
      <c r="B26" s="214"/>
      <c r="O26" s="210"/>
    </row>
    <row r="27" spans="2:15" s="206" customFormat="1" ht="23.25" customHeight="1">
      <c r="B27" s="214"/>
      <c r="O27" s="210"/>
    </row>
    <row r="28" spans="2:15" s="206" customFormat="1" ht="9" customHeight="1">
      <c r="B28" s="215"/>
      <c r="C28" s="216"/>
      <c r="D28" s="216"/>
      <c r="E28" s="216"/>
      <c r="F28" s="216"/>
      <c r="G28" s="216"/>
      <c r="H28" s="216"/>
      <c r="I28" s="216"/>
      <c r="J28" s="216"/>
      <c r="K28" s="216"/>
      <c r="L28" s="216"/>
      <c r="M28" s="216"/>
      <c r="N28" s="216"/>
      <c r="O28" s="217"/>
    </row>
    <row r="29" spans="2:15" s="206" customFormat="1" ht="23.25" customHeight="1">
      <c r="B29" s="214"/>
      <c r="C29" s="218" t="s">
        <v>144</v>
      </c>
      <c r="D29" s="219" t="s">
        <v>153</v>
      </c>
      <c r="E29" s="219"/>
      <c r="F29" s="219"/>
      <c r="G29" s="219"/>
      <c r="H29" s="219"/>
      <c r="I29" s="219"/>
      <c r="J29" s="219"/>
      <c r="K29" s="219"/>
      <c r="L29" s="219"/>
      <c r="M29" s="219"/>
      <c r="N29" s="219"/>
      <c r="O29" s="210"/>
    </row>
    <row r="30" spans="2:15" s="206" customFormat="1" ht="23.25" customHeight="1">
      <c r="B30" s="214"/>
      <c r="C30" s="218"/>
      <c r="D30" s="219" t="s">
        <v>154</v>
      </c>
      <c r="E30" s="219"/>
      <c r="F30" s="219"/>
      <c r="G30" s="219"/>
      <c r="H30" s="219"/>
      <c r="I30" s="219"/>
      <c r="J30" s="219"/>
      <c r="K30" s="219"/>
      <c r="L30" s="219"/>
      <c r="M30" s="219"/>
      <c r="N30" s="219"/>
      <c r="O30" s="210"/>
    </row>
    <row r="31" spans="2:15" s="206" customFormat="1" ht="14">
      <c r="B31" s="214"/>
      <c r="C31" s="218"/>
      <c r="D31" s="219"/>
      <c r="E31" s="219"/>
      <c r="F31" s="219" t="s">
        <v>155</v>
      </c>
      <c r="G31" s="219"/>
      <c r="H31" s="219" t="s">
        <v>156</v>
      </c>
      <c r="I31" s="219"/>
      <c r="J31" s="219" t="s">
        <v>157</v>
      </c>
      <c r="K31" s="219"/>
      <c r="L31" s="219" t="s">
        <v>78</v>
      </c>
      <c r="M31" s="219"/>
      <c r="N31" s="219" t="s">
        <v>158</v>
      </c>
      <c r="O31" s="210"/>
    </row>
    <row r="32" spans="2:15" s="206" customFormat="1" ht="16.5" customHeight="1">
      <c r="B32" s="214"/>
      <c r="C32" s="218"/>
      <c r="D32" s="219"/>
      <c r="E32" s="219" t="s">
        <v>159</v>
      </c>
      <c r="F32" s="219"/>
      <c r="G32" s="219"/>
      <c r="H32" s="219"/>
      <c r="I32" s="219"/>
      <c r="J32" s="219"/>
      <c r="K32" s="219"/>
      <c r="L32" s="219"/>
      <c r="M32" s="219"/>
      <c r="N32" s="219"/>
      <c r="O32" s="210"/>
    </row>
    <row r="33" spans="2:15" s="206" customFormat="1" ht="14">
      <c r="B33" s="214"/>
      <c r="C33" s="218"/>
      <c r="D33" s="219"/>
      <c r="E33" s="219"/>
      <c r="F33" s="219" t="s">
        <v>155</v>
      </c>
      <c r="G33" s="219"/>
      <c r="H33" s="219" t="s">
        <v>156</v>
      </c>
      <c r="I33" s="219"/>
      <c r="J33" s="219"/>
      <c r="K33" s="219"/>
      <c r="L33" s="219" t="s">
        <v>78</v>
      </c>
      <c r="M33" s="219"/>
      <c r="N33" s="219"/>
      <c r="O33" s="210"/>
    </row>
    <row r="34" spans="2:15" s="206" customFormat="1" ht="9" customHeight="1">
      <c r="B34" s="220"/>
      <c r="C34" s="212"/>
      <c r="D34" s="212"/>
      <c r="E34" s="212"/>
      <c r="F34" s="212"/>
      <c r="G34" s="212"/>
      <c r="H34" s="212"/>
      <c r="I34" s="212"/>
      <c r="J34" s="212"/>
      <c r="K34" s="212"/>
      <c r="L34" s="212"/>
      <c r="M34" s="212"/>
      <c r="N34" s="212"/>
      <c r="O34" s="213"/>
    </row>
    <row r="35" spans="2:15" s="206" customFormat="1" ht="9" customHeight="1"/>
    <row r="36" spans="2:15" s="206" customFormat="1" ht="23.25" customHeight="1">
      <c r="B36" s="221" t="s">
        <v>144</v>
      </c>
      <c r="C36" s="222" t="s">
        <v>160</v>
      </c>
      <c r="D36" s="222"/>
    </row>
    <row r="37" spans="2:15" s="206" customFormat="1" ht="23.25" customHeight="1">
      <c r="B37" s="222"/>
      <c r="C37" s="222" t="s">
        <v>161</v>
      </c>
      <c r="D37" s="222"/>
    </row>
    <row r="38" spans="2:15" s="206" customFormat="1" ht="23.25" customHeight="1">
      <c r="B38" s="222"/>
      <c r="C38" s="222" t="s">
        <v>162</v>
      </c>
      <c r="D38" s="222"/>
    </row>
    <row r="39" spans="2:15" s="206" customFormat="1" ht="23.25" customHeight="1">
      <c r="B39" s="222"/>
      <c r="C39" s="222" t="s">
        <v>163</v>
      </c>
      <c r="D39" s="222"/>
    </row>
    <row r="40" spans="2:15" s="206" customFormat="1" ht="23.25" customHeight="1"/>
    <row r="41" spans="2:15" s="206" customFormat="1" ht="23.25" customHeight="1"/>
    <row r="42" spans="2:15" s="206" customFormat="1" ht="23.25" customHeight="1"/>
    <row r="43" spans="2:15" s="206" customFormat="1" ht="23.25" customHeight="1"/>
    <row r="44" spans="2:15" s="206" customFormat="1" ht="23.25" customHeight="1"/>
    <row r="45" spans="2:15" s="206" customFormat="1" ht="23.25" customHeight="1"/>
    <row r="46" spans="2:15" s="206" customFormat="1" ht="23.25" customHeight="1"/>
    <row r="47" spans="2:15" s="206" customFormat="1" ht="23.25" customHeight="1"/>
    <row r="48" spans="2:15" s="206" customFormat="1" ht="23.25" customHeight="1"/>
    <row r="49" s="206" customFormat="1" ht="23.25" customHeight="1"/>
    <row r="50" s="206" customFormat="1" ht="23.25" customHeight="1"/>
    <row r="51" s="206" customFormat="1" ht="23.25" customHeight="1"/>
    <row r="52" s="206" customFormat="1" ht="23.25" customHeight="1"/>
    <row r="53" s="206" customFormat="1" ht="23.25" customHeight="1"/>
    <row r="54" s="206" customFormat="1" ht="23.25" customHeight="1"/>
    <row r="55" s="206" customFormat="1" ht="23.25" customHeight="1"/>
    <row r="56" s="206" customFormat="1" ht="23.25" customHeight="1"/>
    <row r="57" s="206" customFormat="1" ht="23.25" customHeight="1"/>
    <row r="58" s="206" customFormat="1" ht="23.25" customHeight="1"/>
    <row r="59" s="206" customFormat="1" ht="23.25" customHeight="1"/>
    <row r="60" s="206" customFormat="1" ht="23.25" customHeight="1"/>
    <row r="61" s="206" customFormat="1" ht="23.25" customHeight="1"/>
    <row r="62" s="206" customFormat="1" ht="23.25" customHeight="1"/>
    <row r="63" s="206" customFormat="1" ht="23.25" customHeight="1"/>
    <row r="64" s="206" customFormat="1" ht="23.25" customHeight="1"/>
    <row r="65" s="206" customFormat="1" ht="23.25" customHeight="1"/>
    <row r="66" s="206" customFormat="1" ht="23.25" customHeight="1"/>
    <row r="67" s="206" customFormat="1" ht="23.25" customHeight="1"/>
    <row r="68" s="206" customFormat="1" ht="23.25" customHeight="1"/>
    <row r="69" s="206" customFormat="1" ht="23.25" customHeight="1"/>
    <row r="70" s="206" customFormat="1" ht="23.25" customHeight="1"/>
    <row r="71" s="206" customFormat="1" ht="23.25" customHeight="1"/>
    <row r="72" s="206" customFormat="1" ht="23.25" customHeight="1"/>
    <row r="73" s="206" customFormat="1" ht="23.25" customHeight="1"/>
    <row r="74" s="206" customFormat="1" ht="23.25" customHeight="1"/>
    <row r="75" s="206" customFormat="1" ht="23.25" customHeight="1"/>
    <row r="76" s="206" customFormat="1" ht="23.25" customHeight="1"/>
    <row r="77" s="206" customFormat="1" ht="23.25" customHeight="1"/>
    <row r="78" s="206" customFormat="1" ht="23.25" customHeight="1"/>
  </sheetData>
  <mergeCells count="2">
    <mergeCell ref="D2:M2"/>
    <mergeCell ref="B3:E7"/>
  </mergeCells>
  <phoneticPr fontId="6"/>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0"/>
    <pageSetUpPr fitToPage="1"/>
  </sheetPr>
  <dimension ref="A1:G53"/>
  <sheetViews>
    <sheetView tabSelected="1" view="pageBreakPreview" topLeftCell="A24" zoomScaleSheetLayoutView="100" workbookViewId="0">
      <selection activeCell="C48" sqref="C48"/>
    </sheetView>
  </sheetViews>
  <sheetFormatPr defaultColWidth="8.6328125" defaultRowHeight="13.75" customHeight="1"/>
  <cols>
    <col min="1" max="1" width="20.90625" style="280" customWidth="1"/>
    <col min="2" max="2" width="25.6328125" style="280" customWidth="1"/>
    <col min="3" max="3" width="12" style="280" customWidth="1"/>
    <col min="4" max="4" width="9.08984375" style="280" customWidth="1"/>
    <col min="5" max="5" width="24.08984375" style="280" customWidth="1"/>
    <col min="6" max="6" width="4" style="280" customWidth="1"/>
    <col min="7" max="256" width="8.6328125" style="280"/>
    <col min="257" max="257" width="20.90625" style="280" customWidth="1"/>
    <col min="258" max="258" width="21.6328125" style="280" customWidth="1"/>
    <col min="259" max="259" width="11" style="280" customWidth="1"/>
    <col min="260" max="260" width="9.08984375" style="280" customWidth="1"/>
    <col min="261" max="261" width="24.08984375" style="280" customWidth="1"/>
    <col min="262" max="262" width="3.36328125" style="280" customWidth="1"/>
    <col min="263" max="512" width="8.6328125" style="280"/>
    <col min="513" max="513" width="20.90625" style="280" customWidth="1"/>
    <col min="514" max="514" width="21.6328125" style="280" customWidth="1"/>
    <col min="515" max="515" width="11" style="280" customWidth="1"/>
    <col min="516" max="516" width="9.08984375" style="280" customWidth="1"/>
    <col min="517" max="517" width="24.08984375" style="280" customWidth="1"/>
    <col min="518" max="518" width="3.36328125" style="280" customWidth="1"/>
    <col min="519" max="768" width="8.6328125" style="280"/>
    <col min="769" max="769" width="20.90625" style="280" customWidth="1"/>
    <col min="770" max="770" width="21.6328125" style="280" customWidth="1"/>
    <col min="771" max="771" width="11" style="280" customWidth="1"/>
    <col min="772" max="772" width="9.08984375" style="280" customWidth="1"/>
    <col min="773" max="773" width="24.08984375" style="280" customWidth="1"/>
    <col min="774" max="774" width="3.36328125" style="280" customWidth="1"/>
    <col min="775" max="1024" width="8.6328125" style="280"/>
    <col min="1025" max="1025" width="20.90625" style="280" customWidth="1"/>
    <col min="1026" max="1026" width="21.6328125" style="280" customWidth="1"/>
    <col min="1027" max="1027" width="11" style="280" customWidth="1"/>
    <col min="1028" max="1028" width="9.08984375" style="280" customWidth="1"/>
    <col min="1029" max="1029" width="24.08984375" style="280" customWidth="1"/>
    <col min="1030" max="1030" width="3.36328125" style="280" customWidth="1"/>
    <col min="1031" max="1280" width="8.6328125" style="280"/>
    <col min="1281" max="1281" width="20.90625" style="280" customWidth="1"/>
    <col min="1282" max="1282" width="21.6328125" style="280" customWidth="1"/>
    <col min="1283" max="1283" width="11" style="280" customWidth="1"/>
    <col min="1284" max="1284" width="9.08984375" style="280" customWidth="1"/>
    <col min="1285" max="1285" width="24.08984375" style="280" customWidth="1"/>
    <col min="1286" max="1286" width="3.36328125" style="280" customWidth="1"/>
    <col min="1287" max="1536" width="8.6328125" style="280"/>
    <col min="1537" max="1537" width="20.90625" style="280" customWidth="1"/>
    <col min="1538" max="1538" width="21.6328125" style="280" customWidth="1"/>
    <col min="1539" max="1539" width="11" style="280" customWidth="1"/>
    <col min="1540" max="1540" width="9.08984375" style="280" customWidth="1"/>
    <col min="1541" max="1541" width="24.08984375" style="280" customWidth="1"/>
    <col min="1542" max="1542" width="3.36328125" style="280" customWidth="1"/>
    <col min="1543" max="1792" width="8.6328125" style="280"/>
    <col min="1793" max="1793" width="20.90625" style="280" customWidth="1"/>
    <col min="1794" max="1794" width="21.6328125" style="280" customWidth="1"/>
    <col min="1795" max="1795" width="11" style="280" customWidth="1"/>
    <col min="1796" max="1796" width="9.08984375" style="280" customWidth="1"/>
    <col min="1797" max="1797" width="24.08984375" style="280" customWidth="1"/>
    <col min="1798" max="1798" width="3.36328125" style="280" customWidth="1"/>
    <col min="1799" max="2048" width="8.6328125" style="280"/>
    <col min="2049" max="2049" width="20.90625" style="280" customWidth="1"/>
    <col min="2050" max="2050" width="21.6328125" style="280" customWidth="1"/>
    <col min="2051" max="2051" width="11" style="280" customWidth="1"/>
    <col min="2052" max="2052" width="9.08984375" style="280" customWidth="1"/>
    <col min="2053" max="2053" width="24.08984375" style="280" customWidth="1"/>
    <col min="2054" max="2054" width="3.36328125" style="280" customWidth="1"/>
    <col min="2055" max="2304" width="8.6328125" style="280"/>
    <col min="2305" max="2305" width="20.90625" style="280" customWidth="1"/>
    <col min="2306" max="2306" width="21.6328125" style="280" customWidth="1"/>
    <col min="2307" max="2307" width="11" style="280" customWidth="1"/>
    <col min="2308" max="2308" width="9.08984375" style="280" customWidth="1"/>
    <col min="2309" max="2309" width="24.08984375" style="280" customWidth="1"/>
    <col min="2310" max="2310" width="3.36328125" style="280" customWidth="1"/>
    <col min="2311" max="2560" width="8.6328125" style="280"/>
    <col min="2561" max="2561" width="20.90625" style="280" customWidth="1"/>
    <col min="2562" max="2562" width="21.6328125" style="280" customWidth="1"/>
    <col min="2563" max="2563" width="11" style="280" customWidth="1"/>
    <col min="2564" max="2564" width="9.08984375" style="280" customWidth="1"/>
    <col min="2565" max="2565" width="24.08984375" style="280" customWidth="1"/>
    <col min="2566" max="2566" width="3.36328125" style="280" customWidth="1"/>
    <col min="2567" max="2816" width="8.6328125" style="280"/>
    <col min="2817" max="2817" width="20.90625" style="280" customWidth="1"/>
    <col min="2818" max="2818" width="21.6328125" style="280" customWidth="1"/>
    <col min="2819" max="2819" width="11" style="280" customWidth="1"/>
    <col min="2820" max="2820" width="9.08984375" style="280" customWidth="1"/>
    <col min="2821" max="2821" width="24.08984375" style="280" customWidth="1"/>
    <col min="2822" max="2822" width="3.36328125" style="280" customWidth="1"/>
    <col min="2823" max="3072" width="8.6328125" style="280"/>
    <col min="3073" max="3073" width="20.90625" style="280" customWidth="1"/>
    <col min="3074" max="3074" width="21.6328125" style="280" customWidth="1"/>
    <col min="3075" max="3075" width="11" style="280" customWidth="1"/>
    <col min="3076" max="3076" width="9.08984375" style="280" customWidth="1"/>
    <col min="3077" max="3077" width="24.08984375" style="280" customWidth="1"/>
    <col min="3078" max="3078" width="3.36328125" style="280" customWidth="1"/>
    <col min="3079" max="3328" width="8.6328125" style="280"/>
    <col min="3329" max="3329" width="20.90625" style="280" customWidth="1"/>
    <col min="3330" max="3330" width="21.6328125" style="280" customWidth="1"/>
    <col min="3331" max="3331" width="11" style="280" customWidth="1"/>
    <col min="3332" max="3332" width="9.08984375" style="280" customWidth="1"/>
    <col min="3333" max="3333" width="24.08984375" style="280" customWidth="1"/>
    <col min="3334" max="3334" width="3.36328125" style="280" customWidth="1"/>
    <col min="3335" max="3584" width="8.6328125" style="280"/>
    <col min="3585" max="3585" width="20.90625" style="280" customWidth="1"/>
    <col min="3586" max="3586" width="21.6328125" style="280" customWidth="1"/>
    <col min="3587" max="3587" width="11" style="280" customWidth="1"/>
    <col min="3588" max="3588" width="9.08984375" style="280" customWidth="1"/>
    <col min="3589" max="3589" width="24.08984375" style="280" customWidth="1"/>
    <col min="3590" max="3590" width="3.36328125" style="280" customWidth="1"/>
    <col min="3591" max="3840" width="8.6328125" style="280"/>
    <col min="3841" max="3841" width="20.90625" style="280" customWidth="1"/>
    <col min="3842" max="3842" width="21.6328125" style="280" customWidth="1"/>
    <col min="3843" max="3843" width="11" style="280" customWidth="1"/>
    <col min="3844" max="3844" width="9.08984375" style="280" customWidth="1"/>
    <col min="3845" max="3845" width="24.08984375" style="280" customWidth="1"/>
    <col min="3846" max="3846" width="3.36328125" style="280" customWidth="1"/>
    <col min="3847" max="4096" width="8.6328125" style="280"/>
    <col min="4097" max="4097" width="20.90625" style="280" customWidth="1"/>
    <col min="4098" max="4098" width="21.6328125" style="280" customWidth="1"/>
    <col min="4099" max="4099" width="11" style="280" customWidth="1"/>
    <col min="4100" max="4100" width="9.08984375" style="280" customWidth="1"/>
    <col min="4101" max="4101" width="24.08984375" style="280" customWidth="1"/>
    <col min="4102" max="4102" width="3.36328125" style="280" customWidth="1"/>
    <col min="4103" max="4352" width="8.6328125" style="280"/>
    <col min="4353" max="4353" width="20.90625" style="280" customWidth="1"/>
    <col min="4354" max="4354" width="21.6328125" style="280" customWidth="1"/>
    <col min="4355" max="4355" width="11" style="280" customWidth="1"/>
    <col min="4356" max="4356" width="9.08984375" style="280" customWidth="1"/>
    <col min="4357" max="4357" width="24.08984375" style="280" customWidth="1"/>
    <col min="4358" max="4358" width="3.36328125" style="280" customWidth="1"/>
    <col min="4359" max="4608" width="8.6328125" style="280"/>
    <col min="4609" max="4609" width="20.90625" style="280" customWidth="1"/>
    <col min="4610" max="4610" width="21.6328125" style="280" customWidth="1"/>
    <col min="4611" max="4611" width="11" style="280" customWidth="1"/>
    <col min="4612" max="4612" width="9.08984375" style="280" customWidth="1"/>
    <col min="4613" max="4613" width="24.08984375" style="280" customWidth="1"/>
    <col min="4614" max="4614" width="3.36328125" style="280" customWidth="1"/>
    <col min="4615" max="4864" width="8.6328125" style="280"/>
    <col min="4865" max="4865" width="20.90625" style="280" customWidth="1"/>
    <col min="4866" max="4866" width="21.6328125" style="280" customWidth="1"/>
    <col min="4867" max="4867" width="11" style="280" customWidth="1"/>
    <col min="4868" max="4868" width="9.08984375" style="280" customWidth="1"/>
    <col min="4869" max="4869" width="24.08984375" style="280" customWidth="1"/>
    <col min="4870" max="4870" width="3.36328125" style="280" customWidth="1"/>
    <col min="4871" max="5120" width="8.6328125" style="280"/>
    <col min="5121" max="5121" width="20.90625" style="280" customWidth="1"/>
    <col min="5122" max="5122" width="21.6328125" style="280" customWidth="1"/>
    <col min="5123" max="5123" width="11" style="280" customWidth="1"/>
    <col min="5124" max="5124" width="9.08984375" style="280" customWidth="1"/>
    <col min="5125" max="5125" width="24.08984375" style="280" customWidth="1"/>
    <col min="5126" max="5126" width="3.36328125" style="280" customWidth="1"/>
    <col min="5127" max="5376" width="8.6328125" style="280"/>
    <col min="5377" max="5377" width="20.90625" style="280" customWidth="1"/>
    <col min="5378" max="5378" width="21.6328125" style="280" customWidth="1"/>
    <col min="5379" max="5379" width="11" style="280" customWidth="1"/>
    <col min="5380" max="5380" width="9.08984375" style="280" customWidth="1"/>
    <col min="5381" max="5381" width="24.08984375" style="280" customWidth="1"/>
    <col min="5382" max="5382" width="3.36328125" style="280" customWidth="1"/>
    <col min="5383" max="5632" width="8.6328125" style="280"/>
    <col min="5633" max="5633" width="20.90625" style="280" customWidth="1"/>
    <col min="5634" max="5634" width="21.6328125" style="280" customWidth="1"/>
    <col min="5635" max="5635" width="11" style="280" customWidth="1"/>
    <col min="5636" max="5636" width="9.08984375" style="280" customWidth="1"/>
    <col min="5637" max="5637" width="24.08984375" style="280" customWidth="1"/>
    <col min="5638" max="5638" width="3.36328125" style="280" customWidth="1"/>
    <col min="5639" max="5888" width="8.6328125" style="280"/>
    <col min="5889" max="5889" width="20.90625" style="280" customWidth="1"/>
    <col min="5890" max="5890" width="21.6328125" style="280" customWidth="1"/>
    <col min="5891" max="5891" width="11" style="280" customWidth="1"/>
    <col min="5892" max="5892" width="9.08984375" style="280" customWidth="1"/>
    <col min="5893" max="5893" width="24.08984375" style="280" customWidth="1"/>
    <col min="5894" max="5894" width="3.36328125" style="280" customWidth="1"/>
    <col min="5895" max="6144" width="8.6328125" style="280"/>
    <col min="6145" max="6145" width="20.90625" style="280" customWidth="1"/>
    <col min="6146" max="6146" width="21.6328125" style="280" customWidth="1"/>
    <col min="6147" max="6147" width="11" style="280" customWidth="1"/>
    <col min="6148" max="6148" width="9.08984375" style="280" customWidth="1"/>
    <col min="6149" max="6149" width="24.08984375" style="280" customWidth="1"/>
    <col min="6150" max="6150" width="3.36328125" style="280" customWidth="1"/>
    <col min="6151" max="6400" width="8.6328125" style="280"/>
    <col min="6401" max="6401" width="20.90625" style="280" customWidth="1"/>
    <col min="6402" max="6402" width="21.6328125" style="280" customWidth="1"/>
    <col min="6403" max="6403" width="11" style="280" customWidth="1"/>
    <col min="6404" max="6404" width="9.08984375" style="280" customWidth="1"/>
    <col min="6405" max="6405" width="24.08984375" style="280" customWidth="1"/>
    <col min="6406" max="6406" width="3.36328125" style="280" customWidth="1"/>
    <col min="6407" max="6656" width="8.6328125" style="280"/>
    <col min="6657" max="6657" width="20.90625" style="280" customWidth="1"/>
    <col min="6658" max="6658" width="21.6328125" style="280" customWidth="1"/>
    <col min="6659" max="6659" width="11" style="280" customWidth="1"/>
    <col min="6660" max="6660" width="9.08984375" style="280" customWidth="1"/>
    <col min="6661" max="6661" width="24.08984375" style="280" customWidth="1"/>
    <col min="6662" max="6662" width="3.36328125" style="280" customWidth="1"/>
    <col min="6663" max="6912" width="8.6328125" style="280"/>
    <col min="6913" max="6913" width="20.90625" style="280" customWidth="1"/>
    <col min="6914" max="6914" width="21.6328125" style="280" customWidth="1"/>
    <col min="6915" max="6915" width="11" style="280" customWidth="1"/>
    <col min="6916" max="6916" width="9.08984375" style="280" customWidth="1"/>
    <col min="6917" max="6917" width="24.08984375" style="280" customWidth="1"/>
    <col min="6918" max="6918" width="3.36328125" style="280" customWidth="1"/>
    <col min="6919" max="7168" width="8.6328125" style="280"/>
    <col min="7169" max="7169" width="20.90625" style="280" customWidth="1"/>
    <col min="7170" max="7170" width="21.6328125" style="280" customWidth="1"/>
    <col min="7171" max="7171" width="11" style="280" customWidth="1"/>
    <col min="7172" max="7172" width="9.08984375" style="280" customWidth="1"/>
    <col min="7173" max="7173" width="24.08984375" style="280" customWidth="1"/>
    <col min="7174" max="7174" width="3.36328125" style="280" customWidth="1"/>
    <col min="7175" max="7424" width="8.6328125" style="280"/>
    <col min="7425" max="7425" width="20.90625" style="280" customWidth="1"/>
    <col min="7426" max="7426" width="21.6328125" style="280" customWidth="1"/>
    <col min="7427" max="7427" width="11" style="280" customWidth="1"/>
    <col min="7428" max="7428" width="9.08984375" style="280" customWidth="1"/>
    <col min="7429" max="7429" width="24.08984375" style="280" customWidth="1"/>
    <col min="7430" max="7430" width="3.36328125" style="280" customWidth="1"/>
    <col min="7431" max="7680" width="8.6328125" style="280"/>
    <col min="7681" max="7681" width="20.90625" style="280" customWidth="1"/>
    <col min="7682" max="7682" width="21.6328125" style="280" customWidth="1"/>
    <col min="7683" max="7683" width="11" style="280" customWidth="1"/>
    <col min="7684" max="7684" width="9.08984375" style="280" customWidth="1"/>
    <col min="7685" max="7685" width="24.08984375" style="280" customWidth="1"/>
    <col min="7686" max="7686" width="3.36328125" style="280" customWidth="1"/>
    <col min="7687" max="7936" width="8.6328125" style="280"/>
    <col min="7937" max="7937" width="20.90625" style="280" customWidth="1"/>
    <col min="7938" max="7938" width="21.6328125" style="280" customWidth="1"/>
    <col min="7939" max="7939" width="11" style="280" customWidth="1"/>
    <col min="7940" max="7940" width="9.08984375" style="280" customWidth="1"/>
    <col min="7941" max="7941" width="24.08984375" style="280" customWidth="1"/>
    <col min="7942" max="7942" width="3.36328125" style="280" customWidth="1"/>
    <col min="7943" max="8192" width="8.6328125" style="280"/>
    <col min="8193" max="8193" width="20.90625" style="280" customWidth="1"/>
    <col min="8194" max="8194" width="21.6328125" style="280" customWidth="1"/>
    <col min="8195" max="8195" width="11" style="280" customWidth="1"/>
    <col min="8196" max="8196" width="9.08984375" style="280" customWidth="1"/>
    <col min="8197" max="8197" width="24.08984375" style="280" customWidth="1"/>
    <col min="8198" max="8198" width="3.36328125" style="280" customWidth="1"/>
    <col min="8199" max="8448" width="8.6328125" style="280"/>
    <col min="8449" max="8449" width="20.90625" style="280" customWidth="1"/>
    <col min="8450" max="8450" width="21.6328125" style="280" customWidth="1"/>
    <col min="8451" max="8451" width="11" style="280" customWidth="1"/>
    <col min="8452" max="8452" width="9.08984375" style="280" customWidth="1"/>
    <col min="8453" max="8453" width="24.08984375" style="280" customWidth="1"/>
    <col min="8454" max="8454" width="3.36328125" style="280" customWidth="1"/>
    <col min="8455" max="8704" width="8.6328125" style="280"/>
    <col min="8705" max="8705" width="20.90625" style="280" customWidth="1"/>
    <col min="8706" max="8706" width="21.6328125" style="280" customWidth="1"/>
    <col min="8707" max="8707" width="11" style="280" customWidth="1"/>
    <col min="8708" max="8708" width="9.08984375" style="280" customWidth="1"/>
    <col min="8709" max="8709" width="24.08984375" style="280" customWidth="1"/>
    <col min="8710" max="8710" width="3.36328125" style="280" customWidth="1"/>
    <col min="8711" max="8960" width="8.6328125" style="280"/>
    <col min="8961" max="8961" width="20.90625" style="280" customWidth="1"/>
    <col min="8962" max="8962" width="21.6328125" style="280" customWidth="1"/>
    <col min="8963" max="8963" width="11" style="280" customWidth="1"/>
    <col min="8964" max="8964" width="9.08984375" style="280" customWidth="1"/>
    <col min="8965" max="8965" width="24.08984375" style="280" customWidth="1"/>
    <col min="8966" max="8966" width="3.36328125" style="280" customWidth="1"/>
    <col min="8967" max="9216" width="8.6328125" style="280"/>
    <col min="9217" max="9217" width="20.90625" style="280" customWidth="1"/>
    <col min="9218" max="9218" width="21.6328125" style="280" customWidth="1"/>
    <col min="9219" max="9219" width="11" style="280" customWidth="1"/>
    <col min="9220" max="9220" width="9.08984375" style="280" customWidth="1"/>
    <col min="9221" max="9221" width="24.08984375" style="280" customWidth="1"/>
    <col min="9222" max="9222" width="3.36328125" style="280" customWidth="1"/>
    <col min="9223" max="9472" width="8.6328125" style="280"/>
    <col min="9473" max="9473" width="20.90625" style="280" customWidth="1"/>
    <col min="9474" max="9474" width="21.6328125" style="280" customWidth="1"/>
    <col min="9475" max="9475" width="11" style="280" customWidth="1"/>
    <col min="9476" max="9476" width="9.08984375" style="280" customWidth="1"/>
    <col min="9477" max="9477" width="24.08984375" style="280" customWidth="1"/>
    <col min="9478" max="9478" width="3.36328125" style="280" customWidth="1"/>
    <col min="9479" max="9728" width="8.6328125" style="280"/>
    <col min="9729" max="9729" width="20.90625" style="280" customWidth="1"/>
    <col min="9730" max="9730" width="21.6328125" style="280" customWidth="1"/>
    <col min="9731" max="9731" width="11" style="280" customWidth="1"/>
    <col min="9732" max="9732" width="9.08984375" style="280" customWidth="1"/>
    <col min="9733" max="9733" width="24.08984375" style="280" customWidth="1"/>
    <col min="9734" max="9734" width="3.36328125" style="280" customWidth="1"/>
    <col min="9735" max="9984" width="8.6328125" style="280"/>
    <col min="9985" max="9985" width="20.90625" style="280" customWidth="1"/>
    <col min="9986" max="9986" width="21.6328125" style="280" customWidth="1"/>
    <col min="9987" max="9987" width="11" style="280" customWidth="1"/>
    <col min="9988" max="9988" width="9.08984375" style="280" customWidth="1"/>
    <col min="9989" max="9989" width="24.08984375" style="280" customWidth="1"/>
    <col min="9990" max="9990" width="3.36328125" style="280" customWidth="1"/>
    <col min="9991" max="10240" width="8.6328125" style="280"/>
    <col min="10241" max="10241" width="20.90625" style="280" customWidth="1"/>
    <col min="10242" max="10242" width="21.6328125" style="280" customWidth="1"/>
    <col min="10243" max="10243" width="11" style="280" customWidth="1"/>
    <col min="10244" max="10244" width="9.08984375" style="280" customWidth="1"/>
    <col min="10245" max="10245" width="24.08984375" style="280" customWidth="1"/>
    <col min="10246" max="10246" width="3.36328125" style="280" customWidth="1"/>
    <col min="10247" max="10496" width="8.6328125" style="280"/>
    <col min="10497" max="10497" width="20.90625" style="280" customWidth="1"/>
    <col min="10498" max="10498" width="21.6328125" style="280" customWidth="1"/>
    <col min="10499" max="10499" width="11" style="280" customWidth="1"/>
    <col min="10500" max="10500" width="9.08984375" style="280" customWidth="1"/>
    <col min="10501" max="10501" width="24.08984375" style="280" customWidth="1"/>
    <col min="10502" max="10502" width="3.36328125" style="280" customWidth="1"/>
    <col min="10503" max="10752" width="8.6328125" style="280"/>
    <col min="10753" max="10753" width="20.90625" style="280" customWidth="1"/>
    <col min="10754" max="10754" width="21.6328125" style="280" customWidth="1"/>
    <col min="10755" max="10755" width="11" style="280" customWidth="1"/>
    <col min="10756" max="10756" width="9.08984375" style="280" customWidth="1"/>
    <col min="10757" max="10757" width="24.08984375" style="280" customWidth="1"/>
    <col min="10758" max="10758" width="3.36328125" style="280" customWidth="1"/>
    <col min="10759" max="11008" width="8.6328125" style="280"/>
    <col min="11009" max="11009" width="20.90625" style="280" customWidth="1"/>
    <col min="11010" max="11010" width="21.6328125" style="280" customWidth="1"/>
    <col min="11011" max="11011" width="11" style="280" customWidth="1"/>
    <col min="11012" max="11012" width="9.08984375" style="280" customWidth="1"/>
    <col min="11013" max="11013" width="24.08984375" style="280" customWidth="1"/>
    <col min="11014" max="11014" width="3.36328125" style="280" customWidth="1"/>
    <col min="11015" max="11264" width="8.6328125" style="280"/>
    <col min="11265" max="11265" width="20.90625" style="280" customWidth="1"/>
    <col min="11266" max="11266" width="21.6328125" style="280" customWidth="1"/>
    <col min="11267" max="11267" width="11" style="280" customWidth="1"/>
    <col min="11268" max="11268" width="9.08984375" style="280" customWidth="1"/>
    <col min="11269" max="11269" width="24.08984375" style="280" customWidth="1"/>
    <col min="11270" max="11270" width="3.36328125" style="280" customWidth="1"/>
    <col min="11271" max="11520" width="8.6328125" style="280"/>
    <col min="11521" max="11521" width="20.90625" style="280" customWidth="1"/>
    <col min="11522" max="11522" width="21.6328125" style="280" customWidth="1"/>
    <col min="11523" max="11523" width="11" style="280" customWidth="1"/>
    <col min="11524" max="11524" width="9.08984375" style="280" customWidth="1"/>
    <col min="11525" max="11525" width="24.08984375" style="280" customWidth="1"/>
    <col min="11526" max="11526" width="3.36328125" style="280" customWidth="1"/>
    <col min="11527" max="11776" width="8.6328125" style="280"/>
    <col min="11777" max="11777" width="20.90625" style="280" customWidth="1"/>
    <col min="11778" max="11778" width="21.6328125" style="280" customWidth="1"/>
    <col min="11779" max="11779" width="11" style="280" customWidth="1"/>
    <col min="11780" max="11780" width="9.08984375" style="280" customWidth="1"/>
    <col min="11781" max="11781" width="24.08984375" style="280" customWidth="1"/>
    <col min="11782" max="11782" width="3.36328125" style="280" customWidth="1"/>
    <col min="11783" max="12032" width="8.6328125" style="280"/>
    <col min="12033" max="12033" width="20.90625" style="280" customWidth="1"/>
    <col min="12034" max="12034" width="21.6328125" style="280" customWidth="1"/>
    <col min="12035" max="12035" width="11" style="280" customWidth="1"/>
    <col min="12036" max="12036" width="9.08984375" style="280" customWidth="1"/>
    <col min="12037" max="12037" width="24.08984375" style="280" customWidth="1"/>
    <col min="12038" max="12038" width="3.36328125" style="280" customWidth="1"/>
    <col min="12039" max="12288" width="8.6328125" style="280"/>
    <col min="12289" max="12289" width="20.90625" style="280" customWidth="1"/>
    <col min="12290" max="12290" width="21.6328125" style="280" customWidth="1"/>
    <col min="12291" max="12291" width="11" style="280" customWidth="1"/>
    <col min="12292" max="12292" width="9.08984375" style="280" customWidth="1"/>
    <col min="12293" max="12293" width="24.08984375" style="280" customWidth="1"/>
    <col min="12294" max="12294" width="3.36328125" style="280" customWidth="1"/>
    <col min="12295" max="12544" width="8.6328125" style="280"/>
    <col min="12545" max="12545" width="20.90625" style="280" customWidth="1"/>
    <col min="12546" max="12546" width="21.6328125" style="280" customWidth="1"/>
    <col min="12547" max="12547" width="11" style="280" customWidth="1"/>
    <col min="12548" max="12548" width="9.08984375" style="280" customWidth="1"/>
    <col min="12549" max="12549" width="24.08984375" style="280" customWidth="1"/>
    <col min="12550" max="12550" width="3.36328125" style="280" customWidth="1"/>
    <col min="12551" max="12800" width="8.6328125" style="280"/>
    <col min="12801" max="12801" width="20.90625" style="280" customWidth="1"/>
    <col min="12802" max="12802" width="21.6328125" style="280" customWidth="1"/>
    <col min="12803" max="12803" width="11" style="280" customWidth="1"/>
    <col min="12804" max="12804" width="9.08984375" style="280" customWidth="1"/>
    <col min="12805" max="12805" width="24.08984375" style="280" customWidth="1"/>
    <col min="12806" max="12806" width="3.36328125" style="280" customWidth="1"/>
    <col min="12807" max="13056" width="8.6328125" style="280"/>
    <col min="13057" max="13057" width="20.90625" style="280" customWidth="1"/>
    <col min="13058" max="13058" width="21.6328125" style="280" customWidth="1"/>
    <col min="13059" max="13059" width="11" style="280" customWidth="1"/>
    <col min="13060" max="13060" width="9.08984375" style="280" customWidth="1"/>
    <col min="13061" max="13061" width="24.08984375" style="280" customWidth="1"/>
    <col min="13062" max="13062" width="3.36328125" style="280" customWidth="1"/>
    <col min="13063" max="13312" width="8.6328125" style="280"/>
    <col min="13313" max="13313" width="20.90625" style="280" customWidth="1"/>
    <col min="13314" max="13314" width="21.6328125" style="280" customWidth="1"/>
    <col min="13315" max="13315" width="11" style="280" customWidth="1"/>
    <col min="13316" max="13316" width="9.08984375" style="280" customWidth="1"/>
    <col min="13317" max="13317" width="24.08984375" style="280" customWidth="1"/>
    <col min="13318" max="13318" width="3.36328125" style="280" customWidth="1"/>
    <col min="13319" max="13568" width="8.6328125" style="280"/>
    <col min="13569" max="13569" width="20.90625" style="280" customWidth="1"/>
    <col min="13570" max="13570" width="21.6328125" style="280" customWidth="1"/>
    <col min="13571" max="13571" width="11" style="280" customWidth="1"/>
    <col min="13572" max="13572" width="9.08984375" style="280" customWidth="1"/>
    <col min="13573" max="13573" width="24.08984375" style="280" customWidth="1"/>
    <col min="13574" max="13574" width="3.36328125" style="280" customWidth="1"/>
    <col min="13575" max="13824" width="8.6328125" style="280"/>
    <col min="13825" max="13825" width="20.90625" style="280" customWidth="1"/>
    <col min="13826" max="13826" width="21.6328125" style="280" customWidth="1"/>
    <col min="13827" max="13827" width="11" style="280" customWidth="1"/>
    <col min="13828" max="13828" width="9.08984375" style="280" customWidth="1"/>
    <col min="13829" max="13829" width="24.08984375" style="280" customWidth="1"/>
    <col min="13830" max="13830" width="3.36328125" style="280" customWidth="1"/>
    <col min="13831" max="14080" width="8.6328125" style="280"/>
    <col min="14081" max="14081" width="20.90625" style="280" customWidth="1"/>
    <col min="14082" max="14082" width="21.6328125" style="280" customWidth="1"/>
    <col min="14083" max="14083" width="11" style="280" customWidth="1"/>
    <col min="14084" max="14084" width="9.08984375" style="280" customWidth="1"/>
    <col min="14085" max="14085" width="24.08984375" style="280" customWidth="1"/>
    <col min="14086" max="14086" width="3.36328125" style="280" customWidth="1"/>
    <col min="14087" max="14336" width="8.6328125" style="280"/>
    <col min="14337" max="14337" width="20.90625" style="280" customWidth="1"/>
    <col min="14338" max="14338" width="21.6328125" style="280" customWidth="1"/>
    <col min="14339" max="14339" width="11" style="280" customWidth="1"/>
    <col min="14340" max="14340" width="9.08984375" style="280" customWidth="1"/>
    <col min="14341" max="14341" width="24.08984375" style="280" customWidth="1"/>
    <col min="14342" max="14342" width="3.36328125" style="280" customWidth="1"/>
    <col min="14343" max="14592" width="8.6328125" style="280"/>
    <col min="14593" max="14593" width="20.90625" style="280" customWidth="1"/>
    <col min="14594" max="14594" width="21.6328125" style="280" customWidth="1"/>
    <col min="14595" max="14595" width="11" style="280" customWidth="1"/>
    <col min="14596" max="14596" width="9.08984375" style="280" customWidth="1"/>
    <col min="14597" max="14597" width="24.08984375" style="280" customWidth="1"/>
    <col min="14598" max="14598" width="3.36328125" style="280" customWidth="1"/>
    <col min="14599" max="14848" width="8.6328125" style="280"/>
    <col min="14849" max="14849" width="20.90625" style="280" customWidth="1"/>
    <col min="14850" max="14850" width="21.6328125" style="280" customWidth="1"/>
    <col min="14851" max="14851" width="11" style="280" customWidth="1"/>
    <col min="14852" max="14852" width="9.08984375" style="280" customWidth="1"/>
    <col min="14853" max="14853" width="24.08984375" style="280" customWidth="1"/>
    <col min="14854" max="14854" width="3.36328125" style="280" customWidth="1"/>
    <col min="14855" max="15104" width="8.6328125" style="280"/>
    <col min="15105" max="15105" width="20.90625" style="280" customWidth="1"/>
    <col min="15106" max="15106" width="21.6328125" style="280" customWidth="1"/>
    <col min="15107" max="15107" width="11" style="280" customWidth="1"/>
    <col min="15108" max="15108" width="9.08984375" style="280" customWidth="1"/>
    <col min="15109" max="15109" width="24.08984375" style="280" customWidth="1"/>
    <col min="15110" max="15110" width="3.36328125" style="280" customWidth="1"/>
    <col min="15111" max="15360" width="8.6328125" style="280"/>
    <col min="15361" max="15361" width="20.90625" style="280" customWidth="1"/>
    <col min="15362" max="15362" width="21.6328125" style="280" customWidth="1"/>
    <col min="15363" max="15363" width="11" style="280" customWidth="1"/>
    <col min="15364" max="15364" width="9.08984375" style="280" customWidth="1"/>
    <col min="15365" max="15365" width="24.08984375" style="280" customWidth="1"/>
    <col min="15366" max="15366" width="3.36328125" style="280" customWidth="1"/>
    <col min="15367" max="15616" width="8.6328125" style="280"/>
    <col min="15617" max="15617" width="20.90625" style="280" customWidth="1"/>
    <col min="15618" max="15618" width="21.6328125" style="280" customWidth="1"/>
    <col min="15619" max="15619" width="11" style="280" customWidth="1"/>
    <col min="15620" max="15620" width="9.08984375" style="280" customWidth="1"/>
    <col min="15621" max="15621" width="24.08984375" style="280" customWidth="1"/>
    <col min="15622" max="15622" width="3.36328125" style="280" customWidth="1"/>
    <col min="15623" max="15872" width="8.6328125" style="280"/>
    <col min="15873" max="15873" width="20.90625" style="280" customWidth="1"/>
    <col min="15874" max="15874" width="21.6328125" style="280" customWidth="1"/>
    <col min="15875" max="15875" width="11" style="280" customWidth="1"/>
    <col min="15876" max="15876" width="9.08984375" style="280" customWidth="1"/>
    <col min="15877" max="15877" width="24.08984375" style="280" customWidth="1"/>
    <col min="15878" max="15878" width="3.36328125" style="280" customWidth="1"/>
    <col min="15879" max="16128" width="8.6328125" style="280"/>
    <col min="16129" max="16129" width="20.90625" style="280" customWidth="1"/>
    <col min="16130" max="16130" width="21.6328125" style="280" customWidth="1"/>
    <col min="16131" max="16131" width="11" style="280" customWidth="1"/>
    <col min="16132" max="16132" width="9.08984375" style="280" customWidth="1"/>
    <col min="16133" max="16133" width="24.08984375" style="280" customWidth="1"/>
    <col min="16134" max="16134" width="3.36328125" style="280" customWidth="1"/>
    <col min="16135" max="16384" width="8.6328125" style="280"/>
  </cols>
  <sheetData>
    <row r="1" spans="1:7" ht="15" customHeight="1">
      <c r="A1" s="280" t="s">
        <v>688</v>
      </c>
    </row>
    <row r="2" spans="1:7" ht="15" customHeight="1">
      <c r="E2" s="282" t="s">
        <v>689</v>
      </c>
    </row>
    <row r="3" spans="1:7" ht="15" customHeight="1"/>
    <row r="4" spans="1:7" ht="15" customHeight="1">
      <c r="A4" s="642" t="s">
        <v>726</v>
      </c>
      <c r="B4" s="642"/>
      <c r="C4" s="281"/>
    </row>
    <row r="5" spans="1:7" ht="15" customHeight="1">
      <c r="B5" s="280" t="s">
        <v>727</v>
      </c>
      <c r="C5" s="281"/>
    </row>
    <row r="6" spans="1:7" ht="15" customHeight="1"/>
    <row r="7" spans="1:7" ht="15" customHeight="1"/>
    <row r="8" spans="1:7" ht="15" customHeight="1">
      <c r="C8" s="641" t="s">
        <v>690</v>
      </c>
      <c r="D8" s="641"/>
      <c r="E8" s="282"/>
      <c r="F8" s="282"/>
    </row>
    <row r="9" spans="1:7" ht="15" customHeight="1">
      <c r="C9" s="641" t="s">
        <v>691</v>
      </c>
      <c r="D9" s="641"/>
      <c r="E9" s="282"/>
      <c r="F9" s="282"/>
    </row>
    <row r="10" spans="1:7" ht="15" customHeight="1">
      <c r="C10" s="641" t="s">
        <v>692</v>
      </c>
      <c r="D10" s="641"/>
      <c r="E10" s="282"/>
      <c r="F10" s="283"/>
      <c r="G10" s="280" t="s">
        <v>1062</v>
      </c>
    </row>
    <row r="11" spans="1:7" ht="15" customHeight="1">
      <c r="C11" s="282"/>
      <c r="D11" s="282"/>
      <c r="E11" s="282"/>
      <c r="F11" s="282"/>
    </row>
    <row r="12" spans="1:7" ht="15" customHeight="1">
      <c r="D12" s="282"/>
      <c r="E12" s="282"/>
      <c r="F12" s="282"/>
    </row>
    <row r="13" spans="1:7" ht="19">
      <c r="A13" s="643" t="s">
        <v>693</v>
      </c>
      <c r="B13" s="643"/>
      <c r="C13" s="643"/>
      <c r="D13" s="643"/>
      <c r="E13" s="643"/>
      <c r="F13" s="643"/>
    </row>
    <row r="14" spans="1:7" ht="15" customHeight="1"/>
    <row r="15" spans="1:7" ht="15" customHeight="1"/>
    <row r="16" spans="1:7" ht="15" customHeight="1">
      <c r="A16" s="641" t="s">
        <v>694</v>
      </c>
      <c r="B16" s="641"/>
      <c r="C16" s="641"/>
      <c r="D16" s="641"/>
      <c r="E16" s="641"/>
      <c r="F16" s="641"/>
    </row>
    <row r="17" spans="1:6" ht="15" customHeight="1">
      <c r="A17" s="644" t="s">
        <v>695</v>
      </c>
      <c r="B17" s="644"/>
      <c r="C17" s="644"/>
      <c r="D17" s="644"/>
      <c r="E17" s="644"/>
      <c r="F17" s="644"/>
    </row>
    <row r="18" spans="1:6" ht="15" customHeight="1">
      <c r="A18" s="644" t="s">
        <v>696</v>
      </c>
      <c r="B18" s="644"/>
      <c r="C18" s="644"/>
      <c r="D18" s="644"/>
      <c r="E18" s="644"/>
      <c r="F18" s="644"/>
    </row>
    <row r="19" spans="1:6" ht="15" customHeight="1">
      <c r="A19" s="645" t="s">
        <v>697</v>
      </c>
      <c r="B19" s="645"/>
      <c r="C19" s="645"/>
      <c r="D19" s="645"/>
      <c r="E19" s="645"/>
      <c r="F19" s="645"/>
    </row>
    <row r="20" spans="1:6" ht="15" customHeight="1" thickBot="1"/>
    <row r="21" spans="1:6" ht="19.5" customHeight="1" thickBot="1">
      <c r="A21" s="646" t="s">
        <v>698</v>
      </c>
      <c r="B21" s="284" t="s">
        <v>699</v>
      </c>
      <c r="C21" s="647"/>
      <c r="D21" s="647"/>
      <c r="E21" s="647"/>
      <c r="F21" s="647"/>
    </row>
    <row r="22" spans="1:6" ht="19.5" customHeight="1" thickBot="1">
      <c r="A22" s="646"/>
      <c r="B22" s="285" t="s">
        <v>700</v>
      </c>
      <c r="C22" s="648"/>
      <c r="D22" s="648"/>
      <c r="E22" s="648"/>
      <c r="F22" s="648"/>
    </row>
    <row r="23" spans="1:6" ht="19.5" customHeight="1" thickBot="1">
      <c r="A23" s="646"/>
      <c r="B23" s="286" t="s">
        <v>701</v>
      </c>
      <c r="C23" s="648"/>
      <c r="D23" s="648"/>
      <c r="E23" s="648"/>
      <c r="F23" s="648"/>
    </row>
    <row r="24" spans="1:6" ht="19.5" customHeight="1" thickBot="1">
      <c r="A24" s="646"/>
      <c r="B24" s="286" t="s">
        <v>702</v>
      </c>
      <c r="C24" s="648"/>
      <c r="D24" s="648"/>
      <c r="E24" s="648"/>
      <c r="F24" s="648"/>
    </row>
    <row r="25" spans="1:6" ht="19.5" customHeight="1" thickBot="1">
      <c r="A25" s="646"/>
      <c r="B25" s="286" t="s">
        <v>703</v>
      </c>
      <c r="C25" s="648"/>
      <c r="D25" s="648"/>
      <c r="E25" s="648"/>
      <c r="F25" s="648"/>
    </row>
    <row r="26" spans="1:6" ht="19.5" customHeight="1" thickBot="1">
      <c r="A26" s="646"/>
      <c r="B26" s="286" t="s">
        <v>704</v>
      </c>
      <c r="C26" s="648"/>
      <c r="D26" s="648"/>
      <c r="E26" s="648"/>
      <c r="F26" s="648"/>
    </row>
    <row r="27" spans="1:6" ht="19.5" customHeight="1" thickBot="1">
      <c r="A27" s="646"/>
      <c r="B27" s="649" t="s">
        <v>705</v>
      </c>
      <c r="C27" s="287" t="s">
        <v>706</v>
      </c>
      <c r="D27" s="650"/>
      <c r="E27" s="650"/>
      <c r="F27" s="650"/>
    </row>
    <row r="28" spans="1:6" ht="19.5" customHeight="1" thickBot="1">
      <c r="A28" s="646"/>
      <c r="B28" s="649"/>
      <c r="C28" s="288" t="s">
        <v>707</v>
      </c>
      <c r="D28" s="651"/>
      <c r="E28" s="651"/>
      <c r="F28" s="651"/>
    </row>
    <row r="29" spans="1:6" ht="19.5" customHeight="1" thickBot="1">
      <c r="A29" s="646" t="s">
        <v>708</v>
      </c>
      <c r="B29" s="284" t="s">
        <v>709</v>
      </c>
      <c r="C29" s="647"/>
      <c r="D29" s="647"/>
      <c r="E29" s="647"/>
      <c r="F29" s="647"/>
    </row>
    <row r="30" spans="1:6" ht="19.5" customHeight="1" thickBot="1">
      <c r="A30" s="646"/>
      <c r="B30" s="285" t="s">
        <v>700</v>
      </c>
      <c r="C30" s="648"/>
      <c r="D30" s="648"/>
      <c r="E30" s="648"/>
      <c r="F30" s="648"/>
    </row>
    <row r="31" spans="1:6" ht="19.5" customHeight="1" thickBot="1">
      <c r="A31" s="646"/>
      <c r="B31" s="286" t="s">
        <v>710</v>
      </c>
      <c r="C31" s="648"/>
      <c r="D31" s="648"/>
      <c r="E31" s="648"/>
      <c r="F31" s="648"/>
    </row>
    <row r="32" spans="1:6" ht="19.5" customHeight="1" thickBot="1">
      <c r="A32" s="646"/>
      <c r="B32" s="286" t="s">
        <v>711</v>
      </c>
      <c r="C32" s="648"/>
      <c r="D32" s="648"/>
      <c r="E32" s="648"/>
      <c r="F32" s="648"/>
    </row>
    <row r="33" spans="1:6" ht="19.5" customHeight="1" thickBot="1">
      <c r="A33" s="646"/>
      <c r="B33" s="286" t="s">
        <v>712</v>
      </c>
      <c r="C33" s="648"/>
      <c r="D33" s="648"/>
      <c r="E33" s="648"/>
      <c r="F33" s="648"/>
    </row>
    <row r="34" spans="1:6" ht="19.5" customHeight="1" thickBot="1">
      <c r="A34" s="646"/>
      <c r="B34" s="286" t="s">
        <v>713</v>
      </c>
      <c r="C34" s="648"/>
      <c r="D34" s="648"/>
      <c r="E34" s="648"/>
      <c r="F34" s="648"/>
    </row>
    <row r="35" spans="1:6" ht="19.5" customHeight="1" thickBot="1">
      <c r="A35" s="646"/>
      <c r="B35" s="286" t="s">
        <v>714</v>
      </c>
      <c r="C35" s="648"/>
      <c r="D35" s="648"/>
      <c r="E35" s="648"/>
      <c r="F35" s="648"/>
    </row>
    <row r="36" spans="1:6" ht="19.5" customHeight="1" thickBot="1">
      <c r="A36" s="646"/>
      <c r="B36" s="286" t="s">
        <v>715</v>
      </c>
      <c r="C36" s="648"/>
      <c r="D36" s="648"/>
      <c r="E36" s="648"/>
      <c r="F36" s="648"/>
    </row>
    <row r="37" spans="1:6" ht="19.5" customHeight="1" thickBot="1">
      <c r="A37" s="646"/>
      <c r="B37" s="289" t="s">
        <v>716</v>
      </c>
      <c r="C37" s="652"/>
      <c r="D37" s="652"/>
      <c r="E37" s="652"/>
      <c r="F37" s="652"/>
    </row>
    <row r="38" spans="1:6" ht="19.5" customHeight="1" thickBot="1">
      <c r="A38" s="646" t="s">
        <v>717</v>
      </c>
      <c r="B38" s="284" t="s">
        <v>709</v>
      </c>
      <c r="C38" s="647"/>
      <c r="D38" s="647"/>
      <c r="E38" s="647"/>
      <c r="F38" s="647"/>
    </row>
    <row r="39" spans="1:6" ht="19.5" customHeight="1" thickBot="1">
      <c r="A39" s="646"/>
      <c r="B39" s="285" t="s">
        <v>718</v>
      </c>
      <c r="C39" s="648"/>
      <c r="D39" s="648"/>
      <c r="E39" s="648"/>
      <c r="F39" s="648"/>
    </row>
    <row r="40" spans="1:6" ht="19.5" customHeight="1" thickBot="1">
      <c r="A40" s="646"/>
      <c r="B40" s="286" t="s">
        <v>710</v>
      </c>
      <c r="C40" s="648"/>
      <c r="D40" s="648"/>
      <c r="E40" s="648"/>
      <c r="F40" s="648"/>
    </row>
    <row r="41" spans="1:6" ht="19.5" customHeight="1" thickBot="1">
      <c r="A41" s="646"/>
      <c r="B41" s="286" t="s">
        <v>711</v>
      </c>
      <c r="C41" s="648"/>
      <c r="D41" s="648"/>
      <c r="E41" s="648"/>
      <c r="F41" s="648"/>
    </row>
    <row r="42" spans="1:6" ht="19.5" customHeight="1" thickBot="1">
      <c r="A42" s="646"/>
      <c r="B42" s="286" t="s">
        <v>719</v>
      </c>
      <c r="C42" s="648"/>
      <c r="D42" s="648"/>
      <c r="E42" s="648"/>
      <c r="F42" s="648"/>
    </row>
    <row r="43" spans="1:6" ht="19.5" customHeight="1" thickBot="1">
      <c r="A43" s="646"/>
      <c r="B43" s="286" t="s">
        <v>720</v>
      </c>
      <c r="C43" s="648"/>
      <c r="D43" s="648"/>
      <c r="E43" s="648"/>
      <c r="F43" s="648"/>
    </row>
    <row r="44" spans="1:6" ht="19.5" customHeight="1" thickBot="1">
      <c r="A44" s="646"/>
      <c r="B44" s="286" t="s">
        <v>714</v>
      </c>
      <c r="C44" s="648"/>
      <c r="D44" s="648"/>
      <c r="E44" s="648"/>
      <c r="F44" s="648"/>
    </row>
    <row r="45" spans="1:6" ht="19.5" customHeight="1" thickBot="1">
      <c r="A45" s="646"/>
      <c r="B45" s="286" t="s">
        <v>721</v>
      </c>
      <c r="C45" s="648"/>
      <c r="D45" s="648"/>
      <c r="E45" s="648"/>
      <c r="F45" s="648"/>
    </row>
    <row r="46" spans="1:6" ht="19.5" customHeight="1" thickBot="1">
      <c r="A46" s="646"/>
      <c r="B46" s="289" t="s">
        <v>716</v>
      </c>
      <c r="C46" s="652"/>
      <c r="D46" s="652"/>
      <c r="E46" s="652"/>
      <c r="F46" s="652"/>
    </row>
    <row r="47" spans="1:6" ht="19.5" customHeight="1">
      <c r="A47" s="1293" t="s">
        <v>1063</v>
      </c>
      <c r="B47" s="1294" t="s">
        <v>722</v>
      </c>
      <c r="C47" s="290"/>
      <c r="D47" s="291"/>
      <c r="E47" s="291" t="s">
        <v>723</v>
      </c>
      <c r="F47" s="292" t="s">
        <v>1064</v>
      </c>
    </row>
    <row r="48" spans="1:6" ht="19.5" customHeight="1">
      <c r="A48" s="1295"/>
      <c r="B48" s="1296" t="s">
        <v>724</v>
      </c>
      <c r="C48" s="293"/>
      <c r="D48" s="294"/>
      <c r="E48" s="294" t="s">
        <v>723</v>
      </c>
      <c r="F48" s="295" t="s">
        <v>1064</v>
      </c>
    </row>
    <row r="49" spans="1:6" ht="19.5" customHeight="1" thickBot="1">
      <c r="A49" s="1297"/>
      <c r="B49" s="1298" t="s">
        <v>725</v>
      </c>
      <c r="C49" s="296"/>
      <c r="D49" s="296"/>
      <c r="E49" s="296" t="s">
        <v>723</v>
      </c>
      <c r="F49" s="297" t="s">
        <v>1064</v>
      </c>
    </row>
    <row r="50" spans="1:6" ht="15" customHeight="1">
      <c r="A50" s="1300" t="s">
        <v>1065</v>
      </c>
      <c r="B50" s="1300"/>
      <c r="C50" s="1300"/>
      <c r="D50" s="1300"/>
      <c r="E50" s="1300"/>
      <c r="F50" s="1300"/>
    </row>
    <row r="51" spans="1:6" ht="15" customHeight="1">
      <c r="A51" s="1300" t="s">
        <v>1066</v>
      </c>
      <c r="B51" s="1300"/>
      <c r="C51" s="1300"/>
      <c r="D51" s="1300"/>
      <c r="E51" s="1300"/>
      <c r="F51" s="1300"/>
    </row>
    <row r="52" spans="1:6" ht="13.75" customHeight="1">
      <c r="A52" s="1299" t="s">
        <v>1067</v>
      </c>
      <c r="B52" s="1299"/>
      <c r="C52" s="1299"/>
      <c r="D52" s="1299"/>
      <c r="E52" s="1299"/>
      <c r="F52" s="1299"/>
    </row>
    <row r="53" spans="1:6" ht="13.75" customHeight="1">
      <c r="A53" s="1300"/>
      <c r="B53" s="1300"/>
      <c r="C53" s="1300"/>
      <c r="D53" s="1300"/>
      <c r="E53" s="1300"/>
      <c r="F53" s="1300"/>
    </row>
  </sheetData>
  <sheetProtection selectLockedCells="1" selectUnlockedCells="1"/>
  <mergeCells count="43">
    <mergeCell ref="A53:F53"/>
    <mergeCell ref="C44:F44"/>
    <mergeCell ref="C45:F45"/>
    <mergeCell ref="C46:F46"/>
    <mergeCell ref="A50:F50"/>
    <mergeCell ref="A51:F51"/>
    <mergeCell ref="A38:A46"/>
    <mergeCell ref="C38:F38"/>
    <mergeCell ref="C39:F39"/>
    <mergeCell ref="C40:F40"/>
    <mergeCell ref="C41:F41"/>
    <mergeCell ref="C42:F42"/>
    <mergeCell ref="C43:F43"/>
    <mergeCell ref="A47:A49"/>
    <mergeCell ref="A29:A37"/>
    <mergeCell ref="C29:F29"/>
    <mergeCell ref="C30:F30"/>
    <mergeCell ref="C31:F31"/>
    <mergeCell ref="C32:F32"/>
    <mergeCell ref="C33:F33"/>
    <mergeCell ref="C34:F34"/>
    <mergeCell ref="C35:F35"/>
    <mergeCell ref="C36:F36"/>
    <mergeCell ref="C37:F37"/>
    <mergeCell ref="A17:F17"/>
    <mergeCell ref="A18:F18"/>
    <mergeCell ref="A19:F19"/>
    <mergeCell ref="A21:A28"/>
    <mergeCell ref="C21:F21"/>
    <mergeCell ref="C22:F22"/>
    <mergeCell ref="C23:F23"/>
    <mergeCell ref="C24:F24"/>
    <mergeCell ref="C25:F25"/>
    <mergeCell ref="C26:F26"/>
    <mergeCell ref="B27:B28"/>
    <mergeCell ref="D27:F27"/>
    <mergeCell ref="D28:F28"/>
    <mergeCell ref="A16:F16"/>
    <mergeCell ref="A4:B4"/>
    <mergeCell ref="C8:D8"/>
    <mergeCell ref="C9:D9"/>
    <mergeCell ref="C10:D10"/>
    <mergeCell ref="A13:F13"/>
  </mergeCells>
  <phoneticPr fontId="6"/>
  <printOptions horizontalCentered="1"/>
  <pageMargins left="0.59055118110236227" right="0.19685039370078741" top="0.78740157480314965" bottom="0.39370078740157483" header="0.51181102362204722" footer="0.51181102362204722"/>
  <pageSetup paperSize="9" scale="86"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112"/>
  <sheetViews>
    <sheetView topLeftCell="A22" workbookViewId="0">
      <selection activeCell="U16" sqref="U16"/>
    </sheetView>
  </sheetViews>
  <sheetFormatPr defaultRowHeight="14"/>
  <cols>
    <col min="1" max="1" width="3.36328125" style="218" customWidth="1"/>
    <col min="2" max="2" width="2.453125" style="218" customWidth="1"/>
    <col min="3" max="18" width="3.36328125" style="218" customWidth="1"/>
    <col min="19" max="19" width="3.453125" style="218" customWidth="1"/>
    <col min="20" max="20" width="5" style="218" customWidth="1"/>
    <col min="21" max="27" width="3.36328125" style="218" customWidth="1"/>
    <col min="28" max="29" width="3.36328125" style="206" customWidth="1"/>
    <col min="30" max="42" width="3.36328125" style="222" customWidth="1"/>
    <col min="43" max="256" width="9" style="222"/>
    <col min="257" max="257" width="3.36328125" style="222" customWidth="1"/>
    <col min="258" max="258" width="2.453125" style="222" customWidth="1"/>
    <col min="259" max="274" width="3.36328125" style="222" customWidth="1"/>
    <col min="275" max="275" width="3.453125" style="222" customWidth="1"/>
    <col min="276" max="276" width="5" style="222" customWidth="1"/>
    <col min="277" max="298" width="3.36328125" style="222" customWidth="1"/>
    <col min="299" max="512" width="9" style="222"/>
    <col min="513" max="513" width="3.36328125" style="222" customWidth="1"/>
    <col min="514" max="514" width="2.453125" style="222" customWidth="1"/>
    <col min="515" max="530" width="3.36328125" style="222" customWidth="1"/>
    <col min="531" max="531" width="3.453125" style="222" customWidth="1"/>
    <col min="532" max="532" width="5" style="222" customWidth="1"/>
    <col min="533" max="554" width="3.36328125" style="222" customWidth="1"/>
    <col min="555" max="768" width="9" style="222"/>
    <col min="769" max="769" width="3.36328125" style="222" customWidth="1"/>
    <col min="770" max="770" width="2.453125" style="222" customWidth="1"/>
    <col min="771" max="786" width="3.36328125" style="222" customWidth="1"/>
    <col min="787" max="787" width="3.453125" style="222" customWidth="1"/>
    <col min="788" max="788" width="5" style="222" customWidth="1"/>
    <col min="789" max="810" width="3.36328125" style="222" customWidth="1"/>
    <col min="811" max="1024" width="9" style="222"/>
    <col min="1025" max="1025" width="3.36328125" style="222" customWidth="1"/>
    <col min="1026" max="1026" width="2.453125" style="222" customWidth="1"/>
    <col min="1027" max="1042" width="3.36328125" style="222" customWidth="1"/>
    <col min="1043" max="1043" width="3.453125" style="222" customWidth="1"/>
    <col min="1044" max="1044" width="5" style="222" customWidth="1"/>
    <col min="1045" max="1066" width="3.36328125" style="222" customWidth="1"/>
    <col min="1067" max="1280" width="9" style="222"/>
    <col min="1281" max="1281" width="3.36328125" style="222" customWidth="1"/>
    <col min="1282" max="1282" width="2.453125" style="222" customWidth="1"/>
    <col min="1283" max="1298" width="3.36328125" style="222" customWidth="1"/>
    <col min="1299" max="1299" width="3.453125" style="222" customWidth="1"/>
    <col min="1300" max="1300" width="5" style="222" customWidth="1"/>
    <col min="1301" max="1322" width="3.36328125" style="222" customWidth="1"/>
    <col min="1323" max="1536" width="9" style="222"/>
    <col min="1537" max="1537" width="3.36328125" style="222" customWidth="1"/>
    <col min="1538" max="1538" width="2.453125" style="222" customWidth="1"/>
    <col min="1539" max="1554" width="3.36328125" style="222" customWidth="1"/>
    <col min="1555" max="1555" width="3.453125" style="222" customWidth="1"/>
    <col min="1556" max="1556" width="5" style="222" customWidth="1"/>
    <col min="1557" max="1578" width="3.36328125" style="222" customWidth="1"/>
    <col min="1579" max="1792" width="9" style="222"/>
    <col min="1793" max="1793" width="3.36328125" style="222" customWidth="1"/>
    <col min="1794" max="1794" width="2.453125" style="222" customWidth="1"/>
    <col min="1795" max="1810" width="3.36328125" style="222" customWidth="1"/>
    <col min="1811" max="1811" width="3.453125" style="222" customWidth="1"/>
    <col min="1812" max="1812" width="5" style="222" customWidth="1"/>
    <col min="1813" max="1834" width="3.36328125" style="222" customWidth="1"/>
    <col min="1835" max="2048" width="9" style="222"/>
    <col min="2049" max="2049" width="3.36328125" style="222" customWidth="1"/>
    <col min="2050" max="2050" width="2.453125" style="222" customWidth="1"/>
    <col min="2051" max="2066" width="3.36328125" style="222" customWidth="1"/>
    <col min="2067" max="2067" width="3.453125" style="222" customWidth="1"/>
    <col min="2068" max="2068" width="5" style="222" customWidth="1"/>
    <col min="2069" max="2090" width="3.36328125" style="222" customWidth="1"/>
    <col min="2091" max="2304" width="9" style="222"/>
    <col min="2305" max="2305" width="3.36328125" style="222" customWidth="1"/>
    <col min="2306" max="2306" width="2.453125" style="222" customWidth="1"/>
    <col min="2307" max="2322" width="3.36328125" style="222" customWidth="1"/>
    <col min="2323" max="2323" width="3.453125" style="222" customWidth="1"/>
    <col min="2324" max="2324" width="5" style="222" customWidth="1"/>
    <col min="2325" max="2346" width="3.36328125" style="222" customWidth="1"/>
    <col min="2347" max="2560" width="9" style="222"/>
    <col min="2561" max="2561" width="3.36328125" style="222" customWidth="1"/>
    <col min="2562" max="2562" width="2.453125" style="222" customWidth="1"/>
    <col min="2563" max="2578" width="3.36328125" style="222" customWidth="1"/>
    <col min="2579" max="2579" width="3.453125" style="222" customWidth="1"/>
    <col min="2580" max="2580" width="5" style="222" customWidth="1"/>
    <col min="2581" max="2602" width="3.36328125" style="222" customWidth="1"/>
    <col min="2603" max="2816" width="9" style="222"/>
    <col min="2817" max="2817" width="3.36328125" style="222" customWidth="1"/>
    <col min="2818" max="2818" width="2.453125" style="222" customWidth="1"/>
    <col min="2819" max="2834" width="3.36328125" style="222" customWidth="1"/>
    <col min="2835" max="2835" width="3.453125" style="222" customWidth="1"/>
    <col min="2836" max="2836" width="5" style="222" customWidth="1"/>
    <col min="2837" max="2858" width="3.36328125" style="222" customWidth="1"/>
    <col min="2859" max="3072" width="9" style="222"/>
    <col min="3073" max="3073" width="3.36328125" style="222" customWidth="1"/>
    <col min="3074" max="3074" width="2.453125" style="222" customWidth="1"/>
    <col min="3075" max="3090" width="3.36328125" style="222" customWidth="1"/>
    <col min="3091" max="3091" width="3.453125" style="222" customWidth="1"/>
    <col min="3092" max="3092" width="5" style="222" customWidth="1"/>
    <col min="3093" max="3114" width="3.36328125" style="222" customWidth="1"/>
    <col min="3115" max="3328" width="9" style="222"/>
    <col min="3329" max="3329" width="3.36328125" style="222" customWidth="1"/>
    <col min="3330" max="3330" width="2.453125" style="222" customWidth="1"/>
    <col min="3331" max="3346" width="3.36328125" style="222" customWidth="1"/>
    <col min="3347" max="3347" width="3.453125" style="222" customWidth="1"/>
    <col min="3348" max="3348" width="5" style="222" customWidth="1"/>
    <col min="3349" max="3370" width="3.36328125" style="222" customWidth="1"/>
    <col min="3371" max="3584" width="9" style="222"/>
    <col min="3585" max="3585" width="3.36328125" style="222" customWidth="1"/>
    <col min="3586" max="3586" width="2.453125" style="222" customWidth="1"/>
    <col min="3587" max="3602" width="3.36328125" style="222" customWidth="1"/>
    <col min="3603" max="3603" width="3.453125" style="222" customWidth="1"/>
    <col min="3604" max="3604" width="5" style="222" customWidth="1"/>
    <col min="3605" max="3626" width="3.36328125" style="222" customWidth="1"/>
    <col min="3627" max="3840" width="9" style="222"/>
    <col min="3841" max="3841" width="3.36328125" style="222" customWidth="1"/>
    <col min="3842" max="3842" width="2.453125" style="222" customWidth="1"/>
    <col min="3843" max="3858" width="3.36328125" style="222" customWidth="1"/>
    <col min="3859" max="3859" width="3.453125" style="222" customWidth="1"/>
    <col min="3860" max="3860" width="5" style="222" customWidth="1"/>
    <col min="3861" max="3882" width="3.36328125" style="222" customWidth="1"/>
    <col min="3883" max="4096" width="9" style="222"/>
    <col min="4097" max="4097" width="3.36328125" style="222" customWidth="1"/>
    <col min="4098" max="4098" width="2.453125" style="222" customWidth="1"/>
    <col min="4099" max="4114" width="3.36328125" style="222" customWidth="1"/>
    <col min="4115" max="4115" width="3.453125" style="222" customWidth="1"/>
    <col min="4116" max="4116" width="5" style="222" customWidth="1"/>
    <col min="4117" max="4138" width="3.36328125" style="222" customWidth="1"/>
    <col min="4139" max="4352" width="9" style="222"/>
    <col min="4353" max="4353" width="3.36328125" style="222" customWidth="1"/>
    <col min="4354" max="4354" width="2.453125" style="222" customWidth="1"/>
    <col min="4355" max="4370" width="3.36328125" style="222" customWidth="1"/>
    <col min="4371" max="4371" width="3.453125" style="222" customWidth="1"/>
    <col min="4372" max="4372" width="5" style="222" customWidth="1"/>
    <col min="4373" max="4394" width="3.36328125" style="222" customWidth="1"/>
    <col min="4395" max="4608" width="9" style="222"/>
    <col min="4609" max="4609" width="3.36328125" style="222" customWidth="1"/>
    <col min="4610" max="4610" width="2.453125" style="222" customWidth="1"/>
    <col min="4611" max="4626" width="3.36328125" style="222" customWidth="1"/>
    <col min="4627" max="4627" width="3.453125" style="222" customWidth="1"/>
    <col min="4628" max="4628" width="5" style="222" customWidth="1"/>
    <col min="4629" max="4650" width="3.36328125" style="222" customWidth="1"/>
    <col min="4651" max="4864" width="9" style="222"/>
    <col min="4865" max="4865" width="3.36328125" style="222" customWidth="1"/>
    <col min="4866" max="4866" width="2.453125" style="222" customWidth="1"/>
    <col min="4867" max="4882" width="3.36328125" style="222" customWidth="1"/>
    <col min="4883" max="4883" width="3.453125" style="222" customWidth="1"/>
    <col min="4884" max="4884" width="5" style="222" customWidth="1"/>
    <col min="4885" max="4906" width="3.36328125" style="222" customWidth="1"/>
    <col min="4907" max="5120" width="9" style="222"/>
    <col min="5121" max="5121" width="3.36328125" style="222" customWidth="1"/>
    <col min="5122" max="5122" width="2.453125" style="222" customWidth="1"/>
    <col min="5123" max="5138" width="3.36328125" style="222" customWidth="1"/>
    <col min="5139" max="5139" width="3.453125" style="222" customWidth="1"/>
    <col min="5140" max="5140" width="5" style="222" customWidth="1"/>
    <col min="5141" max="5162" width="3.36328125" style="222" customWidth="1"/>
    <col min="5163" max="5376" width="9" style="222"/>
    <col min="5377" max="5377" width="3.36328125" style="222" customWidth="1"/>
    <col min="5378" max="5378" width="2.453125" style="222" customWidth="1"/>
    <col min="5379" max="5394" width="3.36328125" style="222" customWidth="1"/>
    <col min="5395" max="5395" width="3.453125" style="222" customWidth="1"/>
    <col min="5396" max="5396" width="5" style="222" customWidth="1"/>
    <col min="5397" max="5418" width="3.36328125" style="222" customWidth="1"/>
    <col min="5419" max="5632" width="9" style="222"/>
    <col min="5633" max="5633" width="3.36328125" style="222" customWidth="1"/>
    <col min="5634" max="5634" width="2.453125" style="222" customWidth="1"/>
    <col min="5635" max="5650" width="3.36328125" style="222" customWidth="1"/>
    <col min="5651" max="5651" width="3.453125" style="222" customWidth="1"/>
    <col min="5652" max="5652" width="5" style="222" customWidth="1"/>
    <col min="5653" max="5674" width="3.36328125" style="222" customWidth="1"/>
    <col min="5675" max="5888" width="9" style="222"/>
    <col min="5889" max="5889" width="3.36328125" style="222" customWidth="1"/>
    <col min="5890" max="5890" width="2.453125" style="222" customWidth="1"/>
    <col min="5891" max="5906" width="3.36328125" style="222" customWidth="1"/>
    <col min="5907" max="5907" width="3.453125" style="222" customWidth="1"/>
    <col min="5908" max="5908" width="5" style="222" customWidth="1"/>
    <col min="5909" max="5930" width="3.36328125" style="222" customWidth="1"/>
    <col min="5931" max="6144" width="9" style="222"/>
    <col min="6145" max="6145" width="3.36328125" style="222" customWidth="1"/>
    <col min="6146" max="6146" width="2.453125" style="222" customWidth="1"/>
    <col min="6147" max="6162" width="3.36328125" style="222" customWidth="1"/>
    <col min="6163" max="6163" width="3.453125" style="222" customWidth="1"/>
    <col min="6164" max="6164" width="5" style="222" customWidth="1"/>
    <col min="6165" max="6186" width="3.36328125" style="222" customWidth="1"/>
    <col min="6187" max="6400" width="9" style="222"/>
    <col min="6401" max="6401" width="3.36328125" style="222" customWidth="1"/>
    <col min="6402" max="6402" width="2.453125" style="222" customWidth="1"/>
    <col min="6403" max="6418" width="3.36328125" style="222" customWidth="1"/>
    <col min="6419" max="6419" width="3.453125" style="222" customWidth="1"/>
    <col min="6420" max="6420" width="5" style="222" customWidth="1"/>
    <col min="6421" max="6442" width="3.36328125" style="222" customWidth="1"/>
    <col min="6443" max="6656" width="9" style="222"/>
    <col min="6657" max="6657" width="3.36328125" style="222" customWidth="1"/>
    <col min="6658" max="6658" width="2.453125" style="222" customWidth="1"/>
    <col min="6659" max="6674" width="3.36328125" style="222" customWidth="1"/>
    <col min="6675" max="6675" width="3.453125" style="222" customWidth="1"/>
    <col min="6676" max="6676" width="5" style="222" customWidth="1"/>
    <col min="6677" max="6698" width="3.36328125" style="222" customWidth="1"/>
    <col min="6699" max="6912" width="9" style="222"/>
    <col min="6913" max="6913" width="3.36328125" style="222" customWidth="1"/>
    <col min="6914" max="6914" width="2.453125" style="222" customWidth="1"/>
    <col min="6915" max="6930" width="3.36328125" style="222" customWidth="1"/>
    <col min="6931" max="6931" width="3.453125" style="222" customWidth="1"/>
    <col min="6932" max="6932" width="5" style="222" customWidth="1"/>
    <col min="6933" max="6954" width="3.36328125" style="222" customWidth="1"/>
    <col min="6955" max="7168" width="9" style="222"/>
    <col min="7169" max="7169" width="3.36328125" style="222" customWidth="1"/>
    <col min="7170" max="7170" width="2.453125" style="222" customWidth="1"/>
    <col min="7171" max="7186" width="3.36328125" style="222" customWidth="1"/>
    <col min="7187" max="7187" width="3.453125" style="222" customWidth="1"/>
    <col min="7188" max="7188" width="5" style="222" customWidth="1"/>
    <col min="7189" max="7210" width="3.36328125" style="222" customWidth="1"/>
    <col min="7211" max="7424" width="9" style="222"/>
    <col min="7425" max="7425" width="3.36328125" style="222" customWidth="1"/>
    <col min="7426" max="7426" width="2.453125" style="222" customWidth="1"/>
    <col min="7427" max="7442" width="3.36328125" style="222" customWidth="1"/>
    <col min="7443" max="7443" width="3.453125" style="222" customWidth="1"/>
    <col min="7444" max="7444" width="5" style="222" customWidth="1"/>
    <col min="7445" max="7466" width="3.36328125" style="222" customWidth="1"/>
    <col min="7467" max="7680" width="9" style="222"/>
    <col min="7681" max="7681" width="3.36328125" style="222" customWidth="1"/>
    <col min="7682" max="7682" width="2.453125" style="222" customWidth="1"/>
    <col min="7683" max="7698" width="3.36328125" style="222" customWidth="1"/>
    <col min="7699" max="7699" width="3.453125" style="222" customWidth="1"/>
    <col min="7700" max="7700" width="5" style="222" customWidth="1"/>
    <col min="7701" max="7722" width="3.36328125" style="222" customWidth="1"/>
    <col min="7723" max="7936" width="9" style="222"/>
    <col min="7937" max="7937" width="3.36328125" style="222" customWidth="1"/>
    <col min="7938" max="7938" width="2.453125" style="222" customWidth="1"/>
    <col min="7939" max="7954" width="3.36328125" style="222" customWidth="1"/>
    <col min="7955" max="7955" width="3.453125" style="222" customWidth="1"/>
    <col min="7956" max="7956" width="5" style="222" customWidth="1"/>
    <col min="7957" max="7978" width="3.36328125" style="222" customWidth="1"/>
    <col min="7979" max="8192" width="9" style="222"/>
    <col min="8193" max="8193" width="3.36328125" style="222" customWidth="1"/>
    <col min="8194" max="8194" width="2.453125" style="222" customWidth="1"/>
    <col min="8195" max="8210" width="3.36328125" style="222" customWidth="1"/>
    <col min="8211" max="8211" width="3.453125" style="222" customWidth="1"/>
    <col min="8212" max="8212" width="5" style="222" customWidth="1"/>
    <col min="8213" max="8234" width="3.36328125" style="222" customWidth="1"/>
    <col min="8235" max="8448" width="9" style="222"/>
    <col min="8449" max="8449" width="3.36328125" style="222" customWidth="1"/>
    <col min="8450" max="8450" width="2.453125" style="222" customWidth="1"/>
    <col min="8451" max="8466" width="3.36328125" style="222" customWidth="1"/>
    <col min="8467" max="8467" width="3.453125" style="222" customWidth="1"/>
    <col min="8468" max="8468" width="5" style="222" customWidth="1"/>
    <col min="8469" max="8490" width="3.36328125" style="222" customWidth="1"/>
    <col min="8491" max="8704" width="9" style="222"/>
    <col min="8705" max="8705" width="3.36328125" style="222" customWidth="1"/>
    <col min="8706" max="8706" width="2.453125" style="222" customWidth="1"/>
    <col min="8707" max="8722" width="3.36328125" style="222" customWidth="1"/>
    <col min="8723" max="8723" width="3.453125" style="222" customWidth="1"/>
    <col min="8724" max="8724" width="5" style="222" customWidth="1"/>
    <col min="8725" max="8746" width="3.36328125" style="222" customWidth="1"/>
    <col min="8747" max="8960" width="9" style="222"/>
    <col min="8961" max="8961" width="3.36328125" style="222" customWidth="1"/>
    <col min="8962" max="8962" width="2.453125" style="222" customWidth="1"/>
    <col min="8963" max="8978" width="3.36328125" style="222" customWidth="1"/>
    <col min="8979" max="8979" width="3.453125" style="222" customWidth="1"/>
    <col min="8980" max="8980" width="5" style="222" customWidth="1"/>
    <col min="8981" max="9002" width="3.36328125" style="222" customWidth="1"/>
    <col min="9003" max="9216" width="9" style="222"/>
    <col min="9217" max="9217" width="3.36328125" style="222" customWidth="1"/>
    <col min="9218" max="9218" width="2.453125" style="222" customWidth="1"/>
    <col min="9219" max="9234" width="3.36328125" style="222" customWidth="1"/>
    <col min="9235" max="9235" width="3.453125" style="222" customWidth="1"/>
    <col min="9236" max="9236" width="5" style="222" customWidth="1"/>
    <col min="9237" max="9258" width="3.36328125" style="222" customWidth="1"/>
    <col min="9259" max="9472" width="9" style="222"/>
    <col min="9473" max="9473" width="3.36328125" style="222" customWidth="1"/>
    <col min="9474" max="9474" width="2.453125" style="222" customWidth="1"/>
    <col min="9475" max="9490" width="3.36328125" style="222" customWidth="1"/>
    <col min="9491" max="9491" width="3.453125" style="222" customWidth="1"/>
    <col min="9492" max="9492" width="5" style="222" customWidth="1"/>
    <col min="9493" max="9514" width="3.36328125" style="222" customWidth="1"/>
    <col min="9515" max="9728" width="9" style="222"/>
    <col min="9729" max="9729" width="3.36328125" style="222" customWidth="1"/>
    <col min="9730" max="9730" width="2.453125" style="222" customWidth="1"/>
    <col min="9731" max="9746" width="3.36328125" style="222" customWidth="1"/>
    <col min="9747" max="9747" width="3.453125" style="222" customWidth="1"/>
    <col min="9748" max="9748" width="5" style="222" customWidth="1"/>
    <col min="9749" max="9770" width="3.36328125" style="222" customWidth="1"/>
    <col min="9771" max="9984" width="9" style="222"/>
    <col min="9985" max="9985" width="3.36328125" style="222" customWidth="1"/>
    <col min="9986" max="9986" width="2.453125" style="222" customWidth="1"/>
    <col min="9987" max="10002" width="3.36328125" style="222" customWidth="1"/>
    <col min="10003" max="10003" width="3.453125" style="222" customWidth="1"/>
    <col min="10004" max="10004" width="5" style="222" customWidth="1"/>
    <col min="10005" max="10026" width="3.36328125" style="222" customWidth="1"/>
    <col min="10027" max="10240" width="9" style="222"/>
    <col min="10241" max="10241" width="3.36328125" style="222" customWidth="1"/>
    <col min="10242" max="10242" width="2.453125" style="222" customWidth="1"/>
    <col min="10243" max="10258" width="3.36328125" style="222" customWidth="1"/>
    <col min="10259" max="10259" width="3.453125" style="222" customWidth="1"/>
    <col min="10260" max="10260" width="5" style="222" customWidth="1"/>
    <col min="10261" max="10282" width="3.36328125" style="222" customWidth="1"/>
    <col min="10283" max="10496" width="9" style="222"/>
    <col min="10497" max="10497" width="3.36328125" style="222" customWidth="1"/>
    <col min="10498" max="10498" width="2.453125" style="222" customWidth="1"/>
    <col min="10499" max="10514" width="3.36328125" style="222" customWidth="1"/>
    <col min="10515" max="10515" width="3.453125" style="222" customWidth="1"/>
    <col min="10516" max="10516" width="5" style="222" customWidth="1"/>
    <col min="10517" max="10538" width="3.36328125" style="222" customWidth="1"/>
    <col min="10539" max="10752" width="9" style="222"/>
    <col min="10753" max="10753" width="3.36328125" style="222" customWidth="1"/>
    <col min="10754" max="10754" width="2.453125" style="222" customWidth="1"/>
    <col min="10755" max="10770" width="3.36328125" style="222" customWidth="1"/>
    <col min="10771" max="10771" width="3.453125" style="222" customWidth="1"/>
    <col min="10772" max="10772" width="5" style="222" customWidth="1"/>
    <col min="10773" max="10794" width="3.36328125" style="222" customWidth="1"/>
    <col min="10795" max="11008" width="9" style="222"/>
    <col min="11009" max="11009" width="3.36328125" style="222" customWidth="1"/>
    <col min="11010" max="11010" width="2.453125" style="222" customWidth="1"/>
    <col min="11011" max="11026" width="3.36328125" style="222" customWidth="1"/>
    <col min="11027" max="11027" width="3.453125" style="222" customWidth="1"/>
    <col min="11028" max="11028" width="5" style="222" customWidth="1"/>
    <col min="11029" max="11050" width="3.36328125" style="222" customWidth="1"/>
    <col min="11051" max="11264" width="9" style="222"/>
    <col min="11265" max="11265" width="3.36328125" style="222" customWidth="1"/>
    <col min="11266" max="11266" width="2.453125" style="222" customWidth="1"/>
    <col min="11267" max="11282" width="3.36328125" style="222" customWidth="1"/>
    <col min="11283" max="11283" width="3.453125" style="222" customWidth="1"/>
    <col min="11284" max="11284" width="5" style="222" customWidth="1"/>
    <col min="11285" max="11306" width="3.36328125" style="222" customWidth="1"/>
    <col min="11307" max="11520" width="9" style="222"/>
    <col min="11521" max="11521" width="3.36328125" style="222" customWidth="1"/>
    <col min="11522" max="11522" width="2.453125" style="222" customWidth="1"/>
    <col min="11523" max="11538" width="3.36328125" style="222" customWidth="1"/>
    <col min="11539" max="11539" width="3.453125" style="222" customWidth="1"/>
    <col min="11540" max="11540" width="5" style="222" customWidth="1"/>
    <col min="11541" max="11562" width="3.36328125" style="222" customWidth="1"/>
    <col min="11563" max="11776" width="9" style="222"/>
    <col min="11777" max="11777" width="3.36328125" style="222" customWidth="1"/>
    <col min="11778" max="11778" width="2.453125" style="222" customWidth="1"/>
    <col min="11779" max="11794" width="3.36328125" style="222" customWidth="1"/>
    <col min="11795" max="11795" width="3.453125" style="222" customWidth="1"/>
    <col min="11796" max="11796" width="5" style="222" customWidth="1"/>
    <col min="11797" max="11818" width="3.36328125" style="222" customWidth="1"/>
    <col min="11819" max="12032" width="9" style="222"/>
    <col min="12033" max="12033" width="3.36328125" style="222" customWidth="1"/>
    <col min="12034" max="12034" width="2.453125" style="222" customWidth="1"/>
    <col min="12035" max="12050" width="3.36328125" style="222" customWidth="1"/>
    <col min="12051" max="12051" width="3.453125" style="222" customWidth="1"/>
    <col min="12052" max="12052" width="5" style="222" customWidth="1"/>
    <col min="12053" max="12074" width="3.36328125" style="222" customWidth="1"/>
    <col min="12075" max="12288" width="9" style="222"/>
    <col min="12289" max="12289" width="3.36328125" style="222" customWidth="1"/>
    <col min="12290" max="12290" width="2.453125" style="222" customWidth="1"/>
    <col min="12291" max="12306" width="3.36328125" style="222" customWidth="1"/>
    <col min="12307" max="12307" width="3.453125" style="222" customWidth="1"/>
    <col min="12308" max="12308" width="5" style="222" customWidth="1"/>
    <col min="12309" max="12330" width="3.36328125" style="222" customWidth="1"/>
    <col min="12331" max="12544" width="9" style="222"/>
    <col min="12545" max="12545" width="3.36328125" style="222" customWidth="1"/>
    <col min="12546" max="12546" width="2.453125" style="222" customWidth="1"/>
    <col min="12547" max="12562" width="3.36328125" style="222" customWidth="1"/>
    <col min="12563" max="12563" width="3.453125" style="222" customWidth="1"/>
    <col min="12564" max="12564" width="5" style="222" customWidth="1"/>
    <col min="12565" max="12586" width="3.36328125" style="222" customWidth="1"/>
    <col min="12587" max="12800" width="9" style="222"/>
    <col min="12801" max="12801" width="3.36328125" style="222" customWidth="1"/>
    <col min="12802" max="12802" width="2.453125" style="222" customWidth="1"/>
    <col min="12803" max="12818" width="3.36328125" style="222" customWidth="1"/>
    <col min="12819" max="12819" width="3.453125" style="222" customWidth="1"/>
    <col min="12820" max="12820" width="5" style="222" customWidth="1"/>
    <col min="12821" max="12842" width="3.36328125" style="222" customWidth="1"/>
    <col min="12843" max="13056" width="9" style="222"/>
    <col min="13057" max="13057" width="3.36328125" style="222" customWidth="1"/>
    <col min="13058" max="13058" width="2.453125" style="222" customWidth="1"/>
    <col min="13059" max="13074" width="3.36328125" style="222" customWidth="1"/>
    <col min="13075" max="13075" width="3.453125" style="222" customWidth="1"/>
    <col min="13076" max="13076" width="5" style="222" customWidth="1"/>
    <col min="13077" max="13098" width="3.36328125" style="222" customWidth="1"/>
    <col min="13099" max="13312" width="9" style="222"/>
    <col min="13313" max="13313" width="3.36328125" style="222" customWidth="1"/>
    <col min="13314" max="13314" width="2.453125" style="222" customWidth="1"/>
    <col min="13315" max="13330" width="3.36328125" style="222" customWidth="1"/>
    <col min="13331" max="13331" width="3.453125" style="222" customWidth="1"/>
    <col min="13332" max="13332" width="5" style="222" customWidth="1"/>
    <col min="13333" max="13354" width="3.36328125" style="222" customWidth="1"/>
    <col min="13355" max="13568" width="9" style="222"/>
    <col min="13569" max="13569" width="3.36328125" style="222" customWidth="1"/>
    <col min="13570" max="13570" width="2.453125" style="222" customWidth="1"/>
    <col min="13571" max="13586" width="3.36328125" style="222" customWidth="1"/>
    <col min="13587" max="13587" width="3.453125" style="222" customWidth="1"/>
    <col min="13588" max="13588" width="5" style="222" customWidth="1"/>
    <col min="13589" max="13610" width="3.36328125" style="222" customWidth="1"/>
    <col min="13611" max="13824" width="9" style="222"/>
    <col min="13825" max="13825" width="3.36328125" style="222" customWidth="1"/>
    <col min="13826" max="13826" width="2.453125" style="222" customWidth="1"/>
    <col min="13827" max="13842" width="3.36328125" style="222" customWidth="1"/>
    <col min="13843" max="13843" width="3.453125" style="222" customWidth="1"/>
    <col min="13844" max="13844" width="5" style="222" customWidth="1"/>
    <col min="13845" max="13866" width="3.36328125" style="222" customWidth="1"/>
    <col min="13867" max="14080" width="9" style="222"/>
    <col min="14081" max="14081" width="3.36328125" style="222" customWidth="1"/>
    <col min="14082" max="14082" width="2.453125" style="222" customWidth="1"/>
    <col min="14083" max="14098" width="3.36328125" style="222" customWidth="1"/>
    <col min="14099" max="14099" width="3.453125" style="222" customWidth="1"/>
    <col min="14100" max="14100" width="5" style="222" customWidth="1"/>
    <col min="14101" max="14122" width="3.36328125" style="222" customWidth="1"/>
    <col min="14123" max="14336" width="9" style="222"/>
    <col min="14337" max="14337" width="3.36328125" style="222" customWidth="1"/>
    <col min="14338" max="14338" width="2.453125" style="222" customWidth="1"/>
    <col min="14339" max="14354" width="3.36328125" style="222" customWidth="1"/>
    <col min="14355" max="14355" width="3.453125" style="222" customWidth="1"/>
    <col min="14356" max="14356" width="5" style="222" customWidth="1"/>
    <col min="14357" max="14378" width="3.36328125" style="222" customWidth="1"/>
    <col min="14379" max="14592" width="9" style="222"/>
    <col min="14593" max="14593" width="3.36328125" style="222" customWidth="1"/>
    <col min="14594" max="14594" width="2.453125" style="222" customWidth="1"/>
    <col min="14595" max="14610" width="3.36328125" style="222" customWidth="1"/>
    <col min="14611" max="14611" width="3.453125" style="222" customWidth="1"/>
    <col min="14612" max="14612" width="5" style="222" customWidth="1"/>
    <col min="14613" max="14634" width="3.36328125" style="222" customWidth="1"/>
    <col min="14635" max="14848" width="9" style="222"/>
    <col min="14849" max="14849" width="3.36328125" style="222" customWidth="1"/>
    <col min="14850" max="14850" width="2.453125" style="222" customWidth="1"/>
    <col min="14851" max="14866" width="3.36328125" style="222" customWidth="1"/>
    <col min="14867" max="14867" width="3.453125" style="222" customWidth="1"/>
    <col min="14868" max="14868" width="5" style="222" customWidth="1"/>
    <col min="14869" max="14890" width="3.36328125" style="222" customWidth="1"/>
    <col min="14891" max="15104" width="9" style="222"/>
    <col min="15105" max="15105" width="3.36328125" style="222" customWidth="1"/>
    <col min="15106" max="15106" width="2.453125" style="222" customWidth="1"/>
    <col min="15107" max="15122" width="3.36328125" style="222" customWidth="1"/>
    <col min="15123" max="15123" width="3.453125" style="222" customWidth="1"/>
    <col min="15124" max="15124" width="5" style="222" customWidth="1"/>
    <col min="15125" max="15146" width="3.36328125" style="222" customWidth="1"/>
    <col min="15147" max="15360" width="9" style="222"/>
    <col min="15361" max="15361" width="3.36328125" style="222" customWidth="1"/>
    <col min="15362" max="15362" width="2.453125" style="222" customWidth="1"/>
    <col min="15363" max="15378" width="3.36328125" style="222" customWidth="1"/>
    <col min="15379" max="15379" width="3.453125" style="222" customWidth="1"/>
    <col min="15380" max="15380" width="5" style="222" customWidth="1"/>
    <col min="15381" max="15402" width="3.36328125" style="222" customWidth="1"/>
    <col min="15403" max="15616" width="9" style="222"/>
    <col min="15617" max="15617" width="3.36328125" style="222" customWidth="1"/>
    <col min="15618" max="15618" width="2.453125" style="222" customWidth="1"/>
    <col min="15619" max="15634" width="3.36328125" style="222" customWidth="1"/>
    <col min="15635" max="15635" width="3.453125" style="222" customWidth="1"/>
    <col min="15636" max="15636" width="5" style="222" customWidth="1"/>
    <col min="15637" max="15658" width="3.36328125" style="222" customWidth="1"/>
    <col min="15659" max="15872" width="9" style="222"/>
    <col min="15873" max="15873" width="3.36328125" style="222" customWidth="1"/>
    <col min="15874" max="15874" width="2.453125" style="222" customWidth="1"/>
    <col min="15875" max="15890" width="3.36328125" style="222" customWidth="1"/>
    <col min="15891" max="15891" width="3.453125" style="222" customWidth="1"/>
    <col min="15892" max="15892" width="5" style="222" customWidth="1"/>
    <col min="15893" max="15914" width="3.36328125" style="222" customWidth="1"/>
    <col min="15915" max="16128" width="9" style="222"/>
    <col min="16129" max="16129" width="3.36328125" style="222" customWidth="1"/>
    <col min="16130" max="16130" width="2.453125" style="222" customWidth="1"/>
    <col min="16131" max="16146" width="3.36328125" style="222" customWidth="1"/>
    <col min="16147" max="16147" width="3.453125" style="222" customWidth="1"/>
    <col min="16148" max="16148" width="5" style="222" customWidth="1"/>
    <col min="16149" max="16170" width="3.36328125" style="222" customWidth="1"/>
    <col min="16171" max="16384" width="9" style="222"/>
  </cols>
  <sheetData>
    <row r="1" spans="1:35" ht="15" customHeight="1">
      <c r="A1" s="223" t="s">
        <v>165</v>
      </c>
    </row>
    <row r="2" spans="1:35" ht="10" customHeight="1"/>
    <row r="3" spans="1:35" ht="24" customHeight="1">
      <c r="I3" s="222"/>
      <c r="J3" s="223"/>
      <c r="K3" s="224" t="s">
        <v>166</v>
      </c>
      <c r="L3" s="223"/>
      <c r="M3" s="223"/>
      <c r="N3" s="223"/>
      <c r="O3" s="223"/>
      <c r="P3" s="223"/>
      <c r="Q3" s="223"/>
      <c r="R3" s="223"/>
      <c r="S3" s="223"/>
      <c r="T3" s="223"/>
      <c r="U3" s="223"/>
      <c r="V3" s="223"/>
      <c r="W3" s="223"/>
      <c r="X3" s="223"/>
      <c r="Y3" s="223"/>
    </row>
    <row r="4" spans="1:35" s="206" customFormat="1" ht="10.5" customHeight="1">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35" s="206" customFormat="1" ht="21" customHeight="1">
      <c r="A5" s="218"/>
      <c r="B5" s="218"/>
      <c r="C5" s="218"/>
      <c r="D5" s="218"/>
      <c r="E5" s="218"/>
      <c r="F5" s="218"/>
      <c r="G5" s="218"/>
      <c r="H5" s="218"/>
      <c r="I5" s="218"/>
      <c r="J5" s="218"/>
      <c r="K5" s="218"/>
      <c r="L5" s="218"/>
      <c r="M5" s="218"/>
      <c r="N5" s="218"/>
      <c r="O5" s="218"/>
      <c r="P5" s="218"/>
      <c r="Q5" s="218"/>
      <c r="R5" s="218"/>
      <c r="S5" s="218"/>
      <c r="T5" s="653" t="s">
        <v>677</v>
      </c>
      <c r="U5" s="654"/>
      <c r="V5" s="654"/>
      <c r="W5" s="654"/>
      <c r="X5" s="654"/>
      <c r="Y5" s="654"/>
      <c r="Z5" s="218"/>
      <c r="AA5" s="218"/>
      <c r="AB5" s="3" t="s">
        <v>0</v>
      </c>
      <c r="AC5" s="52"/>
      <c r="AD5" s="52"/>
      <c r="AE5" s="52"/>
      <c r="AF5" s="52"/>
      <c r="AG5" s="52"/>
      <c r="AH5" s="52"/>
      <c r="AI5" s="52"/>
    </row>
    <row r="6" spans="1:35" s="206" customFormat="1" ht="21" customHeight="1">
      <c r="A6" s="218"/>
      <c r="B6" s="219" t="s">
        <v>167</v>
      </c>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112"/>
      <c r="AC6" s="52"/>
      <c r="AD6" s="52"/>
      <c r="AE6" s="52"/>
      <c r="AF6" s="52"/>
      <c r="AG6" s="52"/>
      <c r="AH6" s="52"/>
      <c r="AI6" s="52"/>
    </row>
    <row r="7" spans="1:35" s="206" customFormat="1" ht="21" customHeight="1">
      <c r="A7" s="218"/>
      <c r="B7" s="664" t="str">
        <f>データ!$B$13&amp;"   "&amp;データ!$B$14&amp;"　　様"</f>
        <v>鹿児島県姶良・伊佐地域振興局長   □□　　□□　　様</v>
      </c>
      <c r="C7" s="493"/>
      <c r="D7" s="493"/>
      <c r="E7" s="493"/>
      <c r="F7" s="493"/>
      <c r="G7" s="493"/>
      <c r="H7" s="493"/>
      <c r="I7" s="493"/>
      <c r="J7" s="493"/>
      <c r="K7" s="493"/>
      <c r="L7" s="493"/>
      <c r="M7" s="493"/>
      <c r="N7" s="493"/>
      <c r="O7" s="218"/>
      <c r="P7" s="218"/>
      <c r="Q7" s="218"/>
      <c r="R7" s="218"/>
      <c r="S7" s="218"/>
      <c r="T7" s="218"/>
      <c r="U7" s="218"/>
      <c r="V7" s="218"/>
      <c r="W7" s="218"/>
      <c r="X7" s="218"/>
      <c r="Y7" s="218"/>
      <c r="Z7" s="218"/>
      <c r="AA7" s="218"/>
      <c r="AB7" s="4" t="s">
        <v>168</v>
      </c>
      <c r="AC7" s="51"/>
      <c r="AD7" s="50" t="s">
        <v>525</v>
      </c>
      <c r="AE7" s="113"/>
      <c r="AF7" s="5" t="s">
        <v>526</v>
      </c>
      <c r="AG7" s="52"/>
      <c r="AH7" s="52"/>
      <c r="AI7" s="52"/>
    </row>
    <row r="8" spans="1:35" s="206" customFormat="1" ht="21" customHeight="1">
      <c r="A8" s="218"/>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4"/>
      <c r="AC8" s="52"/>
      <c r="AD8" s="52"/>
      <c r="AE8" s="52"/>
      <c r="AF8" s="52"/>
      <c r="AG8" s="52"/>
      <c r="AH8" s="52"/>
      <c r="AI8" s="52"/>
    </row>
    <row r="9" spans="1:35" s="206" customFormat="1" ht="21" customHeight="1">
      <c r="A9" s="218"/>
      <c r="C9" s="218"/>
      <c r="H9" s="225" t="s">
        <v>170</v>
      </c>
      <c r="I9" s="212"/>
      <c r="J9" s="659" t="str">
        <f>データ!$B$11&amp;"　　"&amp;データ!$B$12&amp;"　　"&amp;データ!$D$12</f>
        <v>株式会社　　△△建設　　代表取締役　　△△　△△</v>
      </c>
      <c r="K9" s="658"/>
      <c r="L9" s="658"/>
      <c r="M9" s="658"/>
      <c r="N9" s="658"/>
      <c r="O9" s="658"/>
      <c r="P9" s="658"/>
      <c r="Q9" s="658"/>
      <c r="R9" s="658"/>
      <c r="S9" s="658"/>
      <c r="T9" s="658"/>
      <c r="U9" s="658"/>
      <c r="V9" s="658"/>
      <c r="W9" s="658"/>
      <c r="X9" s="658"/>
      <c r="Y9" s="658"/>
      <c r="AA9" s="218"/>
      <c r="AB9" s="4"/>
      <c r="AC9" s="113"/>
      <c r="AD9" s="1" t="s">
        <v>522</v>
      </c>
      <c r="AE9" s="52"/>
      <c r="AF9" s="52"/>
      <c r="AG9" s="52"/>
      <c r="AH9" s="52"/>
      <c r="AI9" s="52"/>
    </row>
    <row r="10" spans="1:35" s="206" customFormat="1" ht="21" customHeight="1">
      <c r="A10" s="218"/>
      <c r="C10" s="218"/>
      <c r="D10" s="218"/>
      <c r="E10" s="218"/>
      <c r="F10" s="218"/>
      <c r="G10" s="218"/>
      <c r="H10" s="660" t="s">
        <v>171</v>
      </c>
      <c r="I10" s="661"/>
      <c r="J10" s="661"/>
      <c r="K10" s="661"/>
      <c r="L10" s="661"/>
      <c r="M10" s="661"/>
      <c r="N10" s="661"/>
      <c r="O10" s="661"/>
      <c r="P10" s="226" t="s">
        <v>172</v>
      </c>
      <c r="Q10" s="226"/>
      <c r="R10" s="226"/>
      <c r="S10" s="660" t="s">
        <v>173</v>
      </c>
      <c r="T10" s="661"/>
      <c r="U10" s="661"/>
      <c r="V10" s="661"/>
      <c r="W10" s="661"/>
      <c r="X10" s="661"/>
      <c r="Y10" s="661"/>
      <c r="Z10" s="218"/>
      <c r="AA10" s="218"/>
      <c r="AB10" s="4"/>
      <c r="AC10" s="52"/>
      <c r="AD10" s="52"/>
      <c r="AE10" s="52"/>
      <c r="AF10" s="52"/>
      <c r="AG10" s="52"/>
      <c r="AH10" s="52"/>
      <c r="AI10" s="52"/>
    </row>
    <row r="11" spans="1:35" s="206" customFormat="1" ht="21" customHeight="1">
      <c r="A11" s="218"/>
      <c r="C11" s="218"/>
      <c r="D11" s="218"/>
      <c r="E11" s="218"/>
      <c r="F11" s="218"/>
      <c r="G11" s="218"/>
      <c r="H11" s="226" t="s">
        <v>124</v>
      </c>
      <c r="I11" s="226"/>
      <c r="J11" s="662" t="str">
        <f>データ!$B$10</f>
        <v>△△市△△</v>
      </c>
      <c r="K11" s="663"/>
      <c r="L11" s="663"/>
      <c r="M11" s="663"/>
      <c r="N11" s="663"/>
      <c r="O11" s="663"/>
      <c r="P11" s="663"/>
      <c r="Q11" s="663"/>
      <c r="R11" s="663"/>
      <c r="S11" s="663"/>
      <c r="T11" s="663"/>
      <c r="U11" s="663"/>
      <c r="V11" s="663"/>
      <c r="W11" s="663"/>
      <c r="X11" s="663"/>
      <c r="Y11" s="663"/>
      <c r="Z11" s="218"/>
      <c r="AA11" s="218"/>
      <c r="AB11" s="4" t="s">
        <v>174</v>
      </c>
      <c r="AC11" s="147"/>
      <c r="AD11" s="5" t="s">
        <v>175</v>
      </c>
      <c r="AE11" s="52"/>
      <c r="AF11" s="52"/>
      <c r="AG11" s="52"/>
      <c r="AH11" s="52"/>
      <c r="AI11" s="52"/>
    </row>
    <row r="12" spans="1:35" s="206" customFormat="1" ht="21" customHeight="1">
      <c r="A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4"/>
      <c r="AC12" s="52"/>
      <c r="AD12" s="52"/>
      <c r="AE12" s="52"/>
      <c r="AF12" s="52"/>
      <c r="AG12" s="52"/>
      <c r="AH12" s="52"/>
      <c r="AI12" s="52"/>
    </row>
    <row r="13" spans="1:35" s="206" customFormat="1" ht="21" customHeight="1">
      <c r="A13" s="218"/>
      <c r="B13" s="655" t="s">
        <v>176</v>
      </c>
      <c r="C13" s="656"/>
      <c r="D13" s="656"/>
      <c r="E13" s="656"/>
      <c r="F13" s="656"/>
      <c r="G13" s="656"/>
      <c r="H13" s="656"/>
      <c r="I13" s="656"/>
      <c r="J13" s="656"/>
      <c r="K13" s="656"/>
      <c r="L13" s="656"/>
      <c r="M13" s="656"/>
      <c r="N13" s="656"/>
      <c r="O13" s="656"/>
      <c r="P13" s="656"/>
      <c r="Q13" s="656"/>
      <c r="R13" s="656"/>
      <c r="S13" s="656"/>
      <c r="T13" s="656"/>
      <c r="U13" s="656"/>
      <c r="V13" s="656"/>
      <c r="W13" s="656"/>
      <c r="X13" s="656"/>
      <c r="Y13" s="656"/>
      <c r="Z13" s="218"/>
      <c r="AA13" s="218"/>
      <c r="AB13" s="4" t="s">
        <v>177</v>
      </c>
      <c r="AC13" s="5" t="s">
        <v>109</v>
      </c>
      <c r="AD13" s="52"/>
      <c r="AE13" s="52"/>
      <c r="AF13" s="52"/>
      <c r="AG13" s="52"/>
      <c r="AH13" s="52"/>
      <c r="AI13" s="52"/>
    </row>
    <row r="14" spans="1:35" s="206" customFormat="1" ht="21" customHeight="1">
      <c r="A14" s="218"/>
      <c r="B14" s="655" t="s">
        <v>178</v>
      </c>
      <c r="C14" s="656"/>
      <c r="D14" s="656"/>
      <c r="E14" s="656"/>
      <c r="F14" s="656"/>
      <c r="G14" s="656"/>
      <c r="H14" s="656"/>
      <c r="I14" s="656"/>
      <c r="J14" s="656"/>
      <c r="K14" s="656"/>
      <c r="L14" s="656"/>
      <c r="M14" s="656"/>
      <c r="N14" s="656"/>
      <c r="O14" s="656"/>
      <c r="P14" s="656"/>
      <c r="Q14" s="656"/>
      <c r="R14" s="656"/>
      <c r="S14" s="656"/>
      <c r="T14" s="656"/>
      <c r="U14" s="656"/>
      <c r="V14" s="656"/>
      <c r="W14" s="656"/>
      <c r="X14" s="218"/>
      <c r="Y14" s="218"/>
      <c r="Z14" s="218"/>
      <c r="AA14" s="218"/>
      <c r="AB14" s="112"/>
      <c r="AC14" s="52"/>
      <c r="AD14" s="52"/>
      <c r="AE14" s="52"/>
      <c r="AF14" s="52"/>
      <c r="AG14" s="52"/>
      <c r="AH14" s="52"/>
      <c r="AI14" s="52"/>
    </row>
    <row r="15" spans="1:35" s="206" customFormat="1" ht="21" customHeight="1">
      <c r="A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row>
    <row r="16" spans="1:35" s="206" customFormat="1" ht="21" customHeight="1">
      <c r="A16" s="218"/>
      <c r="C16" s="218"/>
      <c r="D16" s="218"/>
      <c r="E16" s="218"/>
      <c r="F16" s="218"/>
      <c r="G16" s="218"/>
      <c r="H16" s="218"/>
      <c r="I16" s="218"/>
      <c r="J16" s="218"/>
      <c r="K16" s="218"/>
      <c r="L16" s="218"/>
      <c r="M16" s="227" t="s">
        <v>39</v>
      </c>
      <c r="N16" s="218"/>
      <c r="O16" s="218"/>
      <c r="P16" s="218"/>
      <c r="Q16" s="218"/>
      <c r="R16" s="218"/>
      <c r="S16" s="218"/>
      <c r="T16" s="218"/>
      <c r="U16" s="218"/>
      <c r="V16" s="218"/>
      <c r="W16" s="218"/>
      <c r="X16" s="218"/>
      <c r="Y16" s="218"/>
      <c r="Z16" s="218"/>
      <c r="AA16" s="218"/>
    </row>
    <row r="17" spans="1:27" s="206" customFormat="1" ht="21" customHeight="1">
      <c r="A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row>
    <row r="18" spans="1:27" s="206" customFormat="1" ht="21" customHeight="1">
      <c r="A18" s="218" t="s">
        <v>179</v>
      </c>
      <c r="C18" s="218"/>
      <c r="D18" s="218"/>
      <c r="E18" s="218"/>
      <c r="F18" s="218"/>
      <c r="G18" s="657" t="str">
        <f>データ!$B$7</f>
        <v>○○工事</v>
      </c>
      <c r="H18" s="658"/>
      <c r="I18" s="658"/>
      <c r="J18" s="658"/>
      <c r="K18" s="658"/>
      <c r="L18" s="658"/>
      <c r="M18" s="658"/>
      <c r="N18" s="658"/>
      <c r="O18" s="658"/>
      <c r="P18" s="658"/>
      <c r="Q18" s="658"/>
      <c r="R18" s="658"/>
      <c r="S18" s="658"/>
      <c r="T18" s="658"/>
      <c r="U18" s="658"/>
      <c r="V18" s="658"/>
      <c r="W18" s="658"/>
      <c r="X18" s="658"/>
      <c r="Y18" s="658"/>
      <c r="Z18" s="218"/>
      <c r="AA18" s="218"/>
    </row>
    <row r="19" spans="1:27" s="206" customFormat="1" ht="21" customHeight="1">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row>
    <row r="20" spans="1:27" s="206" customFormat="1" ht="21" customHeight="1">
      <c r="A20" s="218" t="s">
        <v>180</v>
      </c>
      <c r="C20" s="218"/>
      <c r="D20" s="218"/>
      <c r="E20" s="218"/>
      <c r="F20" s="218"/>
      <c r="G20" s="657" t="str">
        <f>データ!$B$8</f>
        <v>○○線　○○市○○地内</v>
      </c>
      <c r="H20" s="658"/>
      <c r="I20" s="658"/>
      <c r="J20" s="658"/>
      <c r="K20" s="658"/>
      <c r="L20" s="658"/>
      <c r="M20" s="658"/>
      <c r="N20" s="658"/>
      <c r="O20" s="658"/>
      <c r="P20" s="658"/>
      <c r="Q20" s="658"/>
      <c r="R20" s="658"/>
      <c r="S20" s="658"/>
      <c r="T20" s="658"/>
      <c r="U20" s="658"/>
      <c r="V20" s="658"/>
      <c r="W20" s="658"/>
      <c r="X20" s="658"/>
      <c r="Y20" s="658"/>
      <c r="Z20" s="218"/>
      <c r="AA20" s="218"/>
    </row>
    <row r="21" spans="1:27" s="206" customFormat="1" ht="21" customHeight="1">
      <c r="A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row>
    <row r="22" spans="1:27" s="206" customFormat="1" ht="21" customHeight="1">
      <c r="A22" s="218" t="s">
        <v>181</v>
      </c>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row>
    <row r="23" spans="1:27" s="206" customFormat="1" ht="21" customHeight="1">
      <c r="A23" s="218"/>
      <c r="B23" s="206" t="s">
        <v>182</v>
      </c>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row>
    <row r="24" spans="1:27" s="206" customFormat="1" ht="21" customHeight="1">
      <c r="A24" s="218"/>
      <c r="B24" s="206" t="s">
        <v>183</v>
      </c>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row>
    <row r="25" spans="1:27" s="206" customFormat="1" ht="21" customHeight="1">
      <c r="A25" s="218"/>
      <c r="B25" s="206" t="s">
        <v>184</v>
      </c>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row>
    <row r="26" spans="1:27" s="206" customFormat="1" ht="21" customHeight="1">
      <c r="A26" s="218"/>
      <c r="B26" s="206" t="s">
        <v>185</v>
      </c>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row>
    <row r="27" spans="1:27" s="206" customFormat="1" ht="21" customHeight="1">
      <c r="A27" s="218"/>
      <c r="B27" s="206" t="s">
        <v>186</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row>
    <row r="28" spans="1:27" s="206" customFormat="1" ht="21" customHeight="1">
      <c r="A28" s="218"/>
      <c r="C28" s="218" t="s">
        <v>187</v>
      </c>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row>
    <row r="29" spans="1:27" s="206" customFormat="1" ht="21" customHeight="1">
      <c r="A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row>
    <row r="30" spans="1:27" s="206" customFormat="1" ht="21" customHeight="1">
      <c r="A30" s="218" t="s">
        <v>188</v>
      </c>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row>
    <row r="31" spans="1:27" s="206" customFormat="1" ht="21" customHeight="1">
      <c r="A31" s="218" t="s">
        <v>189</v>
      </c>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row>
    <row r="32" spans="1:27" s="206" customFormat="1" ht="6" customHeight="1">
      <c r="A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row>
    <row r="33" spans="1:27" s="206" customFormat="1" ht="15" customHeight="1">
      <c r="A33" s="218"/>
      <c r="B33" s="228"/>
      <c r="C33" s="218" t="s">
        <v>190</v>
      </c>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row>
    <row r="34" spans="1:27" s="206" customFormat="1" ht="6" customHeight="1">
      <c r="A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row>
    <row r="35" spans="1:27" s="206" customFormat="1" ht="15" customHeight="1">
      <c r="A35" s="218"/>
      <c r="B35" s="228"/>
      <c r="C35" s="218" t="s">
        <v>191</v>
      </c>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row>
    <row r="36" spans="1:27" s="206" customFormat="1" ht="6" customHeight="1">
      <c r="A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row>
    <row r="37" spans="1:27" s="206" customFormat="1" ht="15" customHeight="1">
      <c r="A37" s="218"/>
      <c r="B37" s="228"/>
      <c r="C37" s="218" t="s">
        <v>192</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row>
    <row r="38" spans="1:27" s="206" customFormat="1" ht="6" customHeight="1">
      <c r="A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row>
    <row r="39" spans="1:27" s="206" customFormat="1" ht="21" customHeight="1">
      <c r="A39" s="218" t="s">
        <v>193</v>
      </c>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row>
    <row r="40" spans="1:27" s="206" customFormat="1" ht="6" customHeight="1">
      <c r="A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row>
    <row r="41" spans="1:27" s="206" customFormat="1" ht="15" customHeight="1">
      <c r="A41" s="218"/>
      <c r="B41" s="228"/>
      <c r="C41" s="218" t="s">
        <v>194</v>
      </c>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row>
    <row r="42" spans="1:27" s="206" customFormat="1" ht="21" customHeight="1">
      <c r="A42" s="218"/>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row>
    <row r="43" spans="1:27" ht="21" customHeight="1"/>
    <row r="44" spans="1:27" ht="24" customHeight="1">
      <c r="R44" s="222"/>
      <c r="S44" s="222"/>
      <c r="T44" s="222"/>
      <c r="U44" s="222"/>
      <c r="V44" s="222"/>
      <c r="AA44" s="206"/>
    </row>
    <row r="45" spans="1:27" ht="24" customHeight="1"/>
    <row r="46" spans="1:27" ht="24" customHeight="1"/>
    <row r="47" spans="1:27" ht="24" customHeight="1"/>
    <row r="48" spans="1:27" ht="24" customHeight="1"/>
    <row r="49" spans="3:26" ht="24" customHeight="1"/>
    <row r="50" spans="3:26" ht="24" customHeight="1"/>
    <row r="51" spans="3:26" ht="24" customHeight="1">
      <c r="C51" s="222"/>
      <c r="D51" s="222"/>
      <c r="E51" s="222"/>
      <c r="F51" s="222"/>
      <c r="G51" s="222"/>
      <c r="H51" s="222"/>
      <c r="I51" s="222"/>
      <c r="J51" s="222"/>
      <c r="L51" s="222"/>
      <c r="M51" s="222"/>
      <c r="N51" s="222"/>
      <c r="O51" s="222"/>
      <c r="P51" s="222"/>
      <c r="Q51" s="222"/>
      <c r="S51" s="222"/>
      <c r="T51" s="222"/>
      <c r="U51" s="222"/>
      <c r="V51" s="222"/>
      <c r="W51" s="222"/>
      <c r="X51" s="222"/>
      <c r="Y51" s="222"/>
      <c r="Z51" s="222"/>
    </row>
    <row r="52" spans="3:26" ht="24" customHeight="1">
      <c r="C52" s="222"/>
      <c r="D52" s="222"/>
      <c r="E52" s="222"/>
      <c r="F52" s="222"/>
      <c r="G52" s="222"/>
      <c r="H52" s="222"/>
      <c r="I52" s="222"/>
      <c r="J52" s="222"/>
      <c r="L52" s="222"/>
      <c r="M52" s="222"/>
      <c r="N52" s="222"/>
      <c r="O52" s="222"/>
      <c r="P52" s="222"/>
      <c r="Q52" s="222"/>
      <c r="S52" s="222"/>
      <c r="T52" s="222"/>
      <c r="U52" s="222"/>
      <c r="V52" s="222"/>
      <c r="W52" s="222"/>
      <c r="X52" s="222"/>
      <c r="Y52" s="222"/>
      <c r="Z52" s="222"/>
    </row>
    <row r="53" spans="3:26" ht="24" customHeight="1">
      <c r="C53" s="222"/>
      <c r="D53" s="222"/>
      <c r="E53" s="222"/>
      <c r="F53" s="222"/>
      <c r="G53" s="222"/>
      <c r="H53" s="222"/>
      <c r="I53" s="222"/>
      <c r="J53" s="222"/>
      <c r="L53" s="222"/>
      <c r="M53" s="222"/>
      <c r="N53" s="222"/>
      <c r="O53" s="222"/>
      <c r="P53" s="222"/>
      <c r="Q53" s="222"/>
      <c r="S53" s="222"/>
      <c r="T53" s="222"/>
      <c r="U53" s="222"/>
      <c r="V53" s="222"/>
      <c r="W53" s="222"/>
      <c r="X53" s="222"/>
      <c r="Y53" s="222"/>
      <c r="Z53" s="222"/>
    </row>
    <row r="54" spans="3:26" ht="24" customHeight="1">
      <c r="C54" s="222"/>
      <c r="D54" s="222"/>
      <c r="E54" s="222"/>
      <c r="F54" s="222"/>
      <c r="G54" s="222"/>
      <c r="H54" s="222"/>
      <c r="I54" s="222"/>
      <c r="J54" s="222"/>
      <c r="L54" s="222"/>
      <c r="M54" s="222"/>
      <c r="N54" s="222"/>
      <c r="O54" s="222"/>
      <c r="P54" s="222"/>
      <c r="Q54" s="222"/>
      <c r="S54" s="222"/>
      <c r="T54" s="222"/>
      <c r="U54" s="222"/>
      <c r="V54" s="222"/>
      <c r="W54" s="222"/>
      <c r="X54" s="222"/>
      <c r="Y54" s="222"/>
      <c r="Z54" s="222"/>
    </row>
    <row r="55" spans="3:26" ht="24" customHeight="1">
      <c r="C55" s="222"/>
      <c r="D55" s="222"/>
      <c r="E55" s="222"/>
      <c r="F55" s="222"/>
      <c r="G55" s="222"/>
      <c r="H55" s="222"/>
      <c r="I55" s="222"/>
      <c r="J55" s="222"/>
      <c r="L55" s="222"/>
      <c r="M55" s="222"/>
      <c r="N55" s="222"/>
      <c r="O55" s="222"/>
      <c r="P55" s="222"/>
      <c r="Q55" s="222"/>
      <c r="S55" s="222"/>
      <c r="T55" s="222"/>
      <c r="U55" s="222"/>
      <c r="V55" s="222"/>
      <c r="W55" s="222"/>
      <c r="X55" s="222"/>
      <c r="Y55" s="222"/>
      <c r="Z55" s="222"/>
    </row>
    <row r="56" spans="3:26" ht="24" customHeight="1"/>
    <row r="57" spans="3:26" ht="24" customHeight="1"/>
    <row r="58" spans="3:26" ht="24" customHeight="1"/>
    <row r="59" spans="3:26" ht="24" customHeight="1">
      <c r="R59" s="222"/>
      <c r="S59" s="222"/>
      <c r="T59" s="222"/>
      <c r="U59" s="222"/>
      <c r="V59" s="222"/>
    </row>
    <row r="60" spans="3:26" ht="24" customHeight="1"/>
    <row r="61" spans="3:26" ht="24" customHeight="1"/>
    <row r="62" spans="3:26" ht="24" customHeight="1"/>
    <row r="63" spans="3:26" ht="24" customHeight="1"/>
    <row r="64" spans="3:26" ht="24" customHeight="1"/>
    <row r="65" ht="24"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10">
    <mergeCell ref="T5:Y5"/>
    <mergeCell ref="B14:W14"/>
    <mergeCell ref="G18:Y18"/>
    <mergeCell ref="G20:Y20"/>
    <mergeCell ref="J9:Y9"/>
    <mergeCell ref="H10:O10"/>
    <mergeCell ref="S10:Y10"/>
    <mergeCell ref="J11:Y11"/>
    <mergeCell ref="B13:Y13"/>
    <mergeCell ref="B7:N7"/>
  </mergeCells>
  <phoneticPr fontId="6"/>
  <pageMargins left="0.6692913385826772" right="0.6692913385826772" top="0.78740157480314965" bottom="0.78740157480314965"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M61"/>
  <sheetViews>
    <sheetView showGridLines="0" view="pageBreakPreview" zoomScale="110" zoomScaleNormal="100" zoomScaleSheetLayoutView="110" workbookViewId="0">
      <selection activeCell="O25" sqref="O25"/>
    </sheetView>
  </sheetViews>
  <sheetFormatPr defaultColWidth="9" defaultRowHeight="14"/>
  <cols>
    <col min="1" max="1" width="3.08984375" style="299" customWidth="1"/>
    <col min="2" max="2" width="5.08984375" style="299" customWidth="1"/>
    <col min="3" max="3" width="6" style="299" customWidth="1"/>
    <col min="4" max="4" width="4.453125" style="299" customWidth="1"/>
    <col min="5" max="5" width="7.08984375" style="299" customWidth="1"/>
    <col min="6" max="6" width="7.90625" style="299" customWidth="1"/>
    <col min="7" max="7" width="7.6328125" style="299" customWidth="1"/>
    <col min="8" max="8" width="5.08984375" style="299" customWidth="1"/>
    <col min="9" max="9" width="8.36328125" style="299" customWidth="1"/>
    <col min="10" max="10" width="8.453125" style="299" customWidth="1"/>
    <col min="11" max="11" width="8.90625" style="299" customWidth="1"/>
    <col min="12" max="12" width="9.08984375" style="299" customWidth="1"/>
    <col min="13" max="13" width="12" style="299" customWidth="1"/>
    <col min="14" max="256" width="9" style="299"/>
    <col min="257" max="257" width="3.08984375" style="299" customWidth="1"/>
    <col min="258" max="258" width="5.08984375" style="299" customWidth="1"/>
    <col min="259" max="259" width="6" style="299" customWidth="1"/>
    <col min="260" max="260" width="4.453125" style="299" customWidth="1"/>
    <col min="261" max="261" width="7.08984375" style="299" customWidth="1"/>
    <col min="262" max="262" width="7.90625" style="299" customWidth="1"/>
    <col min="263" max="263" width="7.6328125" style="299" customWidth="1"/>
    <col min="264" max="264" width="5.08984375" style="299" customWidth="1"/>
    <col min="265" max="265" width="8.36328125" style="299" customWidth="1"/>
    <col min="266" max="266" width="8.453125" style="299" customWidth="1"/>
    <col min="267" max="267" width="8.90625" style="299" customWidth="1"/>
    <col min="268" max="268" width="9.08984375" style="299" customWidth="1"/>
    <col min="269" max="269" width="12" style="299" customWidth="1"/>
    <col min="270" max="512" width="9" style="299"/>
    <col min="513" max="513" width="3.08984375" style="299" customWidth="1"/>
    <col min="514" max="514" width="5.08984375" style="299" customWidth="1"/>
    <col min="515" max="515" width="6" style="299" customWidth="1"/>
    <col min="516" max="516" width="4.453125" style="299" customWidth="1"/>
    <col min="517" max="517" width="7.08984375" style="299" customWidth="1"/>
    <col min="518" max="518" width="7.90625" style="299" customWidth="1"/>
    <col min="519" max="519" width="7.6328125" style="299" customWidth="1"/>
    <col min="520" max="520" width="5.08984375" style="299" customWidth="1"/>
    <col min="521" max="521" width="8.36328125" style="299" customWidth="1"/>
    <col min="522" max="522" width="8.453125" style="299" customWidth="1"/>
    <col min="523" max="523" width="8.90625" style="299" customWidth="1"/>
    <col min="524" max="524" width="9.08984375" style="299" customWidth="1"/>
    <col min="525" max="525" width="12" style="299" customWidth="1"/>
    <col min="526" max="768" width="9" style="299"/>
    <col min="769" max="769" width="3.08984375" style="299" customWidth="1"/>
    <col min="770" max="770" width="5.08984375" style="299" customWidth="1"/>
    <col min="771" max="771" width="6" style="299" customWidth="1"/>
    <col min="772" max="772" width="4.453125" style="299" customWidth="1"/>
    <col min="773" max="773" width="7.08984375" style="299" customWidth="1"/>
    <col min="774" max="774" width="7.90625" style="299" customWidth="1"/>
    <col min="775" max="775" width="7.6328125" style="299" customWidth="1"/>
    <col min="776" max="776" width="5.08984375" style="299" customWidth="1"/>
    <col min="777" max="777" width="8.36328125" style="299" customWidth="1"/>
    <col min="778" max="778" width="8.453125" style="299" customWidth="1"/>
    <col min="779" max="779" width="8.90625" style="299" customWidth="1"/>
    <col min="780" max="780" width="9.08984375" style="299" customWidth="1"/>
    <col min="781" max="781" width="12" style="299" customWidth="1"/>
    <col min="782" max="1024" width="9" style="299"/>
    <col min="1025" max="1025" width="3.08984375" style="299" customWidth="1"/>
    <col min="1026" max="1026" width="5.08984375" style="299" customWidth="1"/>
    <col min="1027" max="1027" width="6" style="299" customWidth="1"/>
    <col min="1028" max="1028" width="4.453125" style="299" customWidth="1"/>
    <col min="1029" max="1029" width="7.08984375" style="299" customWidth="1"/>
    <col min="1030" max="1030" width="7.90625" style="299" customWidth="1"/>
    <col min="1031" max="1031" width="7.6328125" style="299" customWidth="1"/>
    <col min="1032" max="1032" width="5.08984375" style="299" customWidth="1"/>
    <col min="1033" max="1033" width="8.36328125" style="299" customWidth="1"/>
    <col min="1034" max="1034" width="8.453125" style="299" customWidth="1"/>
    <col min="1035" max="1035" width="8.90625" style="299" customWidth="1"/>
    <col min="1036" max="1036" width="9.08984375" style="299" customWidth="1"/>
    <col min="1037" max="1037" width="12" style="299" customWidth="1"/>
    <col min="1038" max="1280" width="9" style="299"/>
    <col min="1281" max="1281" width="3.08984375" style="299" customWidth="1"/>
    <col min="1282" max="1282" width="5.08984375" style="299" customWidth="1"/>
    <col min="1283" max="1283" width="6" style="299" customWidth="1"/>
    <col min="1284" max="1284" width="4.453125" style="299" customWidth="1"/>
    <col min="1285" max="1285" width="7.08984375" style="299" customWidth="1"/>
    <col min="1286" max="1286" width="7.90625" style="299" customWidth="1"/>
    <col min="1287" max="1287" width="7.6328125" style="299" customWidth="1"/>
    <col min="1288" max="1288" width="5.08984375" style="299" customWidth="1"/>
    <col min="1289" max="1289" width="8.36328125" style="299" customWidth="1"/>
    <col min="1290" max="1290" width="8.453125" style="299" customWidth="1"/>
    <col min="1291" max="1291" width="8.90625" style="299" customWidth="1"/>
    <col min="1292" max="1292" width="9.08984375" style="299" customWidth="1"/>
    <col min="1293" max="1293" width="12" style="299" customWidth="1"/>
    <col min="1294" max="1536" width="9" style="299"/>
    <col min="1537" max="1537" width="3.08984375" style="299" customWidth="1"/>
    <col min="1538" max="1538" width="5.08984375" style="299" customWidth="1"/>
    <col min="1539" max="1539" width="6" style="299" customWidth="1"/>
    <col min="1540" max="1540" width="4.453125" style="299" customWidth="1"/>
    <col min="1541" max="1541" width="7.08984375" style="299" customWidth="1"/>
    <col min="1542" max="1542" width="7.90625" style="299" customWidth="1"/>
    <col min="1543" max="1543" width="7.6328125" style="299" customWidth="1"/>
    <col min="1544" max="1544" width="5.08984375" style="299" customWidth="1"/>
    <col min="1545" max="1545" width="8.36328125" style="299" customWidth="1"/>
    <col min="1546" max="1546" width="8.453125" style="299" customWidth="1"/>
    <col min="1547" max="1547" width="8.90625" style="299" customWidth="1"/>
    <col min="1548" max="1548" width="9.08984375" style="299" customWidth="1"/>
    <col min="1549" max="1549" width="12" style="299" customWidth="1"/>
    <col min="1550" max="1792" width="9" style="299"/>
    <col min="1793" max="1793" width="3.08984375" style="299" customWidth="1"/>
    <col min="1794" max="1794" width="5.08984375" style="299" customWidth="1"/>
    <col min="1795" max="1795" width="6" style="299" customWidth="1"/>
    <col min="1796" max="1796" width="4.453125" style="299" customWidth="1"/>
    <col min="1797" max="1797" width="7.08984375" style="299" customWidth="1"/>
    <col min="1798" max="1798" width="7.90625" style="299" customWidth="1"/>
    <col min="1799" max="1799" width="7.6328125" style="299" customWidth="1"/>
    <col min="1800" max="1800" width="5.08984375" style="299" customWidth="1"/>
    <col min="1801" max="1801" width="8.36328125" style="299" customWidth="1"/>
    <col min="1802" max="1802" width="8.453125" style="299" customWidth="1"/>
    <col min="1803" max="1803" width="8.90625" style="299" customWidth="1"/>
    <col min="1804" max="1804" width="9.08984375" style="299" customWidth="1"/>
    <col min="1805" max="1805" width="12" style="299" customWidth="1"/>
    <col min="1806" max="2048" width="9" style="299"/>
    <col min="2049" max="2049" width="3.08984375" style="299" customWidth="1"/>
    <col min="2050" max="2050" width="5.08984375" style="299" customWidth="1"/>
    <col min="2051" max="2051" width="6" style="299" customWidth="1"/>
    <col min="2052" max="2052" width="4.453125" style="299" customWidth="1"/>
    <col min="2053" max="2053" width="7.08984375" style="299" customWidth="1"/>
    <col min="2054" max="2054" width="7.90625" style="299" customWidth="1"/>
    <col min="2055" max="2055" width="7.6328125" style="299" customWidth="1"/>
    <col min="2056" max="2056" width="5.08984375" style="299" customWidth="1"/>
    <col min="2057" max="2057" width="8.36328125" style="299" customWidth="1"/>
    <col min="2058" max="2058" width="8.453125" style="299" customWidth="1"/>
    <col min="2059" max="2059" width="8.90625" style="299" customWidth="1"/>
    <col min="2060" max="2060" width="9.08984375" style="299" customWidth="1"/>
    <col min="2061" max="2061" width="12" style="299" customWidth="1"/>
    <col min="2062" max="2304" width="9" style="299"/>
    <col min="2305" max="2305" width="3.08984375" style="299" customWidth="1"/>
    <col min="2306" max="2306" width="5.08984375" style="299" customWidth="1"/>
    <col min="2307" max="2307" width="6" style="299" customWidth="1"/>
    <col min="2308" max="2308" width="4.453125" style="299" customWidth="1"/>
    <col min="2309" max="2309" width="7.08984375" style="299" customWidth="1"/>
    <col min="2310" max="2310" width="7.90625" style="299" customWidth="1"/>
    <col min="2311" max="2311" width="7.6328125" style="299" customWidth="1"/>
    <col min="2312" max="2312" width="5.08984375" style="299" customWidth="1"/>
    <col min="2313" max="2313" width="8.36328125" style="299" customWidth="1"/>
    <col min="2314" max="2314" width="8.453125" style="299" customWidth="1"/>
    <col min="2315" max="2315" width="8.90625" style="299" customWidth="1"/>
    <col min="2316" max="2316" width="9.08984375" style="299" customWidth="1"/>
    <col min="2317" max="2317" width="12" style="299" customWidth="1"/>
    <col min="2318" max="2560" width="9" style="299"/>
    <col min="2561" max="2561" width="3.08984375" style="299" customWidth="1"/>
    <col min="2562" max="2562" width="5.08984375" style="299" customWidth="1"/>
    <col min="2563" max="2563" width="6" style="299" customWidth="1"/>
    <col min="2564" max="2564" width="4.453125" style="299" customWidth="1"/>
    <col min="2565" max="2565" width="7.08984375" style="299" customWidth="1"/>
    <col min="2566" max="2566" width="7.90625" style="299" customWidth="1"/>
    <col min="2567" max="2567" width="7.6328125" style="299" customWidth="1"/>
    <col min="2568" max="2568" width="5.08984375" style="299" customWidth="1"/>
    <col min="2569" max="2569" width="8.36328125" style="299" customWidth="1"/>
    <col min="2570" max="2570" width="8.453125" style="299" customWidth="1"/>
    <col min="2571" max="2571" width="8.90625" style="299" customWidth="1"/>
    <col min="2572" max="2572" width="9.08984375" style="299" customWidth="1"/>
    <col min="2573" max="2573" width="12" style="299" customWidth="1"/>
    <col min="2574" max="2816" width="9" style="299"/>
    <col min="2817" max="2817" width="3.08984375" style="299" customWidth="1"/>
    <col min="2818" max="2818" width="5.08984375" style="299" customWidth="1"/>
    <col min="2819" max="2819" width="6" style="299" customWidth="1"/>
    <col min="2820" max="2820" width="4.453125" style="299" customWidth="1"/>
    <col min="2821" max="2821" width="7.08984375" style="299" customWidth="1"/>
    <col min="2822" max="2822" width="7.90625" style="299" customWidth="1"/>
    <col min="2823" max="2823" width="7.6328125" style="299" customWidth="1"/>
    <col min="2824" max="2824" width="5.08984375" style="299" customWidth="1"/>
    <col min="2825" max="2825" width="8.36328125" style="299" customWidth="1"/>
    <col min="2826" max="2826" width="8.453125" style="299" customWidth="1"/>
    <col min="2827" max="2827" width="8.90625" style="299" customWidth="1"/>
    <col min="2828" max="2828" width="9.08984375" style="299" customWidth="1"/>
    <col min="2829" max="2829" width="12" style="299" customWidth="1"/>
    <col min="2830" max="3072" width="9" style="299"/>
    <col min="3073" max="3073" width="3.08984375" style="299" customWidth="1"/>
    <col min="3074" max="3074" width="5.08984375" style="299" customWidth="1"/>
    <col min="3075" max="3075" width="6" style="299" customWidth="1"/>
    <col min="3076" max="3076" width="4.453125" style="299" customWidth="1"/>
    <col min="3077" max="3077" width="7.08984375" style="299" customWidth="1"/>
    <col min="3078" max="3078" width="7.90625" style="299" customWidth="1"/>
    <col min="3079" max="3079" width="7.6328125" style="299" customWidth="1"/>
    <col min="3080" max="3080" width="5.08984375" style="299" customWidth="1"/>
    <col min="3081" max="3081" width="8.36328125" style="299" customWidth="1"/>
    <col min="3082" max="3082" width="8.453125" style="299" customWidth="1"/>
    <col min="3083" max="3083" width="8.90625" style="299" customWidth="1"/>
    <col min="3084" max="3084" width="9.08984375" style="299" customWidth="1"/>
    <col min="3085" max="3085" width="12" style="299" customWidth="1"/>
    <col min="3086" max="3328" width="9" style="299"/>
    <col min="3329" max="3329" width="3.08984375" style="299" customWidth="1"/>
    <col min="3330" max="3330" width="5.08984375" style="299" customWidth="1"/>
    <col min="3331" max="3331" width="6" style="299" customWidth="1"/>
    <col min="3332" max="3332" width="4.453125" style="299" customWidth="1"/>
    <col min="3333" max="3333" width="7.08984375" style="299" customWidth="1"/>
    <col min="3334" max="3334" width="7.90625" style="299" customWidth="1"/>
    <col min="3335" max="3335" width="7.6328125" style="299" customWidth="1"/>
    <col min="3336" max="3336" width="5.08984375" style="299" customWidth="1"/>
    <col min="3337" max="3337" width="8.36328125" style="299" customWidth="1"/>
    <col min="3338" max="3338" width="8.453125" style="299" customWidth="1"/>
    <col min="3339" max="3339" width="8.90625" style="299" customWidth="1"/>
    <col min="3340" max="3340" width="9.08984375" style="299" customWidth="1"/>
    <col min="3341" max="3341" width="12" style="299" customWidth="1"/>
    <col min="3342" max="3584" width="9" style="299"/>
    <col min="3585" max="3585" width="3.08984375" style="299" customWidth="1"/>
    <col min="3586" max="3586" width="5.08984375" style="299" customWidth="1"/>
    <col min="3587" max="3587" width="6" style="299" customWidth="1"/>
    <col min="3588" max="3588" width="4.453125" style="299" customWidth="1"/>
    <col min="3589" max="3589" width="7.08984375" style="299" customWidth="1"/>
    <col min="3590" max="3590" width="7.90625" style="299" customWidth="1"/>
    <col min="3591" max="3591" width="7.6328125" style="299" customWidth="1"/>
    <col min="3592" max="3592" width="5.08984375" style="299" customWidth="1"/>
    <col min="3593" max="3593" width="8.36328125" style="299" customWidth="1"/>
    <col min="3594" max="3594" width="8.453125" style="299" customWidth="1"/>
    <col min="3595" max="3595" width="8.90625" style="299" customWidth="1"/>
    <col min="3596" max="3596" width="9.08984375" style="299" customWidth="1"/>
    <col min="3597" max="3597" width="12" style="299" customWidth="1"/>
    <col min="3598" max="3840" width="9" style="299"/>
    <col min="3841" max="3841" width="3.08984375" style="299" customWidth="1"/>
    <col min="3842" max="3842" width="5.08984375" style="299" customWidth="1"/>
    <col min="3843" max="3843" width="6" style="299" customWidth="1"/>
    <col min="3844" max="3844" width="4.453125" style="299" customWidth="1"/>
    <col min="3845" max="3845" width="7.08984375" style="299" customWidth="1"/>
    <col min="3846" max="3846" width="7.90625" style="299" customWidth="1"/>
    <col min="3847" max="3847" width="7.6328125" style="299" customWidth="1"/>
    <col min="3848" max="3848" width="5.08984375" style="299" customWidth="1"/>
    <col min="3849" max="3849" width="8.36328125" style="299" customWidth="1"/>
    <col min="3850" max="3850" width="8.453125" style="299" customWidth="1"/>
    <col min="3851" max="3851" width="8.90625" style="299" customWidth="1"/>
    <col min="3852" max="3852" width="9.08984375" style="299" customWidth="1"/>
    <col min="3853" max="3853" width="12" style="299" customWidth="1"/>
    <col min="3854" max="4096" width="9" style="299"/>
    <col min="4097" max="4097" width="3.08984375" style="299" customWidth="1"/>
    <col min="4098" max="4098" width="5.08984375" style="299" customWidth="1"/>
    <col min="4099" max="4099" width="6" style="299" customWidth="1"/>
    <col min="4100" max="4100" width="4.453125" style="299" customWidth="1"/>
    <col min="4101" max="4101" width="7.08984375" style="299" customWidth="1"/>
    <col min="4102" max="4102" width="7.90625" style="299" customWidth="1"/>
    <col min="4103" max="4103" width="7.6328125" style="299" customWidth="1"/>
    <col min="4104" max="4104" width="5.08984375" style="299" customWidth="1"/>
    <col min="4105" max="4105" width="8.36328125" style="299" customWidth="1"/>
    <col min="4106" max="4106" width="8.453125" style="299" customWidth="1"/>
    <col min="4107" max="4107" width="8.90625" style="299" customWidth="1"/>
    <col min="4108" max="4108" width="9.08984375" style="299" customWidth="1"/>
    <col min="4109" max="4109" width="12" style="299" customWidth="1"/>
    <col min="4110" max="4352" width="9" style="299"/>
    <col min="4353" max="4353" width="3.08984375" style="299" customWidth="1"/>
    <col min="4354" max="4354" width="5.08984375" style="299" customWidth="1"/>
    <col min="4355" max="4355" width="6" style="299" customWidth="1"/>
    <col min="4356" max="4356" width="4.453125" style="299" customWidth="1"/>
    <col min="4357" max="4357" width="7.08984375" style="299" customWidth="1"/>
    <col min="4358" max="4358" width="7.90625" style="299" customWidth="1"/>
    <col min="4359" max="4359" width="7.6328125" style="299" customWidth="1"/>
    <col min="4360" max="4360" width="5.08984375" style="299" customWidth="1"/>
    <col min="4361" max="4361" width="8.36328125" style="299" customWidth="1"/>
    <col min="4362" max="4362" width="8.453125" style="299" customWidth="1"/>
    <col min="4363" max="4363" width="8.90625" style="299" customWidth="1"/>
    <col min="4364" max="4364" width="9.08984375" style="299" customWidth="1"/>
    <col min="4365" max="4365" width="12" style="299" customWidth="1"/>
    <col min="4366" max="4608" width="9" style="299"/>
    <col min="4609" max="4609" width="3.08984375" style="299" customWidth="1"/>
    <col min="4610" max="4610" width="5.08984375" style="299" customWidth="1"/>
    <col min="4611" max="4611" width="6" style="299" customWidth="1"/>
    <col min="4612" max="4612" width="4.453125" style="299" customWidth="1"/>
    <col min="4613" max="4613" width="7.08984375" style="299" customWidth="1"/>
    <col min="4614" max="4614" width="7.90625" style="299" customWidth="1"/>
    <col min="4615" max="4615" width="7.6328125" style="299" customWidth="1"/>
    <col min="4616" max="4616" width="5.08984375" style="299" customWidth="1"/>
    <col min="4617" max="4617" width="8.36328125" style="299" customWidth="1"/>
    <col min="4618" max="4618" width="8.453125" style="299" customWidth="1"/>
    <col min="4619" max="4619" width="8.90625" style="299" customWidth="1"/>
    <col min="4620" max="4620" width="9.08984375" style="299" customWidth="1"/>
    <col min="4621" max="4621" width="12" style="299" customWidth="1"/>
    <col min="4622" max="4864" width="9" style="299"/>
    <col min="4865" max="4865" width="3.08984375" style="299" customWidth="1"/>
    <col min="4866" max="4866" width="5.08984375" style="299" customWidth="1"/>
    <col min="4867" max="4867" width="6" style="299" customWidth="1"/>
    <col min="4868" max="4868" width="4.453125" style="299" customWidth="1"/>
    <col min="4869" max="4869" width="7.08984375" style="299" customWidth="1"/>
    <col min="4870" max="4870" width="7.90625" style="299" customWidth="1"/>
    <col min="4871" max="4871" width="7.6328125" style="299" customWidth="1"/>
    <col min="4872" max="4872" width="5.08984375" style="299" customWidth="1"/>
    <col min="4873" max="4873" width="8.36328125" style="299" customWidth="1"/>
    <col min="4874" max="4874" width="8.453125" style="299" customWidth="1"/>
    <col min="4875" max="4875" width="8.90625" style="299" customWidth="1"/>
    <col min="4876" max="4876" width="9.08984375" style="299" customWidth="1"/>
    <col min="4877" max="4877" width="12" style="299" customWidth="1"/>
    <col min="4878" max="5120" width="9" style="299"/>
    <col min="5121" max="5121" width="3.08984375" style="299" customWidth="1"/>
    <col min="5122" max="5122" width="5.08984375" style="299" customWidth="1"/>
    <col min="5123" max="5123" width="6" style="299" customWidth="1"/>
    <col min="5124" max="5124" width="4.453125" style="299" customWidth="1"/>
    <col min="5125" max="5125" width="7.08984375" style="299" customWidth="1"/>
    <col min="5126" max="5126" width="7.90625" style="299" customWidth="1"/>
    <col min="5127" max="5127" width="7.6328125" style="299" customWidth="1"/>
    <col min="5128" max="5128" width="5.08984375" style="299" customWidth="1"/>
    <col min="5129" max="5129" width="8.36328125" style="299" customWidth="1"/>
    <col min="5130" max="5130" width="8.453125" style="299" customWidth="1"/>
    <col min="5131" max="5131" width="8.90625" style="299" customWidth="1"/>
    <col min="5132" max="5132" width="9.08984375" style="299" customWidth="1"/>
    <col min="5133" max="5133" width="12" style="299" customWidth="1"/>
    <col min="5134" max="5376" width="9" style="299"/>
    <col min="5377" max="5377" width="3.08984375" style="299" customWidth="1"/>
    <col min="5378" max="5378" width="5.08984375" style="299" customWidth="1"/>
    <col min="5379" max="5379" width="6" style="299" customWidth="1"/>
    <col min="5380" max="5380" width="4.453125" style="299" customWidth="1"/>
    <col min="5381" max="5381" width="7.08984375" style="299" customWidth="1"/>
    <col min="5382" max="5382" width="7.90625" style="299" customWidth="1"/>
    <col min="5383" max="5383" width="7.6328125" style="299" customWidth="1"/>
    <col min="5384" max="5384" width="5.08984375" style="299" customWidth="1"/>
    <col min="5385" max="5385" width="8.36328125" style="299" customWidth="1"/>
    <col min="5386" max="5386" width="8.453125" style="299" customWidth="1"/>
    <col min="5387" max="5387" width="8.90625" style="299" customWidth="1"/>
    <col min="5388" max="5388" width="9.08984375" style="299" customWidth="1"/>
    <col min="5389" max="5389" width="12" style="299" customWidth="1"/>
    <col min="5390" max="5632" width="9" style="299"/>
    <col min="5633" max="5633" width="3.08984375" style="299" customWidth="1"/>
    <col min="5634" max="5634" width="5.08984375" style="299" customWidth="1"/>
    <col min="5635" max="5635" width="6" style="299" customWidth="1"/>
    <col min="5636" max="5636" width="4.453125" style="299" customWidth="1"/>
    <col min="5637" max="5637" width="7.08984375" style="299" customWidth="1"/>
    <col min="5638" max="5638" width="7.90625" style="299" customWidth="1"/>
    <col min="5639" max="5639" width="7.6328125" style="299" customWidth="1"/>
    <col min="5640" max="5640" width="5.08984375" style="299" customWidth="1"/>
    <col min="5641" max="5641" width="8.36328125" style="299" customWidth="1"/>
    <col min="5642" max="5642" width="8.453125" style="299" customWidth="1"/>
    <col min="5643" max="5643" width="8.90625" style="299" customWidth="1"/>
    <col min="5644" max="5644" width="9.08984375" style="299" customWidth="1"/>
    <col min="5645" max="5645" width="12" style="299" customWidth="1"/>
    <col min="5646" max="5888" width="9" style="299"/>
    <col min="5889" max="5889" width="3.08984375" style="299" customWidth="1"/>
    <col min="5890" max="5890" width="5.08984375" style="299" customWidth="1"/>
    <col min="5891" max="5891" width="6" style="299" customWidth="1"/>
    <col min="5892" max="5892" width="4.453125" style="299" customWidth="1"/>
    <col min="5893" max="5893" width="7.08984375" style="299" customWidth="1"/>
    <col min="5894" max="5894" width="7.90625" style="299" customWidth="1"/>
    <col min="5895" max="5895" width="7.6328125" style="299" customWidth="1"/>
    <col min="5896" max="5896" width="5.08984375" style="299" customWidth="1"/>
    <col min="5897" max="5897" width="8.36328125" style="299" customWidth="1"/>
    <col min="5898" max="5898" width="8.453125" style="299" customWidth="1"/>
    <col min="5899" max="5899" width="8.90625" style="299" customWidth="1"/>
    <col min="5900" max="5900" width="9.08984375" style="299" customWidth="1"/>
    <col min="5901" max="5901" width="12" style="299" customWidth="1"/>
    <col min="5902" max="6144" width="9" style="299"/>
    <col min="6145" max="6145" width="3.08984375" style="299" customWidth="1"/>
    <col min="6146" max="6146" width="5.08984375" style="299" customWidth="1"/>
    <col min="6147" max="6147" width="6" style="299" customWidth="1"/>
    <col min="6148" max="6148" width="4.453125" style="299" customWidth="1"/>
    <col min="6149" max="6149" width="7.08984375" style="299" customWidth="1"/>
    <col min="6150" max="6150" width="7.90625" style="299" customWidth="1"/>
    <col min="6151" max="6151" width="7.6328125" style="299" customWidth="1"/>
    <col min="6152" max="6152" width="5.08984375" style="299" customWidth="1"/>
    <col min="6153" max="6153" width="8.36328125" style="299" customWidth="1"/>
    <col min="6154" max="6154" width="8.453125" style="299" customWidth="1"/>
    <col min="6155" max="6155" width="8.90625" style="299" customWidth="1"/>
    <col min="6156" max="6156" width="9.08984375" style="299" customWidth="1"/>
    <col min="6157" max="6157" width="12" style="299" customWidth="1"/>
    <col min="6158" max="6400" width="9" style="299"/>
    <col min="6401" max="6401" width="3.08984375" style="299" customWidth="1"/>
    <col min="6402" max="6402" width="5.08984375" style="299" customWidth="1"/>
    <col min="6403" max="6403" width="6" style="299" customWidth="1"/>
    <col min="6404" max="6404" width="4.453125" style="299" customWidth="1"/>
    <col min="6405" max="6405" width="7.08984375" style="299" customWidth="1"/>
    <col min="6406" max="6406" width="7.90625" style="299" customWidth="1"/>
    <col min="6407" max="6407" width="7.6328125" style="299" customWidth="1"/>
    <col min="6408" max="6408" width="5.08984375" style="299" customWidth="1"/>
    <col min="6409" max="6409" width="8.36328125" style="299" customWidth="1"/>
    <col min="6410" max="6410" width="8.453125" style="299" customWidth="1"/>
    <col min="6411" max="6411" width="8.90625" style="299" customWidth="1"/>
    <col min="6412" max="6412" width="9.08984375" style="299" customWidth="1"/>
    <col min="6413" max="6413" width="12" style="299" customWidth="1"/>
    <col min="6414" max="6656" width="9" style="299"/>
    <col min="6657" max="6657" width="3.08984375" style="299" customWidth="1"/>
    <col min="6658" max="6658" width="5.08984375" style="299" customWidth="1"/>
    <col min="6659" max="6659" width="6" style="299" customWidth="1"/>
    <col min="6660" max="6660" width="4.453125" style="299" customWidth="1"/>
    <col min="6661" max="6661" width="7.08984375" style="299" customWidth="1"/>
    <col min="6662" max="6662" width="7.90625" style="299" customWidth="1"/>
    <col min="6663" max="6663" width="7.6328125" style="299" customWidth="1"/>
    <col min="6664" max="6664" width="5.08984375" style="299" customWidth="1"/>
    <col min="6665" max="6665" width="8.36328125" style="299" customWidth="1"/>
    <col min="6666" max="6666" width="8.453125" style="299" customWidth="1"/>
    <col min="6667" max="6667" width="8.90625" style="299" customWidth="1"/>
    <col min="6668" max="6668" width="9.08984375" style="299" customWidth="1"/>
    <col min="6669" max="6669" width="12" style="299" customWidth="1"/>
    <col min="6670" max="6912" width="9" style="299"/>
    <col min="6913" max="6913" width="3.08984375" style="299" customWidth="1"/>
    <col min="6914" max="6914" width="5.08984375" style="299" customWidth="1"/>
    <col min="6915" max="6915" width="6" style="299" customWidth="1"/>
    <col min="6916" max="6916" width="4.453125" style="299" customWidth="1"/>
    <col min="6917" max="6917" width="7.08984375" style="299" customWidth="1"/>
    <col min="6918" max="6918" width="7.90625" style="299" customWidth="1"/>
    <col min="6919" max="6919" width="7.6328125" style="299" customWidth="1"/>
    <col min="6920" max="6920" width="5.08984375" style="299" customWidth="1"/>
    <col min="6921" max="6921" width="8.36328125" style="299" customWidth="1"/>
    <col min="6922" max="6922" width="8.453125" style="299" customWidth="1"/>
    <col min="6923" max="6923" width="8.90625" style="299" customWidth="1"/>
    <col min="6924" max="6924" width="9.08984375" style="299" customWidth="1"/>
    <col min="6925" max="6925" width="12" style="299" customWidth="1"/>
    <col min="6926" max="7168" width="9" style="299"/>
    <col min="7169" max="7169" width="3.08984375" style="299" customWidth="1"/>
    <col min="7170" max="7170" width="5.08984375" style="299" customWidth="1"/>
    <col min="7171" max="7171" width="6" style="299" customWidth="1"/>
    <col min="7172" max="7172" width="4.453125" style="299" customWidth="1"/>
    <col min="7173" max="7173" width="7.08984375" style="299" customWidth="1"/>
    <col min="7174" max="7174" width="7.90625" style="299" customWidth="1"/>
    <col min="7175" max="7175" width="7.6328125" style="299" customWidth="1"/>
    <col min="7176" max="7176" width="5.08984375" style="299" customWidth="1"/>
    <col min="7177" max="7177" width="8.36328125" style="299" customWidth="1"/>
    <col min="7178" max="7178" width="8.453125" style="299" customWidth="1"/>
    <col min="7179" max="7179" width="8.90625" style="299" customWidth="1"/>
    <col min="7180" max="7180" width="9.08984375" style="299" customWidth="1"/>
    <col min="7181" max="7181" width="12" style="299" customWidth="1"/>
    <col min="7182" max="7424" width="9" style="299"/>
    <col min="7425" max="7425" width="3.08984375" style="299" customWidth="1"/>
    <col min="7426" max="7426" width="5.08984375" style="299" customWidth="1"/>
    <col min="7427" max="7427" width="6" style="299" customWidth="1"/>
    <col min="7428" max="7428" width="4.453125" style="299" customWidth="1"/>
    <col min="7429" max="7429" width="7.08984375" style="299" customWidth="1"/>
    <col min="7430" max="7430" width="7.90625" style="299" customWidth="1"/>
    <col min="7431" max="7431" width="7.6328125" style="299" customWidth="1"/>
    <col min="7432" max="7432" width="5.08984375" style="299" customWidth="1"/>
    <col min="7433" max="7433" width="8.36328125" style="299" customWidth="1"/>
    <col min="7434" max="7434" width="8.453125" style="299" customWidth="1"/>
    <col min="7435" max="7435" width="8.90625" style="299" customWidth="1"/>
    <col min="7436" max="7436" width="9.08984375" style="299" customWidth="1"/>
    <col min="7437" max="7437" width="12" style="299" customWidth="1"/>
    <col min="7438" max="7680" width="9" style="299"/>
    <col min="7681" max="7681" width="3.08984375" style="299" customWidth="1"/>
    <col min="7682" max="7682" width="5.08984375" style="299" customWidth="1"/>
    <col min="7683" max="7683" width="6" style="299" customWidth="1"/>
    <col min="7684" max="7684" width="4.453125" style="299" customWidth="1"/>
    <col min="7685" max="7685" width="7.08984375" style="299" customWidth="1"/>
    <col min="7686" max="7686" width="7.90625" style="299" customWidth="1"/>
    <col min="7687" max="7687" width="7.6328125" style="299" customWidth="1"/>
    <col min="7688" max="7688" width="5.08984375" style="299" customWidth="1"/>
    <col min="7689" max="7689" width="8.36328125" style="299" customWidth="1"/>
    <col min="7690" max="7690" width="8.453125" style="299" customWidth="1"/>
    <col min="7691" max="7691" width="8.90625" style="299" customWidth="1"/>
    <col min="7692" max="7692" width="9.08984375" style="299" customWidth="1"/>
    <col min="7693" max="7693" width="12" style="299" customWidth="1"/>
    <col min="7694" max="7936" width="9" style="299"/>
    <col min="7937" max="7937" width="3.08984375" style="299" customWidth="1"/>
    <col min="7938" max="7938" width="5.08984375" style="299" customWidth="1"/>
    <col min="7939" max="7939" width="6" style="299" customWidth="1"/>
    <col min="7940" max="7940" width="4.453125" style="299" customWidth="1"/>
    <col min="7941" max="7941" width="7.08984375" style="299" customWidth="1"/>
    <col min="7942" max="7942" width="7.90625" style="299" customWidth="1"/>
    <col min="7943" max="7943" width="7.6328125" style="299" customWidth="1"/>
    <col min="7944" max="7944" width="5.08984375" style="299" customWidth="1"/>
    <col min="7945" max="7945" width="8.36328125" style="299" customWidth="1"/>
    <col min="7946" max="7946" width="8.453125" style="299" customWidth="1"/>
    <col min="7947" max="7947" width="8.90625" style="299" customWidth="1"/>
    <col min="7948" max="7948" width="9.08984375" style="299" customWidth="1"/>
    <col min="7949" max="7949" width="12" style="299" customWidth="1"/>
    <col min="7950" max="8192" width="9" style="299"/>
    <col min="8193" max="8193" width="3.08984375" style="299" customWidth="1"/>
    <col min="8194" max="8194" width="5.08984375" style="299" customWidth="1"/>
    <col min="8195" max="8195" width="6" style="299" customWidth="1"/>
    <col min="8196" max="8196" width="4.453125" style="299" customWidth="1"/>
    <col min="8197" max="8197" width="7.08984375" style="299" customWidth="1"/>
    <col min="8198" max="8198" width="7.90625" style="299" customWidth="1"/>
    <col min="8199" max="8199" width="7.6328125" style="299" customWidth="1"/>
    <col min="8200" max="8200" width="5.08984375" style="299" customWidth="1"/>
    <col min="8201" max="8201" width="8.36328125" style="299" customWidth="1"/>
    <col min="8202" max="8202" width="8.453125" style="299" customWidth="1"/>
    <col min="8203" max="8203" width="8.90625" style="299" customWidth="1"/>
    <col min="8204" max="8204" width="9.08984375" style="299" customWidth="1"/>
    <col min="8205" max="8205" width="12" style="299" customWidth="1"/>
    <col min="8206" max="8448" width="9" style="299"/>
    <col min="8449" max="8449" width="3.08984375" style="299" customWidth="1"/>
    <col min="8450" max="8450" width="5.08984375" style="299" customWidth="1"/>
    <col min="8451" max="8451" width="6" style="299" customWidth="1"/>
    <col min="8452" max="8452" width="4.453125" style="299" customWidth="1"/>
    <col min="8453" max="8453" width="7.08984375" style="299" customWidth="1"/>
    <col min="8454" max="8454" width="7.90625" style="299" customWidth="1"/>
    <col min="8455" max="8455" width="7.6328125" style="299" customWidth="1"/>
    <col min="8456" max="8456" width="5.08984375" style="299" customWidth="1"/>
    <col min="8457" max="8457" width="8.36328125" style="299" customWidth="1"/>
    <col min="8458" max="8458" width="8.453125" style="299" customWidth="1"/>
    <col min="8459" max="8459" width="8.90625" style="299" customWidth="1"/>
    <col min="8460" max="8460" width="9.08984375" style="299" customWidth="1"/>
    <col min="8461" max="8461" width="12" style="299" customWidth="1"/>
    <col min="8462" max="8704" width="9" style="299"/>
    <col min="8705" max="8705" width="3.08984375" style="299" customWidth="1"/>
    <col min="8706" max="8706" width="5.08984375" style="299" customWidth="1"/>
    <col min="8707" max="8707" width="6" style="299" customWidth="1"/>
    <col min="8708" max="8708" width="4.453125" style="299" customWidth="1"/>
    <col min="8709" max="8709" width="7.08984375" style="299" customWidth="1"/>
    <col min="8710" max="8710" width="7.90625" style="299" customWidth="1"/>
    <col min="8711" max="8711" width="7.6328125" style="299" customWidth="1"/>
    <col min="8712" max="8712" width="5.08984375" style="299" customWidth="1"/>
    <col min="8713" max="8713" width="8.36328125" style="299" customWidth="1"/>
    <col min="8714" max="8714" width="8.453125" style="299" customWidth="1"/>
    <col min="8715" max="8715" width="8.90625" style="299" customWidth="1"/>
    <col min="8716" max="8716" width="9.08984375" style="299" customWidth="1"/>
    <col min="8717" max="8717" width="12" style="299" customWidth="1"/>
    <col min="8718" max="8960" width="9" style="299"/>
    <col min="8961" max="8961" width="3.08984375" style="299" customWidth="1"/>
    <col min="8962" max="8962" width="5.08984375" style="299" customWidth="1"/>
    <col min="8963" max="8963" width="6" style="299" customWidth="1"/>
    <col min="8964" max="8964" width="4.453125" style="299" customWidth="1"/>
    <col min="8965" max="8965" width="7.08984375" style="299" customWidth="1"/>
    <col min="8966" max="8966" width="7.90625" style="299" customWidth="1"/>
    <col min="8967" max="8967" width="7.6328125" style="299" customWidth="1"/>
    <col min="8968" max="8968" width="5.08984375" style="299" customWidth="1"/>
    <col min="8969" max="8969" width="8.36328125" style="299" customWidth="1"/>
    <col min="8970" max="8970" width="8.453125" style="299" customWidth="1"/>
    <col min="8971" max="8971" width="8.90625" style="299" customWidth="1"/>
    <col min="8972" max="8972" width="9.08984375" style="299" customWidth="1"/>
    <col min="8973" max="8973" width="12" style="299" customWidth="1"/>
    <col min="8974" max="9216" width="9" style="299"/>
    <col min="9217" max="9217" width="3.08984375" style="299" customWidth="1"/>
    <col min="9218" max="9218" width="5.08984375" style="299" customWidth="1"/>
    <col min="9219" max="9219" width="6" style="299" customWidth="1"/>
    <col min="9220" max="9220" width="4.453125" style="299" customWidth="1"/>
    <col min="9221" max="9221" width="7.08984375" style="299" customWidth="1"/>
    <col min="9222" max="9222" width="7.90625" style="299" customWidth="1"/>
    <col min="9223" max="9223" width="7.6328125" style="299" customWidth="1"/>
    <col min="9224" max="9224" width="5.08984375" style="299" customWidth="1"/>
    <col min="9225" max="9225" width="8.36328125" style="299" customWidth="1"/>
    <col min="9226" max="9226" width="8.453125" style="299" customWidth="1"/>
    <col min="9227" max="9227" width="8.90625" style="299" customWidth="1"/>
    <col min="9228" max="9228" width="9.08984375" style="299" customWidth="1"/>
    <col min="9229" max="9229" width="12" style="299" customWidth="1"/>
    <col min="9230" max="9472" width="9" style="299"/>
    <col min="9473" max="9473" width="3.08984375" style="299" customWidth="1"/>
    <col min="9474" max="9474" width="5.08984375" style="299" customWidth="1"/>
    <col min="9475" max="9475" width="6" style="299" customWidth="1"/>
    <col min="9476" max="9476" width="4.453125" style="299" customWidth="1"/>
    <col min="9477" max="9477" width="7.08984375" style="299" customWidth="1"/>
    <col min="9478" max="9478" width="7.90625" style="299" customWidth="1"/>
    <col min="9479" max="9479" width="7.6328125" style="299" customWidth="1"/>
    <col min="9480" max="9480" width="5.08984375" style="299" customWidth="1"/>
    <col min="9481" max="9481" width="8.36328125" style="299" customWidth="1"/>
    <col min="9482" max="9482" width="8.453125" style="299" customWidth="1"/>
    <col min="9483" max="9483" width="8.90625" style="299" customWidth="1"/>
    <col min="9484" max="9484" width="9.08984375" style="299" customWidth="1"/>
    <col min="9485" max="9485" width="12" style="299" customWidth="1"/>
    <col min="9486" max="9728" width="9" style="299"/>
    <col min="9729" max="9729" width="3.08984375" style="299" customWidth="1"/>
    <col min="9730" max="9730" width="5.08984375" style="299" customWidth="1"/>
    <col min="9731" max="9731" width="6" style="299" customWidth="1"/>
    <col min="9732" max="9732" width="4.453125" style="299" customWidth="1"/>
    <col min="9733" max="9733" width="7.08984375" style="299" customWidth="1"/>
    <col min="9734" max="9734" width="7.90625" style="299" customWidth="1"/>
    <col min="9735" max="9735" width="7.6328125" style="299" customWidth="1"/>
    <col min="9736" max="9736" width="5.08984375" style="299" customWidth="1"/>
    <col min="9737" max="9737" width="8.36328125" style="299" customWidth="1"/>
    <col min="9738" max="9738" width="8.453125" style="299" customWidth="1"/>
    <col min="9739" max="9739" width="8.90625" style="299" customWidth="1"/>
    <col min="9740" max="9740" width="9.08984375" style="299" customWidth="1"/>
    <col min="9741" max="9741" width="12" style="299" customWidth="1"/>
    <col min="9742" max="9984" width="9" style="299"/>
    <col min="9985" max="9985" width="3.08984375" style="299" customWidth="1"/>
    <col min="9986" max="9986" width="5.08984375" style="299" customWidth="1"/>
    <col min="9987" max="9987" width="6" style="299" customWidth="1"/>
    <col min="9988" max="9988" width="4.453125" style="299" customWidth="1"/>
    <col min="9989" max="9989" width="7.08984375" style="299" customWidth="1"/>
    <col min="9990" max="9990" width="7.90625" style="299" customWidth="1"/>
    <col min="9991" max="9991" width="7.6328125" style="299" customWidth="1"/>
    <col min="9992" max="9992" width="5.08984375" style="299" customWidth="1"/>
    <col min="9993" max="9993" width="8.36328125" style="299" customWidth="1"/>
    <col min="9994" max="9994" width="8.453125" style="299" customWidth="1"/>
    <col min="9995" max="9995" width="8.90625" style="299" customWidth="1"/>
    <col min="9996" max="9996" width="9.08984375" style="299" customWidth="1"/>
    <col min="9997" max="9997" width="12" style="299" customWidth="1"/>
    <col min="9998" max="10240" width="9" style="299"/>
    <col min="10241" max="10241" width="3.08984375" style="299" customWidth="1"/>
    <col min="10242" max="10242" width="5.08984375" style="299" customWidth="1"/>
    <col min="10243" max="10243" width="6" style="299" customWidth="1"/>
    <col min="10244" max="10244" width="4.453125" style="299" customWidth="1"/>
    <col min="10245" max="10245" width="7.08984375" style="299" customWidth="1"/>
    <col min="10246" max="10246" width="7.90625" style="299" customWidth="1"/>
    <col min="10247" max="10247" width="7.6328125" style="299" customWidth="1"/>
    <col min="10248" max="10248" width="5.08984375" style="299" customWidth="1"/>
    <col min="10249" max="10249" width="8.36328125" style="299" customWidth="1"/>
    <col min="10250" max="10250" width="8.453125" style="299" customWidth="1"/>
    <col min="10251" max="10251" width="8.90625" style="299" customWidth="1"/>
    <col min="10252" max="10252" width="9.08984375" style="299" customWidth="1"/>
    <col min="10253" max="10253" width="12" style="299" customWidth="1"/>
    <col min="10254" max="10496" width="9" style="299"/>
    <col min="10497" max="10497" width="3.08984375" style="299" customWidth="1"/>
    <col min="10498" max="10498" width="5.08984375" style="299" customWidth="1"/>
    <col min="10499" max="10499" width="6" style="299" customWidth="1"/>
    <col min="10500" max="10500" width="4.453125" style="299" customWidth="1"/>
    <col min="10501" max="10501" width="7.08984375" style="299" customWidth="1"/>
    <col min="10502" max="10502" width="7.90625" style="299" customWidth="1"/>
    <col min="10503" max="10503" width="7.6328125" style="299" customWidth="1"/>
    <col min="10504" max="10504" width="5.08984375" style="299" customWidth="1"/>
    <col min="10505" max="10505" width="8.36328125" style="299" customWidth="1"/>
    <col min="10506" max="10506" width="8.453125" style="299" customWidth="1"/>
    <col min="10507" max="10507" width="8.90625" style="299" customWidth="1"/>
    <col min="10508" max="10508" width="9.08984375" style="299" customWidth="1"/>
    <col min="10509" max="10509" width="12" style="299" customWidth="1"/>
    <col min="10510" max="10752" width="9" style="299"/>
    <col min="10753" max="10753" width="3.08984375" style="299" customWidth="1"/>
    <col min="10754" max="10754" width="5.08984375" style="299" customWidth="1"/>
    <col min="10755" max="10755" width="6" style="299" customWidth="1"/>
    <col min="10756" max="10756" width="4.453125" style="299" customWidth="1"/>
    <col min="10757" max="10757" width="7.08984375" style="299" customWidth="1"/>
    <col min="10758" max="10758" width="7.90625" style="299" customWidth="1"/>
    <col min="10759" max="10759" width="7.6328125" style="299" customWidth="1"/>
    <col min="10760" max="10760" width="5.08984375" style="299" customWidth="1"/>
    <col min="10761" max="10761" width="8.36328125" style="299" customWidth="1"/>
    <col min="10762" max="10762" width="8.453125" style="299" customWidth="1"/>
    <col min="10763" max="10763" width="8.90625" style="299" customWidth="1"/>
    <col min="10764" max="10764" width="9.08984375" style="299" customWidth="1"/>
    <col min="10765" max="10765" width="12" style="299" customWidth="1"/>
    <col min="10766" max="11008" width="9" style="299"/>
    <col min="11009" max="11009" width="3.08984375" style="299" customWidth="1"/>
    <col min="11010" max="11010" width="5.08984375" style="299" customWidth="1"/>
    <col min="11011" max="11011" width="6" style="299" customWidth="1"/>
    <col min="11012" max="11012" width="4.453125" style="299" customWidth="1"/>
    <col min="11013" max="11013" width="7.08984375" style="299" customWidth="1"/>
    <col min="11014" max="11014" width="7.90625" style="299" customWidth="1"/>
    <col min="11015" max="11015" width="7.6328125" style="299" customWidth="1"/>
    <col min="11016" max="11016" width="5.08984375" style="299" customWidth="1"/>
    <col min="11017" max="11017" width="8.36328125" style="299" customWidth="1"/>
    <col min="11018" max="11018" width="8.453125" style="299" customWidth="1"/>
    <col min="11019" max="11019" width="8.90625" style="299" customWidth="1"/>
    <col min="11020" max="11020" width="9.08984375" style="299" customWidth="1"/>
    <col min="11021" max="11021" width="12" style="299" customWidth="1"/>
    <col min="11022" max="11264" width="9" style="299"/>
    <col min="11265" max="11265" width="3.08984375" style="299" customWidth="1"/>
    <col min="11266" max="11266" width="5.08984375" style="299" customWidth="1"/>
    <col min="11267" max="11267" width="6" style="299" customWidth="1"/>
    <col min="11268" max="11268" width="4.453125" style="299" customWidth="1"/>
    <col min="11269" max="11269" width="7.08984375" style="299" customWidth="1"/>
    <col min="11270" max="11270" width="7.90625" style="299" customWidth="1"/>
    <col min="11271" max="11271" width="7.6328125" style="299" customWidth="1"/>
    <col min="11272" max="11272" width="5.08984375" style="299" customWidth="1"/>
    <col min="11273" max="11273" width="8.36328125" style="299" customWidth="1"/>
    <col min="11274" max="11274" width="8.453125" style="299" customWidth="1"/>
    <col min="11275" max="11275" width="8.90625" style="299" customWidth="1"/>
    <col min="11276" max="11276" width="9.08984375" style="299" customWidth="1"/>
    <col min="11277" max="11277" width="12" style="299" customWidth="1"/>
    <col min="11278" max="11520" width="9" style="299"/>
    <col min="11521" max="11521" width="3.08984375" style="299" customWidth="1"/>
    <col min="11522" max="11522" width="5.08984375" style="299" customWidth="1"/>
    <col min="11523" max="11523" width="6" style="299" customWidth="1"/>
    <col min="11524" max="11524" width="4.453125" style="299" customWidth="1"/>
    <col min="11525" max="11525" width="7.08984375" style="299" customWidth="1"/>
    <col min="11526" max="11526" width="7.90625" style="299" customWidth="1"/>
    <col min="11527" max="11527" width="7.6328125" style="299" customWidth="1"/>
    <col min="11528" max="11528" width="5.08984375" style="299" customWidth="1"/>
    <col min="11529" max="11529" width="8.36328125" style="299" customWidth="1"/>
    <col min="11530" max="11530" width="8.453125" style="299" customWidth="1"/>
    <col min="11531" max="11531" width="8.90625" style="299" customWidth="1"/>
    <col min="11532" max="11532" width="9.08984375" style="299" customWidth="1"/>
    <col min="11533" max="11533" width="12" style="299" customWidth="1"/>
    <col min="11534" max="11776" width="9" style="299"/>
    <col min="11777" max="11777" width="3.08984375" style="299" customWidth="1"/>
    <col min="11778" max="11778" width="5.08984375" style="299" customWidth="1"/>
    <col min="11779" max="11779" width="6" style="299" customWidth="1"/>
    <col min="11780" max="11780" width="4.453125" style="299" customWidth="1"/>
    <col min="11781" max="11781" width="7.08984375" style="299" customWidth="1"/>
    <col min="11782" max="11782" width="7.90625" style="299" customWidth="1"/>
    <col min="11783" max="11783" width="7.6328125" style="299" customWidth="1"/>
    <col min="11784" max="11784" width="5.08984375" style="299" customWidth="1"/>
    <col min="11785" max="11785" width="8.36328125" style="299" customWidth="1"/>
    <col min="11786" max="11786" width="8.453125" style="299" customWidth="1"/>
    <col min="11787" max="11787" width="8.90625" style="299" customWidth="1"/>
    <col min="11788" max="11788" width="9.08984375" style="299" customWidth="1"/>
    <col min="11789" max="11789" width="12" style="299" customWidth="1"/>
    <col min="11790" max="12032" width="9" style="299"/>
    <col min="12033" max="12033" width="3.08984375" style="299" customWidth="1"/>
    <col min="12034" max="12034" width="5.08984375" style="299" customWidth="1"/>
    <col min="12035" max="12035" width="6" style="299" customWidth="1"/>
    <col min="12036" max="12036" width="4.453125" style="299" customWidth="1"/>
    <col min="12037" max="12037" width="7.08984375" style="299" customWidth="1"/>
    <col min="12038" max="12038" width="7.90625" style="299" customWidth="1"/>
    <col min="12039" max="12039" width="7.6328125" style="299" customWidth="1"/>
    <col min="12040" max="12040" width="5.08984375" style="299" customWidth="1"/>
    <col min="12041" max="12041" width="8.36328125" style="299" customWidth="1"/>
    <col min="12042" max="12042" width="8.453125" style="299" customWidth="1"/>
    <col min="12043" max="12043" width="8.90625" style="299" customWidth="1"/>
    <col min="12044" max="12044" width="9.08984375" style="299" customWidth="1"/>
    <col min="12045" max="12045" width="12" style="299" customWidth="1"/>
    <col min="12046" max="12288" width="9" style="299"/>
    <col min="12289" max="12289" width="3.08984375" style="299" customWidth="1"/>
    <col min="12290" max="12290" width="5.08984375" style="299" customWidth="1"/>
    <col min="12291" max="12291" width="6" style="299" customWidth="1"/>
    <col min="12292" max="12292" width="4.453125" style="299" customWidth="1"/>
    <col min="12293" max="12293" width="7.08984375" style="299" customWidth="1"/>
    <col min="12294" max="12294" width="7.90625" style="299" customWidth="1"/>
    <col min="12295" max="12295" width="7.6328125" style="299" customWidth="1"/>
    <col min="12296" max="12296" width="5.08984375" style="299" customWidth="1"/>
    <col min="12297" max="12297" width="8.36328125" style="299" customWidth="1"/>
    <col min="12298" max="12298" width="8.453125" style="299" customWidth="1"/>
    <col min="12299" max="12299" width="8.90625" style="299" customWidth="1"/>
    <col min="12300" max="12300" width="9.08984375" style="299" customWidth="1"/>
    <col min="12301" max="12301" width="12" style="299" customWidth="1"/>
    <col min="12302" max="12544" width="9" style="299"/>
    <col min="12545" max="12545" width="3.08984375" style="299" customWidth="1"/>
    <col min="12546" max="12546" width="5.08984375" style="299" customWidth="1"/>
    <col min="12547" max="12547" width="6" style="299" customWidth="1"/>
    <col min="12548" max="12548" width="4.453125" style="299" customWidth="1"/>
    <col min="12549" max="12549" width="7.08984375" style="299" customWidth="1"/>
    <col min="12550" max="12550" width="7.90625" style="299" customWidth="1"/>
    <col min="12551" max="12551" width="7.6328125" style="299" customWidth="1"/>
    <col min="12552" max="12552" width="5.08984375" style="299" customWidth="1"/>
    <col min="12553" max="12553" width="8.36328125" style="299" customWidth="1"/>
    <col min="12554" max="12554" width="8.453125" style="299" customWidth="1"/>
    <col min="12555" max="12555" width="8.90625" style="299" customWidth="1"/>
    <col min="12556" max="12556" width="9.08984375" style="299" customWidth="1"/>
    <col min="12557" max="12557" width="12" style="299" customWidth="1"/>
    <col min="12558" max="12800" width="9" style="299"/>
    <col min="12801" max="12801" width="3.08984375" style="299" customWidth="1"/>
    <col min="12802" max="12802" width="5.08984375" style="299" customWidth="1"/>
    <col min="12803" max="12803" width="6" style="299" customWidth="1"/>
    <col min="12804" max="12804" width="4.453125" style="299" customWidth="1"/>
    <col min="12805" max="12805" width="7.08984375" style="299" customWidth="1"/>
    <col min="12806" max="12806" width="7.90625" style="299" customWidth="1"/>
    <col min="12807" max="12807" width="7.6328125" style="299" customWidth="1"/>
    <col min="12808" max="12808" width="5.08984375" style="299" customWidth="1"/>
    <col min="12809" max="12809" width="8.36328125" style="299" customWidth="1"/>
    <col min="12810" max="12810" width="8.453125" style="299" customWidth="1"/>
    <col min="12811" max="12811" width="8.90625" style="299" customWidth="1"/>
    <col min="12812" max="12812" width="9.08984375" style="299" customWidth="1"/>
    <col min="12813" max="12813" width="12" style="299" customWidth="1"/>
    <col min="12814" max="13056" width="9" style="299"/>
    <col min="13057" max="13057" width="3.08984375" style="299" customWidth="1"/>
    <col min="13058" max="13058" width="5.08984375" style="299" customWidth="1"/>
    <col min="13059" max="13059" width="6" style="299" customWidth="1"/>
    <col min="13060" max="13060" width="4.453125" style="299" customWidth="1"/>
    <col min="13061" max="13061" width="7.08984375" style="299" customWidth="1"/>
    <col min="13062" max="13062" width="7.90625" style="299" customWidth="1"/>
    <col min="13063" max="13063" width="7.6328125" style="299" customWidth="1"/>
    <col min="13064" max="13064" width="5.08984375" style="299" customWidth="1"/>
    <col min="13065" max="13065" width="8.36328125" style="299" customWidth="1"/>
    <col min="13066" max="13066" width="8.453125" style="299" customWidth="1"/>
    <col min="13067" max="13067" width="8.90625" style="299" customWidth="1"/>
    <col min="13068" max="13068" width="9.08984375" style="299" customWidth="1"/>
    <col min="13069" max="13069" width="12" style="299" customWidth="1"/>
    <col min="13070" max="13312" width="9" style="299"/>
    <col min="13313" max="13313" width="3.08984375" style="299" customWidth="1"/>
    <col min="13314" max="13314" width="5.08984375" style="299" customWidth="1"/>
    <col min="13315" max="13315" width="6" style="299" customWidth="1"/>
    <col min="13316" max="13316" width="4.453125" style="299" customWidth="1"/>
    <col min="13317" max="13317" width="7.08984375" style="299" customWidth="1"/>
    <col min="13318" max="13318" width="7.90625" style="299" customWidth="1"/>
    <col min="13319" max="13319" width="7.6328125" style="299" customWidth="1"/>
    <col min="13320" max="13320" width="5.08984375" style="299" customWidth="1"/>
    <col min="13321" max="13321" width="8.36328125" style="299" customWidth="1"/>
    <col min="13322" max="13322" width="8.453125" style="299" customWidth="1"/>
    <col min="13323" max="13323" width="8.90625" style="299" customWidth="1"/>
    <col min="13324" max="13324" width="9.08984375" style="299" customWidth="1"/>
    <col min="13325" max="13325" width="12" style="299" customWidth="1"/>
    <col min="13326" max="13568" width="9" style="299"/>
    <col min="13569" max="13569" width="3.08984375" style="299" customWidth="1"/>
    <col min="13570" max="13570" width="5.08984375" style="299" customWidth="1"/>
    <col min="13571" max="13571" width="6" style="299" customWidth="1"/>
    <col min="13572" max="13572" width="4.453125" style="299" customWidth="1"/>
    <col min="13573" max="13573" width="7.08984375" style="299" customWidth="1"/>
    <col min="13574" max="13574" width="7.90625" style="299" customWidth="1"/>
    <col min="13575" max="13575" width="7.6328125" style="299" customWidth="1"/>
    <col min="13576" max="13576" width="5.08984375" style="299" customWidth="1"/>
    <col min="13577" max="13577" width="8.36328125" style="299" customWidth="1"/>
    <col min="13578" max="13578" width="8.453125" style="299" customWidth="1"/>
    <col min="13579" max="13579" width="8.90625" style="299" customWidth="1"/>
    <col min="13580" max="13580" width="9.08984375" style="299" customWidth="1"/>
    <col min="13581" max="13581" width="12" style="299" customWidth="1"/>
    <col min="13582" max="13824" width="9" style="299"/>
    <col min="13825" max="13825" width="3.08984375" style="299" customWidth="1"/>
    <col min="13826" max="13826" width="5.08984375" style="299" customWidth="1"/>
    <col min="13827" max="13827" width="6" style="299" customWidth="1"/>
    <col min="13828" max="13828" width="4.453125" style="299" customWidth="1"/>
    <col min="13829" max="13829" width="7.08984375" style="299" customWidth="1"/>
    <col min="13830" max="13830" width="7.90625" style="299" customWidth="1"/>
    <col min="13831" max="13831" width="7.6328125" style="299" customWidth="1"/>
    <col min="13832" max="13832" width="5.08984375" style="299" customWidth="1"/>
    <col min="13833" max="13833" width="8.36328125" style="299" customWidth="1"/>
    <col min="13834" max="13834" width="8.453125" style="299" customWidth="1"/>
    <col min="13835" max="13835" width="8.90625" style="299" customWidth="1"/>
    <col min="13836" max="13836" width="9.08984375" style="299" customWidth="1"/>
    <col min="13837" max="13837" width="12" style="299" customWidth="1"/>
    <col min="13838" max="14080" width="9" style="299"/>
    <col min="14081" max="14081" width="3.08984375" style="299" customWidth="1"/>
    <col min="14082" max="14082" width="5.08984375" style="299" customWidth="1"/>
    <col min="14083" max="14083" width="6" style="299" customWidth="1"/>
    <col min="14084" max="14084" width="4.453125" style="299" customWidth="1"/>
    <col min="14085" max="14085" width="7.08984375" style="299" customWidth="1"/>
    <col min="14086" max="14086" width="7.90625" style="299" customWidth="1"/>
    <col min="14087" max="14087" width="7.6328125" style="299" customWidth="1"/>
    <col min="14088" max="14088" width="5.08984375" style="299" customWidth="1"/>
    <col min="14089" max="14089" width="8.36328125" style="299" customWidth="1"/>
    <col min="14090" max="14090" width="8.453125" style="299" customWidth="1"/>
    <col min="14091" max="14091" width="8.90625" style="299" customWidth="1"/>
    <col min="14092" max="14092" width="9.08984375" style="299" customWidth="1"/>
    <col min="14093" max="14093" width="12" style="299" customWidth="1"/>
    <col min="14094" max="14336" width="9" style="299"/>
    <col min="14337" max="14337" width="3.08984375" style="299" customWidth="1"/>
    <col min="14338" max="14338" width="5.08984375" style="299" customWidth="1"/>
    <col min="14339" max="14339" width="6" style="299" customWidth="1"/>
    <col min="14340" max="14340" width="4.453125" style="299" customWidth="1"/>
    <col min="14341" max="14341" width="7.08984375" style="299" customWidth="1"/>
    <col min="14342" max="14342" width="7.90625" style="299" customWidth="1"/>
    <col min="14343" max="14343" width="7.6328125" style="299" customWidth="1"/>
    <col min="14344" max="14344" width="5.08984375" style="299" customWidth="1"/>
    <col min="14345" max="14345" width="8.36328125" style="299" customWidth="1"/>
    <col min="14346" max="14346" width="8.453125" style="299" customWidth="1"/>
    <col min="14347" max="14347" width="8.90625" style="299" customWidth="1"/>
    <col min="14348" max="14348" width="9.08984375" style="299" customWidth="1"/>
    <col min="14349" max="14349" width="12" style="299" customWidth="1"/>
    <col min="14350" max="14592" width="9" style="299"/>
    <col min="14593" max="14593" width="3.08984375" style="299" customWidth="1"/>
    <col min="14594" max="14594" width="5.08984375" style="299" customWidth="1"/>
    <col min="14595" max="14595" width="6" style="299" customWidth="1"/>
    <col min="14596" max="14596" width="4.453125" style="299" customWidth="1"/>
    <col min="14597" max="14597" width="7.08984375" style="299" customWidth="1"/>
    <col min="14598" max="14598" width="7.90625" style="299" customWidth="1"/>
    <col min="14599" max="14599" width="7.6328125" style="299" customWidth="1"/>
    <col min="14600" max="14600" width="5.08984375" style="299" customWidth="1"/>
    <col min="14601" max="14601" width="8.36328125" style="299" customWidth="1"/>
    <col min="14602" max="14602" width="8.453125" style="299" customWidth="1"/>
    <col min="14603" max="14603" width="8.90625" style="299" customWidth="1"/>
    <col min="14604" max="14604" width="9.08984375" style="299" customWidth="1"/>
    <col min="14605" max="14605" width="12" style="299" customWidth="1"/>
    <col min="14606" max="14848" width="9" style="299"/>
    <col min="14849" max="14849" width="3.08984375" style="299" customWidth="1"/>
    <col min="14850" max="14850" width="5.08984375" style="299" customWidth="1"/>
    <col min="14851" max="14851" width="6" style="299" customWidth="1"/>
    <col min="14852" max="14852" width="4.453125" style="299" customWidth="1"/>
    <col min="14853" max="14853" width="7.08984375" style="299" customWidth="1"/>
    <col min="14854" max="14854" width="7.90625" style="299" customWidth="1"/>
    <col min="14855" max="14855" width="7.6328125" style="299" customWidth="1"/>
    <col min="14856" max="14856" width="5.08984375" style="299" customWidth="1"/>
    <col min="14857" max="14857" width="8.36328125" style="299" customWidth="1"/>
    <col min="14858" max="14858" width="8.453125" style="299" customWidth="1"/>
    <col min="14859" max="14859" width="8.90625" style="299" customWidth="1"/>
    <col min="14860" max="14860" width="9.08984375" style="299" customWidth="1"/>
    <col min="14861" max="14861" width="12" style="299" customWidth="1"/>
    <col min="14862" max="15104" width="9" style="299"/>
    <col min="15105" max="15105" width="3.08984375" style="299" customWidth="1"/>
    <col min="15106" max="15106" width="5.08984375" style="299" customWidth="1"/>
    <col min="15107" max="15107" width="6" style="299" customWidth="1"/>
    <col min="15108" max="15108" width="4.453125" style="299" customWidth="1"/>
    <col min="15109" max="15109" width="7.08984375" style="299" customWidth="1"/>
    <col min="15110" max="15110" width="7.90625" style="299" customWidth="1"/>
    <col min="15111" max="15111" width="7.6328125" style="299" customWidth="1"/>
    <col min="15112" max="15112" width="5.08984375" style="299" customWidth="1"/>
    <col min="15113" max="15113" width="8.36328125" style="299" customWidth="1"/>
    <col min="15114" max="15114" width="8.453125" style="299" customWidth="1"/>
    <col min="15115" max="15115" width="8.90625" style="299" customWidth="1"/>
    <col min="15116" max="15116" width="9.08984375" style="299" customWidth="1"/>
    <col min="15117" max="15117" width="12" style="299" customWidth="1"/>
    <col min="15118" max="15360" width="9" style="299"/>
    <col min="15361" max="15361" width="3.08984375" style="299" customWidth="1"/>
    <col min="15362" max="15362" width="5.08984375" style="299" customWidth="1"/>
    <col min="15363" max="15363" width="6" style="299" customWidth="1"/>
    <col min="15364" max="15364" width="4.453125" style="299" customWidth="1"/>
    <col min="15365" max="15365" width="7.08984375" style="299" customWidth="1"/>
    <col min="15366" max="15366" width="7.90625" style="299" customWidth="1"/>
    <col min="15367" max="15367" width="7.6328125" style="299" customWidth="1"/>
    <col min="15368" max="15368" width="5.08984375" style="299" customWidth="1"/>
    <col min="15369" max="15369" width="8.36328125" style="299" customWidth="1"/>
    <col min="15370" max="15370" width="8.453125" style="299" customWidth="1"/>
    <col min="15371" max="15371" width="8.90625" style="299" customWidth="1"/>
    <col min="15372" max="15372" width="9.08984375" style="299" customWidth="1"/>
    <col min="15373" max="15373" width="12" style="299" customWidth="1"/>
    <col min="15374" max="15616" width="9" style="299"/>
    <col min="15617" max="15617" width="3.08984375" style="299" customWidth="1"/>
    <col min="15618" max="15618" width="5.08984375" style="299" customWidth="1"/>
    <col min="15619" max="15619" width="6" style="299" customWidth="1"/>
    <col min="15620" max="15620" width="4.453125" style="299" customWidth="1"/>
    <col min="15621" max="15621" width="7.08984375" style="299" customWidth="1"/>
    <col min="15622" max="15622" width="7.90625" style="299" customWidth="1"/>
    <col min="15623" max="15623" width="7.6328125" style="299" customWidth="1"/>
    <col min="15624" max="15624" width="5.08984375" style="299" customWidth="1"/>
    <col min="15625" max="15625" width="8.36328125" style="299" customWidth="1"/>
    <col min="15626" max="15626" width="8.453125" style="299" customWidth="1"/>
    <col min="15627" max="15627" width="8.90625" style="299" customWidth="1"/>
    <col min="15628" max="15628" width="9.08984375" style="299" customWidth="1"/>
    <col min="15629" max="15629" width="12" style="299" customWidth="1"/>
    <col min="15630" max="15872" width="9" style="299"/>
    <col min="15873" max="15873" width="3.08984375" style="299" customWidth="1"/>
    <col min="15874" max="15874" width="5.08984375" style="299" customWidth="1"/>
    <col min="15875" max="15875" width="6" style="299" customWidth="1"/>
    <col min="15876" max="15876" width="4.453125" style="299" customWidth="1"/>
    <col min="15877" max="15877" width="7.08984375" style="299" customWidth="1"/>
    <col min="15878" max="15878" width="7.90625" style="299" customWidth="1"/>
    <col min="15879" max="15879" width="7.6328125" style="299" customWidth="1"/>
    <col min="15880" max="15880" width="5.08984375" style="299" customWidth="1"/>
    <col min="15881" max="15881" width="8.36328125" style="299" customWidth="1"/>
    <col min="15882" max="15882" width="8.453125" style="299" customWidth="1"/>
    <col min="15883" max="15883" width="8.90625" style="299" customWidth="1"/>
    <col min="15884" max="15884" width="9.08984375" style="299" customWidth="1"/>
    <col min="15885" max="15885" width="12" style="299" customWidth="1"/>
    <col min="15886" max="16128" width="9" style="299"/>
    <col min="16129" max="16129" width="3.08984375" style="299" customWidth="1"/>
    <col min="16130" max="16130" width="5.08984375" style="299" customWidth="1"/>
    <col min="16131" max="16131" width="6" style="299" customWidth="1"/>
    <col min="16132" max="16132" width="4.453125" style="299" customWidth="1"/>
    <col min="16133" max="16133" width="7.08984375" style="299" customWidth="1"/>
    <col min="16134" max="16134" width="7.90625" style="299" customWidth="1"/>
    <col min="16135" max="16135" width="7.6328125" style="299" customWidth="1"/>
    <col min="16136" max="16136" width="5.08984375" style="299" customWidth="1"/>
    <col min="16137" max="16137" width="8.36328125" style="299" customWidth="1"/>
    <col min="16138" max="16138" width="8.453125" style="299" customWidth="1"/>
    <col min="16139" max="16139" width="8.90625" style="299" customWidth="1"/>
    <col min="16140" max="16140" width="9.08984375" style="299" customWidth="1"/>
    <col min="16141" max="16141" width="12" style="299" customWidth="1"/>
    <col min="16142" max="16384" width="9" style="299"/>
  </cols>
  <sheetData>
    <row r="1" spans="1:13" ht="15" customHeight="1" thickBot="1">
      <c r="A1" s="298" t="s">
        <v>195</v>
      </c>
      <c r="M1" s="300" t="s">
        <v>196</v>
      </c>
    </row>
    <row r="2" spans="1:13" ht="14.5" thickBot="1">
      <c r="A2" s="298"/>
      <c r="L2" s="806" t="s">
        <v>197</v>
      </c>
      <c r="M2" s="807"/>
    </row>
    <row r="3" spans="1:13" ht="23.5">
      <c r="A3" s="808" t="s">
        <v>198</v>
      </c>
      <c r="B3" s="808"/>
      <c r="C3" s="808"/>
      <c r="D3" s="808"/>
      <c r="E3" s="808"/>
      <c r="F3" s="808"/>
      <c r="G3" s="808"/>
      <c r="H3" s="808"/>
      <c r="I3" s="808"/>
      <c r="J3" s="808"/>
      <c r="K3" s="808"/>
      <c r="L3" s="808"/>
      <c r="M3" s="808"/>
    </row>
    <row r="4" spans="1:13" s="301" customFormat="1" ht="15" customHeight="1">
      <c r="A4" s="804" t="s">
        <v>199</v>
      </c>
      <c r="B4" s="804"/>
      <c r="C4" s="804"/>
      <c r="D4" s="804"/>
      <c r="E4" s="804"/>
      <c r="F4" s="809" t="s">
        <v>200</v>
      </c>
      <c r="G4" s="810"/>
      <c r="H4" s="810"/>
      <c r="I4" s="810"/>
      <c r="J4" s="810"/>
      <c r="K4" s="810"/>
      <c r="L4" s="810"/>
      <c r="M4" s="811"/>
    </row>
    <row r="5" spans="1:13" s="301" customFormat="1" ht="15" customHeight="1">
      <c r="A5" s="804"/>
      <c r="B5" s="804"/>
      <c r="C5" s="804"/>
      <c r="D5" s="804"/>
      <c r="E5" s="804"/>
      <c r="F5" s="812" t="s">
        <v>201</v>
      </c>
      <c r="G5" s="813"/>
      <c r="H5" s="813"/>
      <c r="I5" s="813"/>
      <c r="J5" s="813"/>
      <c r="K5" s="813"/>
      <c r="L5" s="813"/>
      <c r="M5" s="814"/>
    </row>
    <row r="6" spans="1:13" s="302" customFormat="1" ht="16.5" customHeight="1">
      <c r="A6" s="804" t="s">
        <v>729</v>
      </c>
      <c r="B6" s="804"/>
      <c r="C6" s="745" t="s">
        <v>203</v>
      </c>
      <c r="D6" s="710"/>
      <c r="E6" s="711"/>
      <c r="F6" s="712" t="s">
        <v>730</v>
      </c>
      <c r="G6" s="712"/>
      <c r="H6" s="712"/>
      <c r="I6" s="712"/>
      <c r="J6" s="712"/>
      <c r="K6" s="712"/>
      <c r="L6" s="712"/>
      <c r="M6" s="713"/>
    </row>
    <row r="7" spans="1:13" s="302" customFormat="1" ht="16.5" customHeight="1">
      <c r="A7" s="804"/>
      <c r="B7" s="804"/>
      <c r="C7" s="746"/>
      <c r="D7" s="738"/>
      <c r="E7" s="739"/>
      <c r="F7" s="738" t="s">
        <v>204</v>
      </c>
      <c r="G7" s="738"/>
      <c r="H7" s="738"/>
      <c r="I7" s="738"/>
      <c r="J7" s="738"/>
      <c r="K7" s="738"/>
      <c r="L7" s="738"/>
      <c r="M7" s="739"/>
    </row>
    <row r="8" spans="1:13" s="302" customFormat="1" ht="16.5" customHeight="1">
      <c r="A8" s="804"/>
      <c r="B8" s="804"/>
      <c r="C8" s="745" t="s">
        <v>205</v>
      </c>
      <c r="D8" s="710"/>
      <c r="E8" s="711"/>
      <c r="F8" s="745" t="s">
        <v>731</v>
      </c>
      <c r="G8" s="710"/>
      <c r="H8" s="710"/>
      <c r="I8" s="710"/>
      <c r="J8" s="710"/>
      <c r="K8" s="710"/>
      <c r="L8" s="710"/>
      <c r="M8" s="711"/>
    </row>
    <row r="9" spans="1:13" s="302" customFormat="1" ht="16.5" customHeight="1">
      <c r="A9" s="804"/>
      <c r="B9" s="804"/>
      <c r="C9" s="805"/>
      <c r="D9" s="712"/>
      <c r="E9" s="713"/>
      <c r="F9" s="805" t="s">
        <v>732</v>
      </c>
      <c r="G9" s="712"/>
      <c r="H9" s="712"/>
      <c r="I9" s="712"/>
      <c r="J9" s="712"/>
      <c r="K9" s="712"/>
      <c r="L9" s="712"/>
      <c r="M9" s="713"/>
    </row>
    <row r="10" spans="1:13" s="302" customFormat="1" ht="16.5" customHeight="1">
      <c r="A10" s="804"/>
      <c r="B10" s="804"/>
      <c r="C10" s="746"/>
      <c r="D10" s="738"/>
      <c r="E10" s="739"/>
      <c r="F10" s="746" t="s">
        <v>733</v>
      </c>
      <c r="G10" s="738"/>
      <c r="H10" s="738"/>
      <c r="I10" s="738"/>
      <c r="J10" s="738"/>
      <c r="K10" s="738"/>
      <c r="L10" s="738"/>
      <c r="M10" s="739"/>
    </row>
    <row r="11" spans="1:13" s="302" customFormat="1" ht="16.5" customHeight="1">
      <c r="A11" s="793" t="s">
        <v>734</v>
      </c>
      <c r="B11" s="794"/>
      <c r="C11" s="682"/>
      <c r="D11" s="683"/>
      <c r="E11" s="669"/>
      <c r="F11" s="799" t="s">
        <v>202</v>
      </c>
      <c r="G11" s="799"/>
      <c r="H11" s="799"/>
      <c r="I11" s="799"/>
      <c r="J11" s="800"/>
      <c r="K11" s="803" t="s">
        <v>207</v>
      </c>
      <c r="L11" s="803"/>
      <c r="M11" s="803"/>
    </row>
    <row r="12" spans="1:13" s="302" customFormat="1" ht="9" customHeight="1">
      <c r="A12" s="795"/>
      <c r="B12" s="796"/>
      <c r="C12" s="684"/>
      <c r="D12" s="685"/>
      <c r="E12" s="686"/>
      <c r="F12" s="801"/>
      <c r="G12" s="801"/>
      <c r="H12" s="801"/>
      <c r="I12" s="801"/>
      <c r="J12" s="802"/>
      <c r="K12" s="804"/>
      <c r="L12" s="804"/>
      <c r="M12" s="804"/>
    </row>
    <row r="13" spans="1:13" s="302" customFormat="1" ht="16.5" customHeight="1">
      <c r="A13" s="795"/>
      <c r="B13" s="796"/>
      <c r="C13" s="745" t="s">
        <v>208</v>
      </c>
      <c r="D13" s="710"/>
      <c r="E13" s="711"/>
      <c r="F13" s="710" t="s">
        <v>209</v>
      </c>
      <c r="G13" s="710"/>
      <c r="H13" s="710"/>
      <c r="I13" s="710"/>
      <c r="J13" s="711"/>
      <c r="K13" s="725"/>
      <c r="L13" s="725"/>
      <c r="M13" s="725"/>
    </row>
    <row r="14" spans="1:13" s="302" customFormat="1" ht="16.5" customHeight="1">
      <c r="A14" s="795"/>
      <c r="B14" s="796"/>
      <c r="C14" s="746"/>
      <c r="D14" s="738"/>
      <c r="E14" s="739"/>
      <c r="F14" s="738" t="s">
        <v>735</v>
      </c>
      <c r="G14" s="738"/>
      <c r="H14" s="738"/>
      <c r="I14" s="738"/>
      <c r="J14" s="739"/>
      <c r="K14" s="725"/>
      <c r="L14" s="725"/>
      <c r="M14" s="725"/>
    </row>
    <row r="15" spans="1:13" s="302" customFormat="1" ht="16.5" customHeight="1">
      <c r="A15" s="795"/>
      <c r="B15" s="796"/>
      <c r="C15" s="745" t="s">
        <v>211</v>
      </c>
      <c r="D15" s="710"/>
      <c r="E15" s="711"/>
      <c r="F15" s="710" t="s">
        <v>212</v>
      </c>
      <c r="G15" s="710"/>
      <c r="H15" s="710"/>
      <c r="I15" s="710"/>
      <c r="J15" s="711"/>
      <c r="K15" s="725"/>
      <c r="L15" s="725"/>
      <c r="M15" s="725"/>
    </row>
    <row r="16" spans="1:13" s="302" customFormat="1" ht="16.5" customHeight="1">
      <c r="A16" s="795"/>
      <c r="B16" s="796"/>
      <c r="C16" s="805"/>
      <c r="D16" s="712"/>
      <c r="E16" s="713"/>
      <c r="F16" s="712" t="s">
        <v>736</v>
      </c>
      <c r="G16" s="712"/>
      <c r="H16" s="712"/>
      <c r="I16" s="712"/>
      <c r="J16" s="713"/>
      <c r="K16" s="725"/>
      <c r="L16" s="725"/>
      <c r="M16" s="725"/>
    </row>
    <row r="17" spans="1:13" s="302" customFormat="1" ht="16.5" customHeight="1">
      <c r="A17" s="795"/>
      <c r="B17" s="796"/>
      <c r="C17" s="805"/>
      <c r="D17" s="712"/>
      <c r="E17" s="713"/>
      <c r="F17" s="712" t="s">
        <v>213</v>
      </c>
      <c r="G17" s="712"/>
      <c r="H17" s="712"/>
      <c r="I17" s="712"/>
      <c r="J17" s="713"/>
      <c r="K17" s="725"/>
      <c r="L17" s="725"/>
      <c r="M17" s="725"/>
    </row>
    <row r="18" spans="1:13" s="302" customFormat="1" ht="16.5" customHeight="1">
      <c r="A18" s="795"/>
      <c r="B18" s="796"/>
      <c r="C18" s="746"/>
      <c r="D18" s="738"/>
      <c r="E18" s="739"/>
      <c r="F18" s="738" t="s">
        <v>737</v>
      </c>
      <c r="G18" s="738"/>
      <c r="H18" s="738"/>
      <c r="I18" s="738"/>
      <c r="J18" s="739"/>
      <c r="K18" s="725"/>
      <c r="L18" s="725"/>
      <c r="M18" s="725"/>
    </row>
    <row r="19" spans="1:13" s="302" customFormat="1" ht="16.5" customHeight="1">
      <c r="A19" s="795"/>
      <c r="B19" s="796"/>
      <c r="C19" s="745" t="s">
        <v>214</v>
      </c>
      <c r="D19" s="710"/>
      <c r="E19" s="711"/>
      <c r="F19" s="710" t="s">
        <v>738</v>
      </c>
      <c r="G19" s="710"/>
      <c r="H19" s="710"/>
      <c r="I19" s="710"/>
      <c r="J19" s="711"/>
      <c r="K19" s="725"/>
      <c r="L19" s="725"/>
      <c r="M19" s="725"/>
    </row>
    <row r="20" spans="1:13" s="302" customFormat="1" ht="16.5" customHeight="1">
      <c r="A20" s="795"/>
      <c r="B20" s="796"/>
      <c r="C20" s="746"/>
      <c r="D20" s="738"/>
      <c r="E20" s="739"/>
      <c r="F20" s="738" t="s">
        <v>217</v>
      </c>
      <c r="G20" s="738"/>
      <c r="H20" s="738"/>
      <c r="I20" s="738"/>
      <c r="J20" s="739"/>
      <c r="K20" s="725"/>
      <c r="L20" s="725"/>
      <c r="M20" s="725"/>
    </row>
    <row r="21" spans="1:13" s="302" customFormat="1" ht="16.5" customHeight="1">
      <c r="A21" s="795"/>
      <c r="B21" s="796"/>
      <c r="C21" s="745" t="s">
        <v>739</v>
      </c>
      <c r="D21" s="710"/>
      <c r="E21" s="711"/>
      <c r="F21" s="710" t="s">
        <v>738</v>
      </c>
      <c r="G21" s="710"/>
      <c r="H21" s="710"/>
      <c r="I21" s="710"/>
      <c r="J21" s="711"/>
      <c r="K21" s="753"/>
      <c r="L21" s="754"/>
      <c r="M21" s="755"/>
    </row>
    <row r="22" spans="1:13" s="302" customFormat="1" ht="16.5" customHeight="1">
      <c r="A22" s="795"/>
      <c r="B22" s="796"/>
      <c r="C22" s="746"/>
      <c r="D22" s="738"/>
      <c r="E22" s="739"/>
      <c r="F22" s="738" t="s">
        <v>217</v>
      </c>
      <c r="G22" s="738"/>
      <c r="H22" s="738"/>
      <c r="I22" s="738"/>
      <c r="J22" s="739"/>
      <c r="K22" s="756"/>
      <c r="L22" s="757"/>
      <c r="M22" s="758"/>
    </row>
    <row r="23" spans="1:13" s="302" customFormat="1" ht="16.5" customHeight="1">
      <c r="A23" s="795"/>
      <c r="B23" s="796"/>
      <c r="C23" s="763" t="s">
        <v>740</v>
      </c>
      <c r="D23" s="766" t="s">
        <v>741</v>
      </c>
      <c r="E23" s="767"/>
      <c r="F23" s="303" t="s">
        <v>742</v>
      </c>
      <c r="G23" s="772"/>
      <c r="H23" s="772"/>
      <c r="I23" s="772"/>
      <c r="J23" s="304"/>
      <c r="K23" s="773"/>
      <c r="L23" s="772"/>
      <c r="M23" s="774"/>
    </row>
    <row r="24" spans="1:13" s="302" customFormat="1" ht="16.5" customHeight="1">
      <c r="A24" s="795"/>
      <c r="B24" s="796"/>
      <c r="C24" s="764"/>
      <c r="D24" s="768"/>
      <c r="E24" s="769"/>
      <c r="F24" s="768" t="s">
        <v>743</v>
      </c>
      <c r="G24" s="775"/>
      <c r="H24" s="775"/>
      <c r="I24" s="775"/>
      <c r="J24" s="769"/>
      <c r="K24" s="776"/>
      <c r="L24" s="777"/>
      <c r="M24" s="778"/>
    </row>
    <row r="25" spans="1:13" s="302" customFormat="1" ht="28" customHeight="1">
      <c r="A25" s="795"/>
      <c r="B25" s="796"/>
      <c r="C25" s="764"/>
      <c r="D25" s="770"/>
      <c r="E25" s="771"/>
      <c r="F25" s="779" t="s">
        <v>217</v>
      </c>
      <c r="G25" s="779"/>
      <c r="H25" s="779"/>
      <c r="I25" s="779"/>
      <c r="J25" s="305"/>
      <c r="K25" s="780"/>
      <c r="L25" s="781"/>
      <c r="M25" s="782"/>
    </row>
    <row r="26" spans="1:13" s="302" customFormat="1" ht="30" customHeight="1">
      <c r="A26" s="795"/>
      <c r="B26" s="796"/>
      <c r="C26" s="764"/>
      <c r="D26" s="766" t="s">
        <v>744</v>
      </c>
      <c r="E26" s="767"/>
      <c r="F26" s="783" t="s">
        <v>745</v>
      </c>
      <c r="G26" s="784"/>
      <c r="H26" s="784"/>
      <c r="I26" s="784"/>
      <c r="J26" s="785"/>
      <c r="K26" s="306"/>
      <c r="L26" s="307"/>
      <c r="M26" s="308"/>
    </row>
    <row r="27" spans="1:13" s="302" customFormat="1" ht="16.5" customHeight="1">
      <c r="A27" s="795"/>
      <c r="B27" s="796"/>
      <c r="C27" s="765"/>
      <c r="D27" s="770"/>
      <c r="E27" s="771"/>
      <c r="F27" s="779" t="s">
        <v>217</v>
      </c>
      <c r="G27" s="779"/>
      <c r="H27" s="779"/>
      <c r="I27" s="779"/>
      <c r="J27" s="771"/>
      <c r="K27" s="776"/>
      <c r="L27" s="777"/>
      <c r="M27" s="778"/>
    </row>
    <row r="28" spans="1:13" s="302" customFormat="1" ht="16.5" customHeight="1">
      <c r="A28" s="795"/>
      <c r="B28" s="796"/>
      <c r="C28" s="745" t="s">
        <v>218</v>
      </c>
      <c r="D28" s="710"/>
      <c r="E28" s="711"/>
      <c r="F28" s="747"/>
      <c r="G28" s="748"/>
      <c r="H28" s="748"/>
      <c r="I28" s="748"/>
      <c r="J28" s="749"/>
      <c r="K28" s="753"/>
      <c r="L28" s="754"/>
      <c r="M28" s="755"/>
    </row>
    <row r="29" spans="1:13" s="301" customFormat="1" ht="16.5" customHeight="1">
      <c r="A29" s="797"/>
      <c r="B29" s="798"/>
      <c r="C29" s="746"/>
      <c r="D29" s="738"/>
      <c r="E29" s="739"/>
      <c r="F29" s="750"/>
      <c r="G29" s="751"/>
      <c r="H29" s="751"/>
      <c r="I29" s="751"/>
      <c r="J29" s="752"/>
      <c r="K29" s="756"/>
      <c r="L29" s="757"/>
      <c r="M29" s="758"/>
    </row>
    <row r="30" spans="1:13" s="302" customFormat="1" ht="13.75" customHeight="1">
      <c r="A30" s="759" t="s">
        <v>219</v>
      </c>
      <c r="B30" s="760" t="s">
        <v>220</v>
      </c>
      <c r="C30" s="761"/>
      <c r="D30" s="761"/>
      <c r="E30" s="761"/>
      <c r="F30" s="761"/>
      <c r="G30" s="761"/>
      <c r="H30" s="714" t="s">
        <v>221</v>
      </c>
      <c r="I30" s="714"/>
      <c r="J30" s="714"/>
      <c r="K30" s="714"/>
      <c r="L30" s="762" t="s">
        <v>222</v>
      </c>
      <c r="M30" s="762"/>
    </row>
    <row r="31" spans="1:13" s="302" customFormat="1" ht="13.75" customHeight="1">
      <c r="A31" s="759"/>
      <c r="B31" s="737" t="s">
        <v>223</v>
      </c>
      <c r="C31" s="725"/>
      <c r="D31" s="725"/>
      <c r="E31" s="725"/>
      <c r="F31" s="725"/>
      <c r="G31" s="725"/>
      <c r="H31" s="740" t="s">
        <v>224</v>
      </c>
      <c r="I31" s="740"/>
      <c r="J31" s="740"/>
      <c r="K31" s="786"/>
      <c r="L31" s="719" t="s">
        <v>225</v>
      </c>
      <c r="M31" s="720"/>
    </row>
    <row r="32" spans="1:13" s="302" customFormat="1" ht="13.75" customHeight="1">
      <c r="A32" s="759"/>
      <c r="B32" s="737"/>
      <c r="C32" s="725"/>
      <c r="D32" s="725"/>
      <c r="E32" s="725"/>
      <c r="F32" s="725"/>
      <c r="G32" s="725"/>
      <c r="H32" s="787"/>
      <c r="I32" s="787"/>
      <c r="J32" s="787"/>
      <c r="K32" s="788"/>
      <c r="L32" s="721" t="s">
        <v>226</v>
      </c>
      <c r="M32" s="722"/>
    </row>
    <row r="33" spans="1:13" s="302" customFormat="1" ht="13.75" customHeight="1">
      <c r="A33" s="759"/>
      <c r="B33" s="737"/>
      <c r="C33" s="725"/>
      <c r="D33" s="725"/>
      <c r="E33" s="725"/>
      <c r="F33" s="725"/>
      <c r="G33" s="725"/>
      <c r="H33" s="789"/>
      <c r="I33" s="789"/>
      <c r="J33" s="789"/>
      <c r="K33" s="790"/>
      <c r="L33" s="723" t="s">
        <v>227</v>
      </c>
      <c r="M33" s="724"/>
    </row>
    <row r="34" spans="1:13" s="302" customFormat="1" ht="13.75" customHeight="1">
      <c r="A34" s="759"/>
      <c r="B34" s="667" t="s">
        <v>228</v>
      </c>
      <c r="C34" s="668"/>
      <c r="D34" s="668"/>
      <c r="E34" s="668"/>
      <c r="F34" s="668"/>
      <c r="G34" s="668"/>
      <c r="H34" s="740" t="s">
        <v>229</v>
      </c>
      <c r="I34" s="741"/>
      <c r="J34" s="741"/>
      <c r="K34" s="742"/>
      <c r="L34" s="719" t="s">
        <v>225</v>
      </c>
      <c r="M34" s="720"/>
    </row>
    <row r="35" spans="1:13" s="302" customFormat="1" ht="13.75" customHeight="1">
      <c r="A35" s="759"/>
      <c r="B35" s="667"/>
      <c r="C35" s="668"/>
      <c r="D35" s="668"/>
      <c r="E35" s="668"/>
      <c r="F35" s="668"/>
      <c r="G35" s="668"/>
      <c r="H35" s="791"/>
      <c r="I35" s="791"/>
      <c r="J35" s="791"/>
      <c r="K35" s="792"/>
      <c r="L35" s="721" t="s">
        <v>226</v>
      </c>
      <c r="M35" s="722"/>
    </row>
    <row r="36" spans="1:13" s="302" customFormat="1" ht="13.75" customHeight="1">
      <c r="A36" s="759"/>
      <c r="B36" s="667"/>
      <c r="C36" s="668"/>
      <c r="D36" s="668"/>
      <c r="E36" s="668"/>
      <c r="F36" s="668"/>
      <c r="G36" s="668"/>
      <c r="H36" s="743"/>
      <c r="I36" s="743"/>
      <c r="J36" s="743"/>
      <c r="K36" s="744"/>
      <c r="L36" s="723" t="s">
        <v>227</v>
      </c>
      <c r="M36" s="724"/>
    </row>
    <row r="37" spans="1:13" s="302" customFormat="1" ht="13.75" customHeight="1">
      <c r="A37" s="759"/>
      <c r="B37" s="737" t="s">
        <v>230</v>
      </c>
      <c r="C37" s="725"/>
      <c r="D37" s="725"/>
      <c r="E37" s="725"/>
      <c r="F37" s="725"/>
      <c r="G37" s="725"/>
      <c r="H37" s="727" t="s">
        <v>231</v>
      </c>
      <c r="I37" s="727"/>
      <c r="J37" s="727"/>
      <c r="K37" s="728"/>
      <c r="L37" s="719" t="s">
        <v>225</v>
      </c>
      <c r="M37" s="720"/>
    </row>
    <row r="38" spans="1:13" s="302" customFormat="1" ht="13.75" customHeight="1">
      <c r="A38" s="759"/>
      <c r="B38" s="737"/>
      <c r="C38" s="725"/>
      <c r="D38" s="725"/>
      <c r="E38" s="725"/>
      <c r="F38" s="725"/>
      <c r="G38" s="725"/>
      <c r="H38" s="738" t="s">
        <v>232</v>
      </c>
      <c r="I38" s="738"/>
      <c r="J38" s="738"/>
      <c r="K38" s="739"/>
      <c r="L38" s="723" t="s">
        <v>226</v>
      </c>
      <c r="M38" s="724"/>
    </row>
    <row r="39" spans="1:13" s="302" customFormat="1" ht="13.75" customHeight="1">
      <c r="A39" s="759"/>
      <c r="B39" s="737" t="s">
        <v>233</v>
      </c>
      <c r="C39" s="725"/>
      <c r="D39" s="725"/>
      <c r="E39" s="725"/>
      <c r="F39" s="725"/>
      <c r="G39" s="725"/>
      <c r="H39" s="740" t="s">
        <v>234</v>
      </c>
      <c r="I39" s="741"/>
      <c r="J39" s="741"/>
      <c r="K39" s="742"/>
      <c r="L39" s="719" t="s">
        <v>225</v>
      </c>
      <c r="M39" s="720"/>
    </row>
    <row r="40" spans="1:13" s="302" customFormat="1" ht="13.75" customHeight="1">
      <c r="A40" s="759"/>
      <c r="B40" s="737"/>
      <c r="C40" s="725"/>
      <c r="D40" s="725"/>
      <c r="E40" s="725"/>
      <c r="F40" s="725"/>
      <c r="G40" s="725"/>
      <c r="H40" s="743"/>
      <c r="I40" s="743"/>
      <c r="J40" s="743"/>
      <c r="K40" s="744"/>
      <c r="L40" s="721" t="s">
        <v>226</v>
      </c>
      <c r="M40" s="722"/>
    </row>
    <row r="41" spans="1:13" s="302" customFormat="1" ht="13.75" customHeight="1">
      <c r="A41" s="759"/>
      <c r="B41" s="725" t="s">
        <v>235</v>
      </c>
      <c r="C41" s="725"/>
      <c r="D41" s="725"/>
      <c r="E41" s="725"/>
      <c r="F41" s="725"/>
      <c r="G41" s="725"/>
      <c r="H41" s="726" t="s">
        <v>236</v>
      </c>
      <c r="I41" s="727"/>
      <c r="J41" s="727"/>
      <c r="K41" s="728"/>
      <c r="L41" s="719" t="s">
        <v>225</v>
      </c>
      <c r="M41" s="720"/>
    </row>
    <row r="42" spans="1:13" s="302" customFormat="1" ht="13.75" customHeight="1">
      <c r="A42" s="759"/>
      <c r="B42" s="725"/>
      <c r="C42" s="725"/>
      <c r="D42" s="725"/>
      <c r="E42" s="725"/>
      <c r="F42" s="725"/>
      <c r="G42" s="725"/>
      <c r="H42" s="729"/>
      <c r="I42" s="730"/>
      <c r="J42" s="730"/>
      <c r="K42" s="731"/>
      <c r="L42" s="723" t="s">
        <v>226</v>
      </c>
      <c r="M42" s="724"/>
    </row>
    <row r="43" spans="1:13" s="302" customFormat="1" ht="13.75" customHeight="1">
      <c r="A43" s="694" t="s">
        <v>237</v>
      </c>
      <c r="B43" s="695"/>
      <c r="C43" s="695"/>
      <c r="D43" s="695"/>
      <c r="E43" s="695"/>
      <c r="F43" s="695"/>
      <c r="G43" s="696"/>
      <c r="H43" s="703" t="s">
        <v>238</v>
      </c>
      <c r="I43" s="703"/>
      <c r="J43" s="703"/>
      <c r="K43" s="703"/>
      <c r="L43" s="703"/>
      <c r="M43" s="678"/>
    </row>
    <row r="44" spans="1:13" s="302" customFormat="1" ht="13.75" customHeight="1">
      <c r="A44" s="694"/>
      <c r="B44" s="695"/>
      <c r="C44" s="695"/>
      <c r="D44" s="695"/>
      <c r="E44" s="695"/>
      <c r="F44" s="695"/>
      <c r="G44" s="696"/>
      <c r="H44" s="703" t="s">
        <v>239</v>
      </c>
      <c r="I44" s="703"/>
      <c r="J44" s="703"/>
      <c r="K44" s="703"/>
      <c r="L44" s="703"/>
      <c r="M44" s="678"/>
    </row>
    <row r="45" spans="1:13" s="302" customFormat="1" ht="13.75" customHeight="1">
      <c r="A45" s="732"/>
      <c r="B45" s="733"/>
      <c r="C45" s="733"/>
      <c r="D45" s="733"/>
      <c r="E45" s="733"/>
      <c r="F45" s="733"/>
      <c r="G45" s="734"/>
      <c r="H45" s="735" t="s">
        <v>240</v>
      </c>
      <c r="I45" s="735"/>
      <c r="J45" s="735"/>
      <c r="K45" s="735"/>
      <c r="L45" s="735"/>
      <c r="M45" s="736"/>
    </row>
    <row r="46" spans="1:13" s="302" customFormat="1" ht="13.75" customHeight="1">
      <c r="A46" s="691" t="s">
        <v>241</v>
      </c>
      <c r="B46" s="692"/>
      <c r="C46" s="692"/>
      <c r="D46" s="692"/>
      <c r="E46" s="692"/>
      <c r="F46" s="692"/>
      <c r="G46" s="693"/>
      <c r="H46" s="700" t="s">
        <v>242</v>
      </c>
      <c r="I46" s="701"/>
      <c r="J46" s="701"/>
      <c r="K46" s="701"/>
      <c r="L46" s="701"/>
      <c r="M46" s="702"/>
    </row>
    <row r="47" spans="1:13" s="302" customFormat="1" ht="13.75" customHeight="1">
      <c r="A47" s="694"/>
      <c r="B47" s="695"/>
      <c r="C47" s="695"/>
      <c r="D47" s="695"/>
      <c r="E47" s="695"/>
      <c r="F47" s="695"/>
      <c r="G47" s="696"/>
      <c r="H47" s="703" t="s">
        <v>243</v>
      </c>
      <c r="I47" s="703"/>
      <c r="J47" s="703"/>
      <c r="K47" s="703"/>
      <c r="L47" s="703"/>
      <c r="M47" s="678"/>
    </row>
    <row r="48" spans="1:13" s="302" customFormat="1" ht="13.75" customHeight="1">
      <c r="A48" s="697"/>
      <c r="B48" s="698"/>
      <c r="C48" s="698"/>
      <c r="D48" s="698"/>
      <c r="E48" s="698"/>
      <c r="F48" s="698"/>
      <c r="G48" s="699"/>
      <c r="H48" s="703" t="s">
        <v>244</v>
      </c>
      <c r="I48" s="703"/>
      <c r="J48" s="703"/>
      <c r="K48" s="703"/>
      <c r="L48" s="703"/>
      <c r="M48" s="678"/>
    </row>
    <row r="49" spans="1:13" s="302" customFormat="1" ht="20.149999999999999" customHeight="1">
      <c r="A49" s="704" t="s">
        <v>245</v>
      </c>
      <c r="B49" s="705"/>
      <c r="C49" s="705"/>
      <c r="D49" s="705"/>
      <c r="E49" s="705"/>
      <c r="F49" s="705"/>
      <c r="G49" s="706"/>
      <c r="H49" s="309"/>
      <c r="I49" s="310" t="s">
        <v>252</v>
      </c>
      <c r="J49" s="310"/>
      <c r="K49" s="310"/>
      <c r="L49" s="310"/>
      <c r="M49" s="311"/>
    </row>
    <row r="50" spans="1:13" s="302" customFormat="1" ht="13.75" customHeight="1">
      <c r="A50" s="707" t="s">
        <v>246</v>
      </c>
      <c r="B50" s="710" t="s">
        <v>247</v>
      </c>
      <c r="C50" s="710"/>
      <c r="D50" s="710"/>
      <c r="E50" s="710"/>
      <c r="F50" s="710"/>
      <c r="G50" s="711"/>
      <c r="H50" s="714" t="s">
        <v>248</v>
      </c>
      <c r="I50" s="714"/>
      <c r="J50" s="715" t="s">
        <v>249</v>
      </c>
      <c r="K50" s="716"/>
      <c r="L50" s="717" t="s">
        <v>250</v>
      </c>
      <c r="M50" s="718"/>
    </row>
    <row r="51" spans="1:13" s="302" customFormat="1" ht="13.75" customHeight="1">
      <c r="A51" s="708"/>
      <c r="B51" s="712"/>
      <c r="C51" s="712"/>
      <c r="D51" s="712"/>
      <c r="E51" s="712"/>
      <c r="F51" s="712"/>
      <c r="G51" s="713"/>
      <c r="H51" s="667" t="s">
        <v>251</v>
      </c>
      <c r="I51" s="668"/>
      <c r="J51" s="671" t="s">
        <v>252</v>
      </c>
      <c r="K51" s="672"/>
      <c r="L51" s="675" t="s">
        <v>253</v>
      </c>
      <c r="M51" s="676"/>
    </row>
    <row r="52" spans="1:13" s="302" customFormat="1" ht="13.75" customHeight="1">
      <c r="A52" s="708"/>
      <c r="B52" s="712"/>
      <c r="C52" s="712"/>
      <c r="D52" s="712"/>
      <c r="E52" s="712"/>
      <c r="F52" s="712"/>
      <c r="G52" s="713"/>
      <c r="H52" s="667"/>
      <c r="I52" s="668"/>
      <c r="J52" s="687"/>
      <c r="K52" s="688"/>
      <c r="L52" s="689" t="s">
        <v>254</v>
      </c>
      <c r="M52" s="690"/>
    </row>
    <row r="53" spans="1:13" s="302" customFormat="1" ht="13.75" customHeight="1">
      <c r="A53" s="708"/>
      <c r="B53" s="712"/>
      <c r="C53" s="712"/>
      <c r="D53" s="712"/>
      <c r="E53" s="712"/>
      <c r="F53" s="712"/>
      <c r="G53" s="713"/>
      <c r="H53" s="667" t="s">
        <v>255</v>
      </c>
      <c r="I53" s="668"/>
      <c r="J53" s="671" t="s">
        <v>252</v>
      </c>
      <c r="K53" s="672"/>
      <c r="L53" s="675" t="s">
        <v>253</v>
      </c>
      <c r="M53" s="676"/>
    </row>
    <row r="54" spans="1:13" s="302" customFormat="1" ht="13.75" customHeight="1">
      <c r="A54" s="708"/>
      <c r="B54" s="712"/>
      <c r="C54" s="712"/>
      <c r="D54" s="712"/>
      <c r="E54" s="712"/>
      <c r="F54" s="712"/>
      <c r="G54" s="713"/>
      <c r="H54" s="667"/>
      <c r="I54" s="668"/>
      <c r="J54" s="687"/>
      <c r="K54" s="688"/>
      <c r="L54" s="689" t="s">
        <v>254</v>
      </c>
      <c r="M54" s="690"/>
    </row>
    <row r="55" spans="1:13" s="302" customFormat="1" ht="13.75" customHeight="1">
      <c r="A55" s="708"/>
      <c r="B55" s="712"/>
      <c r="C55" s="712"/>
      <c r="D55" s="712"/>
      <c r="E55" s="712"/>
      <c r="F55" s="712"/>
      <c r="G55" s="713"/>
      <c r="H55" s="667" t="s">
        <v>256</v>
      </c>
      <c r="I55" s="668"/>
      <c r="J55" s="671" t="s">
        <v>252</v>
      </c>
      <c r="K55" s="672"/>
      <c r="L55" s="675" t="s">
        <v>253</v>
      </c>
      <c r="M55" s="676"/>
    </row>
    <row r="56" spans="1:13" s="302" customFormat="1" ht="13.75" customHeight="1">
      <c r="A56" s="708"/>
      <c r="B56" s="712"/>
      <c r="C56" s="712"/>
      <c r="D56" s="712"/>
      <c r="E56" s="712"/>
      <c r="F56" s="712"/>
      <c r="G56" s="713"/>
      <c r="H56" s="669"/>
      <c r="I56" s="670"/>
      <c r="J56" s="673"/>
      <c r="K56" s="674"/>
      <c r="L56" s="677" t="s">
        <v>254</v>
      </c>
      <c r="M56" s="678"/>
    </row>
    <row r="57" spans="1:13" s="302" customFormat="1" ht="13.75" customHeight="1">
      <c r="A57" s="709"/>
      <c r="B57" s="679" t="s">
        <v>257</v>
      </c>
      <c r="C57" s="680"/>
      <c r="D57" s="680"/>
      <c r="E57" s="680"/>
      <c r="F57" s="680"/>
      <c r="G57" s="680"/>
      <c r="H57" s="680"/>
      <c r="I57" s="680"/>
      <c r="J57" s="680"/>
      <c r="K57" s="680"/>
      <c r="L57" s="680"/>
      <c r="M57" s="681"/>
    </row>
    <row r="58" spans="1:13" s="302" customFormat="1" ht="16" customHeight="1">
      <c r="A58" s="682" t="s">
        <v>258</v>
      </c>
      <c r="B58" s="683"/>
      <c r="C58" s="683"/>
      <c r="D58" s="683"/>
      <c r="E58" s="683"/>
      <c r="F58" s="683"/>
      <c r="G58" s="683"/>
      <c r="H58" s="683"/>
      <c r="I58" s="683"/>
      <c r="J58" s="683"/>
      <c r="K58" s="683"/>
      <c r="L58" s="683"/>
      <c r="M58" s="669"/>
    </row>
    <row r="59" spans="1:13" s="302" customFormat="1" ht="12" customHeight="1">
      <c r="A59" s="684"/>
      <c r="B59" s="685"/>
      <c r="C59" s="685"/>
      <c r="D59" s="685"/>
      <c r="E59" s="685"/>
      <c r="F59" s="685"/>
      <c r="G59" s="685"/>
      <c r="H59" s="685"/>
      <c r="I59" s="685"/>
      <c r="J59" s="685"/>
      <c r="K59" s="685"/>
      <c r="L59" s="685"/>
      <c r="M59" s="686"/>
    </row>
    <row r="60" spans="1:13" ht="2.15" customHeight="1">
      <c r="A60" s="665"/>
      <c r="B60" s="666"/>
      <c r="C60" s="666"/>
      <c r="D60" s="666"/>
      <c r="E60" s="666"/>
      <c r="F60" s="666"/>
      <c r="G60" s="666"/>
      <c r="H60" s="666"/>
      <c r="I60" s="666"/>
      <c r="J60" s="666"/>
      <c r="K60" s="666"/>
      <c r="L60" s="666"/>
      <c r="M60" s="666"/>
    </row>
    <row r="61" spans="1:13" ht="12.75" customHeight="1">
      <c r="A61" s="312" t="s">
        <v>259</v>
      </c>
    </row>
  </sheetData>
  <mergeCells count="106">
    <mergeCell ref="L2:M2"/>
    <mergeCell ref="A3:M3"/>
    <mergeCell ref="A4:E5"/>
    <mergeCell ref="F4:M4"/>
    <mergeCell ref="F5:M5"/>
    <mergeCell ref="A6:B10"/>
    <mergeCell ref="C6:E7"/>
    <mergeCell ref="F6:M6"/>
    <mergeCell ref="F7:M7"/>
    <mergeCell ref="C8:E10"/>
    <mergeCell ref="F8:M8"/>
    <mergeCell ref="F9:M9"/>
    <mergeCell ref="F10:M10"/>
    <mergeCell ref="A11:B29"/>
    <mergeCell ref="C11:E12"/>
    <mergeCell ref="F11:J12"/>
    <mergeCell ref="K11:M12"/>
    <mergeCell ref="C13:E14"/>
    <mergeCell ref="F13:J13"/>
    <mergeCell ref="K13:M14"/>
    <mergeCell ref="C19:E20"/>
    <mergeCell ref="F19:J19"/>
    <mergeCell ref="K19:M20"/>
    <mergeCell ref="F20:J20"/>
    <mergeCell ref="C21:E22"/>
    <mergeCell ref="F21:J21"/>
    <mergeCell ref="K21:M22"/>
    <mergeCell ref="F22:J22"/>
    <mergeCell ref="F14:J14"/>
    <mergeCell ref="C15:E18"/>
    <mergeCell ref="F15:J15"/>
    <mergeCell ref="K15:M18"/>
    <mergeCell ref="F16:J16"/>
    <mergeCell ref="F17:J17"/>
    <mergeCell ref="F18:J18"/>
    <mergeCell ref="F27:J27"/>
    <mergeCell ref="K27:M27"/>
    <mergeCell ref="C28:E29"/>
    <mergeCell ref="F28:J29"/>
    <mergeCell ref="K28:M29"/>
    <mergeCell ref="A30:A42"/>
    <mergeCell ref="B30:G30"/>
    <mergeCell ref="H30:K30"/>
    <mergeCell ref="L30:M30"/>
    <mergeCell ref="B31:G33"/>
    <mergeCell ref="C23:C27"/>
    <mergeCell ref="D23:E25"/>
    <mergeCell ref="G23:I23"/>
    <mergeCell ref="K23:M23"/>
    <mergeCell ref="F24:J24"/>
    <mergeCell ref="K24:M24"/>
    <mergeCell ref="F25:I25"/>
    <mergeCell ref="K25:M25"/>
    <mergeCell ref="D26:E27"/>
    <mergeCell ref="F26:J26"/>
    <mergeCell ref="H31:K33"/>
    <mergeCell ref="L31:M31"/>
    <mergeCell ref="L32:M32"/>
    <mergeCell ref="L33:M33"/>
    <mergeCell ref="B34:G36"/>
    <mergeCell ref="H34:K36"/>
    <mergeCell ref="L34:M34"/>
    <mergeCell ref="L35:M35"/>
    <mergeCell ref="L36:M36"/>
    <mergeCell ref="B41:G42"/>
    <mergeCell ref="H41:K42"/>
    <mergeCell ref="L41:M41"/>
    <mergeCell ref="L42:M42"/>
    <mergeCell ref="A43:G45"/>
    <mergeCell ref="H43:M43"/>
    <mergeCell ref="H44:M44"/>
    <mergeCell ref="H45:M45"/>
    <mergeCell ref="B37:G38"/>
    <mergeCell ref="H37:K37"/>
    <mergeCell ref="L37:M37"/>
    <mergeCell ref="H38:K38"/>
    <mergeCell ref="L38:M38"/>
    <mergeCell ref="B39:G40"/>
    <mergeCell ref="H39:K40"/>
    <mergeCell ref="L39:M39"/>
    <mergeCell ref="L40:M40"/>
    <mergeCell ref="A46:G48"/>
    <mergeCell ref="H46:M46"/>
    <mergeCell ref="H47:M47"/>
    <mergeCell ref="H48:M48"/>
    <mergeCell ref="A49:G49"/>
    <mergeCell ref="A50:A57"/>
    <mergeCell ref="B50:G56"/>
    <mergeCell ref="H50:I50"/>
    <mergeCell ref="J50:K50"/>
    <mergeCell ref="L50:M50"/>
    <mergeCell ref="A60:M60"/>
    <mergeCell ref="H55:I56"/>
    <mergeCell ref="J55:K56"/>
    <mergeCell ref="L55:M55"/>
    <mergeCell ref="L56:M56"/>
    <mergeCell ref="B57:M57"/>
    <mergeCell ref="A58:M59"/>
    <mergeCell ref="H51:I52"/>
    <mergeCell ref="J51:K52"/>
    <mergeCell ref="L51:M51"/>
    <mergeCell ref="L52:M52"/>
    <mergeCell ref="H53:I54"/>
    <mergeCell ref="J53:K54"/>
    <mergeCell ref="L53:M53"/>
    <mergeCell ref="L54:M54"/>
  </mergeCells>
  <phoneticPr fontId="6"/>
  <printOptions horizontalCentered="1"/>
  <pageMargins left="0.74803149606299213" right="0.43307086614173229" top="0.23622047244094491" bottom="7.874015748031496E-2" header="0.39370078740157483" footer="0.43307086614173229"/>
  <pageSetup paperSize="9" scale="94"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K57"/>
  <sheetViews>
    <sheetView showGridLines="0" view="pageBreakPreview" topLeftCell="A34" zoomScaleNormal="100" zoomScaleSheetLayoutView="100" workbookViewId="0">
      <selection activeCell="O25" sqref="O25"/>
    </sheetView>
  </sheetViews>
  <sheetFormatPr defaultColWidth="9" defaultRowHeight="14"/>
  <cols>
    <col min="1" max="1" width="3.08984375" style="299" customWidth="1"/>
    <col min="2" max="2" width="6.90625" style="299" customWidth="1"/>
    <col min="3" max="3" width="8.08984375" style="299" customWidth="1"/>
    <col min="4" max="4" width="13.6328125" style="299" customWidth="1"/>
    <col min="5" max="5" width="5.453125" style="299" customWidth="1"/>
    <col min="6" max="7" width="9.6328125" style="299" customWidth="1"/>
    <col min="8" max="8" width="11.08984375" style="299" customWidth="1"/>
    <col min="9" max="9" width="8.08984375" style="299" customWidth="1"/>
    <col min="10" max="10" width="12.6328125" style="299" customWidth="1"/>
    <col min="11" max="11" width="7.36328125" style="299" customWidth="1"/>
    <col min="12" max="256" width="9" style="299"/>
    <col min="257" max="257" width="3.08984375" style="299" customWidth="1"/>
    <col min="258" max="258" width="6.90625" style="299" customWidth="1"/>
    <col min="259" max="259" width="8.08984375" style="299" customWidth="1"/>
    <col min="260" max="260" width="13.6328125" style="299" customWidth="1"/>
    <col min="261" max="261" width="5.453125" style="299" customWidth="1"/>
    <col min="262" max="263" width="9.6328125" style="299" customWidth="1"/>
    <col min="264" max="264" width="11.08984375" style="299" customWidth="1"/>
    <col min="265" max="265" width="8.08984375" style="299" customWidth="1"/>
    <col min="266" max="266" width="12.6328125" style="299" customWidth="1"/>
    <col min="267" max="267" width="7.36328125" style="299" customWidth="1"/>
    <col min="268" max="512" width="9" style="299"/>
    <col min="513" max="513" width="3.08984375" style="299" customWidth="1"/>
    <col min="514" max="514" width="6.90625" style="299" customWidth="1"/>
    <col min="515" max="515" width="8.08984375" style="299" customWidth="1"/>
    <col min="516" max="516" width="13.6328125" style="299" customWidth="1"/>
    <col min="517" max="517" width="5.453125" style="299" customWidth="1"/>
    <col min="518" max="519" width="9.6328125" style="299" customWidth="1"/>
    <col min="520" max="520" width="11.08984375" style="299" customWidth="1"/>
    <col min="521" max="521" width="8.08984375" style="299" customWidth="1"/>
    <col min="522" max="522" width="12.6328125" style="299" customWidth="1"/>
    <col min="523" max="523" width="7.36328125" style="299" customWidth="1"/>
    <col min="524" max="768" width="9" style="299"/>
    <col min="769" max="769" width="3.08984375" style="299" customWidth="1"/>
    <col min="770" max="770" width="6.90625" style="299" customWidth="1"/>
    <col min="771" max="771" width="8.08984375" style="299" customWidth="1"/>
    <col min="772" max="772" width="13.6328125" style="299" customWidth="1"/>
    <col min="773" max="773" width="5.453125" style="299" customWidth="1"/>
    <col min="774" max="775" width="9.6328125" style="299" customWidth="1"/>
    <col min="776" max="776" width="11.08984375" style="299" customWidth="1"/>
    <col min="777" max="777" width="8.08984375" style="299" customWidth="1"/>
    <col min="778" max="778" width="12.6328125" style="299" customWidth="1"/>
    <col min="779" max="779" width="7.36328125" style="299" customWidth="1"/>
    <col min="780" max="1024" width="9" style="299"/>
    <col min="1025" max="1025" width="3.08984375" style="299" customWidth="1"/>
    <col min="1026" max="1026" width="6.90625" style="299" customWidth="1"/>
    <col min="1027" max="1027" width="8.08984375" style="299" customWidth="1"/>
    <col min="1028" max="1028" width="13.6328125" style="299" customWidth="1"/>
    <col min="1029" max="1029" width="5.453125" style="299" customWidth="1"/>
    <col min="1030" max="1031" width="9.6328125" style="299" customWidth="1"/>
    <col min="1032" max="1032" width="11.08984375" style="299" customWidth="1"/>
    <col min="1033" max="1033" width="8.08984375" style="299" customWidth="1"/>
    <col min="1034" max="1034" width="12.6328125" style="299" customWidth="1"/>
    <col min="1035" max="1035" width="7.36328125" style="299" customWidth="1"/>
    <col min="1036" max="1280" width="9" style="299"/>
    <col min="1281" max="1281" width="3.08984375" style="299" customWidth="1"/>
    <col min="1282" max="1282" width="6.90625" style="299" customWidth="1"/>
    <col min="1283" max="1283" width="8.08984375" style="299" customWidth="1"/>
    <col min="1284" max="1284" width="13.6328125" style="299" customWidth="1"/>
    <col min="1285" max="1285" width="5.453125" style="299" customWidth="1"/>
    <col min="1286" max="1287" width="9.6328125" style="299" customWidth="1"/>
    <col min="1288" max="1288" width="11.08984375" style="299" customWidth="1"/>
    <col min="1289" max="1289" width="8.08984375" style="299" customWidth="1"/>
    <col min="1290" max="1290" width="12.6328125" style="299" customWidth="1"/>
    <col min="1291" max="1291" width="7.36328125" style="299" customWidth="1"/>
    <col min="1292" max="1536" width="9" style="299"/>
    <col min="1537" max="1537" width="3.08984375" style="299" customWidth="1"/>
    <col min="1538" max="1538" width="6.90625" style="299" customWidth="1"/>
    <col min="1539" max="1539" width="8.08984375" style="299" customWidth="1"/>
    <col min="1540" max="1540" width="13.6328125" style="299" customWidth="1"/>
    <col min="1541" max="1541" width="5.453125" style="299" customWidth="1"/>
    <col min="1542" max="1543" width="9.6328125" style="299" customWidth="1"/>
    <col min="1544" max="1544" width="11.08984375" style="299" customWidth="1"/>
    <col min="1545" max="1545" width="8.08984375" style="299" customWidth="1"/>
    <col min="1546" max="1546" width="12.6328125" style="299" customWidth="1"/>
    <col min="1547" max="1547" width="7.36328125" style="299" customWidth="1"/>
    <col min="1548" max="1792" width="9" style="299"/>
    <col min="1793" max="1793" width="3.08984375" style="299" customWidth="1"/>
    <col min="1794" max="1794" width="6.90625" style="299" customWidth="1"/>
    <col min="1795" max="1795" width="8.08984375" style="299" customWidth="1"/>
    <col min="1796" max="1796" width="13.6328125" style="299" customWidth="1"/>
    <col min="1797" max="1797" width="5.453125" style="299" customWidth="1"/>
    <col min="1798" max="1799" width="9.6328125" style="299" customWidth="1"/>
    <col min="1800" max="1800" width="11.08984375" style="299" customWidth="1"/>
    <col min="1801" max="1801" width="8.08984375" style="299" customWidth="1"/>
    <col min="1802" max="1802" width="12.6328125" style="299" customWidth="1"/>
    <col min="1803" max="1803" width="7.36328125" style="299" customWidth="1"/>
    <col min="1804" max="2048" width="9" style="299"/>
    <col min="2049" max="2049" width="3.08984375" style="299" customWidth="1"/>
    <col min="2050" max="2050" width="6.90625" style="299" customWidth="1"/>
    <col min="2051" max="2051" width="8.08984375" style="299" customWidth="1"/>
    <col min="2052" max="2052" width="13.6328125" style="299" customWidth="1"/>
    <col min="2053" max="2053" width="5.453125" style="299" customWidth="1"/>
    <col min="2054" max="2055" width="9.6328125" style="299" customWidth="1"/>
    <col min="2056" max="2056" width="11.08984375" style="299" customWidth="1"/>
    <col min="2057" max="2057" width="8.08984375" style="299" customWidth="1"/>
    <col min="2058" max="2058" width="12.6328125" style="299" customWidth="1"/>
    <col min="2059" max="2059" width="7.36328125" style="299" customWidth="1"/>
    <col min="2060" max="2304" width="9" style="299"/>
    <col min="2305" max="2305" width="3.08984375" style="299" customWidth="1"/>
    <col min="2306" max="2306" width="6.90625" style="299" customWidth="1"/>
    <col min="2307" max="2307" width="8.08984375" style="299" customWidth="1"/>
    <col min="2308" max="2308" width="13.6328125" style="299" customWidth="1"/>
    <col min="2309" max="2309" width="5.453125" style="299" customWidth="1"/>
    <col min="2310" max="2311" width="9.6328125" style="299" customWidth="1"/>
    <col min="2312" max="2312" width="11.08984375" style="299" customWidth="1"/>
    <col min="2313" max="2313" width="8.08984375" style="299" customWidth="1"/>
    <col min="2314" max="2314" width="12.6328125" style="299" customWidth="1"/>
    <col min="2315" max="2315" width="7.36328125" style="299" customWidth="1"/>
    <col min="2316" max="2560" width="9" style="299"/>
    <col min="2561" max="2561" width="3.08984375" style="299" customWidth="1"/>
    <col min="2562" max="2562" width="6.90625" style="299" customWidth="1"/>
    <col min="2563" max="2563" width="8.08984375" style="299" customWidth="1"/>
    <col min="2564" max="2564" width="13.6328125" style="299" customWidth="1"/>
    <col min="2565" max="2565" width="5.453125" style="299" customWidth="1"/>
    <col min="2566" max="2567" width="9.6328125" style="299" customWidth="1"/>
    <col min="2568" max="2568" width="11.08984375" style="299" customWidth="1"/>
    <col min="2569" max="2569" width="8.08984375" style="299" customWidth="1"/>
    <col min="2570" max="2570" width="12.6328125" style="299" customWidth="1"/>
    <col min="2571" max="2571" width="7.36328125" style="299" customWidth="1"/>
    <col min="2572" max="2816" width="9" style="299"/>
    <col min="2817" max="2817" width="3.08984375" style="299" customWidth="1"/>
    <col min="2818" max="2818" width="6.90625" style="299" customWidth="1"/>
    <col min="2819" max="2819" width="8.08984375" style="299" customWidth="1"/>
    <col min="2820" max="2820" width="13.6328125" style="299" customWidth="1"/>
    <col min="2821" max="2821" width="5.453125" style="299" customWidth="1"/>
    <col min="2822" max="2823" width="9.6328125" style="299" customWidth="1"/>
    <col min="2824" max="2824" width="11.08984375" style="299" customWidth="1"/>
    <col min="2825" max="2825" width="8.08984375" style="299" customWidth="1"/>
    <col min="2826" max="2826" width="12.6328125" style="299" customWidth="1"/>
    <col min="2827" max="2827" width="7.36328125" style="299" customWidth="1"/>
    <col min="2828" max="3072" width="9" style="299"/>
    <col min="3073" max="3073" width="3.08984375" style="299" customWidth="1"/>
    <col min="3074" max="3074" width="6.90625" style="299" customWidth="1"/>
    <col min="3075" max="3075" width="8.08984375" style="299" customWidth="1"/>
    <col min="3076" max="3076" width="13.6328125" style="299" customWidth="1"/>
    <col min="3077" max="3077" width="5.453125" style="299" customWidth="1"/>
    <col min="3078" max="3079" width="9.6328125" style="299" customWidth="1"/>
    <col min="3080" max="3080" width="11.08984375" style="299" customWidth="1"/>
    <col min="3081" max="3081" width="8.08984375" style="299" customWidth="1"/>
    <col min="3082" max="3082" width="12.6328125" style="299" customWidth="1"/>
    <col min="3083" max="3083" width="7.36328125" style="299" customWidth="1"/>
    <col min="3084" max="3328" width="9" style="299"/>
    <col min="3329" max="3329" width="3.08984375" style="299" customWidth="1"/>
    <col min="3330" max="3330" width="6.90625" style="299" customWidth="1"/>
    <col min="3331" max="3331" width="8.08984375" style="299" customWidth="1"/>
    <col min="3332" max="3332" width="13.6328125" style="299" customWidth="1"/>
    <col min="3333" max="3333" width="5.453125" style="299" customWidth="1"/>
    <col min="3334" max="3335" width="9.6328125" style="299" customWidth="1"/>
    <col min="3336" max="3336" width="11.08984375" style="299" customWidth="1"/>
    <col min="3337" max="3337" width="8.08984375" style="299" customWidth="1"/>
    <col min="3338" max="3338" width="12.6328125" style="299" customWidth="1"/>
    <col min="3339" max="3339" width="7.36328125" style="299" customWidth="1"/>
    <col min="3340" max="3584" width="9" style="299"/>
    <col min="3585" max="3585" width="3.08984375" style="299" customWidth="1"/>
    <col min="3586" max="3586" width="6.90625" style="299" customWidth="1"/>
    <col min="3587" max="3587" width="8.08984375" style="299" customWidth="1"/>
    <col min="3588" max="3588" width="13.6328125" style="299" customWidth="1"/>
    <col min="3589" max="3589" width="5.453125" style="299" customWidth="1"/>
    <col min="3590" max="3591" width="9.6328125" style="299" customWidth="1"/>
    <col min="3592" max="3592" width="11.08984375" style="299" customWidth="1"/>
    <col min="3593" max="3593" width="8.08984375" style="299" customWidth="1"/>
    <col min="3594" max="3594" width="12.6328125" style="299" customWidth="1"/>
    <col min="3595" max="3595" width="7.36328125" style="299" customWidth="1"/>
    <col min="3596" max="3840" width="9" style="299"/>
    <col min="3841" max="3841" width="3.08984375" style="299" customWidth="1"/>
    <col min="3842" max="3842" width="6.90625" style="299" customWidth="1"/>
    <col min="3843" max="3843" width="8.08984375" style="299" customWidth="1"/>
    <col min="3844" max="3844" width="13.6328125" style="299" customWidth="1"/>
    <col min="3845" max="3845" width="5.453125" style="299" customWidth="1"/>
    <col min="3846" max="3847" width="9.6328125" style="299" customWidth="1"/>
    <col min="3848" max="3848" width="11.08984375" style="299" customWidth="1"/>
    <col min="3849" max="3849" width="8.08984375" style="299" customWidth="1"/>
    <col min="3850" max="3850" width="12.6328125" style="299" customWidth="1"/>
    <col min="3851" max="3851" width="7.36328125" style="299" customWidth="1"/>
    <col min="3852" max="4096" width="9" style="299"/>
    <col min="4097" max="4097" width="3.08984375" style="299" customWidth="1"/>
    <col min="4098" max="4098" width="6.90625" style="299" customWidth="1"/>
    <col min="4099" max="4099" width="8.08984375" style="299" customWidth="1"/>
    <col min="4100" max="4100" width="13.6328125" style="299" customWidth="1"/>
    <col min="4101" max="4101" width="5.453125" style="299" customWidth="1"/>
    <col min="4102" max="4103" width="9.6328125" style="299" customWidth="1"/>
    <col min="4104" max="4104" width="11.08984375" style="299" customWidth="1"/>
    <col min="4105" max="4105" width="8.08984375" style="299" customWidth="1"/>
    <col min="4106" max="4106" width="12.6328125" style="299" customWidth="1"/>
    <col min="4107" max="4107" width="7.36328125" style="299" customWidth="1"/>
    <col min="4108" max="4352" width="9" style="299"/>
    <col min="4353" max="4353" width="3.08984375" style="299" customWidth="1"/>
    <col min="4354" max="4354" width="6.90625" style="299" customWidth="1"/>
    <col min="4355" max="4355" width="8.08984375" style="299" customWidth="1"/>
    <col min="4356" max="4356" width="13.6328125" style="299" customWidth="1"/>
    <col min="4357" max="4357" width="5.453125" style="299" customWidth="1"/>
    <col min="4358" max="4359" width="9.6328125" style="299" customWidth="1"/>
    <col min="4360" max="4360" width="11.08984375" style="299" customWidth="1"/>
    <col min="4361" max="4361" width="8.08984375" style="299" customWidth="1"/>
    <col min="4362" max="4362" width="12.6328125" style="299" customWidth="1"/>
    <col min="4363" max="4363" width="7.36328125" style="299" customWidth="1"/>
    <col min="4364" max="4608" width="9" style="299"/>
    <col min="4609" max="4609" width="3.08984375" style="299" customWidth="1"/>
    <col min="4610" max="4610" width="6.90625" style="299" customWidth="1"/>
    <col min="4611" max="4611" width="8.08984375" style="299" customWidth="1"/>
    <col min="4612" max="4612" width="13.6328125" style="299" customWidth="1"/>
    <col min="4613" max="4613" width="5.453125" style="299" customWidth="1"/>
    <col min="4614" max="4615" width="9.6328125" style="299" customWidth="1"/>
    <col min="4616" max="4616" width="11.08984375" style="299" customWidth="1"/>
    <col min="4617" max="4617" width="8.08984375" style="299" customWidth="1"/>
    <col min="4618" max="4618" width="12.6328125" style="299" customWidth="1"/>
    <col min="4619" max="4619" width="7.36328125" style="299" customWidth="1"/>
    <col min="4620" max="4864" width="9" style="299"/>
    <col min="4865" max="4865" width="3.08984375" style="299" customWidth="1"/>
    <col min="4866" max="4866" width="6.90625" style="299" customWidth="1"/>
    <col min="4867" max="4867" width="8.08984375" style="299" customWidth="1"/>
    <col min="4868" max="4868" width="13.6328125" style="299" customWidth="1"/>
    <col min="4869" max="4869" width="5.453125" style="299" customWidth="1"/>
    <col min="4870" max="4871" width="9.6328125" style="299" customWidth="1"/>
    <col min="4872" max="4872" width="11.08984375" style="299" customWidth="1"/>
    <col min="4873" max="4873" width="8.08984375" style="299" customWidth="1"/>
    <col min="4874" max="4874" width="12.6328125" style="299" customWidth="1"/>
    <col min="4875" max="4875" width="7.36328125" style="299" customWidth="1"/>
    <col min="4876" max="5120" width="9" style="299"/>
    <col min="5121" max="5121" width="3.08984375" style="299" customWidth="1"/>
    <col min="5122" max="5122" width="6.90625" style="299" customWidth="1"/>
    <col min="5123" max="5123" width="8.08984375" style="299" customWidth="1"/>
    <col min="5124" max="5124" width="13.6328125" style="299" customWidth="1"/>
    <col min="5125" max="5125" width="5.453125" style="299" customWidth="1"/>
    <col min="5126" max="5127" width="9.6328125" style="299" customWidth="1"/>
    <col min="5128" max="5128" width="11.08984375" style="299" customWidth="1"/>
    <col min="5129" max="5129" width="8.08984375" style="299" customWidth="1"/>
    <col min="5130" max="5130" width="12.6328125" style="299" customWidth="1"/>
    <col min="5131" max="5131" width="7.36328125" style="299" customWidth="1"/>
    <col min="5132" max="5376" width="9" style="299"/>
    <col min="5377" max="5377" width="3.08984375" style="299" customWidth="1"/>
    <col min="5378" max="5378" width="6.90625" style="299" customWidth="1"/>
    <col min="5379" max="5379" width="8.08984375" style="299" customWidth="1"/>
    <col min="5380" max="5380" width="13.6328125" style="299" customWidth="1"/>
    <col min="5381" max="5381" width="5.453125" style="299" customWidth="1"/>
    <col min="5382" max="5383" width="9.6328125" style="299" customWidth="1"/>
    <col min="5384" max="5384" width="11.08984375" style="299" customWidth="1"/>
    <col min="5385" max="5385" width="8.08984375" style="299" customWidth="1"/>
    <col min="5386" max="5386" width="12.6328125" style="299" customWidth="1"/>
    <col min="5387" max="5387" width="7.36328125" style="299" customWidth="1"/>
    <col min="5388" max="5632" width="9" style="299"/>
    <col min="5633" max="5633" width="3.08984375" style="299" customWidth="1"/>
    <col min="5634" max="5634" width="6.90625" style="299" customWidth="1"/>
    <col min="5635" max="5635" width="8.08984375" style="299" customWidth="1"/>
    <col min="5636" max="5636" width="13.6328125" style="299" customWidth="1"/>
    <col min="5637" max="5637" width="5.453125" style="299" customWidth="1"/>
    <col min="5638" max="5639" width="9.6328125" style="299" customWidth="1"/>
    <col min="5640" max="5640" width="11.08984375" style="299" customWidth="1"/>
    <col min="5641" max="5641" width="8.08984375" style="299" customWidth="1"/>
    <col min="5642" max="5642" width="12.6328125" style="299" customWidth="1"/>
    <col min="5643" max="5643" width="7.36328125" style="299" customWidth="1"/>
    <col min="5644" max="5888" width="9" style="299"/>
    <col min="5889" max="5889" width="3.08984375" style="299" customWidth="1"/>
    <col min="5890" max="5890" width="6.90625" style="299" customWidth="1"/>
    <col min="5891" max="5891" width="8.08984375" style="299" customWidth="1"/>
    <col min="5892" max="5892" width="13.6328125" style="299" customWidth="1"/>
    <col min="5893" max="5893" width="5.453125" style="299" customWidth="1"/>
    <col min="5894" max="5895" width="9.6328125" style="299" customWidth="1"/>
    <col min="5896" max="5896" width="11.08984375" style="299" customWidth="1"/>
    <col min="5897" max="5897" width="8.08984375" style="299" customWidth="1"/>
    <col min="5898" max="5898" width="12.6328125" style="299" customWidth="1"/>
    <col min="5899" max="5899" width="7.36328125" style="299" customWidth="1"/>
    <col min="5900" max="6144" width="9" style="299"/>
    <col min="6145" max="6145" width="3.08984375" style="299" customWidth="1"/>
    <col min="6146" max="6146" width="6.90625" style="299" customWidth="1"/>
    <col min="6147" max="6147" width="8.08984375" style="299" customWidth="1"/>
    <col min="6148" max="6148" width="13.6328125" style="299" customWidth="1"/>
    <col min="6149" max="6149" width="5.453125" style="299" customWidth="1"/>
    <col min="6150" max="6151" width="9.6328125" style="299" customWidth="1"/>
    <col min="6152" max="6152" width="11.08984375" style="299" customWidth="1"/>
    <col min="6153" max="6153" width="8.08984375" style="299" customWidth="1"/>
    <col min="6154" max="6154" width="12.6328125" style="299" customWidth="1"/>
    <col min="6155" max="6155" width="7.36328125" style="299" customWidth="1"/>
    <col min="6156" max="6400" width="9" style="299"/>
    <col min="6401" max="6401" width="3.08984375" style="299" customWidth="1"/>
    <col min="6402" max="6402" width="6.90625" style="299" customWidth="1"/>
    <col min="6403" max="6403" width="8.08984375" style="299" customWidth="1"/>
    <col min="6404" max="6404" width="13.6328125" style="299" customWidth="1"/>
    <col min="6405" max="6405" width="5.453125" style="299" customWidth="1"/>
    <col min="6406" max="6407" width="9.6328125" style="299" customWidth="1"/>
    <col min="6408" max="6408" width="11.08984375" style="299" customWidth="1"/>
    <col min="6409" max="6409" width="8.08984375" style="299" customWidth="1"/>
    <col min="6410" max="6410" width="12.6328125" style="299" customWidth="1"/>
    <col min="6411" max="6411" width="7.36328125" style="299" customWidth="1"/>
    <col min="6412" max="6656" width="9" style="299"/>
    <col min="6657" max="6657" width="3.08984375" style="299" customWidth="1"/>
    <col min="6658" max="6658" width="6.90625" style="299" customWidth="1"/>
    <col min="6659" max="6659" width="8.08984375" style="299" customWidth="1"/>
    <col min="6660" max="6660" width="13.6328125" style="299" customWidth="1"/>
    <col min="6661" max="6661" width="5.453125" style="299" customWidth="1"/>
    <col min="6662" max="6663" width="9.6328125" style="299" customWidth="1"/>
    <col min="6664" max="6664" width="11.08984375" style="299" customWidth="1"/>
    <col min="6665" max="6665" width="8.08984375" style="299" customWidth="1"/>
    <col min="6666" max="6666" width="12.6328125" style="299" customWidth="1"/>
    <col min="6667" max="6667" width="7.36328125" style="299" customWidth="1"/>
    <col min="6668" max="6912" width="9" style="299"/>
    <col min="6913" max="6913" width="3.08984375" style="299" customWidth="1"/>
    <col min="6914" max="6914" width="6.90625" style="299" customWidth="1"/>
    <col min="6915" max="6915" width="8.08984375" style="299" customWidth="1"/>
    <col min="6916" max="6916" width="13.6328125" style="299" customWidth="1"/>
    <col min="6917" max="6917" width="5.453125" style="299" customWidth="1"/>
    <col min="6918" max="6919" width="9.6328125" style="299" customWidth="1"/>
    <col min="6920" max="6920" width="11.08984375" style="299" customWidth="1"/>
    <col min="6921" max="6921" width="8.08984375" style="299" customWidth="1"/>
    <col min="6922" max="6922" width="12.6328125" style="299" customWidth="1"/>
    <col min="6923" max="6923" width="7.36328125" style="299" customWidth="1"/>
    <col min="6924" max="7168" width="9" style="299"/>
    <col min="7169" max="7169" width="3.08984375" style="299" customWidth="1"/>
    <col min="7170" max="7170" width="6.90625" style="299" customWidth="1"/>
    <col min="7171" max="7171" width="8.08984375" style="299" customWidth="1"/>
    <col min="7172" max="7172" width="13.6328125" style="299" customWidth="1"/>
    <col min="7173" max="7173" width="5.453125" style="299" customWidth="1"/>
    <col min="7174" max="7175" width="9.6328125" style="299" customWidth="1"/>
    <col min="7176" max="7176" width="11.08984375" style="299" customWidth="1"/>
    <col min="7177" max="7177" width="8.08984375" style="299" customWidth="1"/>
    <col min="7178" max="7178" width="12.6328125" style="299" customWidth="1"/>
    <col min="7179" max="7179" width="7.36328125" style="299" customWidth="1"/>
    <col min="7180" max="7424" width="9" style="299"/>
    <col min="7425" max="7425" width="3.08984375" style="299" customWidth="1"/>
    <col min="7426" max="7426" width="6.90625" style="299" customWidth="1"/>
    <col min="7427" max="7427" width="8.08984375" style="299" customWidth="1"/>
    <col min="7428" max="7428" width="13.6328125" style="299" customWidth="1"/>
    <col min="7429" max="7429" width="5.453125" style="299" customWidth="1"/>
    <col min="7430" max="7431" width="9.6328125" style="299" customWidth="1"/>
    <col min="7432" max="7432" width="11.08984375" style="299" customWidth="1"/>
    <col min="7433" max="7433" width="8.08984375" style="299" customWidth="1"/>
    <col min="7434" max="7434" width="12.6328125" style="299" customWidth="1"/>
    <col min="7435" max="7435" width="7.36328125" style="299" customWidth="1"/>
    <col min="7436" max="7680" width="9" style="299"/>
    <col min="7681" max="7681" width="3.08984375" style="299" customWidth="1"/>
    <col min="7682" max="7682" width="6.90625" style="299" customWidth="1"/>
    <col min="7683" max="7683" width="8.08984375" style="299" customWidth="1"/>
    <col min="7684" max="7684" width="13.6328125" style="299" customWidth="1"/>
    <col min="7685" max="7685" width="5.453125" style="299" customWidth="1"/>
    <col min="7686" max="7687" width="9.6328125" style="299" customWidth="1"/>
    <col min="7688" max="7688" width="11.08984375" style="299" customWidth="1"/>
    <col min="7689" max="7689" width="8.08984375" style="299" customWidth="1"/>
    <col min="7690" max="7690" width="12.6328125" style="299" customWidth="1"/>
    <col min="7691" max="7691" width="7.36328125" style="299" customWidth="1"/>
    <col min="7692" max="7936" width="9" style="299"/>
    <col min="7937" max="7937" width="3.08984375" style="299" customWidth="1"/>
    <col min="7938" max="7938" width="6.90625" style="299" customWidth="1"/>
    <col min="7939" max="7939" width="8.08984375" style="299" customWidth="1"/>
    <col min="7940" max="7940" width="13.6328125" style="299" customWidth="1"/>
    <col min="7941" max="7941" width="5.453125" style="299" customWidth="1"/>
    <col min="7942" max="7943" width="9.6328125" style="299" customWidth="1"/>
    <col min="7944" max="7944" width="11.08984375" style="299" customWidth="1"/>
    <col min="7945" max="7945" width="8.08984375" style="299" customWidth="1"/>
    <col min="7946" max="7946" width="12.6328125" style="299" customWidth="1"/>
    <col min="7947" max="7947" width="7.36328125" style="299" customWidth="1"/>
    <col min="7948" max="8192" width="9" style="299"/>
    <col min="8193" max="8193" width="3.08984375" style="299" customWidth="1"/>
    <col min="8194" max="8194" width="6.90625" style="299" customWidth="1"/>
    <col min="8195" max="8195" width="8.08984375" style="299" customWidth="1"/>
    <col min="8196" max="8196" width="13.6328125" style="299" customWidth="1"/>
    <col min="8197" max="8197" width="5.453125" style="299" customWidth="1"/>
    <col min="8198" max="8199" width="9.6328125" style="299" customWidth="1"/>
    <col min="8200" max="8200" width="11.08984375" style="299" customWidth="1"/>
    <col min="8201" max="8201" width="8.08984375" style="299" customWidth="1"/>
    <col min="8202" max="8202" width="12.6328125" style="299" customWidth="1"/>
    <col min="8203" max="8203" width="7.36328125" style="299" customWidth="1"/>
    <col min="8204" max="8448" width="9" style="299"/>
    <col min="8449" max="8449" width="3.08984375" style="299" customWidth="1"/>
    <col min="8450" max="8450" width="6.90625" style="299" customWidth="1"/>
    <col min="8451" max="8451" width="8.08984375" style="299" customWidth="1"/>
    <col min="8452" max="8452" width="13.6328125" style="299" customWidth="1"/>
    <col min="8453" max="8453" width="5.453125" style="299" customWidth="1"/>
    <col min="8454" max="8455" width="9.6328125" style="299" customWidth="1"/>
    <col min="8456" max="8456" width="11.08984375" style="299" customWidth="1"/>
    <col min="8457" max="8457" width="8.08984375" style="299" customWidth="1"/>
    <col min="8458" max="8458" width="12.6328125" style="299" customWidth="1"/>
    <col min="8459" max="8459" width="7.36328125" style="299" customWidth="1"/>
    <col min="8460" max="8704" width="9" style="299"/>
    <col min="8705" max="8705" width="3.08984375" style="299" customWidth="1"/>
    <col min="8706" max="8706" width="6.90625" style="299" customWidth="1"/>
    <col min="8707" max="8707" width="8.08984375" style="299" customWidth="1"/>
    <col min="8708" max="8708" width="13.6328125" style="299" customWidth="1"/>
    <col min="8709" max="8709" width="5.453125" style="299" customWidth="1"/>
    <col min="8710" max="8711" width="9.6328125" style="299" customWidth="1"/>
    <col min="8712" max="8712" width="11.08984375" style="299" customWidth="1"/>
    <col min="8713" max="8713" width="8.08984375" style="299" customWidth="1"/>
    <col min="8714" max="8714" width="12.6328125" style="299" customWidth="1"/>
    <col min="8715" max="8715" width="7.36328125" style="299" customWidth="1"/>
    <col min="8716" max="8960" width="9" style="299"/>
    <col min="8961" max="8961" width="3.08984375" style="299" customWidth="1"/>
    <col min="8962" max="8962" width="6.90625" style="299" customWidth="1"/>
    <col min="8963" max="8963" width="8.08984375" style="299" customWidth="1"/>
    <col min="8964" max="8964" width="13.6328125" style="299" customWidth="1"/>
    <col min="8965" max="8965" width="5.453125" style="299" customWidth="1"/>
    <col min="8966" max="8967" width="9.6328125" style="299" customWidth="1"/>
    <col min="8968" max="8968" width="11.08984375" style="299" customWidth="1"/>
    <col min="8969" max="8969" width="8.08984375" style="299" customWidth="1"/>
    <col min="8970" max="8970" width="12.6328125" style="299" customWidth="1"/>
    <col min="8971" max="8971" width="7.36328125" style="299" customWidth="1"/>
    <col min="8972" max="9216" width="9" style="299"/>
    <col min="9217" max="9217" width="3.08984375" style="299" customWidth="1"/>
    <col min="9218" max="9218" width="6.90625" style="299" customWidth="1"/>
    <col min="9219" max="9219" width="8.08984375" style="299" customWidth="1"/>
    <col min="9220" max="9220" width="13.6328125" style="299" customWidth="1"/>
    <col min="9221" max="9221" width="5.453125" style="299" customWidth="1"/>
    <col min="9222" max="9223" width="9.6328125" style="299" customWidth="1"/>
    <col min="9224" max="9224" width="11.08984375" style="299" customWidth="1"/>
    <col min="9225" max="9225" width="8.08984375" style="299" customWidth="1"/>
    <col min="9226" max="9226" width="12.6328125" style="299" customWidth="1"/>
    <col min="9227" max="9227" width="7.36328125" style="299" customWidth="1"/>
    <col min="9228" max="9472" width="9" style="299"/>
    <col min="9473" max="9473" width="3.08984375" style="299" customWidth="1"/>
    <col min="9474" max="9474" width="6.90625" style="299" customWidth="1"/>
    <col min="9475" max="9475" width="8.08984375" style="299" customWidth="1"/>
    <col min="9476" max="9476" width="13.6328125" style="299" customWidth="1"/>
    <col min="9477" max="9477" width="5.453125" style="299" customWidth="1"/>
    <col min="9478" max="9479" width="9.6328125" style="299" customWidth="1"/>
    <col min="9480" max="9480" width="11.08984375" style="299" customWidth="1"/>
    <col min="9481" max="9481" width="8.08984375" style="299" customWidth="1"/>
    <col min="9482" max="9482" width="12.6328125" style="299" customWidth="1"/>
    <col min="9483" max="9483" width="7.36328125" style="299" customWidth="1"/>
    <col min="9484" max="9728" width="9" style="299"/>
    <col min="9729" max="9729" width="3.08984375" style="299" customWidth="1"/>
    <col min="9730" max="9730" width="6.90625" style="299" customWidth="1"/>
    <col min="9731" max="9731" width="8.08984375" style="299" customWidth="1"/>
    <col min="9732" max="9732" width="13.6328125" style="299" customWidth="1"/>
    <col min="9733" max="9733" width="5.453125" style="299" customWidth="1"/>
    <col min="9734" max="9735" width="9.6328125" style="299" customWidth="1"/>
    <col min="9736" max="9736" width="11.08984375" style="299" customWidth="1"/>
    <col min="9737" max="9737" width="8.08984375" style="299" customWidth="1"/>
    <col min="9738" max="9738" width="12.6328125" style="299" customWidth="1"/>
    <col min="9739" max="9739" width="7.36328125" style="299" customWidth="1"/>
    <col min="9740" max="9984" width="9" style="299"/>
    <col min="9985" max="9985" width="3.08984375" style="299" customWidth="1"/>
    <col min="9986" max="9986" width="6.90625" style="299" customWidth="1"/>
    <col min="9987" max="9987" width="8.08984375" style="299" customWidth="1"/>
    <col min="9988" max="9988" width="13.6328125" style="299" customWidth="1"/>
    <col min="9989" max="9989" width="5.453125" style="299" customWidth="1"/>
    <col min="9990" max="9991" width="9.6328125" style="299" customWidth="1"/>
    <col min="9992" max="9992" width="11.08984375" style="299" customWidth="1"/>
    <col min="9993" max="9993" width="8.08984375" style="299" customWidth="1"/>
    <col min="9994" max="9994" width="12.6328125" style="299" customWidth="1"/>
    <col min="9995" max="9995" width="7.36328125" style="299" customWidth="1"/>
    <col min="9996" max="10240" width="9" style="299"/>
    <col min="10241" max="10241" width="3.08984375" style="299" customWidth="1"/>
    <col min="10242" max="10242" width="6.90625" style="299" customWidth="1"/>
    <col min="10243" max="10243" width="8.08984375" style="299" customWidth="1"/>
    <col min="10244" max="10244" width="13.6328125" style="299" customWidth="1"/>
    <col min="10245" max="10245" width="5.453125" style="299" customWidth="1"/>
    <col min="10246" max="10247" width="9.6328125" style="299" customWidth="1"/>
    <col min="10248" max="10248" width="11.08984375" style="299" customWidth="1"/>
    <col min="10249" max="10249" width="8.08984375" style="299" customWidth="1"/>
    <col min="10250" max="10250" width="12.6328125" style="299" customWidth="1"/>
    <col min="10251" max="10251" width="7.36328125" style="299" customWidth="1"/>
    <col min="10252" max="10496" width="9" style="299"/>
    <col min="10497" max="10497" width="3.08984375" style="299" customWidth="1"/>
    <col min="10498" max="10498" width="6.90625" style="299" customWidth="1"/>
    <col min="10499" max="10499" width="8.08984375" style="299" customWidth="1"/>
    <col min="10500" max="10500" width="13.6328125" style="299" customWidth="1"/>
    <col min="10501" max="10501" width="5.453125" style="299" customWidth="1"/>
    <col min="10502" max="10503" width="9.6328125" style="299" customWidth="1"/>
    <col min="10504" max="10504" width="11.08984375" style="299" customWidth="1"/>
    <col min="10505" max="10505" width="8.08984375" style="299" customWidth="1"/>
    <col min="10506" max="10506" width="12.6328125" style="299" customWidth="1"/>
    <col min="10507" max="10507" width="7.36328125" style="299" customWidth="1"/>
    <col min="10508" max="10752" width="9" style="299"/>
    <col min="10753" max="10753" width="3.08984375" style="299" customWidth="1"/>
    <col min="10754" max="10754" width="6.90625" style="299" customWidth="1"/>
    <col min="10755" max="10755" width="8.08984375" style="299" customWidth="1"/>
    <col min="10756" max="10756" width="13.6328125" style="299" customWidth="1"/>
    <col min="10757" max="10757" width="5.453125" style="299" customWidth="1"/>
    <col min="10758" max="10759" width="9.6328125" style="299" customWidth="1"/>
    <col min="10760" max="10760" width="11.08984375" style="299" customWidth="1"/>
    <col min="10761" max="10761" width="8.08984375" style="299" customWidth="1"/>
    <col min="10762" max="10762" width="12.6328125" style="299" customWidth="1"/>
    <col min="10763" max="10763" width="7.36328125" style="299" customWidth="1"/>
    <col min="10764" max="11008" width="9" style="299"/>
    <col min="11009" max="11009" width="3.08984375" style="299" customWidth="1"/>
    <col min="11010" max="11010" width="6.90625" style="299" customWidth="1"/>
    <col min="11011" max="11011" width="8.08984375" style="299" customWidth="1"/>
    <col min="11012" max="11012" width="13.6328125" style="299" customWidth="1"/>
    <col min="11013" max="11013" width="5.453125" style="299" customWidth="1"/>
    <col min="11014" max="11015" width="9.6328125" style="299" customWidth="1"/>
    <col min="11016" max="11016" width="11.08984375" style="299" customWidth="1"/>
    <col min="11017" max="11017" width="8.08984375" style="299" customWidth="1"/>
    <col min="11018" max="11018" width="12.6328125" style="299" customWidth="1"/>
    <col min="11019" max="11019" width="7.36328125" style="299" customWidth="1"/>
    <col min="11020" max="11264" width="9" style="299"/>
    <col min="11265" max="11265" width="3.08984375" style="299" customWidth="1"/>
    <col min="11266" max="11266" width="6.90625" style="299" customWidth="1"/>
    <col min="11267" max="11267" width="8.08984375" style="299" customWidth="1"/>
    <col min="11268" max="11268" width="13.6328125" style="299" customWidth="1"/>
    <col min="11269" max="11269" width="5.453125" style="299" customWidth="1"/>
    <col min="11270" max="11271" width="9.6328125" style="299" customWidth="1"/>
    <col min="11272" max="11272" width="11.08984375" style="299" customWidth="1"/>
    <col min="11273" max="11273" width="8.08984375" style="299" customWidth="1"/>
    <col min="11274" max="11274" width="12.6328125" style="299" customWidth="1"/>
    <col min="11275" max="11275" width="7.36328125" style="299" customWidth="1"/>
    <col min="11276" max="11520" width="9" style="299"/>
    <col min="11521" max="11521" width="3.08984375" style="299" customWidth="1"/>
    <col min="11522" max="11522" width="6.90625" style="299" customWidth="1"/>
    <col min="11523" max="11523" width="8.08984375" style="299" customWidth="1"/>
    <col min="11524" max="11524" width="13.6328125" style="299" customWidth="1"/>
    <col min="11525" max="11525" width="5.453125" style="299" customWidth="1"/>
    <col min="11526" max="11527" width="9.6328125" style="299" customWidth="1"/>
    <col min="11528" max="11528" width="11.08984375" style="299" customWidth="1"/>
    <col min="11529" max="11529" width="8.08984375" style="299" customWidth="1"/>
    <col min="11530" max="11530" width="12.6328125" style="299" customWidth="1"/>
    <col min="11531" max="11531" width="7.36328125" style="299" customWidth="1"/>
    <col min="11532" max="11776" width="9" style="299"/>
    <col min="11777" max="11777" width="3.08984375" style="299" customWidth="1"/>
    <col min="11778" max="11778" width="6.90625" style="299" customWidth="1"/>
    <col min="11779" max="11779" width="8.08984375" style="299" customWidth="1"/>
    <col min="11780" max="11780" width="13.6328125" style="299" customWidth="1"/>
    <col min="11781" max="11781" width="5.453125" style="299" customWidth="1"/>
    <col min="11782" max="11783" width="9.6328125" style="299" customWidth="1"/>
    <col min="11784" max="11784" width="11.08984375" style="299" customWidth="1"/>
    <col min="11785" max="11785" width="8.08984375" style="299" customWidth="1"/>
    <col min="11786" max="11786" width="12.6328125" style="299" customWidth="1"/>
    <col min="11787" max="11787" width="7.36328125" style="299" customWidth="1"/>
    <col min="11788" max="12032" width="9" style="299"/>
    <col min="12033" max="12033" width="3.08984375" style="299" customWidth="1"/>
    <col min="12034" max="12034" width="6.90625" style="299" customWidth="1"/>
    <col min="12035" max="12035" width="8.08984375" style="299" customWidth="1"/>
    <col min="12036" max="12036" width="13.6328125" style="299" customWidth="1"/>
    <col min="12037" max="12037" width="5.453125" style="299" customWidth="1"/>
    <col min="12038" max="12039" width="9.6328125" style="299" customWidth="1"/>
    <col min="12040" max="12040" width="11.08984375" style="299" customWidth="1"/>
    <col min="12041" max="12041" width="8.08984375" style="299" customWidth="1"/>
    <col min="12042" max="12042" width="12.6328125" style="299" customWidth="1"/>
    <col min="12043" max="12043" width="7.36328125" style="299" customWidth="1"/>
    <col min="12044" max="12288" width="9" style="299"/>
    <col min="12289" max="12289" width="3.08984375" style="299" customWidth="1"/>
    <col min="12290" max="12290" width="6.90625" style="299" customWidth="1"/>
    <col min="12291" max="12291" width="8.08984375" style="299" customWidth="1"/>
    <col min="12292" max="12292" width="13.6328125" style="299" customWidth="1"/>
    <col min="12293" max="12293" width="5.453125" style="299" customWidth="1"/>
    <col min="12294" max="12295" width="9.6328125" style="299" customWidth="1"/>
    <col min="12296" max="12296" width="11.08984375" style="299" customWidth="1"/>
    <col min="12297" max="12297" width="8.08984375" style="299" customWidth="1"/>
    <col min="12298" max="12298" width="12.6328125" style="299" customWidth="1"/>
    <col min="12299" max="12299" width="7.36328125" style="299" customWidth="1"/>
    <col min="12300" max="12544" width="9" style="299"/>
    <col min="12545" max="12545" width="3.08984375" style="299" customWidth="1"/>
    <col min="12546" max="12546" width="6.90625" style="299" customWidth="1"/>
    <col min="12547" max="12547" width="8.08984375" style="299" customWidth="1"/>
    <col min="12548" max="12548" width="13.6328125" style="299" customWidth="1"/>
    <col min="12549" max="12549" width="5.453125" style="299" customWidth="1"/>
    <col min="12550" max="12551" width="9.6328125" style="299" customWidth="1"/>
    <col min="12552" max="12552" width="11.08984375" style="299" customWidth="1"/>
    <col min="12553" max="12553" width="8.08984375" style="299" customWidth="1"/>
    <col min="12554" max="12554" width="12.6328125" style="299" customWidth="1"/>
    <col min="12555" max="12555" width="7.36328125" style="299" customWidth="1"/>
    <col min="12556" max="12800" width="9" style="299"/>
    <col min="12801" max="12801" width="3.08984375" style="299" customWidth="1"/>
    <col min="12802" max="12802" width="6.90625" style="299" customWidth="1"/>
    <col min="12803" max="12803" width="8.08984375" style="299" customWidth="1"/>
    <col min="12804" max="12804" width="13.6328125" style="299" customWidth="1"/>
    <col min="12805" max="12805" width="5.453125" style="299" customWidth="1"/>
    <col min="12806" max="12807" width="9.6328125" style="299" customWidth="1"/>
    <col min="12808" max="12808" width="11.08984375" style="299" customWidth="1"/>
    <col min="12809" max="12809" width="8.08984375" style="299" customWidth="1"/>
    <col min="12810" max="12810" width="12.6328125" style="299" customWidth="1"/>
    <col min="12811" max="12811" width="7.36328125" style="299" customWidth="1"/>
    <col min="12812" max="13056" width="9" style="299"/>
    <col min="13057" max="13057" width="3.08984375" style="299" customWidth="1"/>
    <col min="13058" max="13058" width="6.90625" style="299" customWidth="1"/>
    <col min="13059" max="13059" width="8.08984375" style="299" customWidth="1"/>
    <col min="13060" max="13060" width="13.6328125" style="299" customWidth="1"/>
    <col min="13061" max="13061" width="5.453125" style="299" customWidth="1"/>
    <col min="13062" max="13063" width="9.6328125" style="299" customWidth="1"/>
    <col min="13064" max="13064" width="11.08984375" style="299" customWidth="1"/>
    <col min="13065" max="13065" width="8.08984375" style="299" customWidth="1"/>
    <col min="13066" max="13066" width="12.6328125" style="299" customWidth="1"/>
    <col min="13067" max="13067" width="7.36328125" style="299" customWidth="1"/>
    <col min="13068" max="13312" width="9" style="299"/>
    <col min="13313" max="13313" width="3.08984375" style="299" customWidth="1"/>
    <col min="13314" max="13314" width="6.90625" style="299" customWidth="1"/>
    <col min="13315" max="13315" width="8.08984375" style="299" customWidth="1"/>
    <col min="13316" max="13316" width="13.6328125" style="299" customWidth="1"/>
    <col min="13317" max="13317" width="5.453125" style="299" customWidth="1"/>
    <col min="13318" max="13319" width="9.6328125" style="299" customWidth="1"/>
    <col min="13320" max="13320" width="11.08984375" style="299" customWidth="1"/>
    <col min="13321" max="13321" width="8.08984375" style="299" customWidth="1"/>
    <col min="13322" max="13322" width="12.6328125" style="299" customWidth="1"/>
    <col min="13323" max="13323" width="7.36328125" style="299" customWidth="1"/>
    <col min="13324" max="13568" width="9" style="299"/>
    <col min="13569" max="13569" width="3.08984375" style="299" customWidth="1"/>
    <col min="13570" max="13570" width="6.90625" style="299" customWidth="1"/>
    <col min="13571" max="13571" width="8.08984375" style="299" customWidth="1"/>
    <col min="13572" max="13572" width="13.6328125" style="299" customWidth="1"/>
    <col min="13573" max="13573" width="5.453125" style="299" customWidth="1"/>
    <col min="13574" max="13575" width="9.6328125" style="299" customWidth="1"/>
    <col min="13576" max="13576" width="11.08984375" style="299" customWidth="1"/>
    <col min="13577" max="13577" width="8.08984375" style="299" customWidth="1"/>
    <col min="13578" max="13578" width="12.6328125" style="299" customWidth="1"/>
    <col min="13579" max="13579" width="7.36328125" style="299" customWidth="1"/>
    <col min="13580" max="13824" width="9" style="299"/>
    <col min="13825" max="13825" width="3.08984375" style="299" customWidth="1"/>
    <col min="13826" max="13826" width="6.90625" style="299" customWidth="1"/>
    <col min="13827" max="13827" width="8.08984375" style="299" customWidth="1"/>
    <col min="13828" max="13828" width="13.6328125" style="299" customWidth="1"/>
    <col min="13829" max="13829" width="5.453125" style="299" customWidth="1"/>
    <col min="13830" max="13831" width="9.6328125" style="299" customWidth="1"/>
    <col min="13832" max="13832" width="11.08984375" style="299" customWidth="1"/>
    <col min="13833" max="13833" width="8.08984375" style="299" customWidth="1"/>
    <col min="13834" max="13834" width="12.6328125" style="299" customWidth="1"/>
    <col min="13835" max="13835" width="7.36328125" style="299" customWidth="1"/>
    <col min="13836" max="14080" width="9" style="299"/>
    <col min="14081" max="14081" width="3.08984375" style="299" customWidth="1"/>
    <col min="14082" max="14082" width="6.90625" style="299" customWidth="1"/>
    <col min="14083" max="14083" width="8.08984375" style="299" customWidth="1"/>
    <col min="14084" max="14084" width="13.6328125" style="299" customWidth="1"/>
    <col min="14085" max="14085" width="5.453125" style="299" customWidth="1"/>
    <col min="14086" max="14087" width="9.6328125" style="299" customWidth="1"/>
    <col min="14088" max="14088" width="11.08984375" style="299" customWidth="1"/>
    <col min="14089" max="14089" width="8.08984375" style="299" customWidth="1"/>
    <col min="14090" max="14090" width="12.6328125" style="299" customWidth="1"/>
    <col min="14091" max="14091" width="7.36328125" style="299" customWidth="1"/>
    <col min="14092" max="14336" width="9" style="299"/>
    <col min="14337" max="14337" width="3.08984375" style="299" customWidth="1"/>
    <col min="14338" max="14338" width="6.90625" style="299" customWidth="1"/>
    <col min="14339" max="14339" width="8.08984375" style="299" customWidth="1"/>
    <col min="14340" max="14340" width="13.6328125" style="299" customWidth="1"/>
    <col min="14341" max="14341" width="5.453125" style="299" customWidth="1"/>
    <col min="14342" max="14343" width="9.6328125" style="299" customWidth="1"/>
    <col min="14344" max="14344" width="11.08984375" style="299" customWidth="1"/>
    <col min="14345" max="14345" width="8.08984375" style="299" customWidth="1"/>
    <col min="14346" max="14346" width="12.6328125" style="299" customWidth="1"/>
    <col min="14347" max="14347" width="7.36328125" style="299" customWidth="1"/>
    <col min="14348" max="14592" width="9" style="299"/>
    <col min="14593" max="14593" width="3.08984375" style="299" customWidth="1"/>
    <col min="14594" max="14594" width="6.90625" style="299" customWidth="1"/>
    <col min="14595" max="14595" width="8.08984375" style="299" customWidth="1"/>
    <col min="14596" max="14596" width="13.6328125" style="299" customWidth="1"/>
    <col min="14597" max="14597" width="5.453125" style="299" customWidth="1"/>
    <col min="14598" max="14599" width="9.6328125" style="299" customWidth="1"/>
    <col min="14600" max="14600" width="11.08984375" style="299" customWidth="1"/>
    <col min="14601" max="14601" width="8.08984375" style="299" customWidth="1"/>
    <col min="14602" max="14602" width="12.6328125" style="299" customWidth="1"/>
    <col min="14603" max="14603" width="7.36328125" style="299" customWidth="1"/>
    <col min="14604" max="14848" width="9" style="299"/>
    <col min="14849" max="14849" width="3.08984375" style="299" customWidth="1"/>
    <col min="14850" max="14850" width="6.90625" style="299" customWidth="1"/>
    <col min="14851" max="14851" width="8.08984375" style="299" customWidth="1"/>
    <col min="14852" max="14852" width="13.6328125" style="299" customWidth="1"/>
    <col min="14853" max="14853" width="5.453125" style="299" customWidth="1"/>
    <col min="14854" max="14855" width="9.6328125" style="299" customWidth="1"/>
    <col min="14856" max="14856" width="11.08984375" style="299" customWidth="1"/>
    <col min="14857" max="14857" width="8.08984375" style="299" customWidth="1"/>
    <col min="14858" max="14858" width="12.6328125" style="299" customWidth="1"/>
    <col min="14859" max="14859" width="7.36328125" style="299" customWidth="1"/>
    <col min="14860" max="15104" width="9" style="299"/>
    <col min="15105" max="15105" width="3.08984375" style="299" customWidth="1"/>
    <col min="15106" max="15106" width="6.90625" style="299" customWidth="1"/>
    <col min="15107" max="15107" width="8.08984375" style="299" customWidth="1"/>
    <col min="15108" max="15108" width="13.6328125" style="299" customWidth="1"/>
    <col min="15109" max="15109" width="5.453125" style="299" customWidth="1"/>
    <col min="15110" max="15111" width="9.6328125" style="299" customWidth="1"/>
    <col min="15112" max="15112" width="11.08984375" style="299" customWidth="1"/>
    <col min="15113" max="15113" width="8.08984375" style="299" customWidth="1"/>
    <col min="15114" max="15114" width="12.6328125" style="299" customWidth="1"/>
    <col min="15115" max="15115" width="7.36328125" style="299" customWidth="1"/>
    <col min="15116" max="15360" width="9" style="299"/>
    <col min="15361" max="15361" width="3.08984375" style="299" customWidth="1"/>
    <col min="15362" max="15362" width="6.90625" style="299" customWidth="1"/>
    <col min="15363" max="15363" width="8.08984375" style="299" customWidth="1"/>
    <col min="15364" max="15364" width="13.6328125" style="299" customWidth="1"/>
    <col min="15365" max="15365" width="5.453125" style="299" customWidth="1"/>
    <col min="15366" max="15367" width="9.6328125" style="299" customWidth="1"/>
    <col min="15368" max="15368" width="11.08984375" style="299" customWidth="1"/>
    <col min="15369" max="15369" width="8.08984375" style="299" customWidth="1"/>
    <col min="15370" max="15370" width="12.6328125" style="299" customWidth="1"/>
    <col min="15371" max="15371" width="7.36328125" style="299" customWidth="1"/>
    <col min="15372" max="15616" width="9" style="299"/>
    <col min="15617" max="15617" width="3.08984375" style="299" customWidth="1"/>
    <col min="15618" max="15618" width="6.90625" style="299" customWidth="1"/>
    <col min="15619" max="15619" width="8.08984375" style="299" customWidth="1"/>
    <col min="15620" max="15620" width="13.6328125" style="299" customWidth="1"/>
    <col min="15621" max="15621" width="5.453125" style="299" customWidth="1"/>
    <col min="15622" max="15623" width="9.6328125" style="299" customWidth="1"/>
    <col min="15624" max="15624" width="11.08984375" style="299" customWidth="1"/>
    <col min="15625" max="15625" width="8.08984375" style="299" customWidth="1"/>
    <col min="15626" max="15626" width="12.6328125" style="299" customWidth="1"/>
    <col min="15627" max="15627" width="7.36328125" style="299" customWidth="1"/>
    <col min="15628" max="15872" width="9" style="299"/>
    <col min="15873" max="15873" width="3.08984375" style="299" customWidth="1"/>
    <col min="15874" max="15874" width="6.90625" style="299" customWidth="1"/>
    <col min="15875" max="15875" width="8.08984375" style="299" customWidth="1"/>
    <col min="15876" max="15876" width="13.6328125" style="299" customWidth="1"/>
    <col min="15877" max="15877" width="5.453125" style="299" customWidth="1"/>
    <col min="15878" max="15879" width="9.6328125" style="299" customWidth="1"/>
    <col min="15880" max="15880" width="11.08984375" style="299" customWidth="1"/>
    <col min="15881" max="15881" width="8.08984375" style="299" customWidth="1"/>
    <col min="15882" max="15882" width="12.6328125" style="299" customWidth="1"/>
    <col min="15883" max="15883" width="7.36328125" style="299" customWidth="1"/>
    <col min="15884" max="16128" width="9" style="299"/>
    <col min="16129" max="16129" width="3.08984375" style="299" customWidth="1"/>
    <col min="16130" max="16130" width="6.90625" style="299" customWidth="1"/>
    <col min="16131" max="16131" width="8.08984375" style="299" customWidth="1"/>
    <col min="16132" max="16132" width="13.6328125" style="299" customWidth="1"/>
    <col min="16133" max="16133" width="5.453125" style="299" customWidth="1"/>
    <col min="16134" max="16135" width="9.6328125" style="299" customWidth="1"/>
    <col min="16136" max="16136" width="11.08984375" style="299" customWidth="1"/>
    <col min="16137" max="16137" width="8.08984375" style="299" customWidth="1"/>
    <col min="16138" max="16138" width="12.6328125" style="299" customWidth="1"/>
    <col min="16139" max="16139" width="7.36328125" style="299" customWidth="1"/>
    <col min="16140" max="16384" width="9" style="299"/>
  </cols>
  <sheetData>
    <row r="1" spans="1:11" ht="14.5" thickBot="1">
      <c r="A1" s="298" t="s">
        <v>260</v>
      </c>
      <c r="B1" s="298"/>
      <c r="C1" s="298"/>
      <c r="D1" s="298"/>
      <c r="E1" s="298"/>
      <c r="F1" s="298"/>
      <c r="G1" s="298"/>
      <c r="H1" s="298"/>
      <c r="I1" s="298"/>
      <c r="J1" s="298"/>
      <c r="K1" s="313" t="s">
        <v>196</v>
      </c>
    </row>
    <row r="2" spans="1:11" ht="14.5" thickBot="1">
      <c r="A2" s="298"/>
      <c r="B2" s="298"/>
      <c r="C2" s="298"/>
      <c r="D2" s="298"/>
      <c r="E2" s="298"/>
      <c r="F2" s="806" t="s">
        <v>261</v>
      </c>
      <c r="G2" s="850"/>
      <c r="H2" s="850"/>
      <c r="I2" s="850"/>
      <c r="J2" s="850"/>
      <c r="K2" s="807"/>
    </row>
    <row r="3" spans="1:11">
      <c r="A3" s="851" t="s">
        <v>198</v>
      </c>
      <c r="B3" s="851"/>
      <c r="C3" s="851"/>
      <c r="D3" s="851"/>
      <c r="E3" s="851"/>
      <c r="F3" s="851"/>
      <c r="G3" s="851"/>
      <c r="H3" s="851"/>
      <c r="I3" s="851"/>
      <c r="J3" s="851"/>
      <c r="K3" s="851"/>
    </row>
    <row r="4" spans="1:11" s="314" customFormat="1" ht="15" customHeight="1">
      <c r="A4" s="793" t="s">
        <v>262</v>
      </c>
      <c r="B4" s="852"/>
      <c r="C4" s="852"/>
      <c r="D4" s="794"/>
      <c r="E4" s="853" t="s">
        <v>263</v>
      </c>
      <c r="F4" s="854"/>
      <c r="G4" s="854"/>
      <c r="H4" s="854"/>
      <c r="I4" s="854"/>
      <c r="J4" s="854"/>
      <c r="K4" s="855"/>
    </row>
    <row r="5" spans="1:11" s="314" customFormat="1" ht="15" customHeight="1">
      <c r="A5" s="797"/>
      <c r="B5" s="847"/>
      <c r="C5" s="847"/>
      <c r="D5" s="798"/>
      <c r="E5" s="856" t="s">
        <v>264</v>
      </c>
      <c r="F5" s="857"/>
      <c r="G5" s="857"/>
      <c r="H5" s="857"/>
      <c r="I5" s="857"/>
      <c r="J5" s="857"/>
      <c r="K5" s="858"/>
    </row>
    <row r="6" spans="1:11" s="298" customFormat="1" ht="16.5" customHeight="1">
      <c r="A6" s="804" t="s">
        <v>202</v>
      </c>
      <c r="B6" s="804"/>
      <c r="C6" s="712" t="s">
        <v>203</v>
      </c>
      <c r="D6" s="713"/>
      <c r="E6" s="843" t="s">
        <v>746</v>
      </c>
      <c r="F6" s="844"/>
      <c r="G6" s="844"/>
      <c r="H6" s="844"/>
      <c r="I6" s="844"/>
      <c r="J6" s="844"/>
      <c r="K6" s="845"/>
    </row>
    <row r="7" spans="1:11" s="298" customFormat="1" ht="16.5" customHeight="1">
      <c r="A7" s="804"/>
      <c r="B7" s="804"/>
      <c r="C7" s="738"/>
      <c r="D7" s="739"/>
      <c r="E7" s="729" t="s">
        <v>265</v>
      </c>
      <c r="F7" s="730"/>
      <c r="G7" s="730"/>
      <c r="H7" s="730"/>
      <c r="I7" s="730"/>
      <c r="J7" s="730"/>
      <c r="K7" s="731"/>
    </row>
    <row r="8" spans="1:11" s="298" customFormat="1" ht="16.5" customHeight="1">
      <c r="A8" s="804"/>
      <c r="B8" s="804"/>
      <c r="C8" s="745" t="s">
        <v>205</v>
      </c>
      <c r="D8" s="711"/>
      <c r="E8" s="726" t="s">
        <v>206</v>
      </c>
      <c r="F8" s="727"/>
      <c r="G8" s="727"/>
      <c r="H8" s="727"/>
      <c r="I8" s="727"/>
      <c r="J8" s="727"/>
      <c r="K8" s="728"/>
    </row>
    <row r="9" spans="1:11" s="298" customFormat="1" ht="16.5" customHeight="1">
      <c r="A9" s="804"/>
      <c r="B9" s="804"/>
      <c r="C9" s="805"/>
      <c r="D9" s="713"/>
      <c r="E9" s="843" t="s">
        <v>266</v>
      </c>
      <c r="F9" s="844"/>
      <c r="G9" s="844"/>
      <c r="H9" s="844"/>
      <c r="I9" s="844"/>
      <c r="J9" s="844"/>
      <c r="K9" s="845"/>
    </row>
    <row r="10" spans="1:11" s="298" customFormat="1" ht="16.5" customHeight="1">
      <c r="A10" s="804"/>
      <c r="B10" s="804"/>
      <c r="C10" s="805"/>
      <c r="D10" s="713"/>
      <c r="E10" s="843" t="s">
        <v>747</v>
      </c>
      <c r="F10" s="844"/>
      <c r="G10" s="844"/>
      <c r="H10" s="844"/>
      <c r="I10" s="844"/>
      <c r="J10" s="844"/>
      <c r="K10" s="845"/>
    </row>
    <row r="11" spans="1:11" s="298" customFormat="1" ht="16.5" customHeight="1">
      <c r="A11" s="804"/>
      <c r="B11" s="804"/>
      <c r="C11" s="746"/>
      <c r="D11" s="739"/>
      <c r="E11" s="729" t="s">
        <v>265</v>
      </c>
      <c r="F11" s="730"/>
      <c r="G11" s="730"/>
      <c r="H11" s="730"/>
      <c r="I11" s="730"/>
      <c r="J11" s="730"/>
      <c r="K11" s="731"/>
    </row>
    <row r="12" spans="1:11" s="298" customFormat="1" ht="18.649999999999999" customHeight="1">
      <c r="A12" s="804" t="s">
        <v>267</v>
      </c>
      <c r="B12" s="804"/>
      <c r="C12" s="846"/>
      <c r="D12" s="796"/>
      <c r="E12" s="848" t="s">
        <v>202</v>
      </c>
      <c r="F12" s="848"/>
      <c r="G12" s="848"/>
      <c r="H12" s="848"/>
      <c r="I12" s="803" t="s">
        <v>207</v>
      </c>
      <c r="J12" s="803"/>
      <c r="K12" s="803"/>
    </row>
    <row r="13" spans="1:11" s="298" customFormat="1" ht="18.649999999999999" customHeight="1">
      <c r="A13" s="804"/>
      <c r="B13" s="804"/>
      <c r="C13" s="847"/>
      <c r="D13" s="798"/>
      <c r="E13" s="849"/>
      <c r="F13" s="849"/>
      <c r="G13" s="849"/>
      <c r="H13" s="849"/>
      <c r="I13" s="804"/>
      <c r="J13" s="804"/>
      <c r="K13" s="804"/>
    </row>
    <row r="14" spans="1:11" s="298" customFormat="1" ht="18.649999999999999" customHeight="1">
      <c r="A14" s="804"/>
      <c r="B14" s="804"/>
      <c r="C14" s="710" t="s">
        <v>208</v>
      </c>
      <c r="D14" s="711"/>
      <c r="E14" s="726" t="s">
        <v>209</v>
      </c>
      <c r="F14" s="727"/>
      <c r="G14" s="727"/>
      <c r="H14" s="728"/>
      <c r="I14" s="842"/>
      <c r="J14" s="842"/>
      <c r="K14" s="842"/>
    </row>
    <row r="15" spans="1:11" s="298" customFormat="1" ht="18.649999999999999" customHeight="1">
      <c r="A15" s="804"/>
      <c r="B15" s="804"/>
      <c r="C15" s="712"/>
      <c r="D15" s="713"/>
      <c r="E15" s="843" t="s">
        <v>268</v>
      </c>
      <c r="F15" s="844"/>
      <c r="G15" s="844"/>
      <c r="H15" s="845"/>
      <c r="I15" s="842"/>
      <c r="J15" s="842"/>
      <c r="K15" s="842"/>
    </row>
    <row r="16" spans="1:11" s="298" customFormat="1" ht="18.649999999999999" customHeight="1">
      <c r="A16" s="804"/>
      <c r="B16" s="804"/>
      <c r="C16" s="738"/>
      <c r="D16" s="739"/>
      <c r="E16" s="315"/>
      <c r="F16" s="316"/>
      <c r="G16" s="316"/>
      <c r="H16" s="317"/>
      <c r="I16" s="842"/>
      <c r="J16" s="842"/>
      <c r="K16" s="842"/>
    </row>
    <row r="17" spans="1:11" s="298" customFormat="1" ht="18.649999999999999" customHeight="1">
      <c r="A17" s="804"/>
      <c r="B17" s="804"/>
      <c r="C17" s="710" t="s">
        <v>211</v>
      </c>
      <c r="D17" s="711"/>
      <c r="E17" s="726" t="s">
        <v>212</v>
      </c>
      <c r="F17" s="727"/>
      <c r="G17" s="727"/>
      <c r="H17" s="727"/>
      <c r="I17" s="842"/>
      <c r="J17" s="842"/>
      <c r="K17" s="842"/>
    </row>
    <row r="18" spans="1:11" s="298" customFormat="1" ht="18.649999999999999" customHeight="1">
      <c r="A18" s="804"/>
      <c r="B18" s="804"/>
      <c r="C18" s="712"/>
      <c r="D18" s="713"/>
      <c r="E18" s="843" t="s">
        <v>736</v>
      </c>
      <c r="F18" s="844"/>
      <c r="G18" s="844"/>
      <c r="H18" s="844"/>
      <c r="I18" s="842"/>
      <c r="J18" s="842"/>
      <c r="K18" s="842"/>
    </row>
    <row r="19" spans="1:11" s="298" customFormat="1" ht="18.649999999999999" customHeight="1">
      <c r="A19" s="804"/>
      <c r="B19" s="804"/>
      <c r="C19" s="712"/>
      <c r="D19" s="713"/>
      <c r="E19" s="843" t="s">
        <v>213</v>
      </c>
      <c r="F19" s="844"/>
      <c r="G19" s="844"/>
      <c r="H19" s="844"/>
      <c r="I19" s="842"/>
      <c r="J19" s="842"/>
      <c r="K19" s="842"/>
    </row>
    <row r="20" spans="1:11" s="298" customFormat="1" ht="18.649999999999999" customHeight="1">
      <c r="A20" s="804"/>
      <c r="B20" s="804"/>
      <c r="C20" s="738"/>
      <c r="D20" s="739"/>
      <c r="E20" s="729" t="s">
        <v>269</v>
      </c>
      <c r="F20" s="730"/>
      <c r="G20" s="730"/>
      <c r="H20" s="730"/>
      <c r="I20" s="842"/>
      <c r="J20" s="842"/>
      <c r="K20" s="842"/>
    </row>
    <row r="21" spans="1:11" s="298" customFormat="1" ht="18.649999999999999" customHeight="1">
      <c r="A21" s="804"/>
      <c r="B21" s="804"/>
      <c r="C21" s="710" t="s">
        <v>748</v>
      </c>
      <c r="D21" s="711"/>
      <c r="E21" s="745" t="s">
        <v>215</v>
      </c>
      <c r="F21" s="710"/>
      <c r="G21" s="710"/>
      <c r="H21" s="710"/>
      <c r="I21" s="842"/>
      <c r="J21" s="842"/>
      <c r="K21" s="842"/>
    </row>
    <row r="22" spans="1:11" s="298" customFormat="1" ht="18.649999999999999" customHeight="1">
      <c r="A22" s="804"/>
      <c r="B22" s="804"/>
      <c r="C22" s="712"/>
      <c r="D22" s="713"/>
      <c r="E22" s="805" t="s">
        <v>270</v>
      </c>
      <c r="F22" s="712"/>
      <c r="G22" s="712"/>
      <c r="H22" s="712"/>
      <c r="I22" s="842"/>
      <c r="J22" s="842"/>
      <c r="K22" s="842"/>
    </row>
    <row r="23" spans="1:11" s="298" customFormat="1" ht="18.649999999999999" customHeight="1">
      <c r="A23" s="804"/>
      <c r="B23" s="804"/>
      <c r="C23" s="738"/>
      <c r="D23" s="739"/>
      <c r="E23" s="746" t="s">
        <v>217</v>
      </c>
      <c r="F23" s="738"/>
      <c r="G23" s="738"/>
      <c r="H23" s="738"/>
      <c r="I23" s="842"/>
      <c r="J23" s="842"/>
      <c r="K23" s="842"/>
    </row>
    <row r="24" spans="1:11" s="298" customFormat="1" ht="18.649999999999999" customHeight="1">
      <c r="A24" s="804"/>
      <c r="B24" s="804"/>
      <c r="C24" s="767" t="s">
        <v>749</v>
      </c>
      <c r="D24" s="767" t="s">
        <v>750</v>
      </c>
      <c r="E24" s="318" t="s">
        <v>751</v>
      </c>
      <c r="F24" s="319"/>
      <c r="G24" s="319"/>
      <c r="H24" s="304"/>
      <c r="I24" s="766"/>
      <c r="J24" s="835"/>
      <c r="K24" s="767"/>
    </row>
    <row r="25" spans="1:11" s="298" customFormat="1" ht="18.649999999999999" customHeight="1">
      <c r="A25" s="804"/>
      <c r="B25" s="804"/>
      <c r="C25" s="769"/>
      <c r="D25" s="769"/>
      <c r="E25" s="768" t="s">
        <v>743</v>
      </c>
      <c r="F25" s="775"/>
      <c r="G25" s="775"/>
      <c r="H25" s="769"/>
      <c r="I25" s="768"/>
      <c r="J25" s="775"/>
      <c r="K25" s="769"/>
    </row>
    <row r="26" spans="1:11" s="298" customFormat="1" ht="18.649999999999999" customHeight="1">
      <c r="A26" s="804"/>
      <c r="B26" s="804"/>
      <c r="C26" s="769"/>
      <c r="D26" s="771"/>
      <c r="E26" s="320" t="s">
        <v>217</v>
      </c>
      <c r="F26" s="321"/>
      <c r="G26" s="321"/>
      <c r="H26" s="322"/>
      <c r="I26" s="768"/>
      <c r="J26" s="775"/>
      <c r="K26" s="769"/>
    </row>
    <row r="27" spans="1:11" s="298" customFormat="1" ht="30" customHeight="1">
      <c r="A27" s="804"/>
      <c r="B27" s="804"/>
      <c r="C27" s="769"/>
      <c r="D27" s="769" t="s">
        <v>752</v>
      </c>
      <c r="E27" s="766" t="s">
        <v>753</v>
      </c>
      <c r="F27" s="835"/>
      <c r="G27" s="835"/>
      <c r="H27" s="767"/>
      <c r="I27" s="768"/>
      <c r="J27" s="775"/>
      <c r="K27" s="769"/>
    </row>
    <row r="28" spans="1:11" s="298" customFormat="1" ht="18.649999999999999" customHeight="1">
      <c r="A28" s="804"/>
      <c r="B28" s="804"/>
      <c r="C28" s="771"/>
      <c r="D28" s="771"/>
      <c r="E28" s="770" t="s">
        <v>217</v>
      </c>
      <c r="F28" s="779"/>
      <c r="G28" s="779"/>
      <c r="H28" s="771"/>
      <c r="I28" s="770"/>
      <c r="J28" s="779"/>
      <c r="K28" s="771"/>
    </row>
    <row r="29" spans="1:11" s="298" customFormat="1" ht="18.649999999999999" customHeight="1">
      <c r="A29" s="804"/>
      <c r="B29" s="804"/>
      <c r="C29" s="745" t="s">
        <v>218</v>
      </c>
      <c r="D29" s="711"/>
      <c r="E29" s="323"/>
      <c r="F29" s="324"/>
      <c r="G29" s="324"/>
      <c r="H29" s="324"/>
      <c r="I29" s="836"/>
      <c r="J29" s="837"/>
      <c r="K29" s="838"/>
    </row>
    <row r="30" spans="1:11" s="298" customFormat="1" ht="18.649999999999999" customHeight="1">
      <c r="A30" s="804"/>
      <c r="B30" s="804"/>
      <c r="C30" s="746"/>
      <c r="D30" s="739"/>
      <c r="E30" s="325"/>
      <c r="F30" s="326"/>
      <c r="G30" s="326"/>
      <c r="H30" s="326"/>
      <c r="I30" s="839"/>
      <c r="J30" s="840"/>
      <c r="K30" s="841"/>
    </row>
    <row r="31" spans="1:11" s="298" customFormat="1" ht="13.75" customHeight="1">
      <c r="A31" s="842" t="s">
        <v>271</v>
      </c>
      <c r="B31" s="714" t="s">
        <v>220</v>
      </c>
      <c r="C31" s="714"/>
      <c r="D31" s="714"/>
      <c r="E31" s="716"/>
      <c r="F31" s="715" t="s">
        <v>221</v>
      </c>
      <c r="G31" s="714"/>
      <c r="H31" s="714"/>
      <c r="I31" s="714"/>
      <c r="J31" s="714"/>
      <c r="K31" s="716"/>
    </row>
    <row r="32" spans="1:11" s="298" customFormat="1" ht="13.75" customHeight="1">
      <c r="A32" s="842"/>
      <c r="B32" s="737" t="s">
        <v>272</v>
      </c>
      <c r="C32" s="737"/>
      <c r="D32" s="725"/>
      <c r="E32" s="725"/>
      <c r="F32" s="824" t="s">
        <v>273</v>
      </c>
      <c r="G32" s="741"/>
      <c r="H32" s="741"/>
      <c r="I32" s="741"/>
      <c r="J32" s="741"/>
      <c r="K32" s="742"/>
    </row>
    <row r="33" spans="1:11" s="298" customFormat="1" ht="13.75" customHeight="1">
      <c r="A33" s="842"/>
      <c r="B33" s="737"/>
      <c r="C33" s="737"/>
      <c r="D33" s="725"/>
      <c r="E33" s="725"/>
      <c r="F33" s="743"/>
      <c r="G33" s="743"/>
      <c r="H33" s="743"/>
      <c r="I33" s="743"/>
      <c r="J33" s="743"/>
      <c r="K33" s="744"/>
    </row>
    <row r="34" spans="1:11" s="298" customFormat="1" ht="13.75" customHeight="1">
      <c r="A34" s="842"/>
      <c r="B34" s="737" t="s">
        <v>274</v>
      </c>
      <c r="C34" s="737"/>
      <c r="D34" s="725"/>
      <c r="E34" s="725"/>
      <c r="F34" s="741" t="s">
        <v>275</v>
      </c>
      <c r="G34" s="741"/>
      <c r="H34" s="741"/>
      <c r="I34" s="741"/>
      <c r="J34" s="741"/>
      <c r="K34" s="742"/>
    </row>
    <row r="35" spans="1:11" s="298" customFormat="1" ht="13.75" customHeight="1">
      <c r="A35" s="842"/>
      <c r="B35" s="737"/>
      <c r="C35" s="737"/>
      <c r="D35" s="725"/>
      <c r="E35" s="725"/>
      <c r="F35" s="791"/>
      <c r="G35" s="791"/>
      <c r="H35" s="791"/>
      <c r="I35" s="791"/>
      <c r="J35" s="791"/>
      <c r="K35" s="792"/>
    </row>
    <row r="36" spans="1:11" s="298" customFormat="1" ht="13.75" customHeight="1">
      <c r="A36" s="842"/>
      <c r="B36" s="737" t="s">
        <v>276</v>
      </c>
      <c r="C36" s="737"/>
      <c r="D36" s="725"/>
      <c r="E36" s="725"/>
      <c r="F36" s="741" t="s">
        <v>277</v>
      </c>
      <c r="G36" s="741"/>
      <c r="H36" s="741"/>
      <c r="I36" s="741"/>
      <c r="J36" s="741"/>
      <c r="K36" s="742"/>
    </row>
    <row r="37" spans="1:11" s="298" customFormat="1" ht="13.75" customHeight="1">
      <c r="A37" s="842"/>
      <c r="B37" s="737"/>
      <c r="C37" s="737"/>
      <c r="D37" s="725"/>
      <c r="E37" s="725"/>
      <c r="F37" s="743"/>
      <c r="G37" s="743"/>
      <c r="H37" s="743"/>
      <c r="I37" s="743"/>
      <c r="J37" s="743"/>
      <c r="K37" s="744"/>
    </row>
    <row r="38" spans="1:11" s="298" customFormat="1" ht="13.75" customHeight="1">
      <c r="A38" s="842"/>
      <c r="B38" s="737" t="s">
        <v>278</v>
      </c>
      <c r="C38" s="737"/>
      <c r="D38" s="725"/>
      <c r="E38" s="725"/>
      <c r="F38" s="833" t="s">
        <v>279</v>
      </c>
      <c r="G38" s="833"/>
      <c r="H38" s="833"/>
      <c r="I38" s="833"/>
      <c r="J38" s="833"/>
      <c r="K38" s="676"/>
    </row>
    <row r="39" spans="1:11" s="298" customFormat="1" ht="13.75" customHeight="1">
      <c r="A39" s="842"/>
      <c r="B39" s="737"/>
      <c r="C39" s="737"/>
      <c r="D39" s="725"/>
      <c r="E39" s="725"/>
      <c r="F39" s="703"/>
      <c r="G39" s="703"/>
      <c r="H39" s="703"/>
      <c r="I39" s="703"/>
      <c r="J39" s="703"/>
      <c r="K39" s="678"/>
    </row>
    <row r="40" spans="1:11" s="298" customFormat="1" ht="13.75" customHeight="1">
      <c r="A40" s="842"/>
      <c r="B40" s="737" t="s">
        <v>280</v>
      </c>
      <c r="C40" s="737"/>
      <c r="D40" s="725"/>
      <c r="E40" s="725"/>
      <c r="F40" s="833" t="s">
        <v>281</v>
      </c>
      <c r="G40" s="833"/>
      <c r="H40" s="833"/>
      <c r="I40" s="833"/>
      <c r="J40" s="833"/>
      <c r="K40" s="676"/>
    </row>
    <row r="41" spans="1:11" s="298" customFormat="1" ht="13.75" customHeight="1">
      <c r="A41" s="842"/>
      <c r="B41" s="737"/>
      <c r="C41" s="737"/>
      <c r="D41" s="725"/>
      <c r="E41" s="725"/>
      <c r="F41" s="834"/>
      <c r="G41" s="834"/>
      <c r="H41" s="834"/>
      <c r="I41" s="834"/>
      <c r="J41" s="834"/>
      <c r="K41" s="690"/>
    </row>
    <row r="42" spans="1:11" s="298" customFormat="1" ht="13.75" customHeight="1">
      <c r="A42" s="842"/>
      <c r="B42" s="737" t="s">
        <v>282</v>
      </c>
      <c r="C42" s="737"/>
      <c r="D42" s="725"/>
      <c r="E42" s="725"/>
      <c r="F42" s="703" t="s">
        <v>283</v>
      </c>
      <c r="G42" s="703"/>
      <c r="H42" s="703"/>
      <c r="I42" s="703"/>
      <c r="J42" s="703"/>
      <c r="K42" s="678"/>
    </row>
    <row r="43" spans="1:11" s="298" customFormat="1" ht="13.75" customHeight="1">
      <c r="A43" s="842"/>
      <c r="B43" s="711"/>
      <c r="C43" s="711"/>
      <c r="D43" s="827"/>
      <c r="E43" s="827"/>
      <c r="F43" s="703"/>
      <c r="G43" s="703"/>
      <c r="H43" s="703"/>
      <c r="I43" s="703"/>
      <c r="J43" s="703"/>
      <c r="K43" s="678"/>
    </row>
    <row r="44" spans="1:11" s="298" customFormat="1" ht="13.75" customHeight="1">
      <c r="A44" s="828" t="s">
        <v>246</v>
      </c>
      <c r="B44" s="745" t="s">
        <v>284</v>
      </c>
      <c r="C44" s="710"/>
      <c r="D44" s="710"/>
      <c r="E44" s="711"/>
      <c r="F44" s="830" t="s">
        <v>248</v>
      </c>
      <c r="G44" s="831"/>
      <c r="H44" s="830" t="s">
        <v>249</v>
      </c>
      <c r="I44" s="831"/>
      <c r="J44" s="793" t="s">
        <v>285</v>
      </c>
      <c r="K44" s="794"/>
    </row>
    <row r="45" spans="1:11" s="298" customFormat="1" ht="13.75" customHeight="1">
      <c r="A45" s="829"/>
      <c r="B45" s="805"/>
      <c r="C45" s="712"/>
      <c r="D45" s="712"/>
      <c r="E45" s="713"/>
      <c r="F45" s="832"/>
      <c r="G45" s="802"/>
      <c r="H45" s="832"/>
      <c r="I45" s="802"/>
      <c r="J45" s="797"/>
      <c r="K45" s="798"/>
    </row>
    <row r="46" spans="1:11" s="298" customFormat="1" ht="13.75" customHeight="1">
      <c r="A46" s="829"/>
      <c r="B46" s="805"/>
      <c r="C46" s="712"/>
      <c r="D46" s="712"/>
      <c r="E46" s="713"/>
      <c r="F46" s="826" t="s">
        <v>251</v>
      </c>
      <c r="G46" s="826"/>
      <c r="H46" s="671" t="s">
        <v>252</v>
      </c>
      <c r="I46" s="672"/>
      <c r="J46" s="824" t="s">
        <v>253</v>
      </c>
      <c r="K46" s="742"/>
    </row>
    <row r="47" spans="1:11" s="298" customFormat="1" ht="13.75" customHeight="1">
      <c r="A47" s="829"/>
      <c r="B47" s="805"/>
      <c r="C47" s="712"/>
      <c r="D47" s="712"/>
      <c r="E47" s="713"/>
      <c r="F47" s="826"/>
      <c r="G47" s="826"/>
      <c r="H47" s="687"/>
      <c r="I47" s="688"/>
      <c r="J47" s="825" t="s">
        <v>286</v>
      </c>
      <c r="K47" s="744"/>
    </row>
    <row r="48" spans="1:11" s="298" customFormat="1" ht="13.75" customHeight="1">
      <c r="A48" s="829"/>
      <c r="B48" s="805"/>
      <c r="C48" s="712"/>
      <c r="D48" s="712"/>
      <c r="E48" s="713"/>
      <c r="F48" s="826" t="s">
        <v>255</v>
      </c>
      <c r="G48" s="826"/>
      <c r="H48" s="671" t="s">
        <v>252</v>
      </c>
      <c r="I48" s="672"/>
      <c r="J48" s="824" t="s">
        <v>253</v>
      </c>
      <c r="K48" s="742"/>
    </row>
    <row r="49" spans="1:11" s="298" customFormat="1" ht="13.75" customHeight="1">
      <c r="A49" s="829"/>
      <c r="B49" s="805"/>
      <c r="C49" s="712"/>
      <c r="D49" s="712"/>
      <c r="E49" s="713"/>
      <c r="F49" s="826"/>
      <c r="G49" s="826"/>
      <c r="H49" s="687"/>
      <c r="I49" s="688"/>
      <c r="J49" s="825" t="s">
        <v>286</v>
      </c>
      <c r="K49" s="744"/>
    </row>
    <row r="50" spans="1:11" s="298" customFormat="1" ht="13.75" customHeight="1">
      <c r="A50" s="829"/>
      <c r="B50" s="805"/>
      <c r="C50" s="712"/>
      <c r="D50" s="712"/>
      <c r="E50" s="713"/>
      <c r="F50" s="668" t="s">
        <v>256</v>
      </c>
      <c r="G50" s="668"/>
      <c r="H50" s="671" t="s">
        <v>252</v>
      </c>
      <c r="I50" s="672"/>
      <c r="J50" s="824" t="s">
        <v>253</v>
      </c>
      <c r="K50" s="742"/>
    </row>
    <row r="51" spans="1:11" s="298" customFormat="1" ht="13.75" customHeight="1">
      <c r="A51" s="829"/>
      <c r="B51" s="746"/>
      <c r="C51" s="738"/>
      <c r="D51" s="738"/>
      <c r="E51" s="739"/>
      <c r="F51" s="668"/>
      <c r="G51" s="668"/>
      <c r="H51" s="687"/>
      <c r="I51" s="688"/>
      <c r="J51" s="825" t="s">
        <v>286</v>
      </c>
      <c r="K51" s="744"/>
    </row>
    <row r="52" spans="1:11" s="298" customFormat="1" ht="13.75" customHeight="1">
      <c r="A52" s="829"/>
      <c r="B52" s="683" t="s">
        <v>287</v>
      </c>
      <c r="C52" s="683"/>
      <c r="D52" s="683"/>
      <c r="E52" s="683"/>
      <c r="F52" s="683"/>
      <c r="G52" s="683"/>
      <c r="H52" s="683"/>
      <c r="I52" s="683"/>
      <c r="J52" s="683"/>
      <c r="K52" s="669"/>
    </row>
    <row r="53" spans="1:11" s="298" customFormat="1" ht="13">
      <c r="A53" s="815" t="s">
        <v>258</v>
      </c>
      <c r="B53" s="816"/>
      <c r="C53" s="816"/>
      <c r="D53" s="816"/>
      <c r="E53" s="816"/>
      <c r="F53" s="816"/>
      <c r="G53" s="816"/>
      <c r="H53" s="816"/>
      <c r="I53" s="816"/>
      <c r="J53" s="816"/>
      <c r="K53" s="817"/>
    </row>
    <row r="54" spans="1:11" s="298" customFormat="1" ht="23.25" customHeight="1">
      <c r="A54" s="818"/>
      <c r="B54" s="819"/>
      <c r="C54" s="819"/>
      <c r="D54" s="819"/>
      <c r="E54" s="819"/>
      <c r="F54" s="819"/>
      <c r="G54" s="819"/>
      <c r="H54" s="819"/>
      <c r="I54" s="819"/>
      <c r="J54" s="819"/>
      <c r="K54" s="820"/>
    </row>
    <row r="55" spans="1:11" s="298" customFormat="1" ht="6" customHeight="1">
      <c r="A55" s="821"/>
      <c r="B55" s="822"/>
      <c r="C55" s="822"/>
      <c r="D55" s="822"/>
      <c r="E55" s="822"/>
      <c r="F55" s="822"/>
      <c r="G55" s="822"/>
      <c r="H55" s="822"/>
      <c r="I55" s="822"/>
      <c r="J55" s="822"/>
      <c r="K55" s="823"/>
    </row>
    <row r="56" spans="1:11" s="298" customFormat="1" ht="7.4" customHeight="1">
      <c r="A56" s="327"/>
      <c r="B56" s="327"/>
      <c r="C56" s="327"/>
      <c r="D56" s="327"/>
      <c r="E56" s="327"/>
      <c r="F56" s="327"/>
      <c r="G56" s="327"/>
      <c r="H56" s="327"/>
      <c r="I56" s="327"/>
      <c r="J56" s="327"/>
      <c r="K56" s="327"/>
    </row>
    <row r="57" spans="1:11">
      <c r="A57" s="312" t="s">
        <v>259</v>
      </c>
    </row>
  </sheetData>
  <mergeCells count="82">
    <mergeCell ref="F2:K2"/>
    <mergeCell ref="A3:K3"/>
    <mergeCell ref="A4:D5"/>
    <mergeCell ref="E4:K4"/>
    <mergeCell ref="E5:K5"/>
    <mergeCell ref="E8:K8"/>
    <mergeCell ref="E9:K9"/>
    <mergeCell ref="E10:K10"/>
    <mergeCell ref="E11:K11"/>
    <mergeCell ref="A12:B30"/>
    <mergeCell ref="C12:D13"/>
    <mergeCell ref="E12:H13"/>
    <mergeCell ref="I12:K13"/>
    <mergeCell ref="C14:D16"/>
    <mergeCell ref="E14:H14"/>
    <mergeCell ref="A6:B11"/>
    <mergeCell ref="C6:D7"/>
    <mergeCell ref="E6:K6"/>
    <mergeCell ref="E7:K7"/>
    <mergeCell ref="C8:D11"/>
    <mergeCell ref="I14:K16"/>
    <mergeCell ref="E15:H15"/>
    <mergeCell ref="C17:D20"/>
    <mergeCell ref="E17:H17"/>
    <mergeCell ref="I17:K20"/>
    <mergeCell ref="E18:H18"/>
    <mergeCell ref="E19:H19"/>
    <mergeCell ref="E20:H20"/>
    <mergeCell ref="C21:D23"/>
    <mergeCell ref="E21:H21"/>
    <mergeCell ref="I21:K23"/>
    <mergeCell ref="E22:H22"/>
    <mergeCell ref="E23:H23"/>
    <mergeCell ref="E27:H27"/>
    <mergeCell ref="E28:H28"/>
    <mergeCell ref="C29:D30"/>
    <mergeCell ref="I29:K30"/>
    <mergeCell ref="A31:A43"/>
    <mergeCell ref="B31:E31"/>
    <mergeCell ref="F31:K31"/>
    <mergeCell ref="B32:E33"/>
    <mergeCell ref="F32:K32"/>
    <mergeCell ref="F33:K33"/>
    <mergeCell ref="C24:C28"/>
    <mergeCell ref="D24:D26"/>
    <mergeCell ref="I24:K28"/>
    <mergeCell ref="E25:H25"/>
    <mergeCell ref="D27:D28"/>
    <mergeCell ref="B34:E35"/>
    <mergeCell ref="F34:K34"/>
    <mergeCell ref="F35:K35"/>
    <mergeCell ref="B36:E37"/>
    <mergeCell ref="F36:K36"/>
    <mergeCell ref="F37:K37"/>
    <mergeCell ref="B38:E39"/>
    <mergeCell ref="F38:K38"/>
    <mergeCell ref="F39:K39"/>
    <mergeCell ref="B40:E41"/>
    <mergeCell ref="F40:K40"/>
    <mergeCell ref="F41:K41"/>
    <mergeCell ref="B42:E43"/>
    <mergeCell ref="F42:K42"/>
    <mergeCell ref="F43:K43"/>
    <mergeCell ref="A44:A52"/>
    <mergeCell ref="B44:E51"/>
    <mergeCell ref="F44:G45"/>
    <mergeCell ref="H44:I45"/>
    <mergeCell ref="J44:K45"/>
    <mergeCell ref="F46:G47"/>
    <mergeCell ref="H46:I47"/>
    <mergeCell ref="A53:K55"/>
    <mergeCell ref="J46:K46"/>
    <mergeCell ref="J47:K47"/>
    <mergeCell ref="F48:G49"/>
    <mergeCell ref="H48:I49"/>
    <mergeCell ref="J48:K48"/>
    <mergeCell ref="J49:K49"/>
    <mergeCell ref="F50:G51"/>
    <mergeCell ref="H50:I51"/>
    <mergeCell ref="J50:K50"/>
    <mergeCell ref="J51:K51"/>
    <mergeCell ref="B52:K52"/>
  </mergeCells>
  <phoneticPr fontId="6"/>
  <printOptions horizontalCentered="1"/>
  <pageMargins left="0.74803149606299213" right="0.43307086614173229" top="0.23622047244094491" bottom="0.27559055118110237" header="0.39370078740157483" footer="0.43307086614173229"/>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workbookViewId="0">
      <selection activeCell="E39" sqref="E39"/>
    </sheetView>
  </sheetViews>
  <sheetFormatPr defaultRowHeight="13"/>
  <cols>
    <col min="1" max="1" width="23.453125" style="101" bestFit="1" customWidth="1"/>
    <col min="2" max="2" width="9.90625" style="101" bestFit="1" customWidth="1"/>
    <col min="3" max="7" width="9" style="101"/>
    <col min="8" max="8" width="18.90625" style="101" customWidth="1"/>
    <col min="9" max="256" width="9" style="101"/>
    <col min="257" max="257" width="23.453125" style="101" bestFit="1" customWidth="1"/>
    <col min="258" max="258" width="9.90625" style="101" bestFit="1" customWidth="1"/>
    <col min="259" max="512" width="9" style="101"/>
    <col min="513" max="513" width="23.453125" style="101" bestFit="1" customWidth="1"/>
    <col min="514" max="514" width="9.90625" style="101" bestFit="1" customWidth="1"/>
    <col min="515" max="768" width="9" style="101"/>
    <col min="769" max="769" width="23.453125" style="101" bestFit="1" customWidth="1"/>
    <col min="770" max="770" width="9.90625" style="101" bestFit="1" customWidth="1"/>
    <col min="771" max="1024" width="9" style="101"/>
    <col min="1025" max="1025" width="23.453125" style="101" bestFit="1" customWidth="1"/>
    <col min="1026" max="1026" width="9.90625" style="101" bestFit="1" customWidth="1"/>
    <col min="1027" max="1280" width="9" style="101"/>
    <col min="1281" max="1281" width="23.453125" style="101" bestFit="1" customWidth="1"/>
    <col min="1282" max="1282" width="9.90625" style="101" bestFit="1" customWidth="1"/>
    <col min="1283" max="1536" width="9" style="101"/>
    <col min="1537" max="1537" width="23.453125" style="101" bestFit="1" customWidth="1"/>
    <col min="1538" max="1538" width="9.90625" style="101" bestFit="1" customWidth="1"/>
    <col min="1539" max="1792" width="9" style="101"/>
    <col min="1793" max="1793" width="23.453125" style="101" bestFit="1" customWidth="1"/>
    <col min="1794" max="1794" width="9.90625" style="101" bestFit="1" customWidth="1"/>
    <col min="1795" max="2048" width="9" style="101"/>
    <col min="2049" max="2049" width="23.453125" style="101" bestFit="1" customWidth="1"/>
    <col min="2050" max="2050" width="9.90625" style="101" bestFit="1" customWidth="1"/>
    <col min="2051" max="2304" width="9" style="101"/>
    <col min="2305" max="2305" width="23.453125" style="101" bestFit="1" customWidth="1"/>
    <col min="2306" max="2306" width="9.90625" style="101" bestFit="1" customWidth="1"/>
    <col min="2307" max="2560" width="9" style="101"/>
    <col min="2561" max="2561" width="23.453125" style="101" bestFit="1" customWidth="1"/>
    <col min="2562" max="2562" width="9.90625" style="101" bestFit="1" customWidth="1"/>
    <col min="2563" max="2816" width="9" style="101"/>
    <col min="2817" max="2817" width="23.453125" style="101" bestFit="1" customWidth="1"/>
    <col min="2818" max="2818" width="9.90625" style="101" bestFit="1" customWidth="1"/>
    <col min="2819" max="3072" width="9" style="101"/>
    <col min="3073" max="3073" width="23.453125" style="101" bestFit="1" customWidth="1"/>
    <col min="3074" max="3074" width="9.90625" style="101" bestFit="1" customWidth="1"/>
    <col min="3075" max="3328" width="9" style="101"/>
    <col min="3329" max="3329" width="23.453125" style="101" bestFit="1" customWidth="1"/>
    <col min="3330" max="3330" width="9.90625" style="101" bestFit="1" customWidth="1"/>
    <col min="3331" max="3584" width="9" style="101"/>
    <col min="3585" max="3585" width="23.453125" style="101" bestFit="1" customWidth="1"/>
    <col min="3586" max="3586" width="9.90625" style="101" bestFit="1" customWidth="1"/>
    <col min="3587" max="3840" width="9" style="101"/>
    <col min="3841" max="3841" width="23.453125" style="101" bestFit="1" customWidth="1"/>
    <col min="3842" max="3842" width="9.90625" style="101" bestFit="1" customWidth="1"/>
    <col min="3843" max="4096" width="9" style="101"/>
    <col min="4097" max="4097" width="23.453125" style="101" bestFit="1" customWidth="1"/>
    <col min="4098" max="4098" width="9.90625" style="101" bestFit="1" customWidth="1"/>
    <col min="4099" max="4352" width="9" style="101"/>
    <col min="4353" max="4353" width="23.453125" style="101" bestFit="1" customWidth="1"/>
    <col min="4354" max="4354" width="9.90625" style="101" bestFit="1" customWidth="1"/>
    <col min="4355" max="4608" width="9" style="101"/>
    <col min="4609" max="4609" width="23.453125" style="101" bestFit="1" customWidth="1"/>
    <col min="4610" max="4610" width="9.90625" style="101" bestFit="1" customWidth="1"/>
    <col min="4611" max="4864" width="9" style="101"/>
    <col min="4865" max="4865" width="23.453125" style="101" bestFit="1" customWidth="1"/>
    <col min="4866" max="4866" width="9.90625" style="101" bestFit="1" customWidth="1"/>
    <col min="4867" max="5120" width="9" style="101"/>
    <col min="5121" max="5121" width="23.453125" style="101" bestFit="1" customWidth="1"/>
    <col min="5122" max="5122" width="9.90625" style="101" bestFit="1" customWidth="1"/>
    <col min="5123" max="5376" width="9" style="101"/>
    <col min="5377" max="5377" width="23.453125" style="101" bestFit="1" customWidth="1"/>
    <col min="5378" max="5378" width="9.90625" style="101" bestFit="1" customWidth="1"/>
    <col min="5379" max="5632" width="9" style="101"/>
    <col min="5633" max="5633" width="23.453125" style="101" bestFit="1" customWidth="1"/>
    <col min="5634" max="5634" width="9.90625" style="101" bestFit="1" customWidth="1"/>
    <col min="5635" max="5888" width="9" style="101"/>
    <col min="5889" max="5889" width="23.453125" style="101" bestFit="1" customWidth="1"/>
    <col min="5890" max="5890" width="9.90625" style="101" bestFit="1" customWidth="1"/>
    <col min="5891" max="6144" width="9" style="101"/>
    <col min="6145" max="6145" width="23.453125" style="101" bestFit="1" customWidth="1"/>
    <col min="6146" max="6146" width="9.90625" style="101" bestFit="1" customWidth="1"/>
    <col min="6147" max="6400" width="9" style="101"/>
    <col min="6401" max="6401" width="23.453125" style="101" bestFit="1" customWidth="1"/>
    <col min="6402" max="6402" width="9.90625" style="101" bestFit="1" customWidth="1"/>
    <col min="6403" max="6656" width="9" style="101"/>
    <col min="6657" max="6657" width="23.453125" style="101" bestFit="1" customWidth="1"/>
    <col min="6658" max="6658" width="9.90625" style="101" bestFit="1" customWidth="1"/>
    <col min="6659" max="6912" width="9" style="101"/>
    <col min="6913" max="6913" width="23.453125" style="101" bestFit="1" customWidth="1"/>
    <col min="6914" max="6914" width="9.90625" style="101" bestFit="1" customWidth="1"/>
    <col min="6915" max="7168" width="9" style="101"/>
    <col min="7169" max="7169" width="23.453125" style="101" bestFit="1" customWidth="1"/>
    <col min="7170" max="7170" width="9.90625" style="101" bestFit="1" customWidth="1"/>
    <col min="7171" max="7424" width="9" style="101"/>
    <col min="7425" max="7425" width="23.453125" style="101" bestFit="1" customWidth="1"/>
    <col min="7426" max="7426" width="9.90625" style="101" bestFit="1" customWidth="1"/>
    <col min="7427" max="7680" width="9" style="101"/>
    <col min="7681" max="7681" width="23.453125" style="101" bestFit="1" customWidth="1"/>
    <col min="7682" max="7682" width="9.90625" style="101" bestFit="1" customWidth="1"/>
    <col min="7683" max="7936" width="9" style="101"/>
    <col min="7937" max="7937" width="23.453125" style="101" bestFit="1" customWidth="1"/>
    <col min="7938" max="7938" width="9.90625" style="101" bestFit="1" customWidth="1"/>
    <col min="7939" max="8192" width="9" style="101"/>
    <col min="8193" max="8193" width="23.453125" style="101" bestFit="1" customWidth="1"/>
    <col min="8194" max="8194" width="9.90625" style="101" bestFit="1" customWidth="1"/>
    <col min="8195" max="8448" width="9" style="101"/>
    <col min="8449" max="8449" width="23.453125" style="101" bestFit="1" customWidth="1"/>
    <col min="8450" max="8450" width="9.90625" style="101" bestFit="1" customWidth="1"/>
    <col min="8451" max="8704" width="9" style="101"/>
    <col min="8705" max="8705" width="23.453125" style="101" bestFit="1" customWidth="1"/>
    <col min="8706" max="8706" width="9.90625" style="101" bestFit="1" customWidth="1"/>
    <col min="8707" max="8960" width="9" style="101"/>
    <col min="8961" max="8961" width="23.453125" style="101" bestFit="1" customWidth="1"/>
    <col min="8962" max="8962" width="9.90625" style="101" bestFit="1" customWidth="1"/>
    <col min="8963" max="9216" width="9" style="101"/>
    <col min="9217" max="9217" width="23.453125" style="101" bestFit="1" customWidth="1"/>
    <col min="9218" max="9218" width="9.90625" style="101" bestFit="1" customWidth="1"/>
    <col min="9219" max="9472" width="9" style="101"/>
    <col min="9473" max="9473" width="23.453125" style="101" bestFit="1" customWidth="1"/>
    <col min="9474" max="9474" width="9.90625" style="101" bestFit="1" customWidth="1"/>
    <col min="9475" max="9728" width="9" style="101"/>
    <col min="9729" max="9729" width="23.453125" style="101" bestFit="1" customWidth="1"/>
    <col min="9730" max="9730" width="9.90625" style="101" bestFit="1" customWidth="1"/>
    <col min="9731" max="9984" width="9" style="101"/>
    <col min="9985" max="9985" width="23.453125" style="101" bestFit="1" customWidth="1"/>
    <col min="9986" max="9986" width="9.90625" style="101" bestFit="1" customWidth="1"/>
    <col min="9987" max="10240" width="9" style="101"/>
    <col min="10241" max="10241" width="23.453125" style="101" bestFit="1" customWidth="1"/>
    <col min="10242" max="10242" width="9.90625" style="101" bestFit="1" customWidth="1"/>
    <col min="10243" max="10496" width="9" style="101"/>
    <col min="10497" max="10497" width="23.453125" style="101" bestFit="1" customWidth="1"/>
    <col min="10498" max="10498" width="9.90625" style="101" bestFit="1" customWidth="1"/>
    <col min="10499" max="10752" width="9" style="101"/>
    <col min="10753" max="10753" width="23.453125" style="101" bestFit="1" customWidth="1"/>
    <col min="10754" max="10754" width="9.90625" style="101" bestFit="1" customWidth="1"/>
    <col min="10755" max="11008" width="9" style="101"/>
    <col min="11009" max="11009" width="23.453125" style="101" bestFit="1" customWidth="1"/>
    <col min="11010" max="11010" width="9.90625" style="101" bestFit="1" customWidth="1"/>
    <col min="11011" max="11264" width="9" style="101"/>
    <col min="11265" max="11265" width="23.453125" style="101" bestFit="1" customWidth="1"/>
    <col min="11266" max="11266" width="9.90625" style="101" bestFit="1" customWidth="1"/>
    <col min="11267" max="11520" width="9" style="101"/>
    <col min="11521" max="11521" width="23.453125" style="101" bestFit="1" customWidth="1"/>
    <col min="11522" max="11522" width="9.90625" style="101" bestFit="1" customWidth="1"/>
    <col min="11523" max="11776" width="9" style="101"/>
    <col min="11777" max="11777" width="23.453125" style="101" bestFit="1" customWidth="1"/>
    <col min="11778" max="11778" width="9.90625" style="101" bestFit="1" customWidth="1"/>
    <col min="11779" max="12032" width="9" style="101"/>
    <col min="12033" max="12033" width="23.453125" style="101" bestFit="1" customWidth="1"/>
    <col min="12034" max="12034" width="9.90625" style="101" bestFit="1" customWidth="1"/>
    <col min="12035" max="12288" width="9" style="101"/>
    <col min="12289" max="12289" width="23.453125" style="101" bestFit="1" customWidth="1"/>
    <col min="12290" max="12290" width="9.90625" style="101" bestFit="1" customWidth="1"/>
    <col min="12291" max="12544" width="9" style="101"/>
    <col min="12545" max="12545" width="23.453125" style="101" bestFit="1" customWidth="1"/>
    <col min="12546" max="12546" width="9.90625" style="101" bestFit="1" customWidth="1"/>
    <col min="12547" max="12800" width="9" style="101"/>
    <col min="12801" max="12801" width="23.453125" style="101" bestFit="1" customWidth="1"/>
    <col min="12802" max="12802" width="9.90625" style="101" bestFit="1" customWidth="1"/>
    <col min="12803" max="13056" width="9" style="101"/>
    <col min="13057" max="13057" width="23.453125" style="101" bestFit="1" customWidth="1"/>
    <col min="13058" max="13058" width="9.90625" style="101" bestFit="1" customWidth="1"/>
    <col min="13059" max="13312" width="9" style="101"/>
    <col min="13313" max="13313" width="23.453125" style="101" bestFit="1" customWidth="1"/>
    <col min="13314" max="13314" width="9.90625" style="101" bestFit="1" customWidth="1"/>
    <col min="13315" max="13568" width="9" style="101"/>
    <col min="13569" max="13569" width="23.453125" style="101" bestFit="1" customWidth="1"/>
    <col min="13570" max="13570" width="9.90625" style="101" bestFit="1" customWidth="1"/>
    <col min="13571" max="13824" width="9" style="101"/>
    <col min="13825" max="13825" width="23.453125" style="101" bestFit="1" customWidth="1"/>
    <col min="13826" max="13826" width="9.90625" style="101" bestFit="1" customWidth="1"/>
    <col min="13827" max="14080" width="9" style="101"/>
    <col min="14081" max="14081" width="23.453125" style="101" bestFit="1" customWidth="1"/>
    <col min="14082" max="14082" width="9.90625" style="101" bestFit="1" customWidth="1"/>
    <col min="14083" max="14336" width="9" style="101"/>
    <col min="14337" max="14337" width="23.453125" style="101" bestFit="1" customWidth="1"/>
    <col min="14338" max="14338" width="9.90625" style="101" bestFit="1" customWidth="1"/>
    <col min="14339" max="14592" width="9" style="101"/>
    <col min="14593" max="14593" width="23.453125" style="101" bestFit="1" customWidth="1"/>
    <col min="14594" max="14594" width="9.90625" style="101" bestFit="1" customWidth="1"/>
    <col min="14595" max="14848" width="9" style="101"/>
    <col min="14849" max="14849" width="23.453125" style="101" bestFit="1" customWidth="1"/>
    <col min="14850" max="14850" width="9.90625" style="101" bestFit="1" customWidth="1"/>
    <col min="14851" max="15104" width="9" style="101"/>
    <col min="15105" max="15105" width="23.453125" style="101" bestFit="1" customWidth="1"/>
    <col min="15106" max="15106" width="9.90625" style="101" bestFit="1" customWidth="1"/>
    <col min="15107" max="15360" width="9" style="101"/>
    <col min="15361" max="15361" width="23.453125" style="101" bestFit="1" customWidth="1"/>
    <col min="15362" max="15362" width="9.90625" style="101" bestFit="1" customWidth="1"/>
    <col min="15363" max="15616" width="9" style="101"/>
    <col min="15617" max="15617" width="23.453125" style="101" bestFit="1" customWidth="1"/>
    <col min="15618" max="15618" width="9.90625" style="101" bestFit="1" customWidth="1"/>
    <col min="15619" max="15872" width="9" style="101"/>
    <col min="15873" max="15873" width="23.453125" style="101" bestFit="1" customWidth="1"/>
    <col min="15874" max="15874" width="9.90625" style="101" bestFit="1" customWidth="1"/>
    <col min="15875" max="16128" width="9" style="101"/>
    <col min="16129" max="16129" width="23.453125" style="101" bestFit="1" customWidth="1"/>
    <col min="16130" max="16130" width="9.90625" style="101" bestFit="1" customWidth="1"/>
    <col min="16131" max="16384" width="9" style="101"/>
  </cols>
  <sheetData>
    <row r="1" spans="1:6" ht="22.75" customHeight="1"/>
    <row r="2" spans="1:6" ht="13.5" thickBot="1"/>
    <row r="3" spans="1:6" ht="7.5" customHeight="1" thickTop="1">
      <c r="A3" s="102"/>
      <c r="B3" s="103"/>
      <c r="C3" s="103"/>
      <c r="D3" s="104"/>
    </row>
    <row r="4" spans="1:6" ht="18" customHeight="1">
      <c r="A4" s="105"/>
      <c r="B4" s="106"/>
      <c r="C4" s="101" t="s">
        <v>493</v>
      </c>
      <c r="D4" s="107"/>
    </row>
    <row r="5" spans="1:6" ht="7.5" customHeight="1" thickBot="1">
      <c r="A5" s="108"/>
      <c r="B5" s="109"/>
      <c r="C5" s="109"/>
      <c r="D5" s="110"/>
    </row>
    <row r="6" spans="1:6" ht="18" customHeight="1" thickTop="1"/>
    <row r="7" spans="1:6" ht="21" customHeight="1">
      <c r="A7" s="53" t="s">
        <v>4</v>
      </c>
      <c r="B7" s="106" t="s">
        <v>494</v>
      </c>
      <c r="F7" s="47" t="s">
        <v>533</v>
      </c>
    </row>
    <row r="8" spans="1:6" ht="21" customHeight="1">
      <c r="A8" s="53" t="s">
        <v>6</v>
      </c>
      <c r="B8" s="106" t="s">
        <v>495</v>
      </c>
      <c r="F8" s="47" t="s">
        <v>533</v>
      </c>
    </row>
    <row r="9" spans="1:6" ht="21" customHeight="1">
      <c r="A9" s="53"/>
    </row>
    <row r="10" spans="1:6" ht="21" customHeight="1">
      <c r="A10" s="53" t="s">
        <v>496</v>
      </c>
      <c r="B10" s="106" t="s">
        <v>497</v>
      </c>
    </row>
    <row r="11" spans="1:6" ht="21" customHeight="1">
      <c r="A11" s="53" t="s">
        <v>498</v>
      </c>
      <c r="B11" s="106" t="s">
        <v>499</v>
      </c>
    </row>
    <row r="12" spans="1:6" ht="21" customHeight="1">
      <c r="A12" s="53" t="s">
        <v>500</v>
      </c>
      <c r="B12" s="106" t="s">
        <v>523</v>
      </c>
      <c r="D12" s="106" t="s">
        <v>524</v>
      </c>
    </row>
    <row r="13" spans="1:6" ht="21" customHeight="1">
      <c r="A13" s="53" t="s">
        <v>501</v>
      </c>
      <c r="B13" s="106" t="s">
        <v>519</v>
      </c>
    </row>
    <row r="14" spans="1:6" ht="21" customHeight="1">
      <c r="A14" s="53" t="s">
        <v>502</v>
      </c>
      <c r="B14" s="106" t="s">
        <v>520</v>
      </c>
    </row>
    <row r="15" spans="1:6" ht="21" customHeight="1">
      <c r="A15" s="53" t="s">
        <v>503</v>
      </c>
      <c r="B15" s="106" t="s">
        <v>521</v>
      </c>
    </row>
    <row r="16" spans="1:6" ht="21" customHeight="1">
      <c r="A16" s="53" t="s">
        <v>635</v>
      </c>
      <c r="B16" s="279" t="s">
        <v>667</v>
      </c>
    </row>
    <row r="17" spans="1:3" ht="21" customHeight="1">
      <c r="A17" s="53" t="s">
        <v>504</v>
      </c>
      <c r="B17" s="106" t="s">
        <v>505</v>
      </c>
    </row>
    <row r="18" spans="1:3" ht="21" customHeight="1">
      <c r="A18" s="53" t="s">
        <v>506</v>
      </c>
      <c r="B18" s="106" t="s">
        <v>507</v>
      </c>
    </row>
    <row r="19" spans="1:3" ht="21" customHeight="1">
      <c r="A19" s="53"/>
    </row>
    <row r="20" spans="1:3" ht="21" customHeight="1">
      <c r="A20" s="53" t="s">
        <v>508</v>
      </c>
      <c r="B20" s="279" t="s">
        <v>668</v>
      </c>
    </row>
    <row r="21" spans="1:3" ht="21" customHeight="1">
      <c r="A21" s="53" t="s">
        <v>509</v>
      </c>
      <c r="B21" s="111">
        <v>4400000</v>
      </c>
    </row>
    <row r="22" spans="1:3" ht="21" customHeight="1">
      <c r="A22" s="53" t="s">
        <v>510</v>
      </c>
      <c r="B22" s="111">
        <v>400000</v>
      </c>
    </row>
    <row r="23" spans="1:3" ht="21" customHeight="1">
      <c r="A23" s="53" t="s">
        <v>14</v>
      </c>
      <c r="B23" s="111">
        <v>440000</v>
      </c>
      <c r="C23" s="77" t="s">
        <v>625</v>
      </c>
    </row>
    <row r="24" spans="1:3" ht="21" customHeight="1">
      <c r="A24" s="53" t="s">
        <v>511</v>
      </c>
      <c r="B24" s="279" t="s">
        <v>669</v>
      </c>
    </row>
    <row r="25" spans="1:3" ht="21" customHeight="1">
      <c r="A25" s="53" t="s">
        <v>512</v>
      </c>
      <c r="B25" s="279" t="s">
        <v>670</v>
      </c>
    </row>
    <row r="26" spans="1:3" ht="21" customHeight="1">
      <c r="A26" s="53" t="s">
        <v>513</v>
      </c>
      <c r="B26" s="106">
        <v>30</v>
      </c>
    </row>
    <row r="27" spans="1:3" ht="21" customHeight="1">
      <c r="A27" s="53" t="s">
        <v>534</v>
      </c>
      <c r="B27" s="106" t="s">
        <v>514</v>
      </c>
    </row>
    <row r="28" spans="1:3" ht="21" customHeight="1">
      <c r="A28" s="53" t="s">
        <v>535</v>
      </c>
      <c r="B28" s="106" t="s">
        <v>515</v>
      </c>
    </row>
    <row r="29" spans="1:3" ht="21" customHeight="1">
      <c r="A29" s="53"/>
      <c r="C29" s="48"/>
    </row>
    <row r="30" spans="1:3" ht="21" customHeight="1">
      <c r="A30" s="53" t="s">
        <v>516</v>
      </c>
      <c r="B30" s="111">
        <v>5500000</v>
      </c>
    </row>
    <row r="31" spans="1:3" ht="21" customHeight="1">
      <c r="A31" s="53" t="s">
        <v>510</v>
      </c>
      <c r="B31" s="111">
        <v>500000</v>
      </c>
    </row>
    <row r="32" spans="1:3" ht="21" customHeight="1">
      <c r="A32" s="53" t="s">
        <v>517</v>
      </c>
      <c r="B32" s="279" t="s">
        <v>671</v>
      </c>
    </row>
    <row r="33" spans="1:2" ht="21" customHeight="1">
      <c r="A33" s="53" t="s">
        <v>518</v>
      </c>
      <c r="B33" s="106">
        <v>300</v>
      </c>
    </row>
    <row r="34" spans="1:2" ht="21" customHeight="1">
      <c r="A34" s="53"/>
    </row>
    <row r="35" spans="1:2" ht="21" customHeight="1"/>
    <row r="36" spans="1:2" ht="21" customHeight="1"/>
    <row r="37" spans="1:2" ht="21" customHeight="1"/>
    <row r="38" spans="1:2" ht="21" customHeight="1"/>
    <row r="39" spans="1:2" ht="21" customHeight="1"/>
    <row r="40" spans="1:2" ht="21" customHeight="1"/>
    <row r="41" spans="1:2" ht="21" customHeight="1"/>
    <row r="42" spans="1:2" ht="21" customHeight="1"/>
    <row r="43" spans="1:2" ht="21" customHeight="1"/>
    <row r="44" spans="1:2" ht="21" customHeight="1"/>
    <row r="45" spans="1:2" ht="21" customHeight="1"/>
    <row r="46" spans="1:2" ht="21" customHeight="1"/>
  </sheetData>
  <phoneticPr fontId="6"/>
  <pageMargins left="0.35433070866141736" right="0.35433070866141736"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K64"/>
  <sheetViews>
    <sheetView showGridLines="0" view="pageBreakPreview" topLeftCell="A43" zoomScaleNormal="115" zoomScaleSheetLayoutView="100" workbookViewId="0">
      <selection activeCell="O25" sqref="O25"/>
    </sheetView>
  </sheetViews>
  <sheetFormatPr defaultColWidth="9" defaultRowHeight="14"/>
  <cols>
    <col min="1" max="1" width="3.08984375" style="299" customWidth="1"/>
    <col min="2" max="2" width="5.08984375" style="299" customWidth="1"/>
    <col min="3" max="3" width="9.36328125" style="299" customWidth="1"/>
    <col min="4" max="4" width="12.453125" style="299" customWidth="1"/>
    <col min="5" max="5" width="5.6328125" style="299" customWidth="1"/>
    <col min="6" max="7" width="9.6328125" style="299" customWidth="1"/>
    <col min="8" max="8" width="10.453125" style="299" customWidth="1"/>
    <col min="9" max="9" width="8.453125" style="299" customWidth="1"/>
    <col min="10" max="10" width="12.6328125" style="299" customWidth="1"/>
    <col min="11" max="11" width="10.36328125" style="299" customWidth="1"/>
    <col min="12" max="256" width="9" style="299"/>
    <col min="257" max="257" width="3.08984375" style="299" customWidth="1"/>
    <col min="258" max="258" width="5.08984375" style="299" customWidth="1"/>
    <col min="259" max="259" width="9.36328125" style="299" customWidth="1"/>
    <col min="260" max="260" width="12.453125" style="299" customWidth="1"/>
    <col min="261" max="261" width="5.6328125" style="299" customWidth="1"/>
    <col min="262" max="263" width="9.6328125" style="299" customWidth="1"/>
    <col min="264" max="264" width="10.453125" style="299" customWidth="1"/>
    <col min="265" max="265" width="8.453125" style="299" customWidth="1"/>
    <col min="266" max="266" width="12.6328125" style="299" customWidth="1"/>
    <col min="267" max="267" width="10.36328125" style="299" customWidth="1"/>
    <col min="268" max="512" width="9" style="299"/>
    <col min="513" max="513" width="3.08984375" style="299" customWidth="1"/>
    <col min="514" max="514" width="5.08984375" style="299" customWidth="1"/>
    <col min="515" max="515" width="9.36328125" style="299" customWidth="1"/>
    <col min="516" max="516" width="12.453125" style="299" customWidth="1"/>
    <col min="517" max="517" width="5.6328125" style="299" customWidth="1"/>
    <col min="518" max="519" width="9.6328125" style="299" customWidth="1"/>
    <col min="520" max="520" width="10.453125" style="299" customWidth="1"/>
    <col min="521" max="521" width="8.453125" style="299" customWidth="1"/>
    <col min="522" max="522" width="12.6328125" style="299" customWidth="1"/>
    <col min="523" max="523" width="10.36328125" style="299" customWidth="1"/>
    <col min="524" max="768" width="9" style="299"/>
    <col min="769" max="769" width="3.08984375" style="299" customWidth="1"/>
    <col min="770" max="770" width="5.08984375" style="299" customWidth="1"/>
    <col min="771" max="771" width="9.36328125" style="299" customWidth="1"/>
    <col min="772" max="772" width="12.453125" style="299" customWidth="1"/>
    <col min="773" max="773" width="5.6328125" style="299" customWidth="1"/>
    <col min="774" max="775" width="9.6328125" style="299" customWidth="1"/>
    <col min="776" max="776" width="10.453125" style="299" customWidth="1"/>
    <col min="777" max="777" width="8.453125" style="299" customWidth="1"/>
    <col min="778" max="778" width="12.6328125" style="299" customWidth="1"/>
    <col min="779" max="779" width="10.36328125" style="299" customWidth="1"/>
    <col min="780" max="1024" width="9" style="299"/>
    <col min="1025" max="1025" width="3.08984375" style="299" customWidth="1"/>
    <col min="1026" max="1026" width="5.08984375" style="299" customWidth="1"/>
    <col min="1027" max="1027" width="9.36328125" style="299" customWidth="1"/>
    <col min="1028" max="1028" width="12.453125" style="299" customWidth="1"/>
    <col min="1029" max="1029" width="5.6328125" style="299" customWidth="1"/>
    <col min="1030" max="1031" width="9.6328125" style="299" customWidth="1"/>
    <col min="1032" max="1032" width="10.453125" style="299" customWidth="1"/>
    <col min="1033" max="1033" width="8.453125" style="299" customWidth="1"/>
    <col min="1034" max="1034" width="12.6328125" style="299" customWidth="1"/>
    <col min="1035" max="1035" width="10.36328125" style="299" customWidth="1"/>
    <col min="1036" max="1280" width="9" style="299"/>
    <col min="1281" max="1281" width="3.08984375" style="299" customWidth="1"/>
    <col min="1282" max="1282" width="5.08984375" style="299" customWidth="1"/>
    <col min="1283" max="1283" width="9.36328125" style="299" customWidth="1"/>
    <col min="1284" max="1284" width="12.453125" style="299" customWidth="1"/>
    <col min="1285" max="1285" width="5.6328125" style="299" customWidth="1"/>
    <col min="1286" max="1287" width="9.6328125" style="299" customWidth="1"/>
    <col min="1288" max="1288" width="10.453125" style="299" customWidth="1"/>
    <col min="1289" max="1289" width="8.453125" style="299" customWidth="1"/>
    <col min="1290" max="1290" width="12.6328125" style="299" customWidth="1"/>
    <col min="1291" max="1291" width="10.36328125" style="299" customWidth="1"/>
    <col min="1292" max="1536" width="9" style="299"/>
    <col min="1537" max="1537" width="3.08984375" style="299" customWidth="1"/>
    <col min="1538" max="1538" width="5.08984375" style="299" customWidth="1"/>
    <col min="1539" max="1539" width="9.36328125" style="299" customWidth="1"/>
    <col min="1540" max="1540" width="12.453125" style="299" customWidth="1"/>
    <col min="1541" max="1541" width="5.6328125" style="299" customWidth="1"/>
    <col min="1542" max="1543" width="9.6328125" style="299" customWidth="1"/>
    <col min="1544" max="1544" width="10.453125" style="299" customWidth="1"/>
    <col min="1545" max="1545" width="8.453125" style="299" customWidth="1"/>
    <col min="1546" max="1546" width="12.6328125" style="299" customWidth="1"/>
    <col min="1547" max="1547" width="10.36328125" style="299" customWidth="1"/>
    <col min="1548" max="1792" width="9" style="299"/>
    <col min="1793" max="1793" width="3.08984375" style="299" customWidth="1"/>
    <col min="1794" max="1794" width="5.08984375" style="299" customWidth="1"/>
    <col min="1795" max="1795" width="9.36328125" style="299" customWidth="1"/>
    <col min="1796" max="1796" width="12.453125" style="299" customWidth="1"/>
    <col min="1797" max="1797" width="5.6328125" style="299" customWidth="1"/>
    <col min="1798" max="1799" width="9.6328125" style="299" customWidth="1"/>
    <col min="1800" max="1800" width="10.453125" style="299" customWidth="1"/>
    <col min="1801" max="1801" width="8.453125" style="299" customWidth="1"/>
    <col min="1802" max="1802" width="12.6328125" style="299" customWidth="1"/>
    <col min="1803" max="1803" width="10.36328125" style="299" customWidth="1"/>
    <col min="1804" max="2048" width="9" style="299"/>
    <col min="2049" max="2049" width="3.08984375" style="299" customWidth="1"/>
    <col min="2050" max="2050" width="5.08984375" style="299" customWidth="1"/>
    <col min="2051" max="2051" width="9.36328125" style="299" customWidth="1"/>
    <col min="2052" max="2052" width="12.453125" style="299" customWidth="1"/>
    <col min="2053" max="2053" width="5.6328125" style="299" customWidth="1"/>
    <col min="2054" max="2055" width="9.6328125" style="299" customWidth="1"/>
    <col min="2056" max="2056" width="10.453125" style="299" customWidth="1"/>
    <col min="2057" max="2057" width="8.453125" style="299" customWidth="1"/>
    <col min="2058" max="2058" width="12.6328125" style="299" customWidth="1"/>
    <col min="2059" max="2059" width="10.36328125" style="299" customWidth="1"/>
    <col min="2060" max="2304" width="9" style="299"/>
    <col min="2305" max="2305" width="3.08984375" style="299" customWidth="1"/>
    <col min="2306" max="2306" width="5.08984375" style="299" customWidth="1"/>
    <col min="2307" max="2307" width="9.36328125" style="299" customWidth="1"/>
    <col min="2308" max="2308" width="12.453125" style="299" customWidth="1"/>
    <col min="2309" max="2309" width="5.6328125" style="299" customWidth="1"/>
    <col min="2310" max="2311" width="9.6328125" style="299" customWidth="1"/>
    <col min="2312" max="2312" width="10.453125" style="299" customWidth="1"/>
    <col min="2313" max="2313" width="8.453125" style="299" customWidth="1"/>
    <col min="2314" max="2314" width="12.6328125" style="299" customWidth="1"/>
    <col min="2315" max="2315" width="10.36328125" style="299" customWidth="1"/>
    <col min="2316" max="2560" width="9" style="299"/>
    <col min="2561" max="2561" width="3.08984375" style="299" customWidth="1"/>
    <col min="2562" max="2562" width="5.08984375" style="299" customWidth="1"/>
    <col min="2563" max="2563" width="9.36328125" style="299" customWidth="1"/>
    <col min="2564" max="2564" width="12.453125" style="299" customWidth="1"/>
    <col min="2565" max="2565" width="5.6328125" style="299" customWidth="1"/>
    <col min="2566" max="2567" width="9.6328125" style="299" customWidth="1"/>
    <col min="2568" max="2568" width="10.453125" style="299" customWidth="1"/>
    <col min="2569" max="2569" width="8.453125" style="299" customWidth="1"/>
    <col min="2570" max="2570" width="12.6328125" style="299" customWidth="1"/>
    <col min="2571" max="2571" width="10.36328125" style="299" customWidth="1"/>
    <col min="2572" max="2816" width="9" style="299"/>
    <col min="2817" max="2817" width="3.08984375" style="299" customWidth="1"/>
    <col min="2818" max="2818" width="5.08984375" style="299" customWidth="1"/>
    <col min="2819" max="2819" width="9.36328125" style="299" customWidth="1"/>
    <col min="2820" max="2820" width="12.453125" style="299" customWidth="1"/>
    <col min="2821" max="2821" width="5.6328125" style="299" customWidth="1"/>
    <col min="2822" max="2823" width="9.6328125" style="299" customWidth="1"/>
    <col min="2824" max="2824" width="10.453125" style="299" customWidth="1"/>
    <col min="2825" max="2825" width="8.453125" style="299" customWidth="1"/>
    <col min="2826" max="2826" width="12.6328125" style="299" customWidth="1"/>
    <col min="2827" max="2827" width="10.36328125" style="299" customWidth="1"/>
    <col min="2828" max="3072" width="9" style="299"/>
    <col min="3073" max="3073" width="3.08984375" style="299" customWidth="1"/>
    <col min="3074" max="3074" width="5.08984375" style="299" customWidth="1"/>
    <col min="3075" max="3075" width="9.36328125" style="299" customWidth="1"/>
    <col min="3076" max="3076" width="12.453125" style="299" customWidth="1"/>
    <col min="3077" max="3077" width="5.6328125" style="299" customWidth="1"/>
    <col min="3078" max="3079" width="9.6328125" style="299" customWidth="1"/>
    <col min="3080" max="3080" width="10.453125" style="299" customWidth="1"/>
    <col min="3081" max="3081" width="8.453125" style="299" customWidth="1"/>
    <col min="3082" max="3082" width="12.6328125" style="299" customWidth="1"/>
    <col min="3083" max="3083" width="10.36328125" style="299" customWidth="1"/>
    <col min="3084" max="3328" width="9" style="299"/>
    <col min="3329" max="3329" width="3.08984375" style="299" customWidth="1"/>
    <col min="3330" max="3330" width="5.08984375" style="299" customWidth="1"/>
    <col min="3331" max="3331" width="9.36328125" style="299" customWidth="1"/>
    <col min="3332" max="3332" width="12.453125" style="299" customWidth="1"/>
    <col min="3333" max="3333" width="5.6328125" style="299" customWidth="1"/>
    <col min="3334" max="3335" width="9.6328125" style="299" customWidth="1"/>
    <col min="3336" max="3336" width="10.453125" style="299" customWidth="1"/>
    <col min="3337" max="3337" width="8.453125" style="299" customWidth="1"/>
    <col min="3338" max="3338" width="12.6328125" style="299" customWidth="1"/>
    <col min="3339" max="3339" width="10.36328125" style="299" customWidth="1"/>
    <col min="3340" max="3584" width="9" style="299"/>
    <col min="3585" max="3585" width="3.08984375" style="299" customWidth="1"/>
    <col min="3586" max="3586" width="5.08984375" style="299" customWidth="1"/>
    <col min="3587" max="3587" width="9.36328125" style="299" customWidth="1"/>
    <col min="3588" max="3588" width="12.453125" style="299" customWidth="1"/>
    <col min="3589" max="3589" width="5.6328125" style="299" customWidth="1"/>
    <col min="3590" max="3591" width="9.6328125" style="299" customWidth="1"/>
    <col min="3592" max="3592" width="10.453125" style="299" customWidth="1"/>
    <col min="3593" max="3593" width="8.453125" style="299" customWidth="1"/>
    <col min="3594" max="3594" width="12.6328125" style="299" customWidth="1"/>
    <col min="3595" max="3595" width="10.36328125" style="299" customWidth="1"/>
    <col min="3596" max="3840" width="9" style="299"/>
    <col min="3841" max="3841" width="3.08984375" style="299" customWidth="1"/>
    <col min="3842" max="3842" width="5.08984375" style="299" customWidth="1"/>
    <col min="3843" max="3843" width="9.36328125" style="299" customWidth="1"/>
    <col min="3844" max="3844" width="12.453125" style="299" customWidth="1"/>
    <col min="3845" max="3845" width="5.6328125" style="299" customWidth="1"/>
    <col min="3846" max="3847" width="9.6328125" style="299" customWidth="1"/>
    <col min="3848" max="3848" width="10.453125" style="299" customWidth="1"/>
    <col min="3849" max="3849" width="8.453125" style="299" customWidth="1"/>
    <col min="3850" max="3850" width="12.6328125" style="299" customWidth="1"/>
    <col min="3851" max="3851" width="10.36328125" style="299" customWidth="1"/>
    <col min="3852" max="4096" width="9" style="299"/>
    <col min="4097" max="4097" width="3.08984375" style="299" customWidth="1"/>
    <col min="4098" max="4098" width="5.08984375" style="299" customWidth="1"/>
    <col min="4099" max="4099" width="9.36328125" style="299" customWidth="1"/>
    <col min="4100" max="4100" width="12.453125" style="299" customWidth="1"/>
    <col min="4101" max="4101" width="5.6328125" style="299" customWidth="1"/>
    <col min="4102" max="4103" width="9.6328125" style="299" customWidth="1"/>
    <col min="4104" max="4104" width="10.453125" style="299" customWidth="1"/>
    <col min="4105" max="4105" width="8.453125" style="299" customWidth="1"/>
    <col min="4106" max="4106" width="12.6328125" style="299" customWidth="1"/>
    <col min="4107" max="4107" width="10.36328125" style="299" customWidth="1"/>
    <col min="4108" max="4352" width="9" style="299"/>
    <col min="4353" max="4353" width="3.08984375" style="299" customWidth="1"/>
    <col min="4354" max="4354" width="5.08984375" style="299" customWidth="1"/>
    <col min="4355" max="4355" width="9.36328125" style="299" customWidth="1"/>
    <col min="4356" max="4356" width="12.453125" style="299" customWidth="1"/>
    <col min="4357" max="4357" width="5.6328125" style="299" customWidth="1"/>
    <col min="4358" max="4359" width="9.6328125" style="299" customWidth="1"/>
    <col min="4360" max="4360" width="10.453125" style="299" customWidth="1"/>
    <col min="4361" max="4361" width="8.453125" style="299" customWidth="1"/>
    <col min="4362" max="4362" width="12.6328125" style="299" customWidth="1"/>
    <col min="4363" max="4363" width="10.36328125" style="299" customWidth="1"/>
    <col min="4364" max="4608" width="9" style="299"/>
    <col min="4609" max="4609" width="3.08984375" style="299" customWidth="1"/>
    <col min="4610" max="4610" width="5.08984375" style="299" customWidth="1"/>
    <col min="4611" max="4611" width="9.36328125" style="299" customWidth="1"/>
    <col min="4612" max="4612" width="12.453125" style="299" customWidth="1"/>
    <col min="4613" max="4613" width="5.6328125" style="299" customWidth="1"/>
    <col min="4614" max="4615" width="9.6328125" style="299" customWidth="1"/>
    <col min="4616" max="4616" width="10.453125" style="299" customWidth="1"/>
    <col min="4617" max="4617" width="8.453125" style="299" customWidth="1"/>
    <col min="4618" max="4618" width="12.6328125" style="299" customWidth="1"/>
    <col min="4619" max="4619" width="10.36328125" style="299" customWidth="1"/>
    <col min="4620" max="4864" width="9" style="299"/>
    <col min="4865" max="4865" width="3.08984375" style="299" customWidth="1"/>
    <col min="4866" max="4866" width="5.08984375" style="299" customWidth="1"/>
    <col min="4867" max="4867" width="9.36328125" style="299" customWidth="1"/>
    <col min="4868" max="4868" width="12.453125" style="299" customWidth="1"/>
    <col min="4869" max="4869" width="5.6328125" style="299" customWidth="1"/>
    <col min="4870" max="4871" width="9.6328125" style="299" customWidth="1"/>
    <col min="4872" max="4872" width="10.453125" style="299" customWidth="1"/>
    <col min="4873" max="4873" width="8.453125" style="299" customWidth="1"/>
    <col min="4874" max="4874" width="12.6328125" style="299" customWidth="1"/>
    <col min="4875" max="4875" width="10.36328125" style="299" customWidth="1"/>
    <col min="4876" max="5120" width="9" style="299"/>
    <col min="5121" max="5121" width="3.08984375" style="299" customWidth="1"/>
    <col min="5122" max="5122" width="5.08984375" style="299" customWidth="1"/>
    <col min="5123" max="5123" width="9.36328125" style="299" customWidth="1"/>
    <col min="5124" max="5124" width="12.453125" style="299" customWidth="1"/>
    <col min="5125" max="5125" width="5.6328125" style="299" customWidth="1"/>
    <col min="5126" max="5127" width="9.6328125" style="299" customWidth="1"/>
    <col min="5128" max="5128" width="10.453125" style="299" customWidth="1"/>
    <col min="5129" max="5129" width="8.453125" style="299" customWidth="1"/>
    <col min="5130" max="5130" width="12.6328125" style="299" customWidth="1"/>
    <col min="5131" max="5131" width="10.36328125" style="299" customWidth="1"/>
    <col min="5132" max="5376" width="9" style="299"/>
    <col min="5377" max="5377" width="3.08984375" style="299" customWidth="1"/>
    <col min="5378" max="5378" width="5.08984375" style="299" customWidth="1"/>
    <col min="5379" max="5379" width="9.36328125" style="299" customWidth="1"/>
    <col min="5380" max="5380" width="12.453125" style="299" customWidth="1"/>
    <col min="5381" max="5381" width="5.6328125" style="299" customWidth="1"/>
    <col min="5382" max="5383" width="9.6328125" style="299" customWidth="1"/>
    <col min="5384" max="5384" width="10.453125" style="299" customWidth="1"/>
    <col min="5385" max="5385" width="8.453125" style="299" customWidth="1"/>
    <col min="5386" max="5386" width="12.6328125" style="299" customWidth="1"/>
    <col min="5387" max="5387" width="10.36328125" style="299" customWidth="1"/>
    <col min="5388" max="5632" width="9" style="299"/>
    <col min="5633" max="5633" width="3.08984375" style="299" customWidth="1"/>
    <col min="5634" max="5634" width="5.08984375" style="299" customWidth="1"/>
    <col min="5635" max="5635" width="9.36328125" style="299" customWidth="1"/>
    <col min="5636" max="5636" width="12.453125" style="299" customWidth="1"/>
    <col min="5637" max="5637" width="5.6328125" style="299" customWidth="1"/>
    <col min="5638" max="5639" width="9.6328125" style="299" customWidth="1"/>
    <col min="5640" max="5640" width="10.453125" style="299" customWidth="1"/>
    <col min="5641" max="5641" width="8.453125" style="299" customWidth="1"/>
    <col min="5642" max="5642" width="12.6328125" style="299" customWidth="1"/>
    <col min="5643" max="5643" width="10.36328125" style="299" customWidth="1"/>
    <col min="5644" max="5888" width="9" style="299"/>
    <col min="5889" max="5889" width="3.08984375" style="299" customWidth="1"/>
    <col min="5890" max="5890" width="5.08984375" style="299" customWidth="1"/>
    <col min="5891" max="5891" width="9.36328125" style="299" customWidth="1"/>
    <col min="5892" max="5892" width="12.453125" style="299" customWidth="1"/>
    <col min="5893" max="5893" width="5.6328125" style="299" customWidth="1"/>
    <col min="5894" max="5895" width="9.6328125" style="299" customWidth="1"/>
    <col min="5896" max="5896" width="10.453125" style="299" customWidth="1"/>
    <col min="5897" max="5897" width="8.453125" style="299" customWidth="1"/>
    <col min="5898" max="5898" width="12.6328125" style="299" customWidth="1"/>
    <col min="5899" max="5899" width="10.36328125" style="299" customWidth="1"/>
    <col min="5900" max="6144" width="9" style="299"/>
    <col min="6145" max="6145" width="3.08984375" style="299" customWidth="1"/>
    <col min="6146" max="6146" width="5.08984375" style="299" customWidth="1"/>
    <col min="6147" max="6147" width="9.36328125" style="299" customWidth="1"/>
    <col min="6148" max="6148" width="12.453125" style="299" customWidth="1"/>
    <col min="6149" max="6149" width="5.6328125" style="299" customWidth="1"/>
    <col min="6150" max="6151" width="9.6328125" style="299" customWidth="1"/>
    <col min="6152" max="6152" width="10.453125" style="299" customWidth="1"/>
    <col min="6153" max="6153" width="8.453125" style="299" customWidth="1"/>
    <col min="6154" max="6154" width="12.6328125" style="299" customWidth="1"/>
    <col min="6155" max="6155" width="10.36328125" style="299" customWidth="1"/>
    <col min="6156" max="6400" width="9" style="299"/>
    <col min="6401" max="6401" width="3.08984375" style="299" customWidth="1"/>
    <col min="6402" max="6402" width="5.08984375" style="299" customWidth="1"/>
    <col min="6403" max="6403" width="9.36328125" style="299" customWidth="1"/>
    <col min="6404" max="6404" width="12.453125" style="299" customWidth="1"/>
    <col min="6405" max="6405" width="5.6328125" style="299" customWidth="1"/>
    <col min="6406" max="6407" width="9.6328125" style="299" customWidth="1"/>
    <col min="6408" max="6408" width="10.453125" style="299" customWidth="1"/>
    <col min="6409" max="6409" width="8.453125" style="299" customWidth="1"/>
    <col min="6410" max="6410" width="12.6328125" style="299" customWidth="1"/>
    <col min="6411" max="6411" width="10.36328125" style="299" customWidth="1"/>
    <col min="6412" max="6656" width="9" style="299"/>
    <col min="6657" max="6657" width="3.08984375" style="299" customWidth="1"/>
    <col min="6658" max="6658" width="5.08984375" style="299" customWidth="1"/>
    <col min="6659" max="6659" width="9.36328125" style="299" customWidth="1"/>
    <col min="6660" max="6660" width="12.453125" style="299" customWidth="1"/>
    <col min="6661" max="6661" width="5.6328125" style="299" customWidth="1"/>
    <col min="6662" max="6663" width="9.6328125" style="299" customWidth="1"/>
    <col min="6664" max="6664" width="10.453125" style="299" customWidth="1"/>
    <col min="6665" max="6665" width="8.453125" style="299" customWidth="1"/>
    <col min="6666" max="6666" width="12.6328125" style="299" customWidth="1"/>
    <col min="6667" max="6667" width="10.36328125" style="299" customWidth="1"/>
    <col min="6668" max="6912" width="9" style="299"/>
    <col min="6913" max="6913" width="3.08984375" style="299" customWidth="1"/>
    <col min="6914" max="6914" width="5.08984375" style="299" customWidth="1"/>
    <col min="6915" max="6915" width="9.36328125" style="299" customWidth="1"/>
    <col min="6916" max="6916" width="12.453125" style="299" customWidth="1"/>
    <col min="6917" max="6917" width="5.6328125" style="299" customWidth="1"/>
    <col min="6918" max="6919" width="9.6328125" style="299" customWidth="1"/>
    <col min="6920" max="6920" width="10.453125" style="299" customWidth="1"/>
    <col min="6921" max="6921" width="8.453125" style="299" customWidth="1"/>
    <col min="6922" max="6922" width="12.6328125" style="299" customWidth="1"/>
    <col min="6923" max="6923" width="10.36328125" style="299" customWidth="1"/>
    <col min="6924" max="7168" width="9" style="299"/>
    <col min="7169" max="7169" width="3.08984375" style="299" customWidth="1"/>
    <col min="7170" max="7170" width="5.08984375" style="299" customWidth="1"/>
    <col min="7171" max="7171" width="9.36328125" style="299" customWidth="1"/>
    <col min="7172" max="7172" width="12.453125" style="299" customWidth="1"/>
    <col min="7173" max="7173" width="5.6328125" style="299" customWidth="1"/>
    <col min="7174" max="7175" width="9.6328125" style="299" customWidth="1"/>
    <col min="7176" max="7176" width="10.453125" style="299" customWidth="1"/>
    <col min="7177" max="7177" width="8.453125" style="299" customWidth="1"/>
    <col min="7178" max="7178" width="12.6328125" style="299" customWidth="1"/>
    <col min="7179" max="7179" width="10.36328125" style="299" customWidth="1"/>
    <col min="7180" max="7424" width="9" style="299"/>
    <col min="7425" max="7425" width="3.08984375" style="299" customWidth="1"/>
    <col min="7426" max="7426" width="5.08984375" style="299" customWidth="1"/>
    <col min="7427" max="7427" width="9.36328125" style="299" customWidth="1"/>
    <col min="7428" max="7428" width="12.453125" style="299" customWidth="1"/>
    <col min="7429" max="7429" width="5.6328125" style="299" customWidth="1"/>
    <col min="7430" max="7431" width="9.6328125" style="299" customWidth="1"/>
    <col min="7432" max="7432" width="10.453125" style="299" customWidth="1"/>
    <col min="7433" max="7433" width="8.453125" style="299" customWidth="1"/>
    <col min="7434" max="7434" width="12.6328125" style="299" customWidth="1"/>
    <col min="7435" max="7435" width="10.36328125" style="299" customWidth="1"/>
    <col min="7436" max="7680" width="9" style="299"/>
    <col min="7681" max="7681" width="3.08984375" style="299" customWidth="1"/>
    <col min="7682" max="7682" width="5.08984375" style="299" customWidth="1"/>
    <col min="7683" max="7683" width="9.36328125" style="299" customWidth="1"/>
    <col min="7684" max="7684" width="12.453125" style="299" customWidth="1"/>
    <col min="7685" max="7685" width="5.6328125" style="299" customWidth="1"/>
    <col min="7686" max="7687" width="9.6328125" style="299" customWidth="1"/>
    <col min="7688" max="7688" width="10.453125" style="299" customWidth="1"/>
    <col min="7689" max="7689" width="8.453125" style="299" customWidth="1"/>
    <col min="7690" max="7690" width="12.6328125" style="299" customWidth="1"/>
    <col min="7691" max="7691" width="10.36328125" style="299" customWidth="1"/>
    <col min="7692" max="7936" width="9" style="299"/>
    <col min="7937" max="7937" width="3.08984375" style="299" customWidth="1"/>
    <col min="7938" max="7938" width="5.08984375" style="299" customWidth="1"/>
    <col min="7939" max="7939" width="9.36328125" style="299" customWidth="1"/>
    <col min="7940" max="7940" width="12.453125" style="299" customWidth="1"/>
    <col min="7941" max="7941" width="5.6328125" style="299" customWidth="1"/>
    <col min="7942" max="7943" width="9.6328125" style="299" customWidth="1"/>
    <col min="7944" max="7944" width="10.453125" style="299" customWidth="1"/>
    <col min="7945" max="7945" width="8.453125" style="299" customWidth="1"/>
    <col min="7946" max="7946" width="12.6328125" style="299" customWidth="1"/>
    <col min="7947" max="7947" width="10.36328125" style="299" customWidth="1"/>
    <col min="7948" max="8192" width="9" style="299"/>
    <col min="8193" max="8193" width="3.08984375" style="299" customWidth="1"/>
    <col min="8194" max="8194" width="5.08984375" style="299" customWidth="1"/>
    <col min="8195" max="8195" width="9.36328125" style="299" customWidth="1"/>
    <col min="8196" max="8196" width="12.453125" style="299" customWidth="1"/>
    <col min="8197" max="8197" width="5.6328125" style="299" customWidth="1"/>
    <col min="8198" max="8199" width="9.6328125" style="299" customWidth="1"/>
    <col min="8200" max="8200" width="10.453125" style="299" customWidth="1"/>
    <col min="8201" max="8201" width="8.453125" style="299" customWidth="1"/>
    <col min="8202" max="8202" width="12.6328125" style="299" customWidth="1"/>
    <col min="8203" max="8203" width="10.36328125" style="299" customWidth="1"/>
    <col min="8204" max="8448" width="9" style="299"/>
    <col min="8449" max="8449" width="3.08984375" style="299" customWidth="1"/>
    <col min="8450" max="8450" width="5.08984375" style="299" customWidth="1"/>
    <col min="8451" max="8451" width="9.36328125" style="299" customWidth="1"/>
    <col min="8452" max="8452" width="12.453125" style="299" customWidth="1"/>
    <col min="8453" max="8453" width="5.6328125" style="299" customWidth="1"/>
    <col min="8454" max="8455" width="9.6328125" style="299" customWidth="1"/>
    <col min="8456" max="8456" width="10.453125" style="299" customWidth="1"/>
    <col min="8457" max="8457" width="8.453125" style="299" customWidth="1"/>
    <col min="8458" max="8458" width="12.6328125" style="299" customWidth="1"/>
    <col min="8459" max="8459" width="10.36328125" style="299" customWidth="1"/>
    <col min="8460" max="8704" width="9" style="299"/>
    <col min="8705" max="8705" width="3.08984375" style="299" customWidth="1"/>
    <col min="8706" max="8706" width="5.08984375" style="299" customWidth="1"/>
    <col min="8707" max="8707" width="9.36328125" style="299" customWidth="1"/>
    <col min="8708" max="8708" width="12.453125" style="299" customWidth="1"/>
    <col min="8709" max="8709" width="5.6328125" style="299" customWidth="1"/>
    <col min="8710" max="8711" width="9.6328125" style="299" customWidth="1"/>
    <col min="8712" max="8712" width="10.453125" style="299" customWidth="1"/>
    <col min="8713" max="8713" width="8.453125" style="299" customWidth="1"/>
    <col min="8714" max="8714" width="12.6328125" style="299" customWidth="1"/>
    <col min="8715" max="8715" width="10.36328125" style="299" customWidth="1"/>
    <col min="8716" max="8960" width="9" style="299"/>
    <col min="8961" max="8961" width="3.08984375" style="299" customWidth="1"/>
    <col min="8962" max="8962" width="5.08984375" style="299" customWidth="1"/>
    <col min="8963" max="8963" width="9.36328125" style="299" customWidth="1"/>
    <col min="8964" max="8964" width="12.453125" style="299" customWidth="1"/>
    <col min="8965" max="8965" width="5.6328125" style="299" customWidth="1"/>
    <col min="8966" max="8967" width="9.6328125" style="299" customWidth="1"/>
    <col min="8968" max="8968" width="10.453125" style="299" customWidth="1"/>
    <col min="8969" max="8969" width="8.453125" style="299" customWidth="1"/>
    <col min="8970" max="8970" width="12.6328125" style="299" customWidth="1"/>
    <col min="8971" max="8971" width="10.36328125" style="299" customWidth="1"/>
    <col min="8972" max="9216" width="9" style="299"/>
    <col min="9217" max="9217" width="3.08984375" style="299" customWidth="1"/>
    <col min="9218" max="9218" width="5.08984375" style="299" customWidth="1"/>
    <col min="9219" max="9219" width="9.36328125" style="299" customWidth="1"/>
    <col min="9220" max="9220" width="12.453125" style="299" customWidth="1"/>
    <col min="9221" max="9221" width="5.6328125" style="299" customWidth="1"/>
    <col min="9222" max="9223" width="9.6328125" style="299" customWidth="1"/>
    <col min="9224" max="9224" width="10.453125" style="299" customWidth="1"/>
    <col min="9225" max="9225" width="8.453125" style="299" customWidth="1"/>
    <col min="9226" max="9226" width="12.6328125" style="299" customWidth="1"/>
    <col min="9227" max="9227" width="10.36328125" style="299" customWidth="1"/>
    <col min="9228" max="9472" width="9" style="299"/>
    <col min="9473" max="9473" width="3.08984375" style="299" customWidth="1"/>
    <col min="9474" max="9474" width="5.08984375" style="299" customWidth="1"/>
    <col min="9475" max="9475" width="9.36328125" style="299" customWidth="1"/>
    <col min="9476" max="9476" width="12.453125" style="299" customWidth="1"/>
    <col min="9477" max="9477" width="5.6328125" style="299" customWidth="1"/>
    <col min="9478" max="9479" width="9.6328125" style="299" customWidth="1"/>
    <col min="9480" max="9480" width="10.453125" style="299" customWidth="1"/>
    <col min="9481" max="9481" width="8.453125" style="299" customWidth="1"/>
    <col min="9482" max="9482" width="12.6328125" style="299" customWidth="1"/>
    <col min="9483" max="9483" width="10.36328125" style="299" customWidth="1"/>
    <col min="9484" max="9728" width="9" style="299"/>
    <col min="9729" max="9729" width="3.08984375" style="299" customWidth="1"/>
    <col min="9730" max="9730" width="5.08984375" style="299" customWidth="1"/>
    <col min="9731" max="9731" width="9.36328125" style="299" customWidth="1"/>
    <col min="9732" max="9732" width="12.453125" style="299" customWidth="1"/>
    <col min="9733" max="9733" width="5.6328125" style="299" customWidth="1"/>
    <col min="9734" max="9735" width="9.6328125" style="299" customWidth="1"/>
    <col min="9736" max="9736" width="10.453125" style="299" customWidth="1"/>
    <col min="9737" max="9737" width="8.453125" style="299" customWidth="1"/>
    <col min="9738" max="9738" width="12.6328125" style="299" customWidth="1"/>
    <col min="9739" max="9739" width="10.36328125" style="299" customWidth="1"/>
    <col min="9740" max="9984" width="9" style="299"/>
    <col min="9985" max="9985" width="3.08984375" style="299" customWidth="1"/>
    <col min="9986" max="9986" width="5.08984375" style="299" customWidth="1"/>
    <col min="9987" max="9987" width="9.36328125" style="299" customWidth="1"/>
    <col min="9988" max="9988" width="12.453125" style="299" customWidth="1"/>
    <col min="9989" max="9989" width="5.6328125" style="299" customWidth="1"/>
    <col min="9990" max="9991" width="9.6328125" style="299" customWidth="1"/>
    <col min="9992" max="9992" width="10.453125" style="299" customWidth="1"/>
    <col min="9993" max="9993" width="8.453125" style="299" customWidth="1"/>
    <col min="9994" max="9994" width="12.6328125" style="299" customWidth="1"/>
    <col min="9995" max="9995" width="10.36328125" style="299" customWidth="1"/>
    <col min="9996" max="10240" width="9" style="299"/>
    <col min="10241" max="10241" width="3.08984375" style="299" customWidth="1"/>
    <col min="10242" max="10242" width="5.08984375" style="299" customWidth="1"/>
    <col min="10243" max="10243" width="9.36328125" style="299" customWidth="1"/>
    <col min="10244" max="10244" width="12.453125" style="299" customWidth="1"/>
    <col min="10245" max="10245" width="5.6328125" style="299" customWidth="1"/>
    <col min="10246" max="10247" width="9.6328125" style="299" customWidth="1"/>
    <col min="10248" max="10248" width="10.453125" style="299" customWidth="1"/>
    <col min="10249" max="10249" width="8.453125" style="299" customWidth="1"/>
    <col min="10250" max="10250" width="12.6328125" style="299" customWidth="1"/>
    <col min="10251" max="10251" width="10.36328125" style="299" customWidth="1"/>
    <col min="10252" max="10496" width="9" style="299"/>
    <col min="10497" max="10497" width="3.08984375" style="299" customWidth="1"/>
    <col min="10498" max="10498" width="5.08984375" style="299" customWidth="1"/>
    <col min="10499" max="10499" width="9.36328125" style="299" customWidth="1"/>
    <col min="10500" max="10500" width="12.453125" style="299" customWidth="1"/>
    <col min="10501" max="10501" width="5.6328125" style="299" customWidth="1"/>
    <col min="10502" max="10503" width="9.6328125" style="299" customWidth="1"/>
    <col min="10504" max="10504" width="10.453125" style="299" customWidth="1"/>
    <col min="10505" max="10505" width="8.453125" style="299" customWidth="1"/>
    <col min="10506" max="10506" width="12.6328125" style="299" customWidth="1"/>
    <col min="10507" max="10507" width="10.36328125" style="299" customWidth="1"/>
    <col min="10508" max="10752" width="9" style="299"/>
    <col min="10753" max="10753" width="3.08984375" style="299" customWidth="1"/>
    <col min="10754" max="10754" width="5.08984375" style="299" customWidth="1"/>
    <col min="10755" max="10755" width="9.36328125" style="299" customWidth="1"/>
    <col min="10756" max="10756" width="12.453125" style="299" customWidth="1"/>
    <col min="10757" max="10757" width="5.6328125" style="299" customWidth="1"/>
    <col min="10758" max="10759" width="9.6328125" style="299" customWidth="1"/>
    <col min="10760" max="10760" width="10.453125" style="299" customWidth="1"/>
    <col min="10761" max="10761" width="8.453125" style="299" customWidth="1"/>
    <col min="10762" max="10762" width="12.6328125" style="299" customWidth="1"/>
    <col min="10763" max="10763" width="10.36328125" style="299" customWidth="1"/>
    <col min="10764" max="11008" width="9" style="299"/>
    <col min="11009" max="11009" width="3.08984375" style="299" customWidth="1"/>
    <col min="11010" max="11010" width="5.08984375" style="299" customWidth="1"/>
    <col min="11011" max="11011" width="9.36328125" style="299" customWidth="1"/>
    <col min="11012" max="11012" width="12.453125" style="299" customWidth="1"/>
    <col min="11013" max="11013" width="5.6328125" style="299" customWidth="1"/>
    <col min="11014" max="11015" width="9.6328125" style="299" customWidth="1"/>
    <col min="11016" max="11016" width="10.453125" style="299" customWidth="1"/>
    <col min="11017" max="11017" width="8.453125" style="299" customWidth="1"/>
    <col min="11018" max="11018" width="12.6328125" style="299" customWidth="1"/>
    <col min="11019" max="11019" width="10.36328125" style="299" customWidth="1"/>
    <col min="11020" max="11264" width="9" style="299"/>
    <col min="11265" max="11265" width="3.08984375" style="299" customWidth="1"/>
    <col min="11266" max="11266" width="5.08984375" style="299" customWidth="1"/>
    <col min="11267" max="11267" width="9.36328125" style="299" customWidth="1"/>
    <col min="11268" max="11268" width="12.453125" style="299" customWidth="1"/>
    <col min="11269" max="11269" width="5.6328125" style="299" customWidth="1"/>
    <col min="11270" max="11271" width="9.6328125" style="299" customWidth="1"/>
    <col min="11272" max="11272" width="10.453125" style="299" customWidth="1"/>
    <col min="11273" max="11273" width="8.453125" style="299" customWidth="1"/>
    <col min="11274" max="11274" width="12.6328125" style="299" customWidth="1"/>
    <col min="11275" max="11275" width="10.36328125" style="299" customWidth="1"/>
    <col min="11276" max="11520" width="9" style="299"/>
    <col min="11521" max="11521" width="3.08984375" style="299" customWidth="1"/>
    <col min="11522" max="11522" width="5.08984375" style="299" customWidth="1"/>
    <col min="11523" max="11523" width="9.36328125" style="299" customWidth="1"/>
    <col min="11524" max="11524" width="12.453125" style="299" customWidth="1"/>
    <col min="11525" max="11525" width="5.6328125" style="299" customWidth="1"/>
    <col min="11526" max="11527" width="9.6328125" style="299" customWidth="1"/>
    <col min="11528" max="11528" width="10.453125" style="299" customWidth="1"/>
    <col min="11529" max="11529" width="8.453125" style="299" customWidth="1"/>
    <col min="11530" max="11530" width="12.6328125" style="299" customWidth="1"/>
    <col min="11531" max="11531" width="10.36328125" style="299" customWidth="1"/>
    <col min="11532" max="11776" width="9" style="299"/>
    <col min="11777" max="11777" width="3.08984375" style="299" customWidth="1"/>
    <col min="11778" max="11778" width="5.08984375" style="299" customWidth="1"/>
    <col min="11779" max="11779" width="9.36328125" style="299" customWidth="1"/>
    <col min="11780" max="11780" width="12.453125" style="299" customWidth="1"/>
    <col min="11781" max="11781" width="5.6328125" style="299" customWidth="1"/>
    <col min="11782" max="11783" width="9.6328125" style="299" customWidth="1"/>
    <col min="11784" max="11784" width="10.453125" style="299" customWidth="1"/>
    <col min="11785" max="11785" width="8.453125" style="299" customWidth="1"/>
    <col min="11786" max="11786" width="12.6328125" style="299" customWidth="1"/>
    <col min="11787" max="11787" width="10.36328125" style="299" customWidth="1"/>
    <col min="11788" max="12032" width="9" style="299"/>
    <col min="12033" max="12033" width="3.08984375" style="299" customWidth="1"/>
    <col min="12034" max="12034" width="5.08984375" style="299" customWidth="1"/>
    <col min="12035" max="12035" width="9.36328125" style="299" customWidth="1"/>
    <col min="12036" max="12036" width="12.453125" style="299" customWidth="1"/>
    <col min="12037" max="12037" width="5.6328125" style="299" customWidth="1"/>
    <col min="12038" max="12039" width="9.6328125" style="299" customWidth="1"/>
    <col min="12040" max="12040" width="10.453125" style="299" customWidth="1"/>
    <col min="12041" max="12041" width="8.453125" style="299" customWidth="1"/>
    <col min="12042" max="12042" width="12.6328125" style="299" customWidth="1"/>
    <col min="12043" max="12043" width="10.36328125" style="299" customWidth="1"/>
    <col min="12044" max="12288" width="9" style="299"/>
    <col min="12289" max="12289" width="3.08984375" style="299" customWidth="1"/>
    <col min="12290" max="12290" width="5.08984375" style="299" customWidth="1"/>
    <col min="12291" max="12291" width="9.36328125" style="299" customWidth="1"/>
    <col min="12292" max="12292" width="12.453125" style="299" customWidth="1"/>
    <col min="12293" max="12293" width="5.6328125" style="299" customWidth="1"/>
    <col min="12294" max="12295" width="9.6328125" style="299" customWidth="1"/>
    <col min="12296" max="12296" width="10.453125" style="299" customWidth="1"/>
    <col min="12297" max="12297" width="8.453125" style="299" customWidth="1"/>
    <col min="12298" max="12298" width="12.6328125" style="299" customWidth="1"/>
    <col min="12299" max="12299" width="10.36328125" style="299" customWidth="1"/>
    <col min="12300" max="12544" width="9" style="299"/>
    <col min="12545" max="12545" width="3.08984375" style="299" customWidth="1"/>
    <col min="12546" max="12546" width="5.08984375" style="299" customWidth="1"/>
    <col min="12547" max="12547" width="9.36328125" style="299" customWidth="1"/>
    <col min="12548" max="12548" width="12.453125" style="299" customWidth="1"/>
    <col min="12549" max="12549" width="5.6328125" style="299" customWidth="1"/>
    <col min="12550" max="12551" width="9.6328125" style="299" customWidth="1"/>
    <col min="12552" max="12552" width="10.453125" style="299" customWidth="1"/>
    <col min="12553" max="12553" width="8.453125" style="299" customWidth="1"/>
    <col min="12554" max="12554" width="12.6328125" style="299" customWidth="1"/>
    <col min="12555" max="12555" width="10.36328125" style="299" customWidth="1"/>
    <col min="12556" max="12800" width="9" style="299"/>
    <col min="12801" max="12801" width="3.08984375" style="299" customWidth="1"/>
    <col min="12802" max="12802" width="5.08984375" style="299" customWidth="1"/>
    <col min="12803" max="12803" width="9.36328125" style="299" customWidth="1"/>
    <col min="12804" max="12804" width="12.453125" style="299" customWidth="1"/>
    <col min="12805" max="12805" width="5.6328125" style="299" customWidth="1"/>
    <col min="12806" max="12807" width="9.6328125" style="299" customWidth="1"/>
    <col min="12808" max="12808" width="10.453125" style="299" customWidth="1"/>
    <col min="12809" max="12809" width="8.453125" style="299" customWidth="1"/>
    <col min="12810" max="12810" width="12.6328125" style="299" customWidth="1"/>
    <col min="12811" max="12811" width="10.36328125" style="299" customWidth="1"/>
    <col min="12812" max="13056" width="9" style="299"/>
    <col min="13057" max="13057" width="3.08984375" style="299" customWidth="1"/>
    <col min="13058" max="13058" width="5.08984375" style="299" customWidth="1"/>
    <col min="13059" max="13059" width="9.36328125" style="299" customWidth="1"/>
    <col min="13060" max="13060" width="12.453125" style="299" customWidth="1"/>
    <col min="13061" max="13061" width="5.6328125" style="299" customWidth="1"/>
    <col min="13062" max="13063" width="9.6328125" style="299" customWidth="1"/>
    <col min="13064" max="13064" width="10.453125" style="299" customWidth="1"/>
    <col min="13065" max="13065" width="8.453125" style="299" customWidth="1"/>
    <col min="13066" max="13066" width="12.6328125" style="299" customWidth="1"/>
    <col min="13067" max="13067" width="10.36328125" style="299" customWidth="1"/>
    <col min="13068" max="13312" width="9" style="299"/>
    <col min="13313" max="13313" width="3.08984375" style="299" customWidth="1"/>
    <col min="13314" max="13314" width="5.08984375" style="299" customWidth="1"/>
    <col min="13315" max="13315" width="9.36328125" style="299" customWidth="1"/>
    <col min="13316" max="13316" width="12.453125" style="299" customWidth="1"/>
    <col min="13317" max="13317" width="5.6328125" style="299" customWidth="1"/>
    <col min="13318" max="13319" width="9.6328125" style="299" customWidth="1"/>
    <col min="13320" max="13320" width="10.453125" style="299" customWidth="1"/>
    <col min="13321" max="13321" width="8.453125" style="299" customWidth="1"/>
    <col min="13322" max="13322" width="12.6328125" style="299" customWidth="1"/>
    <col min="13323" max="13323" width="10.36328125" style="299" customWidth="1"/>
    <col min="13324" max="13568" width="9" style="299"/>
    <col min="13569" max="13569" width="3.08984375" style="299" customWidth="1"/>
    <col min="13570" max="13570" width="5.08984375" style="299" customWidth="1"/>
    <col min="13571" max="13571" width="9.36328125" style="299" customWidth="1"/>
    <col min="13572" max="13572" width="12.453125" style="299" customWidth="1"/>
    <col min="13573" max="13573" width="5.6328125" style="299" customWidth="1"/>
    <col min="13574" max="13575" width="9.6328125" style="299" customWidth="1"/>
    <col min="13576" max="13576" width="10.453125" style="299" customWidth="1"/>
    <col min="13577" max="13577" width="8.453125" style="299" customWidth="1"/>
    <col min="13578" max="13578" width="12.6328125" style="299" customWidth="1"/>
    <col min="13579" max="13579" width="10.36328125" style="299" customWidth="1"/>
    <col min="13580" max="13824" width="9" style="299"/>
    <col min="13825" max="13825" width="3.08984375" style="299" customWidth="1"/>
    <col min="13826" max="13826" width="5.08984375" style="299" customWidth="1"/>
    <col min="13827" max="13827" width="9.36328125" style="299" customWidth="1"/>
    <col min="13828" max="13828" width="12.453125" style="299" customWidth="1"/>
    <col min="13829" max="13829" width="5.6328125" style="299" customWidth="1"/>
    <col min="13830" max="13831" width="9.6328125" style="299" customWidth="1"/>
    <col min="13832" max="13832" width="10.453125" style="299" customWidth="1"/>
    <col min="13833" max="13833" width="8.453125" style="299" customWidth="1"/>
    <col min="13834" max="13834" width="12.6328125" style="299" customWidth="1"/>
    <col min="13835" max="13835" width="10.36328125" style="299" customWidth="1"/>
    <col min="13836" max="14080" width="9" style="299"/>
    <col min="14081" max="14081" width="3.08984375" style="299" customWidth="1"/>
    <col min="14082" max="14082" width="5.08984375" style="299" customWidth="1"/>
    <col min="14083" max="14083" width="9.36328125" style="299" customWidth="1"/>
    <col min="14084" max="14084" width="12.453125" style="299" customWidth="1"/>
    <col min="14085" max="14085" width="5.6328125" style="299" customWidth="1"/>
    <col min="14086" max="14087" width="9.6328125" style="299" customWidth="1"/>
    <col min="14088" max="14088" width="10.453125" style="299" customWidth="1"/>
    <col min="14089" max="14089" width="8.453125" style="299" customWidth="1"/>
    <col min="14090" max="14090" width="12.6328125" style="299" customWidth="1"/>
    <col min="14091" max="14091" width="10.36328125" style="299" customWidth="1"/>
    <col min="14092" max="14336" width="9" style="299"/>
    <col min="14337" max="14337" width="3.08984375" style="299" customWidth="1"/>
    <col min="14338" max="14338" width="5.08984375" style="299" customWidth="1"/>
    <col min="14339" max="14339" width="9.36328125" style="299" customWidth="1"/>
    <col min="14340" max="14340" width="12.453125" style="299" customWidth="1"/>
    <col min="14341" max="14341" width="5.6328125" style="299" customWidth="1"/>
    <col min="14342" max="14343" width="9.6328125" style="299" customWidth="1"/>
    <col min="14344" max="14344" width="10.453125" style="299" customWidth="1"/>
    <col min="14345" max="14345" width="8.453125" style="299" customWidth="1"/>
    <col min="14346" max="14346" width="12.6328125" style="299" customWidth="1"/>
    <col min="14347" max="14347" width="10.36328125" style="299" customWidth="1"/>
    <col min="14348" max="14592" width="9" style="299"/>
    <col min="14593" max="14593" width="3.08984375" style="299" customWidth="1"/>
    <col min="14594" max="14594" width="5.08984375" style="299" customWidth="1"/>
    <col min="14595" max="14595" width="9.36328125" style="299" customWidth="1"/>
    <col min="14596" max="14596" width="12.453125" style="299" customWidth="1"/>
    <col min="14597" max="14597" width="5.6328125" style="299" customWidth="1"/>
    <col min="14598" max="14599" width="9.6328125" style="299" customWidth="1"/>
    <col min="14600" max="14600" width="10.453125" style="299" customWidth="1"/>
    <col min="14601" max="14601" width="8.453125" style="299" customWidth="1"/>
    <col min="14602" max="14602" width="12.6328125" style="299" customWidth="1"/>
    <col min="14603" max="14603" width="10.36328125" style="299" customWidth="1"/>
    <col min="14604" max="14848" width="9" style="299"/>
    <col min="14849" max="14849" width="3.08984375" style="299" customWidth="1"/>
    <col min="14850" max="14850" width="5.08984375" style="299" customWidth="1"/>
    <col min="14851" max="14851" width="9.36328125" style="299" customWidth="1"/>
    <col min="14852" max="14852" width="12.453125" style="299" customWidth="1"/>
    <col min="14853" max="14853" width="5.6328125" style="299" customWidth="1"/>
    <col min="14854" max="14855" width="9.6328125" style="299" customWidth="1"/>
    <col min="14856" max="14856" width="10.453125" style="299" customWidth="1"/>
    <col min="14857" max="14857" width="8.453125" style="299" customWidth="1"/>
    <col min="14858" max="14858" width="12.6328125" style="299" customWidth="1"/>
    <col min="14859" max="14859" width="10.36328125" style="299" customWidth="1"/>
    <col min="14860" max="15104" width="9" style="299"/>
    <col min="15105" max="15105" width="3.08984375" style="299" customWidth="1"/>
    <col min="15106" max="15106" width="5.08984375" style="299" customWidth="1"/>
    <col min="15107" max="15107" width="9.36328125" style="299" customWidth="1"/>
    <col min="15108" max="15108" width="12.453125" style="299" customWidth="1"/>
    <col min="15109" max="15109" width="5.6328125" style="299" customWidth="1"/>
    <col min="15110" max="15111" width="9.6328125" style="299" customWidth="1"/>
    <col min="15112" max="15112" width="10.453125" style="299" customWidth="1"/>
    <col min="15113" max="15113" width="8.453125" style="299" customWidth="1"/>
    <col min="15114" max="15114" width="12.6328125" style="299" customWidth="1"/>
    <col min="15115" max="15115" width="10.36328125" style="299" customWidth="1"/>
    <col min="15116" max="15360" width="9" style="299"/>
    <col min="15361" max="15361" width="3.08984375" style="299" customWidth="1"/>
    <col min="15362" max="15362" width="5.08984375" style="299" customWidth="1"/>
    <col min="15363" max="15363" width="9.36328125" style="299" customWidth="1"/>
    <col min="15364" max="15364" width="12.453125" style="299" customWidth="1"/>
    <col min="15365" max="15365" width="5.6328125" style="299" customWidth="1"/>
    <col min="15366" max="15367" width="9.6328125" style="299" customWidth="1"/>
    <col min="15368" max="15368" width="10.453125" style="299" customWidth="1"/>
    <col min="15369" max="15369" width="8.453125" style="299" customWidth="1"/>
    <col min="15370" max="15370" width="12.6328125" style="299" customWidth="1"/>
    <col min="15371" max="15371" width="10.36328125" style="299" customWidth="1"/>
    <col min="15372" max="15616" width="9" style="299"/>
    <col min="15617" max="15617" width="3.08984375" style="299" customWidth="1"/>
    <col min="15618" max="15618" width="5.08984375" style="299" customWidth="1"/>
    <col min="15619" max="15619" width="9.36328125" style="299" customWidth="1"/>
    <col min="15620" max="15620" width="12.453125" style="299" customWidth="1"/>
    <col min="15621" max="15621" width="5.6328125" style="299" customWidth="1"/>
    <col min="15622" max="15623" width="9.6328125" style="299" customWidth="1"/>
    <col min="15624" max="15624" width="10.453125" style="299" customWidth="1"/>
    <col min="15625" max="15625" width="8.453125" style="299" customWidth="1"/>
    <col min="15626" max="15626" width="12.6328125" style="299" customWidth="1"/>
    <col min="15627" max="15627" width="10.36328125" style="299" customWidth="1"/>
    <col min="15628" max="15872" width="9" style="299"/>
    <col min="15873" max="15873" width="3.08984375" style="299" customWidth="1"/>
    <col min="15874" max="15874" width="5.08984375" style="299" customWidth="1"/>
    <col min="15875" max="15875" width="9.36328125" style="299" customWidth="1"/>
    <col min="15876" max="15876" width="12.453125" style="299" customWidth="1"/>
    <col min="15877" max="15877" width="5.6328125" style="299" customWidth="1"/>
    <col min="15878" max="15879" width="9.6328125" style="299" customWidth="1"/>
    <col min="15880" max="15880" width="10.453125" style="299" customWidth="1"/>
    <col min="15881" max="15881" width="8.453125" style="299" customWidth="1"/>
    <col min="15882" max="15882" width="12.6328125" style="299" customWidth="1"/>
    <col min="15883" max="15883" width="10.36328125" style="299" customWidth="1"/>
    <col min="15884" max="16128" width="9" style="299"/>
    <col min="16129" max="16129" width="3.08984375" style="299" customWidth="1"/>
    <col min="16130" max="16130" width="5.08984375" style="299" customWidth="1"/>
    <col min="16131" max="16131" width="9.36328125" style="299" customWidth="1"/>
    <col min="16132" max="16132" width="12.453125" style="299" customWidth="1"/>
    <col min="16133" max="16133" width="5.6328125" style="299" customWidth="1"/>
    <col min="16134" max="16135" width="9.6328125" style="299" customWidth="1"/>
    <col min="16136" max="16136" width="10.453125" style="299" customWidth="1"/>
    <col min="16137" max="16137" width="8.453125" style="299" customWidth="1"/>
    <col min="16138" max="16138" width="12.6328125" style="299" customWidth="1"/>
    <col min="16139" max="16139" width="10.36328125" style="299" customWidth="1"/>
    <col min="16140" max="16384" width="9" style="299"/>
  </cols>
  <sheetData>
    <row r="1" spans="1:11" ht="14.5" thickBot="1">
      <c r="A1" s="298" t="s">
        <v>288</v>
      </c>
      <c r="K1" s="300" t="s">
        <v>196</v>
      </c>
    </row>
    <row r="2" spans="1:11" ht="14.5" thickBot="1">
      <c r="A2" s="298"/>
      <c r="F2" s="806" t="s">
        <v>289</v>
      </c>
      <c r="G2" s="850"/>
      <c r="H2" s="850"/>
      <c r="I2" s="850"/>
      <c r="J2" s="850"/>
      <c r="K2" s="807"/>
    </row>
    <row r="3" spans="1:11" ht="29.25" customHeight="1">
      <c r="A3" s="808" t="s">
        <v>290</v>
      </c>
      <c r="B3" s="808"/>
      <c r="C3" s="808"/>
      <c r="D3" s="808"/>
      <c r="E3" s="808"/>
      <c r="F3" s="808"/>
      <c r="G3" s="808"/>
      <c r="H3" s="808"/>
      <c r="I3" s="808"/>
      <c r="J3" s="808"/>
      <c r="K3" s="808"/>
    </row>
    <row r="4" spans="1:11" ht="13.75" customHeight="1">
      <c r="A4" s="871" t="s">
        <v>291</v>
      </c>
      <c r="B4" s="951"/>
      <c r="C4" s="951"/>
      <c r="D4" s="952"/>
      <c r="E4" s="948" t="s">
        <v>292</v>
      </c>
      <c r="F4" s="881"/>
      <c r="G4" s="881"/>
      <c r="H4" s="881"/>
      <c r="I4" s="881"/>
      <c r="J4" s="881"/>
      <c r="K4" s="882"/>
    </row>
    <row r="5" spans="1:11" ht="13.75" customHeight="1">
      <c r="A5" s="869"/>
      <c r="B5" s="953"/>
      <c r="C5" s="953"/>
      <c r="D5" s="954"/>
      <c r="E5" s="950"/>
      <c r="F5" s="884"/>
      <c r="G5" s="884"/>
      <c r="H5" s="884"/>
      <c r="I5" s="884"/>
      <c r="J5" s="884"/>
      <c r="K5" s="885"/>
    </row>
    <row r="6" spans="1:11" ht="13.75" customHeight="1">
      <c r="A6" s="871" t="s">
        <v>293</v>
      </c>
      <c r="B6" s="951"/>
      <c r="C6" s="951"/>
      <c r="D6" s="952"/>
      <c r="E6" s="958" t="s">
        <v>294</v>
      </c>
      <c r="F6" s="958"/>
      <c r="G6" s="958"/>
      <c r="H6" s="958"/>
      <c r="I6" s="958"/>
      <c r="J6" s="958"/>
      <c r="K6" s="959"/>
    </row>
    <row r="7" spans="1:11" ht="13.75" customHeight="1">
      <c r="A7" s="955"/>
      <c r="B7" s="956"/>
      <c r="C7" s="956"/>
      <c r="D7" s="957"/>
      <c r="E7" s="945" t="s">
        <v>295</v>
      </c>
      <c r="F7" s="945"/>
      <c r="G7" s="945"/>
      <c r="H7" s="945"/>
      <c r="I7" s="945"/>
      <c r="J7" s="945"/>
      <c r="K7" s="891"/>
    </row>
    <row r="8" spans="1:11" s="328" customFormat="1" ht="15" customHeight="1">
      <c r="A8" s="869"/>
      <c r="B8" s="953"/>
      <c r="C8" s="953"/>
      <c r="D8" s="954"/>
      <c r="E8" s="945" t="s">
        <v>296</v>
      </c>
      <c r="F8" s="945"/>
      <c r="G8" s="945"/>
      <c r="H8" s="945"/>
      <c r="I8" s="945"/>
      <c r="J8" s="945"/>
      <c r="K8" s="891"/>
    </row>
    <row r="9" spans="1:11" ht="13.75" customHeight="1">
      <c r="A9" s="934" t="s">
        <v>297</v>
      </c>
      <c r="B9" s="935"/>
      <c r="C9" s="935"/>
      <c r="D9" s="936"/>
      <c r="E9" s="940" t="s">
        <v>263</v>
      </c>
      <c r="F9" s="941"/>
      <c r="G9" s="941"/>
      <c r="H9" s="941"/>
      <c r="I9" s="941"/>
      <c r="J9" s="941"/>
      <c r="K9" s="942"/>
    </row>
    <row r="10" spans="1:11" s="328" customFormat="1" ht="15" customHeight="1">
      <c r="A10" s="937"/>
      <c r="B10" s="938"/>
      <c r="C10" s="938"/>
      <c r="D10" s="939"/>
      <c r="E10" s="892" t="s">
        <v>264</v>
      </c>
      <c r="F10" s="943"/>
      <c r="G10" s="943"/>
      <c r="H10" s="943"/>
      <c r="I10" s="943"/>
      <c r="J10" s="943"/>
      <c r="K10" s="893"/>
    </row>
    <row r="11" spans="1:11" ht="18.649999999999999" customHeight="1">
      <c r="A11" s="944" t="s">
        <v>298</v>
      </c>
      <c r="B11" s="944"/>
      <c r="C11" s="665" t="s">
        <v>299</v>
      </c>
      <c r="D11" s="883"/>
      <c r="E11" s="945" t="s">
        <v>754</v>
      </c>
      <c r="F11" s="946"/>
      <c r="G11" s="946"/>
      <c r="H11" s="946"/>
      <c r="I11" s="946"/>
      <c r="J11" s="946"/>
      <c r="K11" s="947"/>
    </row>
    <row r="12" spans="1:11" ht="15" customHeight="1">
      <c r="A12" s="944"/>
      <c r="B12" s="944"/>
      <c r="C12" s="884"/>
      <c r="D12" s="885"/>
      <c r="E12" s="943" t="s">
        <v>300</v>
      </c>
      <c r="F12" s="943"/>
      <c r="G12" s="943"/>
      <c r="H12" s="943"/>
      <c r="I12" s="943"/>
      <c r="J12" s="943"/>
      <c r="K12" s="893"/>
    </row>
    <row r="13" spans="1:11" ht="18.649999999999999" customHeight="1">
      <c r="A13" s="944"/>
      <c r="B13" s="944"/>
      <c r="C13" s="948" t="s">
        <v>205</v>
      </c>
      <c r="D13" s="882"/>
      <c r="E13" s="941" t="s">
        <v>301</v>
      </c>
      <c r="F13" s="941"/>
      <c r="G13" s="941"/>
      <c r="H13" s="941"/>
      <c r="I13" s="941"/>
      <c r="J13" s="941"/>
      <c r="K13" s="942"/>
    </row>
    <row r="14" spans="1:11">
      <c r="A14" s="944"/>
      <c r="B14" s="944"/>
      <c r="C14" s="949"/>
      <c r="D14" s="883"/>
      <c r="E14" s="945" t="s">
        <v>302</v>
      </c>
      <c r="F14" s="945"/>
      <c r="G14" s="945"/>
      <c r="H14" s="945"/>
      <c r="I14" s="945"/>
      <c r="J14" s="945"/>
      <c r="K14" s="891"/>
    </row>
    <row r="15" spans="1:11" ht="18.649999999999999" customHeight="1">
      <c r="A15" s="944"/>
      <c r="B15" s="944"/>
      <c r="C15" s="949"/>
      <c r="D15" s="883"/>
      <c r="E15" s="945" t="s">
        <v>755</v>
      </c>
      <c r="F15" s="945"/>
      <c r="G15" s="945"/>
      <c r="H15" s="945"/>
      <c r="I15" s="945"/>
      <c r="J15" s="945"/>
      <c r="K15" s="891"/>
    </row>
    <row r="16" spans="1:11">
      <c r="A16" s="944"/>
      <c r="B16" s="944"/>
      <c r="C16" s="950"/>
      <c r="D16" s="885"/>
      <c r="E16" s="945" t="s">
        <v>300</v>
      </c>
      <c r="F16" s="945"/>
      <c r="G16" s="945"/>
      <c r="H16" s="945"/>
      <c r="I16" s="945"/>
      <c r="J16" s="945"/>
      <c r="K16" s="891"/>
    </row>
    <row r="17" spans="1:11" ht="13.75" customHeight="1">
      <c r="A17" s="925" t="s">
        <v>303</v>
      </c>
      <c r="B17" s="925"/>
      <c r="C17" s="926"/>
      <c r="D17" s="916"/>
      <c r="E17" s="928" t="s">
        <v>298</v>
      </c>
      <c r="F17" s="929"/>
      <c r="G17" s="929"/>
      <c r="H17" s="930"/>
      <c r="I17" s="925" t="s">
        <v>207</v>
      </c>
      <c r="J17" s="925"/>
      <c r="K17" s="925"/>
    </row>
    <row r="18" spans="1:11" ht="13.75" customHeight="1">
      <c r="A18" s="925"/>
      <c r="B18" s="925"/>
      <c r="C18" s="927"/>
      <c r="D18" s="918"/>
      <c r="E18" s="931"/>
      <c r="F18" s="914"/>
      <c r="G18" s="914"/>
      <c r="H18" s="908"/>
      <c r="I18" s="925"/>
      <c r="J18" s="925"/>
      <c r="K18" s="925"/>
    </row>
    <row r="19" spans="1:11" ht="13.75" customHeight="1">
      <c r="A19" s="925"/>
      <c r="B19" s="925"/>
      <c r="C19" s="921" t="s">
        <v>208</v>
      </c>
      <c r="D19" s="864"/>
      <c r="E19" s="932" t="s">
        <v>209</v>
      </c>
      <c r="F19" s="932"/>
      <c r="G19" s="932"/>
      <c r="H19" s="932"/>
      <c r="I19" s="907"/>
      <c r="J19" s="907"/>
      <c r="K19" s="907"/>
    </row>
    <row r="20" spans="1:11" ht="13.75" customHeight="1">
      <c r="A20" s="925"/>
      <c r="B20" s="925"/>
      <c r="C20" s="922"/>
      <c r="D20" s="923"/>
      <c r="E20" s="919" t="s">
        <v>210</v>
      </c>
      <c r="F20" s="919"/>
      <c r="G20" s="919"/>
      <c r="H20" s="919"/>
      <c r="I20" s="907"/>
      <c r="J20" s="907"/>
      <c r="K20" s="907"/>
    </row>
    <row r="21" spans="1:11" ht="13.75" customHeight="1">
      <c r="A21" s="925"/>
      <c r="B21" s="925"/>
      <c r="C21" s="921" t="s">
        <v>211</v>
      </c>
      <c r="D21" s="864"/>
      <c r="E21" s="932" t="s">
        <v>212</v>
      </c>
      <c r="F21" s="932"/>
      <c r="G21" s="932"/>
      <c r="H21" s="932"/>
      <c r="I21" s="907"/>
      <c r="J21" s="907"/>
      <c r="K21" s="907"/>
    </row>
    <row r="22" spans="1:11" ht="13.75" customHeight="1">
      <c r="A22" s="925"/>
      <c r="B22" s="925"/>
      <c r="C22" s="922"/>
      <c r="D22" s="923"/>
      <c r="E22" s="919" t="s">
        <v>756</v>
      </c>
      <c r="F22" s="919"/>
      <c r="G22" s="919"/>
      <c r="H22" s="919"/>
      <c r="I22" s="907"/>
      <c r="J22" s="907"/>
      <c r="K22" s="907"/>
    </row>
    <row r="23" spans="1:11" ht="13.75" customHeight="1">
      <c r="A23" s="925"/>
      <c r="B23" s="925"/>
      <c r="C23" s="922"/>
      <c r="D23" s="923"/>
      <c r="E23" s="919" t="s">
        <v>213</v>
      </c>
      <c r="F23" s="919"/>
      <c r="G23" s="919"/>
      <c r="H23" s="919"/>
      <c r="I23" s="907"/>
      <c r="J23" s="907"/>
      <c r="K23" s="907"/>
    </row>
    <row r="24" spans="1:11" ht="13.75" customHeight="1">
      <c r="A24" s="925"/>
      <c r="B24" s="925"/>
      <c r="C24" s="924"/>
      <c r="D24" s="906"/>
      <c r="E24" s="920" t="s">
        <v>210</v>
      </c>
      <c r="F24" s="920"/>
      <c r="G24" s="920"/>
      <c r="H24" s="920"/>
      <c r="I24" s="907"/>
      <c r="J24" s="907"/>
      <c r="K24" s="907"/>
    </row>
    <row r="25" spans="1:11" ht="13.75" customHeight="1">
      <c r="A25" s="925"/>
      <c r="B25" s="925"/>
      <c r="C25" s="921" t="s">
        <v>304</v>
      </c>
      <c r="D25" s="864"/>
      <c r="E25" s="921" t="s">
        <v>215</v>
      </c>
      <c r="F25" s="921"/>
      <c r="G25" s="921"/>
      <c r="H25" s="921"/>
      <c r="I25" s="907"/>
      <c r="J25" s="907"/>
      <c r="K25" s="907"/>
    </row>
    <row r="26" spans="1:11" ht="13.75" customHeight="1">
      <c r="A26" s="925"/>
      <c r="B26" s="925"/>
      <c r="C26" s="922"/>
      <c r="D26" s="923"/>
      <c r="E26" s="922" t="s">
        <v>216</v>
      </c>
      <c r="F26" s="922"/>
      <c r="G26" s="922"/>
      <c r="H26" s="922"/>
      <c r="I26" s="907"/>
      <c r="J26" s="907"/>
      <c r="K26" s="907"/>
    </row>
    <row r="27" spans="1:11" ht="13.75" customHeight="1">
      <c r="A27" s="925"/>
      <c r="B27" s="925"/>
      <c r="C27" s="924"/>
      <c r="D27" s="906"/>
      <c r="E27" s="924" t="s">
        <v>217</v>
      </c>
      <c r="F27" s="924"/>
      <c r="G27" s="924"/>
      <c r="H27" s="924"/>
      <c r="I27" s="907"/>
      <c r="J27" s="907"/>
      <c r="K27" s="907"/>
    </row>
    <row r="28" spans="1:11" s="298" customFormat="1" ht="18.649999999999999" customHeight="1">
      <c r="A28" s="925"/>
      <c r="B28" s="925"/>
      <c r="C28" s="864" t="s">
        <v>757</v>
      </c>
      <c r="D28" s="864" t="s">
        <v>750</v>
      </c>
      <c r="E28" s="329" t="s">
        <v>751</v>
      </c>
      <c r="F28" s="330"/>
      <c r="G28" s="330"/>
      <c r="H28" s="331"/>
      <c r="I28" s="904"/>
      <c r="J28" s="921"/>
      <c r="K28" s="864"/>
    </row>
    <row r="29" spans="1:11" s="298" customFormat="1" ht="18.649999999999999" customHeight="1">
      <c r="A29" s="925"/>
      <c r="B29" s="925"/>
      <c r="C29" s="923"/>
      <c r="D29" s="923"/>
      <c r="E29" s="933" t="s">
        <v>743</v>
      </c>
      <c r="F29" s="922"/>
      <c r="G29" s="922"/>
      <c r="H29" s="923"/>
      <c r="I29" s="933"/>
      <c r="J29" s="922"/>
      <c r="K29" s="923"/>
    </row>
    <row r="30" spans="1:11" s="298" customFormat="1" ht="19.5" customHeight="1">
      <c r="A30" s="925"/>
      <c r="B30" s="925"/>
      <c r="C30" s="923"/>
      <c r="D30" s="906"/>
      <c r="E30" s="332" t="s">
        <v>217</v>
      </c>
      <c r="F30" s="333"/>
      <c r="G30" s="333"/>
      <c r="H30" s="334"/>
      <c r="I30" s="933"/>
      <c r="J30" s="922"/>
      <c r="K30" s="923"/>
    </row>
    <row r="31" spans="1:11" ht="13.75" customHeight="1">
      <c r="A31" s="925"/>
      <c r="B31" s="925"/>
      <c r="C31" s="904" t="s">
        <v>218</v>
      </c>
      <c r="D31" s="864"/>
      <c r="E31" s="878"/>
      <c r="F31" s="878"/>
      <c r="G31" s="878"/>
      <c r="H31" s="878"/>
      <c r="I31" s="907"/>
      <c r="J31" s="907"/>
      <c r="K31" s="907"/>
    </row>
    <row r="32" spans="1:11" s="335" customFormat="1" ht="6.75" customHeight="1">
      <c r="A32" s="925"/>
      <c r="B32" s="925"/>
      <c r="C32" s="905"/>
      <c r="D32" s="906"/>
      <c r="E32" s="878"/>
      <c r="F32" s="878"/>
      <c r="G32" s="878"/>
      <c r="H32" s="878"/>
      <c r="I32" s="907"/>
      <c r="J32" s="907"/>
      <c r="K32" s="907"/>
    </row>
    <row r="33" spans="1:11" ht="13.75" customHeight="1">
      <c r="A33" s="878" t="s">
        <v>219</v>
      </c>
      <c r="B33" s="908" t="s">
        <v>220</v>
      </c>
      <c r="C33" s="908"/>
      <c r="D33" s="909"/>
      <c r="E33" s="909"/>
      <c r="F33" s="912" t="s">
        <v>221</v>
      </c>
      <c r="G33" s="912"/>
      <c r="H33" s="912"/>
      <c r="I33" s="913"/>
      <c r="J33" s="915" t="s">
        <v>305</v>
      </c>
      <c r="K33" s="916"/>
    </row>
    <row r="34" spans="1:11" ht="13.75" customHeight="1">
      <c r="A34" s="878"/>
      <c r="B34" s="910"/>
      <c r="C34" s="910"/>
      <c r="D34" s="911"/>
      <c r="E34" s="911"/>
      <c r="F34" s="914"/>
      <c r="G34" s="914"/>
      <c r="H34" s="914"/>
      <c r="I34" s="908"/>
      <c r="J34" s="917"/>
      <c r="K34" s="918"/>
    </row>
    <row r="35" spans="1:11" ht="13.75" customHeight="1">
      <c r="A35" s="878"/>
      <c r="B35" s="862" t="s">
        <v>306</v>
      </c>
      <c r="C35" s="862"/>
      <c r="D35" s="863"/>
      <c r="E35" s="863"/>
      <c r="F35" s="336" t="s">
        <v>307</v>
      </c>
      <c r="G35" s="336"/>
      <c r="H35" s="336"/>
      <c r="I35" s="336"/>
      <c r="J35" s="866" t="s">
        <v>225</v>
      </c>
      <c r="K35" s="867"/>
    </row>
    <row r="36" spans="1:11" ht="13.75" customHeight="1">
      <c r="A36" s="878"/>
      <c r="B36" s="862"/>
      <c r="C36" s="862"/>
      <c r="D36" s="863"/>
      <c r="E36" s="863"/>
      <c r="F36" s="337"/>
      <c r="G36" s="337"/>
      <c r="H36" s="337"/>
      <c r="I36" s="337"/>
      <c r="J36" s="338" t="s">
        <v>308</v>
      </c>
      <c r="K36" s="339"/>
    </row>
    <row r="37" spans="1:11" ht="13.75" customHeight="1">
      <c r="A37" s="878"/>
      <c r="B37" s="862" t="s">
        <v>309</v>
      </c>
      <c r="C37" s="862"/>
      <c r="D37" s="863"/>
      <c r="E37" s="863"/>
      <c r="F37" s="336" t="s">
        <v>310</v>
      </c>
      <c r="G37" s="336"/>
      <c r="H37" s="336"/>
      <c r="I37" s="336"/>
      <c r="J37" s="866" t="s">
        <v>225</v>
      </c>
      <c r="K37" s="867"/>
    </row>
    <row r="38" spans="1:11" ht="13.75" customHeight="1">
      <c r="A38" s="878"/>
      <c r="B38" s="862"/>
      <c r="C38" s="862"/>
      <c r="D38" s="863"/>
      <c r="E38" s="863"/>
      <c r="F38" s="337"/>
      <c r="G38" s="340"/>
      <c r="H38" s="340"/>
      <c r="I38" s="340"/>
      <c r="J38" s="338" t="s">
        <v>308</v>
      </c>
      <c r="K38" s="339"/>
    </row>
    <row r="39" spans="1:11" ht="13.75" customHeight="1">
      <c r="A39" s="878"/>
      <c r="B39" s="862" t="s">
        <v>311</v>
      </c>
      <c r="C39" s="862"/>
      <c r="D39" s="863"/>
      <c r="E39" s="863"/>
      <c r="F39" s="336" t="s">
        <v>312</v>
      </c>
      <c r="G39" s="336"/>
      <c r="H39" s="336"/>
      <c r="I39" s="336"/>
      <c r="J39" s="866" t="s">
        <v>225</v>
      </c>
      <c r="K39" s="867"/>
    </row>
    <row r="40" spans="1:11" ht="13.75" customHeight="1">
      <c r="A40" s="878"/>
      <c r="B40" s="862"/>
      <c r="C40" s="862"/>
      <c r="D40" s="863"/>
      <c r="E40" s="863"/>
      <c r="F40" s="337"/>
      <c r="G40" s="337"/>
      <c r="H40" s="337"/>
      <c r="I40" s="337"/>
      <c r="J40" s="338" t="s">
        <v>308</v>
      </c>
      <c r="K40" s="339"/>
    </row>
    <row r="41" spans="1:11" ht="13.75" customHeight="1">
      <c r="A41" s="878"/>
      <c r="B41" s="862" t="s">
        <v>313</v>
      </c>
      <c r="C41" s="862"/>
      <c r="D41" s="863"/>
      <c r="E41" s="863"/>
      <c r="F41" s="341" t="s">
        <v>314</v>
      </c>
      <c r="G41" s="341"/>
      <c r="H41" s="341"/>
      <c r="I41" s="341"/>
      <c r="J41" s="866" t="s">
        <v>225</v>
      </c>
      <c r="K41" s="867"/>
    </row>
    <row r="42" spans="1:11" ht="13.75" customHeight="1">
      <c r="A42" s="878"/>
      <c r="B42" s="862"/>
      <c r="C42" s="862"/>
      <c r="D42" s="863"/>
      <c r="E42" s="863"/>
      <c r="F42" s="337"/>
      <c r="G42" s="342"/>
      <c r="H42" s="342"/>
      <c r="I42" s="342"/>
      <c r="J42" s="338" t="s">
        <v>308</v>
      </c>
      <c r="K42" s="339"/>
    </row>
    <row r="43" spans="1:11" ht="13.75" customHeight="1">
      <c r="A43" s="878"/>
      <c r="B43" s="862" t="s">
        <v>315</v>
      </c>
      <c r="C43" s="862"/>
      <c r="D43" s="863"/>
      <c r="E43" s="863"/>
      <c r="F43" s="341" t="s">
        <v>316</v>
      </c>
      <c r="G43" s="341"/>
      <c r="H43" s="341"/>
      <c r="I43" s="341"/>
      <c r="J43" s="866" t="s">
        <v>225</v>
      </c>
      <c r="K43" s="867"/>
    </row>
    <row r="44" spans="1:11" ht="13.75" customHeight="1">
      <c r="A44" s="878"/>
      <c r="B44" s="862"/>
      <c r="C44" s="862"/>
      <c r="D44" s="863"/>
      <c r="E44" s="863"/>
      <c r="F44" s="340"/>
      <c r="G44" s="343"/>
      <c r="H44" s="343"/>
      <c r="I44" s="343"/>
      <c r="J44" s="338" t="s">
        <v>308</v>
      </c>
      <c r="K44" s="339"/>
    </row>
    <row r="45" spans="1:11" ht="13.75" customHeight="1">
      <c r="A45" s="878"/>
      <c r="B45" s="862" t="s">
        <v>317</v>
      </c>
      <c r="C45" s="862"/>
      <c r="D45" s="863"/>
      <c r="E45" s="863"/>
      <c r="F45" s="344" t="s">
        <v>283</v>
      </c>
      <c r="G45" s="341"/>
      <c r="H45" s="341"/>
      <c r="I45" s="341"/>
      <c r="J45" s="866" t="s">
        <v>225</v>
      </c>
      <c r="K45" s="867"/>
    </row>
    <row r="46" spans="1:11" ht="13.75" customHeight="1">
      <c r="A46" s="879"/>
      <c r="B46" s="864"/>
      <c r="C46" s="864"/>
      <c r="D46" s="865"/>
      <c r="E46" s="865"/>
      <c r="F46" s="338"/>
      <c r="G46" s="342"/>
      <c r="H46" s="342"/>
      <c r="I46" s="342"/>
      <c r="J46" s="338" t="s">
        <v>308</v>
      </c>
      <c r="K46" s="339"/>
    </row>
    <row r="47" spans="1:11" ht="13.75" customHeight="1">
      <c r="A47" s="759" t="s">
        <v>318</v>
      </c>
      <c r="B47" s="759"/>
      <c r="C47" s="759"/>
      <c r="D47" s="759"/>
      <c r="E47" s="759"/>
      <c r="F47" s="345" t="s">
        <v>319</v>
      </c>
      <c r="G47" s="345"/>
      <c r="H47" s="345"/>
      <c r="I47" s="345"/>
      <c r="J47" s="345"/>
      <c r="K47" s="346"/>
    </row>
    <row r="48" spans="1:11" ht="13.75" customHeight="1">
      <c r="A48" s="759"/>
      <c r="B48" s="759"/>
      <c r="C48" s="759"/>
      <c r="D48" s="759"/>
      <c r="E48" s="759"/>
      <c r="F48" s="345" t="s">
        <v>320</v>
      </c>
      <c r="G48" s="345"/>
      <c r="H48" s="345"/>
      <c r="I48" s="345"/>
      <c r="J48" s="345"/>
      <c r="K48" s="346"/>
    </row>
    <row r="49" spans="1:11" ht="13.75" customHeight="1">
      <c r="A49" s="759"/>
      <c r="B49" s="759"/>
      <c r="C49" s="759"/>
      <c r="D49" s="759"/>
      <c r="E49" s="759"/>
      <c r="F49" s="345" t="s">
        <v>321</v>
      </c>
      <c r="G49" s="345"/>
      <c r="H49" s="345"/>
      <c r="I49" s="345"/>
      <c r="J49" s="345"/>
      <c r="K49" s="346"/>
    </row>
    <row r="50" spans="1:11" ht="13.75" customHeight="1">
      <c r="A50" s="868" t="s">
        <v>322</v>
      </c>
      <c r="B50" s="868"/>
      <c r="C50" s="868"/>
      <c r="D50" s="868"/>
      <c r="E50" s="869"/>
      <c r="F50" s="872" t="s">
        <v>323</v>
      </c>
      <c r="G50" s="873"/>
      <c r="H50" s="873"/>
      <c r="I50" s="873"/>
      <c r="J50" s="873"/>
      <c r="K50" s="874"/>
    </row>
    <row r="51" spans="1:11" ht="13.75" customHeight="1">
      <c r="A51" s="870"/>
      <c r="B51" s="870"/>
      <c r="C51" s="870"/>
      <c r="D51" s="870"/>
      <c r="E51" s="871"/>
      <c r="F51" s="875"/>
      <c r="G51" s="876"/>
      <c r="H51" s="876"/>
      <c r="I51" s="876"/>
      <c r="J51" s="876"/>
      <c r="K51" s="877"/>
    </row>
    <row r="52" spans="1:11" ht="13.75" customHeight="1">
      <c r="A52" s="870" t="s">
        <v>246</v>
      </c>
      <c r="B52" s="881" t="s">
        <v>324</v>
      </c>
      <c r="C52" s="881"/>
      <c r="D52" s="881"/>
      <c r="E52" s="882"/>
      <c r="F52" s="886" t="s">
        <v>248</v>
      </c>
      <c r="G52" s="887"/>
      <c r="H52" s="886" t="s">
        <v>249</v>
      </c>
      <c r="I52" s="887"/>
      <c r="J52" s="890" t="s">
        <v>285</v>
      </c>
      <c r="K52" s="891"/>
    </row>
    <row r="53" spans="1:11" ht="13.75" customHeight="1">
      <c r="A53" s="880"/>
      <c r="B53" s="665"/>
      <c r="C53" s="665"/>
      <c r="D53" s="665"/>
      <c r="E53" s="883"/>
      <c r="F53" s="888"/>
      <c r="G53" s="889"/>
      <c r="H53" s="888"/>
      <c r="I53" s="889"/>
      <c r="J53" s="892"/>
      <c r="K53" s="893"/>
    </row>
    <row r="54" spans="1:11" ht="13.75" customHeight="1">
      <c r="A54" s="880"/>
      <c r="B54" s="665"/>
      <c r="C54" s="665"/>
      <c r="D54" s="665"/>
      <c r="E54" s="883"/>
      <c r="F54" s="894" t="s">
        <v>251</v>
      </c>
      <c r="G54" s="894"/>
      <c r="H54" s="895" t="s">
        <v>252</v>
      </c>
      <c r="I54" s="896"/>
      <c r="J54" s="899" t="s">
        <v>253</v>
      </c>
      <c r="K54" s="900"/>
    </row>
    <row r="55" spans="1:11" ht="13.75" customHeight="1">
      <c r="A55" s="880"/>
      <c r="B55" s="665"/>
      <c r="C55" s="665"/>
      <c r="D55" s="665"/>
      <c r="E55" s="883"/>
      <c r="F55" s="894"/>
      <c r="G55" s="894"/>
      <c r="H55" s="897"/>
      <c r="I55" s="898"/>
      <c r="J55" s="902" t="s">
        <v>286</v>
      </c>
      <c r="K55" s="903"/>
    </row>
    <row r="56" spans="1:11" ht="13.75" customHeight="1">
      <c r="A56" s="880"/>
      <c r="B56" s="665"/>
      <c r="C56" s="665"/>
      <c r="D56" s="665"/>
      <c r="E56" s="883"/>
      <c r="F56" s="894" t="s">
        <v>255</v>
      </c>
      <c r="G56" s="894"/>
      <c r="H56" s="895" t="s">
        <v>252</v>
      </c>
      <c r="I56" s="896"/>
      <c r="J56" s="899" t="s">
        <v>253</v>
      </c>
      <c r="K56" s="900"/>
    </row>
    <row r="57" spans="1:11" ht="13.75" customHeight="1">
      <c r="A57" s="880"/>
      <c r="B57" s="665"/>
      <c r="C57" s="665"/>
      <c r="D57" s="665"/>
      <c r="E57" s="883"/>
      <c r="F57" s="894"/>
      <c r="G57" s="894"/>
      <c r="H57" s="897"/>
      <c r="I57" s="898"/>
      <c r="J57" s="902" t="s">
        <v>286</v>
      </c>
      <c r="K57" s="903"/>
    </row>
    <row r="58" spans="1:11" ht="13.75" customHeight="1">
      <c r="A58" s="880"/>
      <c r="B58" s="665"/>
      <c r="C58" s="665"/>
      <c r="D58" s="665"/>
      <c r="E58" s="883"/>
      <c r="F58" s="901" t="s">
        <v>256</v>
      </c>
      <c r="G58" s="901"/>
      <c r="H58" s="895" t="s">
        <v>252</v>
      </c>
      <c r="I58" s="896"/>
      <c r="J58" s="899" t="s">
        <v>253</v>
      </c>
      <c r="K58" s="900"/>
    </row>
    <row r="59" spans="1:11" ht="13.75" customHeight="1">
      <c r="A59" s="880"/>
      <c r="B59" s="884"/>
      <c r="C59" s="884"/>
      <c r="D59" s="884"/>
      <c r="E59" s="885"/>
      <c r="F59" s="901"/>
      <c r="G59" s="901"/>
      <c r="H59" s="897"/>
      <c r="I59" s="898"/>
      <c r="J59" s="902" t="s">
        <v>286</v>
      </c>
      <c r="K59" s="903"/>
    </row>
    <row r="60" spans="1:11" ht="13.75" customHeight="1">
      <c r="A60" s="868"/>
      <c r="B60" s="859" t="s">
        <v>325</v>
      </c>
      <c r="C60" s="860"/>
      <c r="D60" s="860"/>
      <c r="E60" s="860"/>
      <c r="F60" s="860"/>
      <c r="G60" s="860"/>
      <c r="H60" s="860"/>
      <c r="I60" s="860"/>
      <c r="J60" s="860"/>
      <c r="K60" s="861"/>
    </row>
    <row r="61" spans="1:11">
      <c r="A61" s="347" t="s">
        <v>258</v>
      </c>
      <c r="B61" s="348"/>
      <c r="C61" s="348"/>
      <c r="D61" s="348"/>
      <c r="E61" s="348"/>
      <c r="F61" s="348"/>
      <c r="G61" s="348"/>
      <c r="H61" s="348"/>
      <c r="I61" s="348"/>
      <c r="J61" s="348"/>
      <c r="K61" s="349"/>
    </row>
    <row r="62" spans="1:11">
      <c r="A62" s="350"/>
      <c r="B62" s="351"/>
      <c r="C62" s="351"/>
      <c r="D62" s="351"/>
      <c r="E62" s="351"/>
      <c r="F62" s="351"/>
      <c r="G62" s="351"/>
      <c r="H62" s="351"/>
      <c r="I62" s="351"/>
      <c r="J62" s="351"/>
      <c r="K62" s="352"/>
    </row>
    <row r="63" spans="1:11" ht="4.4000000000000004" customHeight="1">
      <c r="A63" s="353"/>
      <c r="B63" s="354"/>
      <c r="C63" s="354"/>
      <c r="D63" s="354"/>
      <c r="E63" s="354"/>
      <c r="F63" s="354"/>
      <c r="G63" s="354"/>
      <c r="H63" s="354"/>
      <c r="I63" s="354"/>
      <c r="J63" s="354"/>
      <c r="K63" s="355"/>
    </row>
    <row r="64" spans="1:11">
      <c r="A64" s="312" t="s">
        <v>259</v>
      </c>
    </row>
  </sheetData>
  <mergeCells count="83">
    <mergeCell ref="F2:K2"/>
    <mergeCell ref="A3:K3"/>
    <mergeCell ref="A4:D5"/>
    <mergeCell ref="E4:K5"/>
    <mergeCell ref="A6:D8"/>
    <mergeCell ref="E6:K6"/>
    <mergeCell ref="E7:K7"/>
    <mergeCell ref="E8:K8"/>
    <mergeCell ref="A9:D10"/>
    <mergeCell ref="E9:K9"/>
    <mergeCell ref="E10:K10"/>
    <mergeCell ref="A11:B16"/>
    <mergeCell ref="C11:D12"/>
    <mergeCell ref="E11:K11"/>
    <mergeCell ref="E12:K12"/>
    <mergeCell ref="C13:D16"/>
    <mergeCell ref="E13:K13"/>
    <mergeCell ref="E14:K14"/>
    <mergeCell ref="E15:K15"/>
    <mergeCell ref="E16:K16"/>
    <mergeCell ref="E20:H20"/>
    <mergeCell ref="C28:C30"/>
    <mergeCell ref="D28:D30"/>
    <mergeCell ref="I28:K30"/>
    <mergeCell ref="E29:H29"/>
    <mergeCell ref="C21:D24"/>
    <mergeCell ref="E21:H21"/>
    <mergeCell ref="I21:K24"/>
    <mergeCell ref="E22:H22"/>
    <mergeCell ref="B41:E42"/>
    <mergeCell ref="J41:K41"/>
    <mergeCell ref="E23:H23"/>
    <mergeCell ref="E24:H24"/>
    <mergeCell ref="C25:D27"/>
    <mergeCell ref="E25:H25"/>
    <mergeCell ref="I25:K27"/>
    <mergeCell ref="E26:H26"/>
    <mergeCell ref="E27:H27"/>
    <mergeCell ref="A17:B32"/>
    <mergeCell ref="C17:D18"/>
    <mergeCell ref="E17:H18"/>
    <mergeCell ref="I17:K18"/>
    <mergeCell ref="C19:D20"/>
    <mergeCell ref="E19:H19"/>
    <mergeCell ref="I19:K20"/>
    <mergeCell ref="B35:E36"/>
    <mergeCell ref="J35:K35"/>
    <mergeCell ref="B37:E38"/>
    <mergeCell ref="J37:K37"/>
    <mergeCell ref="B39:E40"/>
    <mergeCell ref="J39:K39"/>
    <mergeCell ref="C31:D32"/>
    <mergeCell ref="E31:H32"/>
    <mergeCell ref="I31:K32"/>
    <mergeCell ref="B33:E34"/>
    <mergeCell ref="F33:I34"/>
    <mergeCell ref="J33:K34"/>
    <mergeCell ref="H58:I59"/>
    <mergeCell ref="J58:K58"/>
    <mergeCell ref="B43:E44"/>
    <mergeCell ref="J43:K43"/>
    <mergeCell ref="J55:K55"/>
    <mergeCell ref="F56:G57"/>
    <mergeCell ref="H56:I57"/>
    <mergeCell ref="J56:K56"/>
    <mergeCell ref="J57:K57"/>
    <mergeCell ref="J59:K59"/>
    <mergeCell ref="B60:K60"/>
    <mergeCell ref="B45:E46"/>
    <mergeCell ref="J45:K45"/>
    <mergeCell ref="A47:E49"/>
    <mergeCell ref="A50:E51"/>
    <mergeCell ref="F50:K51"/>
    <mergeCell ref="A33:A46"/>
    <mergeCell ref="A52:A60"/>
    <mergeCell ref="B52:E59"/>
    <mergeCell ref="F52:G53"/>
    <mergeCell ref="H52:I53"/>
    <mergeCell ref="J52:K53"/>
    <mergeCell ref="F54:G55"/>
    <mergeCell ref="H54:I55"/>
    <mergeCell ref="J54:K54"/>
    <mergeCell ref="F58:G59"/>
  </mergeCells>
  <phoneticPr fontId="6"/>
  <printOptions horizontalCentered="1"/>
  <pageMargins left="0.74803149606299213" right="0.43307086614173229" top="0.23622047244094491" bottom="0.27559055118110237" header="0.39370078740157483" footer="0.31496062992125984"/>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N54"/>
  <sheetViews>
    <sheetView topLeftCell="A43" zoomScaleNormal="100" workbookViewId="0">
      <selection activeCell="L47" sqref="L47"/>
    </sheetView>
  </sheetViews>
  <sheetFormatPr defaultRowHeight="14"/>
  <cols>
    <col min="1" max="1" width="1.90625" style="39" customWidth="1"/>
    <col min="2" max="5" width="4.08984375" style="39" customWidth="1"/>
    <col min="6" max="13" width="10.6328125" style="39" customWidth="1"/>
    <col min="14" max="14" width="11.90625" style="39" customWidth="1"/>
    <col min="15" max="15" width="1.90625" style="39" customWidth="1"/>
    <col min="16" max="256" width="9" style="39"/>
    <col min="257" max="257" width="1.90625" style="39" customWidth="1"/>
    <col min="258" max="261" width="4.08984375" style="39" customWidth="1"/>
    <col min="262" max="269" width="10.6328125" style="39" customWidth="1"/>
    <col min="270" max="270" width="11.90625" style="39" customWidth="1"/>
    <col min="271" max="271" width="1.90625" style="39" customWidth="1"/>
    <col min="272" max="512" width="9" style="39"/>
    <col min="513" max="513" width="1.90625" style="39" customWidth="1"/>
    <col min="514" max="517" width="4.08984375" style="39" customWidth="1"/>
    <col min="518" max="525" width="10.6328125" style="39" customWidth="1"/>
    <col min="526" max="526" width="11.90625" style="39" customWidth="1"/>
    <col min="527" max="527" width="1.90625" style="39" customWidth="1"/>
    <col min="528" max="768" width="9" style="39"/>
    <col min="769" max="769" width="1.90625" style="39" customWidth="1"/>
    <col min="770" max="773" width="4.08984375" style="39" customWidth="1"/>
    <col min="774" max="781" width="10.6328125" style="39" customWidth="1"/>
    <col min="782" max="782" width="11.90625" style="39" customWidth="1"/>
    <col min="783" max="783" width="1.90625" style="39" customWidth="1"/>
    <col min="784" max="1024" width="9" style="39"/>
    <col min="1025" max="1025" width="1.90625" style="39" customWidth="1"/>
    <col min="1026" max="1029" width="4.08984375" style="39" customWidth="1"/>
    <col min="1030" max="1037" width="10.6328125" style="39" customWidth="1"/>
    <col min="1038" max="1038" width="11.90625" style="39" customWidth="1"/>
    <col min="1039" max="1039" width="1.90625" style="39" customWidth="1"/>
    <col min="1040" max="1280" width="9" style="39"/>
    <col min="1281" max="1281" width="1.90625" style="39" customWidth="1"/>
    <col min="1282" max="1285" width="4.08984375" style="39" customWidth="1"/>
    <col min="1286" max="1293" width="10.6328125" style="39" customWidth="1"/>
    <col min="1294" max="1294" width="11.90625" style="39" customWidth="1"/>
    <col min="1295" max="1295" width="1.90625" style="39" customWidth="1"/>
    <col min="1296" max="1536" width="9" style="39"/>
    <col min="1537" max="1537" width="1.90625" style="39" customWidth="1"/>
    <col min="1538" max="1541" width="4.08984375" style="39" customWidth="1"/>
    <col min="1542" max="1549" width="10.6328125" style="39" customWidth="1"/>
    <col min="1550" max="1550" width="11.90625" style="39" customWidth="1"/>
    <col min="1551" max="1551" width="1.90625" style="39" customWidth="1"/>
    <col min="1552" max="1792" width="9" style="39"/>
    <col min="1793" max="1793" width="1.90625" style="39" customWidth="1"/>
    <col min="1794" max="1797" width="4.08984375" style="39" customWidth="1"/>
    <col min="1798" max="1805" width="10.6328125" style="39" customWidth="1"/>
    <col min="1806" max="1806" width="11.90625" style="39" customWidth="1"/>
    <col min="1807" max="1807" width="1.90625" style="39" customWidth="1"/>
    <col min="1808" max="2048" width="9" style="39"/>
    <col min="2049" max="2049" width="1.90625" style="39" customWidth="1"/>
    <col min="2050" max="2053" width="4.08984375" style="39" customWidth="1"/>
    <col min="2054" max="2061" width="10.6328125" style="39" customWidth="1"/>
    <col min="2062" max="2062" width="11.90625" style="39" customWidth="1"/>
    <col min="2063" max="2063" width="1.90625" style="39" customWidth="1"/>
    <col min="2064" max="2304" width="9" style="39"/>
    <col min="2305" max="2305" width="1.90625" style="39" customWidth="1"/>
    <col min="2306" max="2309" width="4.08984375" style="39" customWidth="1"/>
    <col min="2310" max="2317" width="10.6328125" style="39" customWidth="1"/>
    <col min="2318" max="2318" width="11.90625" style="39" customWidth="1"/>
    <col min="2319" max="2319" width="1.90625" style="39" customWidth="1"/>
    <col min="2320" max="2560" width="9" style="39"/>
    <col min="2561" max="2561" width="1.90625" style="39" customWidth="1"/>
    <col min="2562" max="2565" width="4.08984375" style="39" customWidth="1"/>
    <col min="2566" max="2573" width="10.6328125" style="39" customWidth="1"/>
    <col min="2574" max="2574" width="11.90625" style="39" customWidth="1"/>
    <col min="2575" max="2575" width="1.90625" style="39" customWidth="1"/>
    <col min="2576" max="2816" width="9" style="39"/>
    <col min="2817" max="2817" width="1.90625" style="39" customWidth="1"/>
    <col min="2818" max="2821" width="4.08984375" style="39" customWidth="1"/>
    <col min="2822" max="2829" width="10.6328125" style="39" customWidth="1"/>
    <col min="2830" max="2830" width="11.90625" style="39" customWidth="1"/>
    <col min="2831" max="2831" width="1.90625" style="39" customWidth="1"/>
    <col min="2832" max="3072" width="9" style="39"/>
    <col min="3073" max="3073" width="1.90625" style="39" customWidth="1"/>
    <col min="3074" max="3077" width="4.08984375" style="39" customWidth="1"/>
    <col min="3078" max="3085" width="10.6328125" style="39" customWidth="1"/>
    <col min="3086" max="3086" width="11.90625" style="39" customWidth="1"/>
    <col min="3087" max="3087" width="1.90625" style="39" customWidth="1"/>
    <col min="3088" max="3328" width="9" style="39"/>
    <col min="3329" max="3329" width="1.90625" style="39" customWidth="1"/>
    <col min="3330" max="3333" width="4.08984375" style="39" customWidth="1"/>
    <col min="3334" max="3341" width="10.6328125" style="39" customWidth="1"/>
    <col min="3342" max="3342" width="11.90625" style="39" customWidth="1"/>
    <col min="3343" max="3343" width="1.90625" style="39" customWidth="1"/>
    <col min="3344" max="3584" width="9" style="39"/>
    <col min="3585" max="3585" width="1.90625" style="39" customWidth="1"/>
    <col min="3586" max="3589" width="4.08984375" style="39" customWidth="1"/>
    <col min="3590" max="3597" width="10.6328125" style="39" customWidth="1"/>
    <col min="3598" max="3598" width="11.90625" style="39" customWidth="1"/>
    <col min="3599" max="3599" width="1.90625" style="39" customWidth="1"/>
    <col min="3600" max="3840" width="9" style="39"/>
    <col min="3841" max="3841" width="1.90625" style="39" customWidth="1"/>
    <col min="3842" max="3845" width="4.08984375" style="39" customWidth="1"/>
    <col min="3846" max="3853" width="10.6328125" style="39" customWidth="1"/>
    <col min="3854" max="3854" width="11.90625" style="39" customWidth="1"/>
    <col min="3855" max="3855" width="1.90625" style="39" customWidth="1"/>
    <col min="3856" max="4096" width="9" style="39"/>
    <col min="4097" max="4097" width="1.90625" style="39" customWidth="1"/>
    <col min="4098" max="4101" width="4.08984375" style="39" customWidth="1"/>
    <col min="4102" max="4109" width="10.6328125" style="39" customWidth="1"/>
    <col min="4110" max="4110" width="11.90625" style="39" customWidth="1"/>
    <col min="4111" max="4111" width="1.90625" style="39" customWidth="1"/>
    <col min="4112" max="4352" width="9" style="39"/>
    <col min="4353" max="4353" width="1.90625" style="39" customWidth="1"/>
    <col min="4354" max="4357" width="4.08984375" style="39" customWidth="1"/>
    <col min="4358" max="4365" width="10.6328125" style="39" customWidth="1"/>
    <col min="4366" max="4366" width="11.90625" style="39" customWidth="1"/>
    <col min="4367" max="4367" width="1.90625" style="39" customWidth="1"/>
    <col min="4368" max="4608" width="9" style="39"/>
    <col min="4609" max="4609" width="1.90625" style="39" customWidth="1"/>
    <col min="4610" max="4613" width="4.08984375" style="39" customWidth="1"/>
    <col min="4614" max="4621" width="10.6328125" style="39" customWidth="1"/>
    <col min="4622" max="4622" width="11.90625" style="39" customWidth="1"/>
    <col min="4623" max="4623" width="1.90625" style="39" customWidth="1"/>
    <col min="4624" max="4864" width="9" style="39"/>
    <col min="4865" max="4865" width="1.90625" style="39" customWidth="1"/>
    <col min="4866" max="4869" width="4.08984375" style="39" customWidth="1"/>
    <col min="4870" max="4877" width="10.6328125" style="39" customWidth="1"/>
    <col min="4878" max="4878" width="11.90625" style="39" customWidth="1"/>
    <col min="4879" max="4879" width="1.90625" style="39" customWidth="1"/>
    <col min="4880" max="5120" width="9" style="39"/>
    <col min="5121" max="5121" width="1.90625" style="39" customWidth="1"/>
    <col min="5122" max="5125" width="4.08984375" style="39" customWidth="1"/>
    <col min="5126" max="5133" width="10.6328125" style="39" customWidth="1"/>
    <col min="5134" max="5134" width="11.90625" style="39" customWidth="1"/>
    <col min="5135" max="5135" width="1.90625" style="39" customWidth="1"/>
    <col min="5136" max="5376" width="9" style="39"/>
    <col min="5377" max="5377" width="1.90625" style="39" customWidth="1"/>
    <col min="5378" max="5381" width="4.08984375" style="39" customWidth="1"/>
    <col min="5382" max="5389" width="10.6328125" style="39" customWidth="1"/>
    <col min="5390" max="5390" width="11.90625" style="39" customWidth="1"/>
    <col min="5391" max="5391" width="1.90625" style="39" customWidth="1"/>
    <col min="5392" max="5632" width="9" style="39"/>
    <col min="5633" max="5633" width="1.90625" style="39" customWidth="1"/>
    <col min="5634" max="5637" width="4.08984375" style="39" customWidth="1"/>
    <col min="5638" max="5645" width="10.6328125" style="39" customWidth="1"/>
    <col min="5646" max="5646" width="11.90625" style="39" customWidth="1"/>
    <col min="5647" max="5647" width="1.90625" style="39" customWidth="1"/>
    <col min="5648" max="5888" width="9" style="39"/>
    <col min="5889" max="5889" width="1.90625" style="39" customWidth="1"/>
    <col min="5890" max="5893" width="4.08984375" style="39" customWidth="1"/>
    <col min="5894" max="5901" width="10.6328125" style="39" customWidth="1"/>
    <col min="5902" max="5902" width="11.90625" style="39" customWidth="1"/>
    <col min="5903" max="5903" width="1.90625" style="39" customWidth="1"/>
    <col min="5904" max="6144" width="9" style="39"/>
    <col min="6145" max="6145" width="1.90625" style="39" customWidth="1"/>
    <col min="6146" max="6149" width="4.08984375" style="39" customWidth="1"/>
    <col min="6150" max="6157" width="10.6328125" style="39" customWidth="1"/>
    <col min="6158" max="6158" width="11.90625" style="39" customWidth="1"/>
    <col min="6159" max="6159" width="1.90625" style="39" customWidth="1"/>
    <col min="6160" max="6400" width="9" style="39"/>
    <col min="6401" max="6401" width="1.90625" style="39" customWidth="1"/>
    <col min="6402" max="6405" width="4.08984375" style="39" customWidth="1"/>
    <col min="6406" max="6413" width="10.6328125" style="39" customWidth="1"/>
    <col min="6414" max="6414" width="11.90625" style="39" customWidth="1"/>
    <col min="6415" max="6415" width="1.90625" style="39" customWidth="1"/>
    <col min="6416" max="6656" width="9" style="39"/>
    <col min="6657" max="6657" width="1.90625" style="39" customWidth="1"/>
    <col min="6658" max="6661" width="4.08984375" style="39" customWidth="1"/>
    <col min="6662" max="6669" width="10.6328125" style="39" customWidth="1"/>
    <col min="6670" max="6670" width="11.90625" style="39" customWidth="1"/>
    <col min="6671" max="6671" width="1.90625" style="39" customWidth="1"/>
    <col min="6672" max="6912" width="9" style="39"/>
    <col min="6913" max="6913" width="1.90625" style="39" customWidth="1"/>
    <col min="6914" max="6917" width="4.08984375" style="39" customWidth="1"/>
    <col min="6918" max="6925" width="10.6328125" style="39" customWidth="1"/>
    <col min="6926" max="6926" width="11.90625" style="39" customWidth="1"/>
    <col min="6927" max="6927" width="1.90625" style="39" customWidth="1"/>
    <col min="6928" max="7168" width="9" style="39"/>
    <col min="7169" max="7169" width="1.90625" style="39" customWidth="1"/>
    <col min="7170" max="7173" width="4.08984375" style="39" customWidth="1"/>
    <col min="7174" max="7181" width="10.6328125" style="39" customWidth="1"/>
    <col min="7182" max="7182" width="11.90625" style="39" customWidth="1"/>
    <col min="7183" max="7183" width="1.90625" style="39" customWidth="1"/>
    <col min="7184" max="7424" width="9" style="39"/>
    <col min="7425" max="7425" width="1.90625" style="39" customWidth="1"/>
    <col min="7426" max="7429" width="4.08984375" style="39" customWidth="1"/>
    <col min="7430" max="7437" width="10.6328125" style="39" customWidth="1"/>
    <col min="7438" max="7438" width="11.90625" style="39" customWidth="1"/>
    <col min="7439" max="7439" width="1.90625" style="39" customWidth="1"/>
    <col min="7440" max="7680" width="9" style="39"/>
    <col min="7681" max="7681" width="1.90625" style="39" customWidth="1"/>
    <col min="7682" max="7685" width="4.08984375" style="39" customWidth="1"/>
    <col min="7686" max="7693" width="10.6328125" style="39" customWidth="1"/>
    <col min="7694" max="7694" width="11.90625" style="39" customWidth="1"/>
    <col min="7695" max="7695" width="1.90625" style="39" customWidth="1"/>
    <col min="7696" max="7936" width="9" style="39"/>
    <col min="7937" max="7937" width="1.90625" style="39" customWidth="1"/>
    <col min="7938" max="7941" width="4.08984375" style="39" customWidth="1"/>
    <col min="7942" max="7949" width="10.6328125" style="39" customWidth="1"/>
    <col min="7950" max="7950" width="11.90625" style="39" customWidth="1"/>
    <col min="7951" max="7951" width="1.90625" style="39" customWidth="1"/>
    <col min="7952" max="8192" width="9" style="39"/>
    <col min="8193" max="8193" width="1.90625" style="39" customWidth="1"/>
    <col min="8194" max="8197" width="4.08984375" style="39" customWidth="1"/>
    <col min="8198" max="8205" width="10.6328125" style="39" customWidth="1"/>
    <col min="8206" max="8206" width="11.90625" style="39" customWidth="1"/>
    <col min="8207" max="8207" width="1.90625" style="39" customWidth="1"/>
    <col min="8208" max="8448" width="9" style="39"/>
    <col min="8449" max="8449" width="1.90625" style="39" customWidth="1"/>
    <col min="8450" max="8453" width="4.08984375" style="39" customWidth="1"/>
    <col min="8454" max="8461" width="10.6328125" style="39" customWidth="1"/>
    <col min="8462" max="8462" width="11.90625" style="39" customWidth="1"/>
    <col min="8463" max="8463" width="1.90625" style="39" customWidth="1"/>
    <col min="8464" max="8704" width="9" style="39"/>
    <col min="8705" max="8705" width="1.90625" style="39" customWidth="1"/>
    <col min="8706" max="8709" width="4.08984375" style="39" customWidth="1"/>
    <col min="8710" max="8717" width="10.6328125" style="39" customWidth="1"/>
    <col min="8718" max="8718" width="11.90625" style="39" customWidth="1"/>
    <col min="8719" max="8719" width="1.90625" style="39" customWidth="1"/>
    <col min="8720" max="8960" width="9" style="39"/>
    <col min="8961" max="8961" width="1.90625" style="39" customWidth="1"/>
    <col min="8962" max="8965" width="4.08984375" style="39" customWidth="1"/>
    <col min="8966" max="8973" width="10.6328125" style="39" customWidth="1"/>
    <col min="8974" max="8974" width="11.90625" style="39" customWidth="1"/>
    <col min="8975" max="8975" width="1.90625" style="39" customWidth="1"/>
    <col min="8976" max="9216" width="9" style="39"/>
    <col min="9217" max="9217" width="1.90625" style="39" customWidth="1"/>
    <col min="9218" max="9221" width="4.08984375" style="39" customWidth="1"/>
    <col min="9222" max="9229" width="10.6328125" style="39" customWidth="1"/>
    <col min="9230" max="9230" width="11.90625" style="39" customWidth="1"/>
    <col min="9231" max="9231" width="1.90625" style="39" customWidth="1"/>
    <col min="9232" max="9472" width="9" style="39"/>
    <col min="9473" max="9473" width="1.90625" style="39" customWidth="1"/>
    <col min="9474" max="9477" width="4.08984375" style="39" customWidth="1"/>
    <col min="9478" max="9485" width="10.6328125" style="39" customWidth="1"/>
    <col min="9486" max="9486" width="11.90625" style="39" customWidth="1"/>
    <col min="9487" max="9487" width="1.90625" style="39" customWidth="1"/>
    <col min="9488" max="9728" width="9" style="39"/>
    <col min="9729" max="9729" width="1.90625" style="39" customWidth="1"/>
    <col min="9730" max="9733" width="4.08984375" style="39" customWidth="1"/>
    <col min="9734" max="9741" width="10.6328125" style="39" customWidth="1"/>
    <col min="9742" max="9742" width="11.90625" style="39" customWidth="1"/>
    <col min="9743" max="9743" width="1.90625" style="39" customWidth="1"/>
    <col min="9744" max="9984" width="9" style="39"/>
    <col min="9985" max="9985" width="1.90625" style="39" customWidth="1"/>
    <col min="9986" max="9989" width="4.08984375" style="39" customWidth="1"/>
    <col min="9990" max="9997" width="10.6328125" style="39" customWidth="1"/>
    <col min="9998" max="9998" width="11.90625" style="39" customWidth="1"/>
    <col min="9999" max="9999" width="1.90625" style="39" customWidth="1"/>
    <col min="10000" max="10240" width="9" style="39"/>
    <col min="10241" max="10241" width="1.90625" style="39" customWidth="1"/>
    <col min="10242" max="10245" width="4.08984375" style="39" customWidth="1"/>
    <col min="10246" max="10253" width="10.6328125" style="39" customWidth="1"/>
    <col min="10254" max="10254" width="11.90625" style="39" customWidth="1"/>
    <col min="10255" max="10255" width="1.90625" style="39" customWidth="1"/>
    <col min="10256" max="10496" width="9" style="39"/>
    <col min="10497" max="10497" width="1.90625" style="39" customWidth="1"/>
    <col min="10498" max="10501" width="4.08984375" style="39" customWidth="1"/>
    <col min="10502" max="10509" width="10.6328125" style="39" customWidth="1"/>
    <col min="10510" max="10510" width="11.90625" style="39" customWidth="1"/>
    <col min="10511" max="10511" width="1.90625" style="39" customWidth="1"/>
    <col min="10512" max="10752" width="9" style="39"/>
    <col min="10753" max="10753" width="1.90625" style="39" customWidth="1"/>
    <col min="10754" max="10757" width="4.08984375" style="39" customWidth="1"/>
    <col min="10758" max="10765" width="10.6328125" style="39" customWidth="1"/>
    <col min="10766" max="10766" width="11.90625" style="39" customWidth="1"/>
    <col min="10767" max="10767" width="1.90625" style="39" customWidth="1"/>
    <col min="10768" max="11008" width="9" style="39"/>
    <col min="11009" max="11009" width="1.90625" style="39" customWidth="1"/>
    <col min="11010" max="11013" width="4.08984375" style="39" customWidth="1"/>
    <col min="11014" max="11021" width="10.6328125" style="39" customWidth="1"/>
    <col min="11022" max="11022" width="11.90625" style="39" customWidth="1"/>
    <col min="11023" max="11023" width="1.90625" style="39" customWidth="1"/>
    <col min="11024" max="11264" width="9" style="39"/>
    <col min="11265" max="11265" width="1.90625" style="39" customWidth="1"/>
    <col min="11266" max="11269" width="4.08984375" style="39" customWidth="1"/>
    <col min="11270" max="11277" width="10.6328125" style="39" customWidth="1"/>
    <col min="11278" max="11278" width="11.90625" style="39" customWidth="1"/>
    <col min="11279" max="11279" width="1.90625" style="39" customWidth="1"/>
    <col min="11280" max="11520" width="9" style="39"/>
    <col min="11521" max="11521" width="1.90625" style="39" customWidth="1"/>
    <col min="11522" max="11525" width="4.08984375" style="39" customWidth="1"/>
    <col min="11526" max="11533" width="10.6328125" style="39" customWidth="1"/>
    <col min="11534" max="11534" width="11.90625" style="39" customWidth="1"/>
    <col min="11535" max="11535" width="1.90625" style="39" customWidth="1"/>
    <col min="11536" max="11776" width="9" style="39"/>
    <col min="11777" max="11777" width="1.90625" style="39" customWidth="1"/>
    <col min="11778" max="11781" width="4.08984375" style="39" customWidth="1"/>
    <col min="11782" max="11789" width="10.6328125" style="39" customWidth="1"/>
    <col min="11790" max="11790" width="11.90625" style="39" customWidth="1"/>
    <col min="11791" max="11791" width="1.90625" style="39" customWidth="1"/>
    <col min="11792" max="12032" width="9" style="39"/>
    <col min="12033" max="12033" width="1.90625" style="39" customWidth="1"/>
    <col min="12034" max="12037" width="4.08984375" style="39" customWidth="1"/>
    <col min="12038" max="12045" width="10.6328125" style="39" customWidth="1"/>
    <col min="12046" max="12046" width="11.90625" style="39" customWidth="1"/>
    <col min="12047" max="12047" width="1.90625" style="39" customWidth="1"/>
    <col min="12048" max="12288" width="9" style="39"/>
    <col min="12289" max="12289" width="1.90625" style="39" customWidth="1"/>
    <col min="12290" max="12293" width="4.08984375" style="39" customWidth="1"/>
    <col min="12294" max="12301" width="10.6328125" style="39" customWidth="1"/>
    <col min="12302" max="12302" width="11.90625" style="39" customWidth="1"/>
    <col min="12303" max="12303" width="1.90625" style="39" customWidth="1"/>
    <col min="12304" max="12544" width="9" style="39"/>
    <col min="12545" max="12545" width="1.90625" style="39" customWidth="1"/>
    <col min="12546" max="12549" width="4.08984375" style="39" customWidth="1"/>
    <col min="12550" max="12557" width="10.6328125" style="39" customWidth="1"/>
    <col min="12558" max="12558" width="11.90625" style="39" customWidth="1"/>
    <col min="12559" max="12559" width="1.90625" style="39" customWidth="1"/>
    <col min="12560" max="12800" width="9" style="39"/>
    <col min="12801" max="12801" width="1.90625" style="39" customWidth="1"/>
    <col min="12802" max="12805" width="4.08984375" style="39" customWidth="1"/>
    <col min="12806" max="12813" width="10.6328125" style="39" customWidth="1"/>
    <col min="12814" max="12814" width="11.90625" style="39" customWidth="1"/>
    <col min="12815" max="12815" width="1.90625" style="39" customWidth="1"/>
    <col min="12816" max="13056" width="9" style="39"/>
    <col min="13057" max="13057" width="1.90625" style="39" customWidth="1"/>
    <col min="13058" max="13061" width="4.08984375" style="39" customWidth="1"/>
    <col min="13062" max="13069" width="10.6328125" style="39" customWidth="1"/>
    <col min="13070" max="13070" width="11.90625" style="39" customWidth="1"/>
    <col min="13071" max="13071" width="1.90625" style="39" customWidth="1"/>
    <col min="13072" max="13312" width="9" style="39"/>
    <col min="13313" max="13313" width="1.90625" style="39" customWidth="1"/>
    <col min="13314" max="13317" width="4.08984375" style="39" customWidth="1"/>
    <col min="13318" max="13325" width="10.6328125" style="39" customWidth="1"/>
    <col min="13326" max="13326" width="11.90625" style="39" customWidth="1"/>
    <col min="13327" max="13327" width="1.90625" style="39" customWidth="1"/>
    <col min="13328" max="13568" width="9" style="39"/>
    <col min="13569" max="13569" width="1.90625" style="39" customWidth="1"/>
    <col min="13570" max="13573" width="4.08984375" style="39" customWidth="1"/>
    <col min="13574" max="13581" width="10.6328125" style="39" customWidth="1"/>
    <col min="13582" max="13582" width="11.90625" style="39" customWidth="1"/>
    <col min="13583" max="13583" width="1.90625" style="39" customWidth="1"/>
    <col min="13584" max="13824" width="9" style="39"/>
    <col min="13825" max="13825" width="1.90625" style="39" customWidth="1"/>
    <col min="13826" max="13829" width="4.08984375" style="39" customWidth="1"/>
    <col min="13830" max="13837" width="10.6328125" style="39" customWidth="1"/>
    <col min="13838" max="13838" width="11.90625" style="39" customWidth="1"/>
    <col min="13839" max="13839" width="1.90625" style="39" customWidth="1"/>
    <col min="13840" max="14080" width="9" style="39"/>
    <col min="14081" max="14081" width="1.90625" style="39" customWidth="1"/>
    <col min="14082" max="14085" width="4.08984375" style="39" customWidth="1"/>
    <col min="14086" max="14093" width="10.6328125" style="39" customWidth="1"/>
    <col min="14094" max="14094" width="11.90625" style="39" customWidth="1"/>
    <col min="14095" max="14095" width="1.90625" style="39" customWidth="1"/>
    <col min="14096" max="14336" width="9" style="39"/>
    <col min="14337" max="14337" width="1.90625" style="39" customWidth="1"/>
    <col min="14338" max="14341" width="4.08984375" style="39" customWidth="1"/>
    <col min="14342" max="14349" width="10.6328125" style="39" customWidth="1"/>
    <col min="14350" max="14350" width="11.90625" style="39" customWidth="1"/>
    <col min="14351" max="14351" width="1.90625" style="39" customWidth="1"/>
    <col min="14352" max="14592" width="9" style="39"/>
    <col min="14593" max="14593" width="1.90625" style="39" customWidth="1"/>
    <col min="14594" max="14597" width="4.08984375" style="39" customWidth="1"/>
    <col min="14598" max="14605" width="10.6328125" style="39" customWidth="1"/>
    <col min="14606" max="14606" width="11.90625" style="39" customWidth="1"/>
    <col min="14607" max="14607" width="1.90625" style="39" customWidth="1"/>
    <col min="14608" max="14848" width="9" style="39"/>
    <col min="14849" max="14849" width="1.90625" style="39" customWidth="1"/>
    <col min="14850" max="14853" width="4.08984375" style="39" customWidth="1"/>
    <col min="14854" max="14861" width="10.6328125" style="39" customWidth="1"/>
    <col min="14862" max="14862" width="11.90625" style="39" customWidth="1"/>
    <col min="14863" max="14863" width="1.90625" style="39" customWidth="1"/>
    <col min="14864" max="15104" width="9" style="39"/>
    <col min="15105" max="15105" width="1.90625" style="39" customWidth="1"/>
    <col min="15106" max="15109" width="4.08984375" style="39" customWidth="1"/>
    <col min="15110" max="15117" width="10.6328125" style="39" customWidth="1"/>
    <col min="15118" max="15118" width="11.90625" style="39" customWidth="1"/>
    <col min="15119" max="15119" width="1.90625" style="39" customWidth="1"/>
    <col min="15120" max="15360" width="9" style="39"/>
    <col min="15361" max="15361" width="1.90625" style="39" customWidth="1"/>
    <col min="15362" max="15365" width="4.08984375" style="39" customWidth="1"/>
    <col min="15366" max="15373" width="10.6328125" style="39" customWidth="1"/>
    <col min="15374" max="15374" width="11.90625" style="39" customWidth="1"/>
    <col min="15375" max="15375" width="1.90625" style="39" customWidth="1"/>
    <col min="15376" max="15616" width="9" style="39"/>
    <col min="15617" max="15617" width="1.90625" style="39" customWidth="1"/>
    <col min="15618" max="15621" width="4.08984375" style="39" customWidth="1"/>
    <col min="15622" max="15629" width="10.6328125" style="39" customWidth="1"/>
    <col min="15630" max="15630" width="11.90625" style="39" customWidth="1"/>
    <col min="15631" max="15631" width="1.90625" style="39" customWidth="1"/>
    <col min="15632" max="15872" width="9" style="39"/>
    <col min="15873" max="15873" width="1.90625" style="39" customWidth="1"/>
    <col min="15874" max="15877" width="4.08984375" style="39" customWidth="1"/>
    <col min="15878" max="15885" width="10.6328125" style="39" customWidth="1"/>
    <col min="15886" max="15886" width="11.90625" style="39" customWidth="1"/>
    <col min="15887" max="15887" width="1.90625" style="39" customWidth="1"/>
    <col min="15888" max="16128" width="9" style="39"/>
    <col min="16129" max="16129" width="1.90625" style="39" customWidth="1"/>
    <col min="16130" max="16133" width="4.08984375" style="39" customWidth="1"/>
    <col min="16134" max="16141" width="10.6328125" style="39" customWidth="1"/>
    <col min="16142" max="16142" width="11.90625" style="39" customWidth="1"/>
    <col min="16143" max="16143" width="1.90625" style="39" customWidth="1"/>
    <col min="16144" max="16384" width="9" style="39"/>
  </cols>
  <sheetData>
    <row r="1" spans="2:14">
      <c r="B1" s="38" t="s">
        <v>391</v>
      </c>
      <c r="C1" s="38"/>
    </row>
    <row r="3" spans="2:14" ht="21">
      <c r="B3" s="987" t="s">
        <v>392</v>
      </c>
      <c r="C3" s="987"/>
      <c r="D3" s="987"/>
      <c r="E3" s="987"/>
      <c r="F3" s="987"/>
      <c r="G3" s="987"/>
      <c r="H3" s="987"/>
      <c r="I3" s="987"/>
      <c r="J3" s="987"/>
      <c r="K3" s="987"/>
      <c r="L3" s="987"/>
      <c r="M3" s="987"/>
      <c r="N3" s="987"/>
    </row>
    <row r="6" spans="2:14" ht="27" customHeight="1">
      <c r="B6" s="981" t="s">
        <v>393</v>
      </c>
      <c r="C6" s="982"/>
      <c r="D6" s="982"/>
      <c r="E6" s="983"/>
      <c r="F6" s="40" t="s">
        <v>394</v>
      </c>
      <c r="G6" s="97"/>
      <c r="H6" s="96" t="s">
        <v>395</v>
      </c>
      <c r="I6" s="988" t="s">
        <v>396</v>
      </c>
      <c r="J6" s="988"/>
      <c r="K6" s="989"/>
      <c r="L6" s="990" t="s">
        <v>679</v>
      </c>
      <c r="M6" s="991"/>
      <c r="N6" s="992"/>
    </row>
    <row r="7" spans="2:14" ht="27" customHeight="1">
      <c r="B7" s="981" t="s">
        <v>397</v>
      </c>
      <c r="C7" s="982"/>
      <c r="D7" s="982"/>
      <c r="E7" s="983"/>
      <c r="F7" s="97" t="s">
        <v>398</v>
      </c>
      <c r="G7" s="97" t="s">
        <v>399</v>
      </c>
      <c r="H7" s="97" t="s">
        <v>400</v>
      </c>
      <c r="I7" s="97" t="s">
        <v>401</v>
      </c>
      <c r="J7" s="97" t="s">
        <v>402</v>
      </c>
      <c r="K7" s="97" t="s">
        <v>403</v>
      </c>
      <c r="L7" s="97" t="s">
        <v>404</v>
      </c>
      <c r="M7" s="40" t="s">
        <v>405</v>
      </c>
      <c r="N7" s="98"/>
    </row>
    <row r="8" spans="2:14" ht="27" customHeight="1">
      <c r="B8" s="981" t="s">
        <v>406</v>
      </c>
      <c r="C8" s="982"/>
      <c r="D8" s="982"/>
      <c r="E8" s="983"/>
      <c r="F8" s="984"/>
      <c r="G8" s="985"/>
      <c r="H8" s="985"/>
      <c r="I8" s="986"/>
      <c r="J8" s="981" t="s">
        <v>407</v>
      </c>
      <c r="K8" s="983"/>
      <c r="L8" s="984"/>
      <c r="M8" s="985"/>
      <c r="N8" s="986"/>
    </row>
    <row r="9" spans="2:14">
      <c r="B9" s="41" t="s">
        <v>408</v>
      </c>
      <c r="C9" s="38"/>
      <c r="D9" s="38"/>
      <c r="E9" s="38"/>
      <c r="F9" s="38"/>
      <c r="G9" s="38"/>
      <c r="H9" s="38"/>
      <c r="I9" s="38"/>
      <c r="J9" s="38"/>
      <c r="K9" s="38"/>
      <c r="L9" s="38"/>
      <c r="M9" s="38"/>
      <c r="N9" s="42"/>
    </row>
    <row r="10" spans="2:14">
      <c r="B10" s="41"/>
      <c r="C10" s="38"/>
      <c r="D10" s="38"/>
      <c r="E10" s="38"/>
      <c r="F10" s="38"/>
      <c r="G10" s="38"/>
      <c r="H10" s="38"/>
      <c r="I10" s="38"/>
      <c r="J10" s="38"/>
      <c r="K10" s="38"/>
      <c r="L10" s="38"/>
      <c r="M10" s="38"/>
      <c r="N10" s="42"/>
    </row>
    <row r="11" spans="2:14">
      <c r="B11" s="41"/>
      <c r="C11" s="38"/>
      <c r="D11" s="38"/>
      <c r="E11" s="38"/>
      <c r="F11" s="38"/>
      <c r="G11" s="38"/>
      <c r="H11" s="38"/>
      <c r="I11" s="38"/>
      <c r="J11" s="38"/>
      <c r="K11" s="38"/>
      <c r="L11" s="38"/>
      <c r="M11" s="38"/>
      <c r="N11" s="42"/>
    </row>
    <row r="12" spans="2:14">
      <c r="B12" s="41"/>
      <c r="C12" s="38"/>
      <c r="D12" s="38"/>
      <c r="E12" s="38"/>
      <c r="F12" s="38"/>
      <c r="G12" s="38"/>
      <c r="H12" s="38"/>
      <c r="I12" s="38"/>
      <c r="J12" s="38"/>
      <c r="K12" s="38"/>
      <c r="L12" s="38"/>
      <c r="M12" s="38"/>
      <c r="N12" s="42"/>
    </row>
    <row r="13" spans="2:14">
      <c r="B13" s="41"/>
      <c r="C13" s="38"/>
      <c r="D13" s="38"/>
      <c r="E13" s="38"/>
      <c r="F13" s="38"/>
      <c r="G13" s="38"/>
      <c r="H13" s="38"/>
      <c r="I13" s="38"/>
      <c r="J13" s="38"/>
      <c r="K13" s="38"/>
      <c r="L13" s="38"/>
      <c r="M13" s="38"/>
      <c r="N13" s="42"/>
    </row>
    <row r="14" spans="2:14">
      <c r="B14" s="41"/>
      <c r="C14" s="38"/>
      <c r="D14" s="38"/>
      <c r="E14" s="38"/>
      <c r="F14" s="38"/>
      <c r="G14" s="38"/>
      <c r="H14" s="38"/>
      <c r="I14" s="38"/>
      <c r="J14" s="38"/>
      <c r="K14" s="38"/>
      <c r="L14" s="38"/>
      <c r="M14" s="38"/>
      <c r="N14" s="42"/>
    </row>
    <row r="15" spans="2:14">
      <c r="B15" s="41"/>
      <c r="C15" s="38"/>
      <c r="D15" s="38"/>
      <c r="E15" s="38"/>
      <c r="F15" s="38"/>
      <c r="G15" s="38"/>
      <c r="H15" s="38"/>
      <c r="I15" s="38"/>
      <c r="J15" s="38"/>
      <c r="K15" s="38"/>
      <c r="L15" s="38"/>
      <c r="M15" s="38"/>
      <c r="N15" s="42"/>
    </row>
    <row r="16" spans="2:14">
      <c r="B16" s="41"/>
      <c r="C16" s="38"/>
      <c r="D16" s="38"/>
      <c r="E16" s="38"/>
      <c r="F16" s="38"/>
      <c r="G16" s="38"/>
      <c r="H16" s="38"/>
      <c r="I16" s="38"/>
      <c r="J16" s="38"/>
      <c r="K16" s="38"/>
      <c r="L16" s="38"/>
      <c r="M16" s="38"/>
      <c r="N16" s="42"/>
    </row>
    <row r="17" spans="2:14">
      <c r="B17" s="41"/>
      <c r="C17" s="38"/>
      <c r="D17" s="38"/>
      <c r="E17" s="38"/>
      <c r="F17" s="38"/>
      <c r="G17" s="38"/>
      <c r="H17" s="38"/>
      <c r="I17" s="38"/>
      <c r="J17" s="38"/>
      <c r="K17" s="38"/>
      <c r="L17" s="38"/>
      <c r="M17" s="38"/>
      <c r="N17" s="42"/>
    </row>
    <row r="18" spans="2:14">
      <c r="B18" s="41"/>
      <c r="C18" s="38"/>
      <c r="D18" s="38"/>
      <c r="E18" s="38"/>
      <c r="F18" s="38"/>
      <c r="G18" s="38"/>
      <c r="H18" s="38"/>
      <c r="I18" s="38"/>
      <c r="J18" s="38"/>
      <c r="K18" s="38"/>
      <c r="L18" s="38"/>
      <c r="M18" s="38"/>
      <c r="N18" s="42"/>
    </row>
    <row r="19" spans="2:14">
      <c r="B19" s="41"/>
      <c r="C19" s="38"/>
      <c r="D19" s="38"/>
      <c r="E19" s="38"/>
      <c r="F19" s="38"/>
      <c r="G19" s="38"/>
      <c r="H19" s="38"/>
      <c r="I19" s="38"/>
      <c r="J19" s="38"/>
      <c r="K19" s="38"/>
      <c r="L19" s="38"/>
      <c r="M19" s="38"/>
      <c r="N19" s="42"/>
    </row>
    <row r="20" spans="2:14">
      <c r="B20" s="41"/>
      <c r="C20" s="38"/>
      <c r="D20" s="38"/>
      <c r="E20" s="38"/>
      <c r="F20" s="38"/>
      <c r="G20" s="38"/>
      <c r="H20" s="38"/>
      <c r="I20" s="38"/>
      <c r="J20" s="38"/>
      <c r="K20" s="38"/>
      <c r="L20" s="38"/>
      <c r="M20" s="38"/>
      <c r="N20" s="42"/>
    </row>
    <row r="21" spans="2:14">
      <c r="B21" s="41"/>
      <c r="C21" s="38"/>
      <c r="D21" s="38"/>
      <c r="E21" s="38"/>
      <c r="F21" s="38"/>
      <c r="G21" s="38"/>
      <c r="H21" s="38"/>
      <c r="I21" s="38"/>
      <c r="J21" s="38"/>
      <c r="K21" s="38"/>
      <c r="L21" s="38"/>
      <c r="M21" s="38"/>
      <c r="N21" s="42"/>
    </row>
    <row r="22" spans="2:14">
      <c r="B22" s="41"/>
      <c r="C22" s="38"/>
      <c r="D22" s="38"/>
      <c r="E22" s="38"/>
      <c r="F22" s="38"/>
      <c r="G22" s="38"/>
      <c r="H22" s="38"/>
      <c r="I22" s="38"/>
      <c r="J22" s="38"/>
      <c r="K22" s="38"/>
      <c r="L22" s="38"/>
      <c r="M22" s="38"/>
      <c r="N22" s="42"/>
    </row>
    <row r="23" spans="2:14">
      <c r="B23" s="41"/>
      <c r="C23" s="38"/>
      <c r="D23" s="38"/>
      <c r="E23" s="38"/>
      <c r="F23" s="38"/>
      <c r="G23" s="38"/>
      <c r="H23" s="38"/>
      <c r="I23" s="38"/>
      <c r="J23" s="38"/>
      <c r="K23" s="38"/>
      <c r="L23" s="38"/>
      <c r="M23" s="38"/>
      <c r="N23" s="42"/>
    </row>
    <row r="24" spans="2:14">
      <c r="B24" s="41"/>
      <c r="C24" s="38"/>
      <c r="D24" s="38"/>
      <c r="E24" s="38"/>
      <c r="F24" s="38"/>
      <c r="G24" s="38"/>
      <c r="H24" s="38"/>
      <c r="I24" s="38"/>
      <c r="J24" s="38"/>
      <c r="K24" s="38"/>
      <c r="L24" s="38"/>
      <c r="M24" s="38"/>
      <c r="N24" s="42"/>
    </row>
    <row r="25" spans="2:14">
      <c r="B25" s="41"/>
      <c r="C25" s="38"/>
      <c r="D25" s="38"/>
      <c r="E25" s="38"/>
      <c r="F25" s="38"/>
      <c r="G25" s="38"/>
      <c r="H25" s="38"/>
      <c r="I25" s="38"/>
      <c r="J25" s="38"/>
      <c r="K25" s="38"/>
      <c r="L25" s="38"/>
      <c r="M25" s="38"/>
      <c r="N25" s="42"/>
    </row>
    <row r="26" spans="2:14">
      <c r="B26" s="41"/>
      <c r="C26" s="38"/>
      <c r="D26" s="38"/>
      <c r="E26" s="38"/>
      <c r="F26" s="38"/>
      <c r="G26" s="38"/>
      <c r="H26" s="38"/>
      <c r="I26" s="38"/>
      <c r="J26" s="38"/>
      <c r="K26" s="38"/>
      <c r="L26" s="38"/>
      <c r="M26" s="38"/>
      <c r="N26" s="42"/>
    </row>
    <row r="27" spans="2:14">
      <c r="B27" s="41"/>
      <c r="C27" s="38"/>
      <c r="D27" s="38"/>
      <c r="E27" s="38"/>
      <c r="F27" s="38"/>
      <c r="G27" s="38"/>
      <c r="H27" s="38"/>
      <c r="I27" s="38"/>
      <c r="J27" s="38"/>
      <c r="K27" s="38"/>
      <c r="L27" s="38"/>
      <c r="M27" s="38"/>
      <c r="N27" s="42"/>
    </row>
    <row r="28" spans="2:14">
      <c r="B28" s="41"/>
      <c r="C28" s="38"/>
      <c r="D28" s="38"/>
      <c r="E28" s="38"/>
      <c r="F28" s="38"/>
      <c r="G28" s="38"/>
      <c r="H28" s="38"/>
      <c r="I28" s="38"/>
      <c r="J28" s="38"/>
      <c r="K28" s="38"/>
      <c r="L28" s="38"/>
      <c r="M28" s="38"/>
      <c r="N28" s="42"/>
    </row>
    <row r="29" spans="2:14">
      <c r="B29" s="41"/>
      <c r="C29" s="38"/>
      <c r="D29" s="38"/>
      <c r="E29" s="38"/>
      <c r="F29" s="38"/>
      <c r="G29" s="38"/>
      <c r="H29" s="38"/>
      <c r="I29" s="38"/>
      <c r="J29" s="38"/>
      <c r="K29" s="38"/>
      <c r="L29" s="38"/>
      <c r="M29" s="38"/>
      <c r="N29" s="42"/>
    </row>
    <row r="30" spans="2:14">
      <c r="B30" s="41"/>
      <c r="C30" s="38"/>
      <c r="D30" s="38"/>
      <c r="E30" s="38"/>
      <c r="F30" s="38"/>
      <c r="G30" s="38"/>
      <c r="H30" s="38"/>
      <c r="I30" s="38"/>
      <c r="J30" s="38"/>
      <c r="K30" s="38"/>
      <c r="L30" s="38"/>
      <c r="M30" s="38"/>
      <c r="N30" s="42"/>
    </row>
    <row r="31" spans="2:14">
      <c r="B31" s="41"/>
      <c r="C31" s="38"/>
      <c r="D31" s="38"/>
      <c r="E31" s="38"/>
      <c r="F31" s="38"/>
      <c r="G31" s="38"/>
      <c r="H31" s="38"/>
      <c r="I31" s="38"/>
      <c r="J31" s="38"/>
      <c r="K31" s="38"/>
      <c r="L31" s="38"/>
      <c r="M31" s="38"/>
      <c r="N31" s="42"/>
    </row>
    <row r="32" spans="2:14">
      <c r="B32" s="41"/>
      <c r="C32" s="38"/>
      <c r="D32" s="38"/>
      <c r="E32" s="38"/>
      <c r="F32" s="38"/>
      <c r="G32" s="38"/>
      <c r="H32" s="38"/>
      <c r="I32" s="38"/>
      <c r="J32" s="38"/>
      <c r="K32" s="38"/>
      <c r="L32" s="38"/>
      <c r="M32" s="38"/>
      <c r="N32" s="42"/>
    </row>
    <row r="33" spans="2:14">
      <c r="B33" s="41"/>
      <c r="C33" s="38"/>
      <c r="D33" s="38"/>
      <c r="E33" s="38"/>
      <c r="F33" s="38"/>
      <c r="G33" s="38"/>
      <c r="H33" s="38"/>
      <c r="I33" s="38"/>
      <c r="J33" s="38"/>
      <c r="K33" s="38"/>
      <c r="L33" s="38"/>
      <c r="M33" s="38"/>
      <c r="N33" s="42"/>
    </row>
    <row r="34" spans="2:14">
      <c r="B34" s="41"/>
      <c r="C34" s="38"/>
      <c r="D34" s="38"/>
      <c r="E34" s="38"/>
      <c r="F34" s="38"/>
      <c r="G34" s="38"/>
      <c r="H34" s="38"/>
      <c r="I34" s="38"/>
      <c r="J34" s="38"/>
      <c r="K34" s="38"/>
      <c r="L34" s="38"/>
      <c r="M34" s="38"/>
      <c r="N34" s="42"/>
    </row>
    <row r="35" spans="2:14">
      <c r="B35" s="43" t="s">
        <v>409</v>
      </c>
      <c r="C35" s="95"/>
      <c r="D35" s="95"/>
      <c r="E35" s="95"/>
      <c r="F35" s="95"/>
      <c r="G35" s="95"/>
      <c r="H35" s="95" t="s">
        <v>410</v>
      </c>
      <c r="I35" s="95"/>
      <c r="J35" s="95"/>
      <c r="K35" s="95"/>
      <c r="L35" s="95"/>
      <c r="M35" s="95"/>
      <c r="N35" s="44"/>
    </row>
    <row r="36" spans="2:14" ht="21" customHeight="1">
      <c r="B36" s="971" t="s">
        <v>411</v>
      </c>
      <c r="C36" s="972"/>
      <c r="D36" s="971" t="s">
        <v>412</v>
      </c>
      <c r="E36" s="972"/>
      <c r="F36" s="38" t="s">
        <v>413</v>
      </c>
      <c r="G36" s="45"/>
      <c r="H36" s="39" t="s">
        <v>398</v>
      </c>
      <c r="I36" s="39" t="s">
        <v>414</v>
      </c>
      <c r="J36" s="39" t="s">
        <v>399</v>
      </c>
      <c r="K36" s="39" t="s">
        <v>400</v>
      </c>
      <c r="L36" s="39" t="s">
        <v>415</v>
      </c>
      <c r="M36" s="39" t="s">
        <v>416</v>
      </c>
      <c r="N36" s="46"/>
    </row>
    <row r="37" spans="2:14" ht="21" customHeight="1">
      <c r="B37" s="973"/>
      <c r="C37" s="974"/>
      <c r="D37" s="973"/>
      <c r="E37" s="974"/>
      <c r="F37" s="38"/>
      <c r="G37" s="45"/>
      <c r="H37" s="38" t="s">
        <v>417</v>
      </c>
      <c r="N37" s="46"/>
    </row>
    <row r="38" spans="2:14" ht="21" customHeight="1">
      <c r="B38" s="973"/>
      <c r="C38" s="974"/>
      <c r="D38" s="973"/>
      <c r="E38" s="974"/>
      <c r="F38" s="38"/>
      <c r="G38" s="45"/>
      <c r="H38" s="38" t="s">
        <v>418</v>
      </c>
      <c r="N38" s="46"/>
    </row>
    <row r="39" spans="2:14" ht="21" customHeight="1">
      <c r="B39" s="973"/>
      <c r="C39" s="974"/>
      <c r="D39" s="973"/>
      <c r="E39" s="974"/>
      <c r="F39" s="38"/>
      <c r="G39" s="45"/>
      <c r="H39" s="38" t="s">
        <v>419</v>
      </c>
      <c r="N39" s="46"/>
    </row>
    <row r="40" spans="2:14" ht="21" customHeight="1">
      <c r="B40" s="973"/>
      <c r="C40" s="974"/>
      <c r="D40" s="973"/>
      <c r="E40" s="974"/>
      <c r="F40" s="45"/>
      <c r="G40" s="45"/>
      <c r="H40" s="38" t="s">
        <v>420</v>
      </c>
      <c r="N40" s="46"/>
    </row>
    <row r="41" spans="2:14" ht="100.5" customHeight="1">
      <c r="B41" s="973"/>
      <c r="C41" s="974"/>
      <c r="D41" s="973"/>
      <c r="E41" s="974"/>
      <c r="F41" s="45"/>
      <c r="G41" s="977"/>
      <c r="H41" s="977"/>
      <c r="I41" s="977"/>
      <c r="J41" s="977"/>
      <c r="K41" s="977"/>
      <c r="L41" s="977"/>
      <c r="M41" s="977"/>
      <c r="N41" s="46"/>
    </row>
    <row r="42" spans="2:14" ht="30" customHeight="1">
      <c r="B42" s="973"/>
      <c r="C42" s="974"/>
      <c r="D42" s="975"/>
      <c r="E42" s="976"/>
      <c r="F42" s="978" t="s">
        <v>421</v>
      </c>
      <c r="G42" s="979"/>
      <c r="H42" s="980" t="s">
        <v>422</v>
      </c>
      <c r="I42" s="980"/>
      <c r="J42" s="980"/>
      <c r="K42" s="94"/>
      <c r="L42" s="963" t="s">
        <v>680</v>
      </c>
      <c r="M42" s="963"/>
      <c r="N42" s="964"/>
    </row>
    <row r="43" spans="2:14" ht="21" customHeight="1">
      <c r="B43" s="973"/>
      <c r="C43" s="974"/>
      <c r="D43" s="971" t="s">
        <v>123</v>
      </c>
      <c r="E43" s="972"/>
      <c r="F43" s="38" t="s">
        <v>413</v>
      </c>
      <c r="G43" s="45"/>
      <c r="H43" s="39" t="s">
        <v>423</v>
      </c>
      <c r="I43" s="39" t="s">
        <v>399</v>
      </c>
      <c r="J43" s="39" t="s">
        <v>402</v>
      </c>
      <c r="K43" s="39" t="s">
        <v>403</v>
      </c>
      <c r="L43" s="39" t="s">
        <v>404</v>
      </c>
      <c r="M43" s="39" t="s">
        <v>416</v>
      </c>
      <c r="N43" s="46"/>
    </row>
    <row r="44" spans="2:14" ht="21" customHeight="1">
      <c r="B44" s="973"/>
      <c r="C44" s="974"/>
      <c r="D44" s="973"/>
      <c r="E44" s="974"/>
      <c r="F44" s="45"/>
      <c r="G44" s="45"/>
      <c r="H44" s="38" t="s">
        <v>420</v>
      </c>
      <c r="N44" s="46"/>
    </row>
    <row r="45" spans="2:14" ht="100.5" customHeight="1">
      <c r="B45" s="973"/>
      <c r="C45" s="974"/>
      <c r="D45" s="973"/>
      <c r="E45" s="974"/>
      <c r="F45" s="45"/>
      <c r="G45" s="977"/>
      <c r="H45" s="977"/>
      <c r="I45" s="977"/>
      <c r="J45" s="977"/>
      <c r="K45" s="977"/>
      <c r="L45" s="977"/>
      <c r="M45" s="977"/>
      <c r="N45" s="46"/>
    </row>
    <row r="46" spans="2:14" ht="30" customHeight="1">
      <c r="B46" s="975"/>
      <c r="C46" s="976"/>
      <c r="D46" s="975"/>
      <c r="E46" s="976"/>
      <c r="F46" s="978" t="s">
        <v>143</v>
      </c>
      <c r="G46" s="979"/>
      <c r="H46" s="980" t="s">
        <v>422</v>
      </c>
      <c r="I46" s="980"/>
      <c r="J46" s="980"/>
      <c r="K46" s="94"/>
      <c r="L46" s="963" t="s">
        <v>680</v>
      </c>
      <c r="M46" s="963"/>
      <c r="N46" s="964"/>
    </row>
    <row r="48" spans="2:14" ht="19.5" customHeight="1">
      <c r="H48" s="965"/>
      <c r="I48" s="967" t="s">
        <v>424</v>
      </c>
      <c r="J48" s="967" t="s">
        <v>425</v>
      </c>
      <c r="K48" s="967" t="s">
        <v>390</v>
      </c>
      <c r="M48" s="967" t="s">
        <v>426</v>
      </c>
      <c r="N48" s="967" t="s">
        <v>427</v>
      </c>
    </row>
    <row r="49" spans="8:14" ht="19.5" customHeight="1">
      <c r="H49" s="966"/>
      <c r="I49" s="968"/>
      <c r="J49" s="968"/>
      <c r="K49" s="968"/>
      <c r="M49" s="968"/>
      <c r="N49" s="968"/>
    </row>
    <row r="50" spans="8:14" ht="14.25" customHeight="1">
      <c r="H50" s="969"/>
      <c r="I50" s="960" t="s">
        <v>428</v>
      </c>
      <c r="J50" s="960" t="s">
        <v>428</v>
      </c>
      <c r="K50" s="960" t="s">
        <v>428</v>
      </c>
      <c r="M50" s="960" t="s">
        <v>428</v>
      </c>
      <c r="N50" s="960" t="s">
        <v>428</v>
      </c>
    </row>
    <row r="51" spans="8:14">
      <c r="H51" s="970"/>
      <c r="I51" s="961"/>
      <c r="J51" s="961"/>
      <c r="K51" s="961"/>
      <c r="M51" s="961"/>
      <c r="N51" s="961"/>
    </row>
    <row r="52" spans="8:14">
      <c r="H52" s="970"/>
      <c r="I52" s="961"/>
      <c r="J52" s="961"/>
      <c r="K52" s="961"/>
      <c r="M52" s="961"/>
      <c r="N52" s="961"/>
    </row>
    <row r="53" spans="8:14">
      <c r="H53" s="970"/>
      <c r="I53" s="961"/>
      <c r="J53" s="961"/>
      <c r="K53" s="961"/>
      <c r="M53" s="961"/>
      <c r="N53" s="961"/>
    </row>
    <row r="54" spans="8:14">
      <c r="H54" s="970"/>
      <c r="I54" s="962"/>
      <c r="J54" s="962"/>
      <c r="K54" s="962"/>
      <c r="M54" s="962"/>
      <c r="N54" s="962"/>
    </row>
  </sheetData>
  <mergeCells count="32">
    <mergeCell ref="B8:E8"/>
    <mergeCell ref="F8:I8"/>
    <mergeCell ref="J8:K8"/>
    <mergeCell ref="L8:N8"/>
    <mergeCell ref="B3:N3"/>
    <mergeCell ref="B6:E6"/>
    <mergeCell ref="I6:K6"/>
    <mergeCell ref="L6:N6"/>
    <mergeCell ref="B7:E7"/>
    <mergeCell ref="B36:C46"/>
    <mergeCell ref="D36:E42"/>
    <mergeCell ref="G41:M41"/>
    <mergeCell ref="F42:G42"/>
    <mergeCell ref="H42:J42"/>
    <mergeCell ref="L42:N42"/>
    <mergeCell ref="D43:E46"/>
    <mergeCell ref="G45:M45"/>
    <mergeCell ref="F46:G46"/>
    <mergeCell ref="H46:J46"/>
    <mergeCell ref="N50:N54"/>
    <mergeCell ref="L46:N46"/>
    <mergeCell ref="H48:H49"/>
    <mergeCell ref="I48:I49"/>
    <mergeCell ref="J48:J49"/>
    <mergeCell ref="K48:K49"/>
    <mergeCell ref="M48:M49"/>
    <mergeCell ref="N48:N49"/>
    <mergeCell ref="H50:H54"/>
    <mergeCell ref="I50:I54"/>
    <mergeCell ref="J50:J54"/>
    <mergeCell ref="K50:K54"/>
    <mergeCell ref="M50:M54"/>
  </mergeCells>
  <phoneticPr fontId="6"/>
  <printOptions horizontalCentered="1"/>
  <pageMargins left="0.99" right="0.43" top="0.37" bottom="0.52" header="0.16" footer="0.2"/>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7</xdr:col>
                    <xdr:colOff>50800</xdr:colOff>
                    <xdr:row>35</xdr:row>
                    <xdr:rowOff>0</xdr:rowOff>
                  </from>
                  <to>
                    <xdr:col>7</xdr:col>
                    <xdr:colOff>342900</xdr:colOff>
                    <xdr:row>36</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8</xdr:col>
                    <xdr:colOff>50800</xdr:colOff>
                    <xdr:row>35</xdr:row>
                    <xdr:rowOff>0</xdr:rowOff>
                  </from>
                  <to>
                    <xdr:col>8</xdr:col>
                    <xdr:colOff>336550</xdr:colOff>
                    <xdr:row>36</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9</xdr:col>
                    <xdr:colOff>50800</xdr:colOff>
                    <xdr:row>35</xdr:row>
                    <xdr:rowOff>0</xdr:rowOff>
                  </from>
                  <to>
                    <xdr:col>9</xdr:col>
                    <xdr:colOff>336550</xdr:colOff>
                    <xdr:row>36</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10</xdr:col>
                    <xdr:colOff>50800</xdr:colOff>
                    <xdr:row>35</xdr:row>
                    <xdr:rowOff>0</xdr:rowOff>
                  </from>
                  <to>
                    <xdr:col>10</xdr:col>
                    <xdr:colOff>336550</xdr:colOff>
                    <xdr:row>36</xdr:row>
                    <xdr:rowOff>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11</xdr:col>
                    <xdr:colOff>50800</xdr:colOff>
                    <xdr:row>35</xdr:row>
                    <xdr:rowOff>0</xdr:rowOff>
                  </from>
                  <to>
                    <xdr:col>11</xdr:col>
                    <xdr:colOff>336550</xdr:colOff>
                    <xdr:row>36</xdr:row>
                    <xdr:rowOff>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7</xdr:col>
                    <xdr:colOff>50800</xdr:colOff>
                    <xdr:row>39</xdr:row>
                    <xdr:rowOff>0</xdr:rowOff>
                  </from>
                  <to>
                    <xdr:col>7</xdr:col>
                    <xdr:colOff>342900</xdr:colOff>
                    <xdr:row>40</xdr:row>
                    <xdr:rowOff>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7</xdr:col>
                    <xdr:colOff>50800</xdr:colOff>
                    <xdr:row>42</xdr:row>
                    <xdr:rowOff>0</xdr:rowOff>
                  </from>
                  <to>
                    <xdr:col>7</xdr:col>
                    <xdr:colOff>342900</xdr:colOff>
                    <xdr:row>43</xdr:row>
                    <xdr:rowOff>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8</xdr:col>
                    <xdr:colOff>50800</xdr:colOff>
                    <xdr:row>42</xdr:row>
                    <xdr:rowOff>0</xdr:rowOff>
                  </from>
                  <to>
                    <xdr:col>8</xdr:col>
                    <xdr:colOff>336550</xdr:colOff>
                    <xdr:row>43</xdr:row>
                    <xdr:rowOff>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9</xdr:col>
                    <xdr:colOff>50800</xdr:colOff>
                    <xdr:row>42</xdr:row>
                    <xdr:rowOff>0</xdr:rowOff>
                  </from>
                  <to>
                    <xdr:col>9</xdr:col>
                    <xdr:colOff>336550</xdr:colOff>
                    <xdr:row>43</xdr:row>
                    <xdr:rowOff>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10</xdr:col>
                    <xdr:colOff>50800</xdr:colOff>
                    <xdr:row>42</xdr:row>
                    <xdr:rowOff>0</xdr:rowOff>
                  </from>
                  <to>
                    <xdr:col>10</xdr:col>
                    <xdr:colOff>336550</xdr:colOff>
                    <xdr:row>43</xdr:row>
                    <xdr:rowOff>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11</xdr:col>
                    <xdr:colOff>50800</xdr:colOff>
                    <xdr:row>42</xdr:row>
                    <xdr:rowOff>0</xdr:rowOff>
                  </from>
                  <to>
                    <xdr:col>11</xdr:col>
                    <xdr:colOff>336550</xdr:colOff>
                    <xdr:row>43</xdr:row>
                    <xdr:rowOff>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7</xdr:col>
                    <xdr:colOff>50800</xdr:colOff>
                    <xdr:row>43</xdr:row>
                    <xdr:rowOff>0</xdr:rowOff>
                  </from>
                  <to>
                    <xdr:col>7</xdr:col>
                    <xdr:colOff>342900</xdr:colOff>
                    <xdr:row>44</xdr:row>
                    <xdr:rowOff>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7</xdr:col>
                    <xdr:colOff>50800</xdr:colOff>
                    <xdr:row>36</xdr:row>
                    <xdr:rowOff>0</xdr:rowOff>
                  </from>
                  <to>
                    <xdr:col>7</xdr:col>
                    <xdr:colOff>342900</xdr:colOff>
                    <xdr:row>37</xdr:row>
                    <xdr:rowOff>0</xdr:rowOff>
                  </to>
                </anchor>
              </controlPr>
            </control>
          </mc:Choice>
        </mc:AlternateContent>
        <mc:AlternateContent xmlns:mc="http://schemas.openxmlformats.org/markup-compatibility/2006">
          <mc:Choice Requires="x14">
            <control shapeId="30734" r:id="rId17" name="Option Button 14">
              <controlPr defaultSize="0" autoFill="0" autoLine="0" autoPict="0">
                <anchor moveWithCells="1">
                  <from>
                    <xdr:col>5</xdr:col>
                    <xdr:colOff>203200</xdr:colOff>
                    <xdr:row>5</xdr:row>
                    <xdr:rowOff>69850</xdr:rowOff>
                  </from>
                  <to>
                    <xdr:col>5</xdr:col>
                    <xdr:colOff>527050</xdr:colOff>
                    <xdr:row>5</xdr:row>
                    <xdr:rowOff>279400</xdr:rowOff>
                  </to>
                </anchor>
              </controlPr>
            </control>
          </mc:Choice>
        </mc:AlternateContent>
        <mc:AlternateContent xmlns:mc="http://schemas.openxmlformats.org/markup-compatibility/2006">
          <mc:Choice Requires="x14">
            <control shapeId="30735" r:id="rId18" name="Option Button 15">
              <controlPr defaultSize="0" autoFill="0" autoLine="0" autoPict="0">
                <anchor moveWithCells="1">
                  <from>
                    <xdr:col>6</xdr:col>
                    <xdr:colOff>508000</xdr:colOff>
                    <xdr:row>5</xdr:row>
                    <xdr:rowOff>69850</xdr:rowOff>
                  </from>
                  <to>
                    <xdr:col>7</xdr:col>
                    <xdr:colOff>0</xdr:colOff>
                    <xdr:row>5</xdr:row>
                    <xdr:rowOff>279400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6</xdr:col>
                    <xdr:colOff>31750</xdr:colOff>
                    <xdr:row>6</xdr:row>
                    <xdr:rowOff>38100</xdr:rowOff>
                  </from>
                  <to>
                    <xdr:col>6</xdr:col>
                    <xdr:colOff>336550</xdr:colOff>
                    <xdr:row>6</xdr:row>
                    <xdr:rowOff>304800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5</xdr:col>
                    <xdr:colOff>114300</xdr:colOff>
                    <xdr:row>6</xdr:row>
                    <xdr:rowOff>50800</xdr:rowOff>
                  </from>
                  <to>
                    <xdr:col>5</xdr:col>
                    <xdr:colOff>412750</xdr:colOff>
                    <xdr:row>6</xdr:row>
                    <xdr:rowOff>317500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6</xdr:col>
                    <xdr:colOff>793750</xdr:colOff>
                    <xdr:row>6</xdr:row>
                    <xdr:rowOff>50800</xdr:rowOff>
                  </from>
                  <to>
                    <xdr:col>7</xdr:col>
                    <xdr:colOff>279400</xdr:colOff>
                    <xdr:row>6</xdr:row>
                    <xdr:rowOff>317500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8</xdr:col>
                    <xdr:colOff>0</xdr:colOff>
                    <xdr:row>6</xdr:row>
                    <xdr:rowOff>38100</xdr:rowOff>
                  </from>
                  <to>
                    <xdr:col>8</xdr:col>
                    <xdr:colOff>298450</xdr:colOff>
                    <xdr:row>6</xdr:row>
                    <xdr:rowOff>304800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9</xdr:col>
                    <xdr:colOff>0</xdr:colOff>
                    <xdr:row>6</xdr:row>
                    <xdr:rowOff>50800</xdr:rowOff>
                  </from>
                  <to>
                    <xdr:col>9</xdr:col>
                    <xdr:colOff>298450</xdr:colOff>
                    <xdr:row>6</xdr:row>
                    <xdr:rowOff>317500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10</xdr:col>
                    <xdr:colOff>12700</xdr:colOff>
                    <xdr:row>6</xdr:row>
                    <xdr:rowOff>38100</xdr:rowOff>
                  </from>
                  <to>
                    <xdr:col>10</xdr:col>
                    <xdr:colOff>304800</xdr:colOff>
                    <xdr:row>6</xdr:row>
                    <xdr:rowOff>304800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11</xdr:col>
                    <xdr:colOff>12700</xdr:colOff>
                    <xdr:row>6</xdr:row>
                    <xdr:rowOff>50800</xdr:rowOff>
                  </from>
                  <to>
                    <xdr:col>11</xdr:col>
                    <xdr:colOff>304800</xdr:colOff>
                    <xdr:row>6</xdr:row>
                    <xdr:rowOff>317500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11</xdr:col>
                    <xdr:colOff>793750</xdr:colOff>
                    <xdr:row>6</xdr:row>
                    <xdr:rowOff>50800</xdr:rowOff>
                  </from>
                  <to>
                    <xdr:col>12</xdr:col>
                    <xdr:colOff>266700</xdr:colOff>
                    <xdr:row>6</xdr:row>
                    <xdr:rowOff>317500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7</xdr:col>
                    <xdr:colOff>50800</xdr:colOff>
                    <xdr:row>37</xdr:row>
                    <xdr:rowOff>0</xdr:rowOff>
                  </from>
                  <to>
                    <xdr:col>7</xdr:col>
                    <xdr:colOff>342900</xdr:colOff>
                    <xdr:row>38</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45"/>
  <sheetViews>
    <sheetView topLeftCell="A34" zoomScaleNormal="100" workbookViewId="0">
      <selection activeCell="N47" sqref="N47"/>
    </sheetView>
  </sheetViews>
  <sheetFormatPr defaultColWidth="9" defaultRowHeight="13"/>
  <cols>
    <col min="1" max="1" width="9" style="381"/>
    <col min="2" max="2" width="11" style="381" customWidth="1"/>
    <col min="3" max="3" width="12.6328125" style="381" customWidth="1"/>
    <col min="4" max="4" width="11" style="381" customWidth="1"/>
    <col min="5" max="6" width="9" style="381"/>
    <col min="7" max="7" width="9.6328125" style="381" customWidth="1"/>
    <col min="8" max="8" width="2.36328125" style="381" customWidth="1"/>
    <col min="9" max="9" width="10.08984375" style="381" customWidth="1"/>
    <col min="10" max="10" width="1.90625" style="381" hidden="1" customWidth="1"/>
    <col min="11" max="257" width="9" style="381"/>
    <col min="258" max="258" width="11" style="381" customWidth="1"/>
    <col min="259" max="259" width="12.6328125" style="381" customWidth="1"/>
    <col min="260" max="260" width="11" style="381" customWidth="1"/>
    <col min="261" max="262" width="9" style="381"/>
    <col min="263" max="263" width="9.6328125" style="381" customWidth="1"/>
    <col min="264" max="264" width="2.36328125" style="381" customWidth="1"/>
    <col min="265" max="265" width="10.08984375" style="381" customWidth="1"/>
    <col min="266" max="266" width="0" style="381" hidden="1" customWidth="1"/>
    <col min="267" max="513" width="9" style="381"/>
    <col min="514" max="514" width="11" style="381" customWidth="1"/>
    <col min="515" max="515" width="12.6328125" style="381" customWidth="1"/>
    <col min="516" max="516" width="11" style="381" customWidth="1"/>
    <col min="517" max="518" width="9" style="381"/>
    <col min="519" max="519" width="9.6328125" style="381" customWidth="1"/>
    <col min="520" max="520" width="2.36328125" style="381" customWidth="1"/>
    <col min="521" max="521" width="10.08984375" style="381" customWidth="1"/>
    <col min="522" max="522" width="0" style="381" hidden="1" customWidth="1"/>
    <col min="523" max="769" width="9" style="381"/>
    <col min="770" max="770" width="11" style="381" customWidth="1"/>
    <col min="771" max="771" width="12.6328125" style="381" customWidth="1"/>
    <col min="772" max="772" width="11" style="381" customWidth="1"/>
    <col min="773" max="774" width="9" style="381"/>
    <col min="775" max="775" width="9.6328125" style="381" customWidth="1"/>
    <col min="776" max="776" width="2.36328125" style="381" customWidth="1"/>
    <col min="777" max="777" width="10.08984375" style="381" customWidth="1"/>
    <col min="778" max="778" width="0" style="381" hidden="1" customWidth="1"/>
    <col min="779" max="1025" width="9" style="381"/>
    <col min="1026" max="1026" width="11" style="381" customWidth="1"/>
    <col min="1027" max="1027" width="12.6328125" style="381" customWidth="1"/>
    <col min="1028" max="1028" width="11" style="381" customWidth="1"/>
    <col min="1029" max="1030" width="9" style="381"/>
    <col min="1031" max="1031" width="9.6328125" style="381" customWidth="1"/>
    <col min="1032" max="1032" width="2.36328125" style="381" customWidth="1"/>
    <col min="1033" max="1033" width="10.08984375" style="381" customWidth="1"/>
    <col min="1034" max="1034" width="0" style="381" hidden="1" customWidth="1"/>
    <col min="1035" max="1281" width="9" style="381"/>
    <col min="1282" max="1282" width="11" style="381" customWidth="1"/>
    <col min="1283" max="1283" width="12.6328125" style="381" customWidth="1"/>
    <col min="1284" max="1284" width="11" style="381" customWidth="1"/>
    <col min="1285" max="1286" width="9" style="381"/>
    <col min="1287" max="1287" width="9.6328125" style="381" customWidth="1"/>
    <col min="1288" max="1288" width="2.36328125" style="381" customWidth="1"/>
    <col min="1289" max="1289" width="10.08984375" style="381" customWidth="1"/>
    <col min="1290" max="1290" width="0" style="381" hidden="1" customWidth="1"/>
    <col min="1291" max="1537" width="9" style="381"/>
    <col min="1538" max="1538" width="11" style="381" customWidth="1"/>
    <col min="1539" max="1539" width="12.6328125" style="381" customWidth="1"/>
    <col min="1540" max="1540" width="11" style="381" customWidth="1"/>
    <col min="1541" max="1542" width="9" style="381"/>
    <col min="1543" max="1543" width="9.6328125" style="381" customWidth="1"/>
    <col min="1544" max="1544" width="2.36328125" style="381" customWidth="1"/>
    <col min="1545" max="1545" width="10.08984375" style="381" customWidth="1"/>
    <col min="1546" max="1546" width="0" style="381" hidden="1" customWidth="1"/>
    <col min="1547" max="1793" width="9" style="381"/>
    <col min="1794" max="1794" width="11" style="381" customWidth="1"/>
    <col min="1795" max="1795" width="12.6328125" style="381" customWidth="1"/>
    <col min="1796" max="1796" width="11" style="381" customWidth="1"/>
    <col min="1797" max="1798" width="9" style="381"/>
    <col min="1799" max="1799" width="9.6328125" style="381" customWidth="1"/>
    <col min="1800" max="1800" width="2.36328125" style="381" customWidth="1"/>
    <col min="1801" max="1801" width="10.08984375" style="381" customWidth="1"/>
    <col min="1802" max="1802" width="0" style="381" hidden="1" customWidth="1"/>
    <col min="1803" max="2049" width="9" style="381"/>
    <col min="2050" max="2050" width="11" style="381" customWidth="1"/>
    <col min="2051" max="2051" width="12.6328125" style="381" customWidth="1"/>
    <col min="2052" max="2052" width="11" style="381" customWidth="1"/>
    <col min="2053" max="2054" width="9" style="381"/>
    <col min="2055" max="2055" width="9.6328125" style="381" customWidth="1"/>
    <col min="2056" max="2056" width="2.36328125" style="381" customWidth="1"/>
    <col min="2057" max="2057" width="10.08984375" style="381" customWidth="1"/>
    <col min="2058" max="2058" width="0" style="381" hidden="1" customWidth="1"/>
    <col min="2059" max="2305" width="9" style="381"/>
    <col min="2306" max="2306" width="11" style="381" customWidth="1"/>
    <col min="2307" max="2307" width="12.6328125" style="381" customWidth="1"/>
    <col min="2308" max="2308" width="11" style="381" customWidth="1"/>
    <col min="2309" max="2310" width="9" style="381"/>
    <col min="2311" max="2311" width="9.6328125" style="381" customWidth="1"/>
    <col min="2312" max="2312" width="2.36328125" style="381" customWidth="1"/>
    <col min="2313" max="2313" width="10.08984375" style="381" customWidth="1"/>
    <col min="2314" max="2314" width="0" style="381" hidden="1" customWidth="1"/>
    <col min="2315" max="2561" width="9" style="381"/>
    <col min="2562" max="2562" width="11" style="381" customWidth="1"/>
    <col min="2563" max="2563" width="12.6328125" style="381" customWidth="1"/>
    <col min="2564" max="2564" width="11" style="381" customWidth="1"/>
    <col min="2565" max="2566" width="9" style="381"/>
    <col min="2567" max="2567" width="9.6328125" style="381" customWidth="1"/>
    <col min="2568" max="2568" width="2.36328125" style="381" customWidth="1"/>
    <col min="2569" max="2569" width="10.08984375" style="381" customWidth="1"/>
    <col min="2570" max="2570" width="0" style="381" hidden="1" customWidth="1"/>
    <col min="2571" max="2817" width="9" style="381"/>
    <col min="2818" max="2818" width="11" style="381" customWidth="1"/>
    <col min="2819" max="2819" width="12.6328125" style="381" customWidth="1"/>
    <col min="2820" max="2820" width="11" style="381" customWidth="1"/>
    <col min="2821" max="2822" width="9" style="381"/>
    <col min="2823" max="2823" width="9.6328125" style="381" customWidth="1"/>
    <col min="2824" max="2824" width="2.36328125" style="381" customWidth="1"/>
    <col min="2825" max="2825" width="10.08984375" style="381" customWidth="1"/>
    <col min="2826" max="2826" width="0" style="381" hidden="1" customWidth="1"/>
    <col min="2827" max="3073" width="9" style="381"/>
    <col min="3074" max="3074" width="11" style="381" customWidth="1"/>
    <col min="3075" max="3075" width="12.6328125" style="381" customWidth="1"/>
    <col min="3076" max="3076" width="11" style="381" customWidth="1"/>
    <col min="3077" max="3078" width="9" style="381"/>
    <col min="3079" max="3079" width="9.6328125" style="381" customWidth="1"/>
    <col min="3080" max="3080" width="2.36328125" style="381" customWidth="1"/>
    <col min="3081" max="3081" width="10.08984375" style="381" customWidth="1"/>
    <col min="3082" max="3082" width="0" style="381" hidden="1" customWidth="1"/>
    <col min="3083" max="3329" width="9" style="381"/>
    <col min="3330" max="3330" width="11" style="381" customWidth="1"/>
    <col min="3331" max="3331" width="12.6328125" style="381" customWidth="1"/>
    <col min="3332" max="3332" width="11" style="381" customWidth="1"/>
    <col min="3333" max="3334" width="9" style="381"/>
    <col min="3335" max="3335" width="9.6328125" style="381" customWidth="1"/>
    <col min="3336" max="3336" width="2.36328125" style="381" customWidth="1"/>
    <col min="3337" max="3337" width="10.08984375" style="381" customWidth="1"/>
    <col min="3338" max="3338" width="0" style="381" hidden="1" customWidth="1"/>
    <col min="3339" max="3585" width="9" style="381"/>
    <col min="3586" max="3586" width="11" style="381" customWidth="1"/>
    <col min="3587" max="3587" width="12.6328125" style="381" customWidth="1"/>
    <col min="3588" max="3588" width="11" style="381" customWidth="1"/>
    <col min="3589" max="3590" width="9" style="381"/>
    <col min="3591" max="3591" width="9.6328125" style="381" customWidth="1"/>
    <col min="3592" max="3592" width="2.36328125" style="381" customWidth="1"/>
    <col min="3593" max="3593" width="10.08984375" style="381" customWidth="1"/>
    <col min="3594" max="3594" width="0" style="381" hidden="1" customWidth="1"/>
    <col min="3595" max="3841" width="9" style="381"/>
    <col min="3842" max="3842" width="11" style="381" customWidth="1"/>
    <col min="3843" max="3843" width="12.6328125" style="381" customWidth="1"/>
    <col min="3844" max="3844" width="11" style="381" customWidth="1"/>
    <col min="3845" max="3846" width="9" style="381"/>
    <col min="3847" max="3847" width="9.6328125" style="381" customWidth="1"/>
    <col min="3848" max="3848" width="2.36328125" style="381" customWidth="1"/>
    <col min="3849" max="3849" width="10.08984375" style="381" customWidth="1"/>
    <col min="3850" max="3850" width="0" style="381" hidden="1" customWidth="1"/>
    <col min="3851" max="4097" width="9" style="381"/>
    <col min="4098" max="4098" width="11" style="381" customWidth="1"/>
    <col min="4099" max="4099" width="12.6328125" style="381" customWidth="1"/>
    <col min="4100" max="4100" width="11" style="381" customWidth="1"/>
    <col min="4101" max="4102" width="9" style="381"/>
    <col min="4103" max="4103" width="9.6328125" style="381" customWidth="1"/>
    <col min="4104" max="4104" width="2.36328125" style="381" customWidth="1"/>
    <col min="4105" max="4105" width="10.08984375" style="381" customWidth="1"/>
    <col min="4106" max="4106" width="0" style="381" hidden="1" customWidth="1"/>
    <col min="4107" max="4353" width="9" style="381"/>
    <col min="4354" max="4354" width="11" style="381" customWidth="1"/>
    <col min="4355" max="4355" width="12.6328125" style="381" customWidth="1"/>
    <col min="4356" max="4356" width="11" style="381" customWidth="1"/>
    <col min="4357" max="4358" width="9" style="381"/>
    <col min="4359" max="4359" width="9.6328125" style="381" customWidth="1"/>
    <col min="4360" max="4360" width="2.36328125" style="381" customWidth="1"/>
    <col min="4361" max="4361" width="10.08984375" style="381" customWidth="1"/>
    <col min="4362" max="4362" width="0" style="381" hidden="1" customWidth="1"/>
    <col min="4363" max="4609" width="9" style="381"/>
    <col min="4610" max="4610" width="11" style="381" customWidth="1"/>
    <col min="4611" max="4611" width="12.6328125" style="381" customWidth="1"/>
    <col min="4612" max="4612" width="11" style="381" customWidth="1"/>
    <col min="4613" max="4614" width="9" style="381"/>
    <col min="4615" max="4615" width="9.6328125" style="381" customWidth="1"/>
    <col min="4616" max="4616" width="2.36328125" style="381" customWidth="1"/>
    <col min="4617" max="4617" width="10.08984375" style="381" customWidth="1"/>
    <col min="4618" max="4618" width="0" style="381" hidden="1" customWidth="1"/>
    <col min="4619" max="4865" width="9" style="381"/>
    <col min="4866" max="4866" width="11" style="381" customWidth="1"/>
    <col min="4867" max="4867" width="12.6328125" style="381" customWidth="1"/>
    <col min="4868" max="4868" width="11" style="381" customWidth="1"/>
    <col min="4869" max="4870" width="9" style="381"/>
    <col min="4871" max="4871" width="9.6328125" style="381" customWidth="1"/>
    <col min="4872" max="4872" width="2.36328125" style="381" customWidth="1"/>
    <col min="4873" max="4873" width="10.08984375" style="381" customWidth="1"/>
    <col min="4874" max="4874" width="0" style="381" hidden="1" customWidth="1"/>
    <col min="4875" max="5121" width="9" style="381"/>
    <col min="5122" max="5122" width="11" style="381" customWidth="1"/>
    <col min="5123" max="5123" width="12.6328125" style="381" customWidth="1"/>
    <col min="5124" max="5124" width="11" style="381" customWidth="1"/>
    <col min="5125" max="5126" width="9" style="381"/>
    <col min="5127" max="5127" width="9.6328125" style="381" customWidth="1"/>
    <col min="5128" max="5128" width="2.36328125" style="381" customWidth="1"/>
    <col min="5129" max="5129" width="10.08984375" style="381" customWidth="1"/>
    <col min="5130" max="5130" width="0" style="381" hidden="1" customWidth="1"/>
    <col min="5131" max="5377" width="9" style="381"/>
    <col min="5378" max="5378" width="11" style="381" customWidth="1"/>
    <col min="5379" max="5379" width="12.6328125" style="381" customWidth="1"/>
    <col min="5380" max="5380" width="11" style="381" customWidth="1"/>
    <col min="5381" max="5382" width="9" style="381"/>
    <col min="5383" max="5383" width="9.6328125" style="381" customWidth="1"/>
    <col min="5384" max="5384" width="2.36328125" style="381" customWidth="1"/>
    <col min="5385" max="5385" width="10.08984375" style="381" customWidth="1"/>
    <col min="5386" max="5386" width="0" style="381" hidden="1" customWidth="1"/>
    <col min="5387" max="5633" width="9" style="381"/>
    <col min="5634" max="5634" width="11" style="381" customWidth="1"/>
    <col min="5635" max="5635" width="12.6328125" style="381" customWidth="1"/>
    <col min="5636" max="5636" width="11" style="381" customWidth="1"/>
    <col min="5637" max="5638" width="9" style="381"/>
    <col min="5639" max="5639" width="9.6328125" style="381" customWidth="1"/>
    <col min="5640" max="5640" width="2.36328125" style="381" customWidth="1"/>
    <col min="5641" max="5641" width="10.08984375" style="381" customWidth="1"/>
    <col min="5642" max="5642" width="0" style="381" hidden="1" customWidth="1"/>
    <col min="5643" max="5889" width="9" style="381"/>
    <col min="5890" max="5890" width="11" style="381" customWidth="1"/>
    <col min="5891" max="5891" width="12.6328125" style="381" customWidth="1"/>
    <col min="5892" max="5892" width="11" style="381" customWidth="1"/>
    <col min="5893" max="5894" width="9" style="381"/>
    <col min="5895" max="5895" width="9.6328125" style="381" customWidth="1"/>
    <col min="5896" max="5896" width="2.36328125" style="381" customWidth="1"/>
    <col min="5897" max="5897" width="10.08984375" style="381" customWidth="1"/>
    <col min="5898" max="5898" width="0" style="381" hidden="1" customWidth="1"/>
    <col min="5899" max="6145" width="9" style="381"/>
    <col min="6146" max="6146" width="11" style="381" customWidth="1"/>
    <col min="6147" max="6147" width="12.6328125" style="381" customWidth="1"/>
    <col min="6148" max="6148" width="11" style="381" customWidth="1"/>
    <col min="6149" max="6150" width="9" style="381"/>
    <col min="6151" max="6151" width="9.6328125" style="381" customWidth="1"/>
    <col min="6152" max="6152" width="2.36328125" style="381" customWidth="1"/>
    <col min="6153" max="6153" width="10.08984375" style="381" customWidth="1"/>
    <col min="6154" max="6154" width="0" style="381" hidden="1" customWidth="1"/>
    <col min="6155" max="6401" width="9" style="381"/>
    <col min="6402" max="6402" width="11" style="381" customWidth="1"/>
    <col min="6403" max="6403" width="12.6328125" style="381" customWidth="1"/>
    <col min="6404" max="6404" width="11" style="381" customWidth="1"/>
    <col min="6405" max="6406" width="9" style="381"/>
    <col min="6407" max="6407" width="9.6328125" style="381" customWidth="1"/>
    <col min="6408" max="6408" width="2.36328125" style="381" customWidth="1"/>
    <col min="6409" max="6409" width="10.08984375" style="381" customWidth="1"/>
    <col min="6410" max="6410" width="0" style="381" hidden="1" customWidth="1"/>
    <col min="6411" max="6657" width="9" style="381"/>
    <col min="6658" max="6658" width="11" style="381" customWidth="1"/>
    <col min="6659" max="6659" width="12.6328125" style="381" customWidth="1"/>
    <col min="6660" max="6660" width="11" style="381" customWidth="1"/>
    <col min="6661" max="6662" width="9" style="381"/>
    <col min="6663" max="6663" width="9.6328125" style="381" customWidth="1"/>
    <col min="6664" max="6664" width="2.36328125" style="381" customWidth="1"/>
    <col min="6665" max="6665" width="10.08984375" style="381" customWidth="1"/>
    <col min="6666" max="6666" width="0" style="381" hidden="1" customWidth="1"/>
    <col min="6667" max="6913" width="9" style="381"/>
    <col min="6914" max="6914" width="11" style="381" customWidth="1"/>
    <col min="6915" max="6915" width="12.6328125" style="381" customWidth="1"/>
    <col min="6916" max="6916" width="11" style="381" customWidth="1"/>
    <col min="6917" max="6918" width="9" style="381"/>
    <col min="6919" max="6919" width="9.6328125" style="381" customWidth="1"/>
    <col min="6920" max="6920" width="2.36328125" style="381" customWidth="1"/>
    <col min="6921" max="6921" width="10.08984375" style="381" customWidth="1"/>
    <col min="6922" max="6922" width="0" style="381" hidden="1" customWidth="1"/>
    <col min="6923" max="7169" width="9" style="381"/>
    <col min="7170" max="7170" width="11" style="381" customWidth="1"/>
    <col min="7171" max="7171" width="12.6328125" style="381" customWidth="1"/>
    <col min="7172" max="7172" width="11" style="381" customWidth="1"/>
    <col min="7173" max="7174" width="9" style="381"/>
    <col min="7175" max="7175" width="9.6328125" style="381" customWidth="1"/>
    <col min="7176" max="7176" width="2.36328125" style="381" customWidth="1"/>
    <col min="7177" max="7177" width="10.08984375" style="381" customWidth="1"/>
    <col min="7178" max="7178" width="0" style="381" hidden="1" customWidth="1"/>
    <col min="7179" max="7425" width="9" style="381"/>
    <col min="7426" max="7426" width="11" style="381" customWidth="1"/>
    <col min="7427" max="7427" width="12.6328125" style="381" customWidth="1"/>
    <col min="7428" max="7428" width="11" style="381" customWidth="1"/>
    <col min="7429" max="7430" width="9" style="381"/>
    <col min="7431" max="7431" width="9.6328125" style="381" customWidth="1"/>
    <col min="7432" max="7432" width="2.36328125" style="381" customWidth="1"/>
    <col min="7433" max="7433" width="10.08984375" style="381" customWidth="1"/>
    <col min="7434" max="7434" width="0" style="381" hidden="1" customWidth="1"/>
    <col min="7435" max="7681" width="9" style="381"/>
    <col min="7682" max="7682" width="11" style="381" customWidth="1"/>
    <col min="7683" max="7683" width="12.6328125" style="381" customWidth="1"/>
    <col min="7684" max="7684" width="11" style="381" customWidth="1"/>
    <col min="7685" max="7686" width="9" style="381"/>
    <col min="7687" max="7687" width="9.6328125" style="381" customWidth="1"/>
    <col min="7688" max="7688" width="2.36328125" style="381" customWidth="1"/>
    <col min="7689" max="7689" width="10.08984375" style="381" customWidth="1"/>
    <col min="7690" max="7690" width="0" style="381" hidden="1" customWidth="1"/>
    <col min="7691" max="7937" width="9" style="381"/>
    <col min="7938" max="7938" width="11" style="381" customWidth="1"/>
    <col min="7939" max="7939" width="12.6328125" style="381" customWidth="1"/>
    <col min="7940" max="7940" width="11" style="381" customWidth="1"/>
    <col min="7941" max="7942" width="9" style="381"/>
    <col min="7943" max="7943" width="9.6328125" style="381" customWidth="1"/>
    <col min="7944" max="7944" width="2.36328125" style="381" customWidth="1"/>
    <col min="7945" max="7945" width="10.08984375" style="381" customWidth="1"/>
    <col min="7946" max="7946" width="0" style="381" hidden="1" customWidth="1"/>
    <col min="7947" max="8193" width="9" style="381"/>
    <col min="8194" max="8194" width="11" style="381" customWidth="1"/>
    <col min="8195" max="8195" width="12.6328125" style="381" customWidth="1"/>
    <col min="8196" max="8196" width="11" style="381" customWidth="1"/>
    <col min="8197" max="8198" width="9" style="381"/>
    <col min="8199" max="8199" width="9.6328125" style="381" customWidth="1"/>
    <col min="8200" max="8200" width="2.36328125" style="381" customWidth="1"/>
    <col min="8201" max="8201" width="10.08984375" style="381" customWidth="1"/>
    <col min="8202" max="8202" width="0" style="381" hidden="1" customWidth="1"/>
    <col min="8203" max="8449" width="9" style="381"/>
    <col min="8450" max="8450" width="11" style="381" customWidth="1"/>
    <col min="8451" max="8451" width="12.6328125" style="381" customWidth="1"/>
    <col min="8452" max="8452" width="11" style="381" customWidth="1"/>
    <col min="8453" max="8454" width="9" style="381"/>
    <col min="8455" max="8455" width="9.6328125" style="381" customWidth="1"/>
    <col min="8456" max="8456" width="2.36328125" style="381" customWidth="1"/>
    <col min="8457" max="8457" width="10.08984375" style="381" customWidth="1"/>
    <col min="8458" max="8458" width="0" style="381" hidden="1" customWidth="1"/>
    <col min="8459" max="8705" width="9" style="381"/>
    <col min="8706" max="8706" width="11" style="381" customWidth="1"/>
    <col min="8707" max="8707" width="12.6328125" style="381" customWidth="1"/>
    <col min="8708" max="8708" width="11" style="381" customWidth="1"/>
    <col min="8709" max="8710" width="9" style="381"/>
    <col min="8711" max="8711" width="9.6328125" style="381" customWidth="1"/>
    <col min="8712" max="8712" width="2.36328125" style="381" customWidth="1"/>
    <col min="8713" max="8713" width="10.08984375" style="381" customWidth="1"/>
    <col min="8714" max="8714" width="0" style="381" hidden="1" customWidth="1"/>
    <col min="8715" max="8961" width="9" style="381"/>
    <col min="8962" max="8962" width="11" style="381" customWidth="1"/>
    <col min="8963" max="8963" width="12.6328125" style="381" customWidth="1"/>
    <col min="8964" max="8964" width="11" style="381" customWidth="1"/>
    <col min="8965" max="8966" width="9" style="381"/>
    <col min="8967" max="8967" width="9.6328125" style="381" customWidth="1"/>
    <col min="8968" max="8968" width="2.36328125" style="381" customWidth="1"/>
    <col min="8969" max="8969" width="10.08984375" style="381" customWidth="1"/>
    <col min="8970" max="8970" width="0" style="381" hidden="1" customWidth="1"/>
    <col min="8971" max="9217" width="9" style="381"/>
    <col min="9218" max="9218" width="11" style="381" customWidth="1"/>
    <col min="9219" max="9219" width="12.6328125" style="381" customWidth="1"/>
    <col min="9220" max="9220" width="11" style="381" customWidth="1"/>
    <col min="9221" max="9222" width="9" style="381"/>
    <col min="9223" max="9223" width="9.6328125" style="381" customWidth="1"/>
    <col min="9224" max="9224" width="2.36328125" style="381" customWidth="1"/>
    <col min="9225" max="9225" width="10.08984375" style="381" customWidth="1"/>
    <col min="9226" max="9226" width="0" style="381" hidden="1" customWidth="1"/>
    <col min="9227" max="9473" width="9" style="381"/>
    <col min="9474" max="9474" width="11" style="381" customWidth="1"/>
    <col min="9475" max="9475" width="12.6328125" style="381" customWidth="1"/>
    <col min="9476" max="9476" width="11" style="381" customWidth="1"/>
    <col min="9477" max="9478" width="9" style="381"/>
    <col min="9479" max="9479" width="9.6328125" style="381" customWidth="1"/>
    <col min="9480" max="9480" width="2.36328125" style="381" customWidth="1"/>
    <col min="9481" max="9481" width="10.08984375" style="381" customWidth="1"/>
    <col min="9482" max="9482" width="0" style="381" hidden="1" customWidth="1"/>
    <col min="9483" max="9729" width="9" style="381"/>
    <col min="9730" max="9730" width="11" style="381" customWidth="1"/>
    <col min="9731" max="9731" width="12.6328125" style="381" customWidth="1"/>
    <col min="9732" max="9732" width="11" style="381" customWidth="1"/>
    <col min="9733" max="9734" width="9" style="381"/>
    <col min="9735" max="9735" width="9.6328125" style="381" customWidth="1"/>
    <col min="9736" max="9736" width="2.36328125" style="381" customWidth="1"/>
    <col min="9737" max="9737" width="10.08984375" style="381" customWidth="1"/>
    <col min="9738" max="9738" width="0" style="381" hidden="1" customWidth="1"/>
    <col min="9739" max="9985" width="9" style="381"/>
    <col min="9986" max="9986" width="11" style="381" customWidth="1"/>
    <col min="9987" max="9987" width="12.6328125" style="381" customWidth="1"/>
    <col min="9988" max="9988" width="11" style="381" customWidth="1"/>
    <col min="9989" max="9990" width="9" style="381"/>
    <col min="9991" max="9991" width="9.6328125" style="381" customWidth="1"/>
    <col min="9992" max="9992" width="2.36328125" style="381" customWidth="1"/>
    <col min="9993" max="9993" width="10.08984375" style="381" customWidth="1"/>
    <col min="9994" max="9994" width="0" style="381" hidden="1" customWidth="1"/>
    <col min="9995" max="10241" width="9" style="381"/>
    <col min="10242" max="10242" width="11" style="381" customWidth="1"/>
    <col min="10243" max="10243" width="12.6328125" style="381" customWidth="1"/>
    <col min="10244" max="10244" width="11" style="381" customWidth="1"/>
    <col min="10245" max="10246" width="9" style="381"/>
    <col min="10247" max="10247" width="9.6328125" style="381" customWidth="1"/>
    <col min="10248" max="10248" width="2.36328125" style="381" customWidth="1"/>
    <col min="10249" max="10249" width="10.08984375" style="381" customWidth="1"/>
    <col min="10250" max="10250" width="0" style="381" hidden="1" customWidth="1"/>
    <col min="10251" max="10497" width="9" style="381"/>
    <col min="10498" max="10498" width="11" style="381" customWidth="1"/>
    <col min="10499" max="10499" width="12.6328125" style="381" customWidth="1"/>
    <col min="10500" max="10500" width="11" style="381" customWidth="1"/>
    <col min="10501" max="10502" width="9" style="381"/>
    <col min="10503" max="10503" width="9.6328125" style="381" customWidth="1"/>
    <col min="10504" max="10504" width="2.36328125" style="381" customWidth="1"/>
    <col min="10505" max="10505" width="10.08984375" style="381" customWidth="1"/>
    <col min="10506" max="10506" width="0" style="381" hidden="1" customWidth="1"/>
    <col min="10507" max="10753" width="9" style="381"/>
    <col min="10754" max="10754" width="11" style="381" customWidth="1"/>
    <col min="10755" max="10755" width="12.6328125" style="381" customWidth="1"/>
    <col min="10756" max="10756" width="11" style="381" customWidth="1"/>
    <col min="10757" max="10758" width="9" style="381"/>
    <col min="10759" max="10759" width="9.6328125" style="381" customWidth="1"/>
    <col min="10760" max="10760" width="2.36328125" style="381" customWidth="1"/>
    <col min="10761" max="10761" width="10.08984375" style="381" customWidth="1"/>
    <col min="10762" max="10762" width="0" style="381" hidden="1" customWidth="1"/>
    <col min="10763" max="11009" width="9" style="381"/>
    <col min="11010" max="11010" width="11" style="381" customWidth="1"/>
    <col min="11011" max="11011" width="12.6328125" style="381" customWidth="1"/>
    <col min="11012" max="11012" width="11" style="381" customWidth="1"/>
    <col min="11013" max="11014" width="9" style="381"/>
    <col min="11015" max="11015" width="9.6328125" style="381" customWidth="1"/>
    <col min="11016" max="11016" width="2.36328125" style="381" customWidth="1"/>
    <col min="11017" max="11017" width="10.08984375" style="381" customWidth="1"/>
    <col min="11018" max="11018" width="0" style="381" hidden="1" customWidth="1"/>
    <col min="11019" max="11265" width="9" style="381"/>
    <col min="11266" max="11266" width="11" style="381" customWidth="1"/>
    <col min="11267" max="11267" width="12.6328125" style="381" customWidth="1"/>
    <col min="11268" max="11268" width="11" style="381" customWidth="1"/>
    <col min="11269" max="11270" width="9" style="381"/>
    <col min="11271" max="11271" width="9.6328125" style="381" customWidth="1"/>
    <col min="11272" max="11272" width="2.36328125" style="381" customWidth="1"/>
    <col min="11273" max="11273" width="10.08984375" style="381" customWidth="1"/>
    <col min="11274" max="11274" width="0" style="381" hidden="1" customWidth="1"/>
    <col min="11275" max="11521" width="9" style="381"/>
    <col min="11522" max="11522" width="11" style="381" customWidth="1"/>
    <col min="11523" max="11523" width="12.6328125" style="381" customWidth="1"/>
    <col min="11524" max="11524" width="11" style="381" customWidth="1"/>
    <col min="11525" max="11526" width="9" style="381"/>
    <col min="11527" max="11527" width="9.6328125" style="381" customWidth="1"/>
    <col min="11528" max="11528" width="2.36328125" style="381" customWidth="1"/>
    <col min="11529" max="11529" width="10.08984375" style="381" customWidth="1"/>
    <col min="11530" max="11530" width="0" style="381" hidden="1" customWidth="1"/>
    <col min="11531" max="11777" width="9" style="381"/>
    <col min="11778" max="11778" width="11" style="381" customWidth="1"/>
    <col min="11779" max="11779" width="12.6328125" style="381" customWidth="1"/>
    <col min="11780" max="11780" width="11" style="381" customWidth="1"/>
    <col min="11781" max="11782" width="9" style="381"/>
    <col min="11783" max="11783" width="9.6328125" style="381" customWidth="1"/>
    <col min="11784" max="11784" width="2.36328125" style="381" customWidth="1"/>
    <col min="11785" max="11785" width="10.08984375" style="381" customWidth="1"/>
    <col min="11786" max="11786" width="0" style="381" hidden="1" customWidth="1"/>
    <col min="11787" max="12033" width="9" style="381"/>
    <col min="12034" max="12034" width="11" style="381" customWidth="1"/>
    <col min="12035" max="12035" width="12.6328125" style="381" customWidth="1"/>
    <col min="12036" max="12036" width="11" style="381" customWidth="1"/>
    <col min="12037" max="12038" width="9" style="381"/>
    <col min="12039" max="12039" width="9.6328125" style="381" customWidth="1"/>
    <col min="12040" max="12040" width="2.36328125" style="381" customWidth="1"/>
    <col min="12041" max="12041" width="10.08984375" style="381" customWidth="1"/>
    <col min="12042" max="12042" width="0" style="381" hidden="1" customWidth="1"/>
    <col min="12043" max="12289" width="9" style="381"/>
    <col min="12290" max="12290" width="11" style="381" customWidth="1"/>
    <col min="12291" max="12291" width="12.6328125" style="381" customWidth="1"/>
    <col min="12292" max="12292" width="11" style="381" customWidth="1"/>
    <col min="12293" max="12294" width="9" style="381"/>
    <col min="12295" max="12295" width="9.6328125" style="381" customWidth="1"/>
    <col min="12296" max="12296" width="2.36328125" style="381" customWidth="1"/>
    <col min="12297" max="12297" width="10.08984375" style="381" customWidth="1"/>
    <col min="12298" max="12298" width="0" style="381" hidden="1" customWidth="1"/>
    <col min="12299" max="12545" width="9" style="381"/>
    <col min="12546" max="12546" width="11" style="381" customWidth="1"/>
    <col min="12547" max="12547" width="12.6328125" style="381" customWidth="1"/>
    <col min="12548" max="12548" width="11" style="381" customWidth="1"/>
    <col min="12549" max="12550" width="9" style="381"/>
    <col min="12551" max="12551" width="9.6328125" style="381" customWidth="1"/>
    <col min="12552" max="12552" width="2.36328125" style="381" customWidth="1"/>
    <col min="12553" max="12553" width="10.08984375" style="381" customWidth="1"/>
    <col min="12554" max="12554" width="0" style="381" hidden="1" customWidth="1"/>
    <col min="12555" max="12801" width="9" style="381"/>
    <col min="12802" max="12802" width="11" style="381" customWidth="1"/>
    <col min="12803" max="12803" width="12.6328125" style="381" customWidth="1"/>
    <col min="12804" max="12804" width="11" style="381" customWidth="1"/>
    <col min="12805" max="12806" width="9" style="381"/>
    <col min="12807" max="12807" width="9.6328125" style="381" customWidth="1"/>
    <col min="12808" max="12808" width="2.36328125" style="381" customWidth="1"/>
    <col min="12809" max="12809" width="10.08984375" style="381" customWidth="1"/>
    <col min="12810" max="12810" width="0" style="381" hidden="1" customWidth="1"/>
    <col min="12811" max="13057" width="9" style="381"/>
    <col min="13058" max="13058" width="11" style="381" customWidth="1"/>
    <col min="13059" max="13059" width="12.6328125" style="381" customWidth="1"/>
    <col min="13060" max="13060" width="11" style="381" customWidth="1"/>
    <col min="13061" max="13062" width="9" style="381"/>
    <col min="13063" max="13063" width="9.6328125" style="381" customWidth="1"/>
    <col min="13064" max="13064" width="2.36328125" style="381" customWidth="1"/>
    <col min="13065" max="13065" width="10.08984375" style="381" customWidth="1"/>
    <col min="13066" max="13066" width="0" style="381" hidden="1" customWidth="1"/>
    <col min="13067" max="13313" width="9" style="381"/>
    <col min="13314" max="13314" width="11" style="381" customWidth="1"/>
    <col min="13315" max="13315" width="12.6328125" style="381" customWidth="1"/>
    <col min="13316" max="13316" width="11" style="381" customWidth="1"/>
    <col min="13317" max="13318" width="9" style="381"/>
    <col min="13319" max="13319" width="9.6328125" style="381" customWidth="1"/>
    <col min="13320" max="13320" width="2.36328125" style="381" customWidth="1"/>
    <col min="13321" max="13321" width="10.08984375" style="381" customWidth="1"/>
    <col min="13322" max="13322" width="0" style="381" hidden="1" customWidth="1"/>
    <col min="13323" max="13569" width="9" style="381"/>
    <col min="13570" max="13570" width="11" style="381" customWidth="1"/>
    <col min="13571" max="13571" width="12.6328125" style="381" customWidth="1"/>
    <col min="13572" max="13572" width="11" style="381" customWidth="1"/>
    <col min="13573" max="13574" width="9" style="381"/>
    <col min="13575" max="13575" width="9.6328125" style="381" customWidth="1"/>
    <col min="13576" max="13576" width="2.36328125" style="381" customWidth="1"/>
    <col min="13577" max="13577" width="10.08984375" style="381" customWidth="1"/>
    <col min="13578" max="13578" width="0" style="381" hidden="1" customWidth="1"/>
    <col min="13579" max="13825" width="9" style="381"/>
    <col min="13826" max="13826" width="11" style="381" customWidth="1"/>
    <col min="13827" max="13827" width="12.6328125" style="381" customWidth="1"/>
    <col min="13828" max="13828" width="11" style="381" customWidth="1"/>
    <col min="13829" max="13830" width="9" style="381"/>
    <col min="13831" max="13831" width="9.6328125" style="381" customWidth="1"/>
    <col min="13832" max="13832" width="2.36328125" style="381" customWidth="1"/>
    <col min="13833" max="13833" width="10.08984375" style="381" customWidth="1"/>
    <col min="13834" max="13834" width="0" style="381" hidden="1" customWidth="1"/>
    <col min="13835" max="14081" width="9" style="381"/>
    <col min="14082" max="14082" width="11" style="381" customWidth="1"/>
    <col min="14083" max="14083" width="12.6328125" style="381" customWidth="1"/>
    <col min="14084" max="14084" width="11" style="381" customWidth="1"/>
    <col min="14085" max="14086" width="9" style="381"/>
    <col min="14087" max="14087" width="9.6328125" style="381" customWidth="1"/>
    <col min="14088" max="14088" width="2.36328125" style="381" customWidth="1"/>
    <col min="14089" max="14089" width="10.08984375" style="381" customWidth="1"/>
    <col min="14090" max="14090" width="0" style="381" hidden="1" customWidth="1"/>
    <col min="14091" max="14337" width="9" style="381"/>
    <col min="14338" max="14338" width="11" style="381" customWidth="1"/>
    <col min="14339" max="14339" width="12.6328125" style="381" customWidth="1"/>
    <col min="14340" max="14340" width="11" style="381" customWidth="1"/>
    <col min="14341" max="14342" width="9" style="381"/>
    <col min="14343" max="14343" width="9.6328125" style="381" customWidth="1"/>
    <col min="14344" max="14344" width="2.36328125" style="381" customWidth="1"/>
    <col min="14345" max="14345" width="10.08984375" style="381" customWidth="1"/>
    <col min="14346" max="14346" width="0" style="381" hidden="1" customWidth="1"/>
    <col min="14347" max="14593" width="9" style="381"/>
    <col min="14594" max="14594" width="11" style="381" customWidth="1"/>
    <col min="14595" max="14595" width="12.6328125" style="381" customWidth="1"/>
    <col min="14596" max="14596" width="11" style="381" customWidth="1"/>
    <col min="14597" max="14598" width="9" style="381"/>
    <col min="14599" max="14599" width="9.6328125" style="381" customWidth="1"/>
    <col min="14600" max="14600" width="2.36328125" style="381" customWidth="1"/>
    <col min="14601" max="14601" width="10.08984375" style="381" customWidth="1"/>
    <col min="14602" max="14602" width="0" style="381" hidden="1" customWidth="1"/>
    <col min="14603" max="14849" width="9" style="381"/>
    <col min="14850" max="14850" width="11" style="381" customWidth="1"/>
    <col min="14851" max="14851" width="12.6328125" style="381" customWidth="1"/>
    <col min="14852" max="14852" width="11" style="381" customWidth="1"/>
    <col min="14853" max="14854" width="9" style="381"/>
    <col min="14855" max="14855" width="9.6328125" style="381" customWidth="1"/>
    <col min="14856" max="14856" width="2.36328125" style="381" customWidth="1"/>
    <col min="14857" max="14857" width="10.08984375" style="381" customWidth="1"/>
    <col min="14858" max="14858" width="0" style="381" hidden="1" customWidth="1"/>
    <col min="14859" max="15105" width="9" style="381"/>
    <col min="15106" max="15106" width="11" style="381" customWidth="1"/>
    <col min="15107" max="15107" width="12.6328125" style="381" customWidth="1"/>
    <col min="15108" max="15108" width="11" style="381" customWidth="1"/>
    <col min="15109" max="15110" width="9" style="381"/>
    <col min="15111" max="15111" width="9.6328125" style="381" customWidth="1"/>
    <col min="15112" max="15112" width="2.36328125" style="381" customWidth="1"/>
    <col min="15113" max="15113" width="10.08984375" style="381" customWidth="1"/>
    <col min="15114" max="15114" width="0" style="381" hidden="1" customWidth="1"/>
    <col min="15115" max="15361" width="9" style="381"/>
    <col min="15362" max="15362" width="11" style="381" customWidth="1"/>
    <col min="15363" max="15363" width="12.6328125" style="381" customWidth="1"/>
    <col min="15364" max="15364" width="11" style="381" customWidth="1"/>
    <col min="15365" max="15366" width="9" style="381"/>
    <col min="15367" max="15367" width="9.6328125" style="381" customWidth="1"/>
    <col min="15368" max="15368" width="2.36328125" style="381" customWidth="1"/>
    <col min="15369" max="15369" width="10.08984375" style="381" customWidth="1"/>
    <col min="15370" max="15370" width="0" style="381" hidden="1" customWidth="1"/>
    <col min="15371" max="15617" width="9" style="381"/>
    <col min="15618" max="15618" width="11" style="381" customWidth="1"/>
    <col min="15619" max="15619" width="12.6328125" style="381" customWidth="1"/>
    <col min="15620" max="15620" width="11" style="381" customWidth="1"/>
    <col min="15621" max="15622" width="9" style="381"/>
    <col min="15623" max="15623" width="9.6328125" style="381" customWidth="1"/>
    <col min="15624" max="15624" width="2.36328125" style="381" customWidth="1"/>
    <col min="15625" max="15625" width="10.08984375" style="381" customWidth="1"/>
    <col min="15626" max="15626" width="0" style="381" hidden="1" customWidth="1"/>
    <col min="15627" max="15873" width="9" style="381"/>
    <col min="15874" max="15874" width="11" style="381" customWidth="1"/>
    <col min="15875" max="15875" width="12.6328125" style="381" customWidth="1"/>
    <col min="15876" max="15876" width="11" style="381" customWidth="1"/>
    <col min="15877" max="15878" width="9" style="381"/>
    <col min="15879" max="15879" width="9.6328125" style="381" customWidth="1"/>
    <col min="15880" max="15880" width="2.36328125" style="381" customWidth="1"/>
    <col min="15881" max="15881" width="10.08984375" style="381" customWidth="1"/>
    <col min="15882" max="15882" width="0" style="381" hidden="1" customWidth="1"/>
    <col min="15883" max="16129" width="9" style="381"/>
    <col min="16130" max="16130" width="11" style="381" customWidth="1"/>
    <col min="16131" max="16131" width="12.6328125" style="381" customWidth="1"/>
    <col min="16132" max="16132" width="11" style="381" customWidth="1"/>
    <col min="16133" max="16134" width="9" style="381"/>
    <col min="16135" max="16135" width="9.6328125" style="381" customWidth="1"/>
    <col min="16136" max="16136" width="2.36328125" style="381" customWidth="1"/>
    <col min="16137" max="16137" width="10.08984375" style="381" customWidth="1"/>
    <col min="16138" max="16138" width="0" style="381" hidden="1" customWidth="1"/>
    <col min="16139" max="16384" width="9" style="381"/>
  </cols>
  <sheetData>
    <row r="1" spans="1:10">
      <c r="A1" s="372" t="s">
        <v>800</v>
      </c>
    </row>
    <row r="3" spans="1:10" ht="18">
      <c r="A3" s="382"/>
      <c r="B3" s="382"/>
      <c r="C3" s="382"/>
      <c r="D3" s="382"/>
      <c r="E3" s="382"/>
      <c r="F3" s="384" t="s">
        <v>801</v>
      </c>
      <c r="G3" s="993" t="s">
        <v>762</v>
      </c>
      <c r="H3" s="623"/>
      <c r="I3" s="623"/>
      <c r="J3" s="382"/>
    </row>
    <row r="6" spans="1:10">
      <c r="B6" s="628" t="s">
        <v>786</v>
      </c>
      <c r="C6" s="628"/>
      <c r="D6" s="381" t="s">
        <v>802</v>
      </c>
    </row>
    <row r="7" spans="1:10">
      <c r="A7" s="382"/>
      <c r="B7" s="382"/>
      <c r="C7" s="382"/>
      <c r="D7" s="382"/>
      <c r="G7" s="382"/>
      <c r="H7" s="382"/>
      <c r="J7" s="382"/>
    </row>
    <row r="8" spans="1:10">
      <c r="A8" s="382"/>
      <c r="B8" s="382"/>
      <c r="C8" s="382"/>
      <c r="D8" s="382"/>
      <c r="E8" s="382" t="s">
        <v>803</v>
      </c>
      <c r="F8" s="628"/>
      <c r="G8" s="628"/>
      <c r="H8" s="628"/>
      <c r="I8" s="382"/>
      <c r="J8" s="382"/>
    </row>
    <row r="11" spans="1:10" ht="19">
      <c r="A11" s="629" t="s">
        <v>804</v>
      </c>
      <c r="B11" s="629"/>
      <c r="C11" s="629"/>
      <c r="D11" s="629"/>
      <c r="E11" s="629"/>
      <c r="F11" s="629"/>
      <c r="G11" s="629"/>
      <c r="H11" s="629"/>
      <c r="I11" s="629"/>
      <c r="J11" s="385"/>
    </row>
    <row r="14" spans="1:10">
      <c r="A14" s="381" t="s">
        <v>805</v>
      </c>
      <c r="B14" s="622"/>
      <c r="C14" s="622"/>
      <c r="D14" s="622"/>
      <c r="E14" s="622"/>
      <c r="F14" s="622"/>
      <c r="G14" s="622"/>
      <c r="H14" s="622"/>
    </row>
    <row r="15" spans="1:10">
      <c r="B15" s="383"/>
      <c r="C15" s="383"/>
      <c r="D15" s="383"/>
      <c r="E15" s="383"/>
      <c r="F15" s="383"/>
      <c r="G15" s="383"/>
      <c r="H15" s="383"/>
    </row>
    <row r="17" spans="1:10">
      <c r="A17" s="623" t="s">
        <v>672</v>
      </c>
      <c r="B17" s="623"/>
      <c r="C17" s="381" t="s">
        <v>806</v>
      </c>
    </row>
    <row r="19" spans="1:10">
      <c r="A19" s="381" t="s">
        <v>807</v>
      </c>
    </row>
    <row r="21" spans="1:10">
      <c r="A21" s="385" t="s">
        <v>697</v>
      </c>
      <c r="B21" s="385"/>
      <c r="C21" s="385"/>
      <c r="D21" s="385"/>
      <c r="E21" s="385"/>
      <c r="F21" s="385"/>
      <c r="G21" s="385"/>
      <c r="H21" s="385"/>
      <c r="I21" s="385"/>
      <c r="J21" s="385"/>
    </row>
    <row r="22" spans="1:10">
      <c r="A22" s="382"/>
      <c r="B22" s="382"/>
      <c r="C22" s="382"/>
      <c r="D22" s="382"/>
      <c r="E22" s="382"/>
      <c r="F22" s="382"/>
      <c r="G22" s="382"/>
      <c r="H22" s="382"/>
      <c r="I22" s="382"/>
      <c r="J22" s="385"/>
    </row>
    <row r="24" spans="1:10" ht="30" customHeight="1">
      <c r="A24" s="997" t="s">
        <v>808</v>
      </c>
      <c r="B24" s="998"/>
      <c r="C24" s="999"/>
      <c r="D24" s="1009"/>
      <c r="E24" s="1010"/>
      <c r="F24" s="1010"/>
      <c r="G24" s="1010"/>
      <c r="H24" s="1010"/>
      <c r="I24" s="1011"/>
    </row>
    <row r="25" spans="1:10" ht="30" customHeight="1">
      <c r="A25" s="997" t="s">
        <v>809</v>
      </c>
      <c r="B25" s="998"/>
      <c r="C25" s="999"/>
      <c r="D25" s="994"/>
      <c r="E25" s="995"/>
      <c r="F25" s="995"/>
      <c r="G25" s="995"/>
      <c r="H25" s="995"/>
      <c r="I25" s="996"/>
    </row>
    <row r="26" spans="1:10" ht="22.5" customHeight="1"/>
    <row r="27" spans="1:10" ht="30" customHeight="1">
      <c r="A27" s="997" t="s">
        <v>810</v>
      </c>
      <c r="B27" s="998"/>
      <c r="C27" s="999"/>
      <c r="D27" s="997" t="s">
        <v>811</v>
      </c>
      <c r="E27" s="998"/>
      <c r="F27" s="998"/>
      <c r="G27" s="998"/>
      <c r="H27" s="998"/>
      <c r="I27" s="999"/>
    </row>
    <row r="28" spans="1:10" ht="30" customHeight="1">
      <c r="A28" s="994"/>
      <c r="B28" s="995"/>
      <c r="C28" s="996"/>
      <c r="D28" s="994"/>
      <c r="E28" s="995"/>
      <c r="F28" s="995"/>
      <c r="G28" s="995"/>
      <c r="H28" s="995"/>
      <c r="I28" s="996"/>
    </row>
    <row r="29" spans="1:10" ht="30" customHeight="1">
      <c r="A29" s="997" t="s">
        <v>812</v>
      </c>
      <c r="B29" s="998"/>
      <c r="C29" s="998"/>
      <c r="D29" s="998"/>
      <c r="E29" s="998"/>
      <c r="F29" s="998"/>
      <c r="G29" s="998"/>
      <c r="H29" s="998"/>
      <c r="I29" s="999"/>
    </row>
    <row r="30" spans="1:10" ht="30" customHeight="1">
      <c r="A30" s="1000"/>
      <c r="B30" s="1001"/>
      <c r="C30" s="1001"/>
      <c r="D30" s="1001"/>
      <c r="E30" s="1001"/>
      <c r="F30" s="1001"/>
      <c r="G30" s="1001"/>
      <c r="H30" s="1001"/>
      <c r="I30" s="1002"/>
    </row>
    <row r="31" spans="1:10" ht="30" customHeight="1">
      <c r="A31" s="1003"/>
      <c r="B31" s="1004"/>
      <c r="C31" s="1004"/>
      <c r="D31" s="1004"/>
      <c r="E31" s="1004"/>
      <c r="F31" s="1004"/>
      <c r="G31" s="1004"/>
      <c r="H31" s="1004"/>
      <c r="I31" s="1005"/>
    </row>
    <row r="32" spans="1:10" ht="30" customHeight="1">
      <c r="A32" s="1003"/>
      <c r="B32" s="1004"/>
      <c r="C32" s="1004"/>
      <c r="D32" s="1004"/>
      <c r="E32" s="1004"/>
      <c r="F32" s="1004"/>
      <c r="G32" s="1004"/>
      <c r="H32" s="1004"/>
      <c r="I32" s="1005"/>
    </row>
    <row r="33" spans="1:9" ht="30" customHeight="1">
      <c r="A33" s="1006"/>
      <c r="B33" s="1007"/>
      <c r="C33" s="1007"/>
      <c r="D33" s="1007"/>
      <c r="E33" s="1007"/>
      <c r="F33" s="1007"/>
      <c r="G33" s="1007"/>
      <c r="H33" s="1007"/>
      <c r="I33" s="1008"/>
    </row>
    <row r="34" spans="1:9" ht="30" customHeight="1">
      <c r="A34" s="373" t="s">
        <v>813</v>
      </c>
      <c r="C34" s="386"/>
    </row>
    <row r="35" spans="1:9">
      <c r="A35" s="387"/>
      <c r="B35" s="387"/>
      <c r="C35" s="387"/>
      <c r="D35" s="387"/>
      <c r="E35" s="387"/>
      <c r="F35" s="387"/>
      <c r="G35" s="387"/>
      <c r="H35" s="387"/>
      <c r="I35" s="387"/>
    </row>
    <row r="37" spans="1:9">
      <c r="A37" s="388" t="s">
        <v>814</v>
      </c>
      <c r="B37" s="381" t="s">
        <v>815</v>
      </c>
    </row>
    <row r="38" spans="1:9">
      <c r="A38" s="388"/>
    </row>
    <row r="39" spans="1:9">
      <c r="A39" s="389" t="s">
        <v>816</v>
      </c>
      <c r="B39" s="381" t="s">
        <v>817</v>
      </c>
    </row>
    <row r="40" spans="1:9">
      <c r="C40" s="381" t="s">
        <v>818</v>
      </c>
    </row>
    <row r="41" spans="1:9">
      <c r="C41" s="381" t="s">
        <v>819</v>
      </c>
    </row>
    <row r="42" spans="1:9">
      <c r="C42" s="381" t="s">
        <v>820</v>
      </c>
    </row>
    <row r="43" spans="1:9">
      <c r="C43" s="381" t="s">
        <v>821</v>
      </c>
    </row>
    <row r="44" spans="1:9">
      <c r="C44" s="381" t="s">
        <v>822</v>
      </c>
    </row>
    <row r="45" spans="1:9">
      <c r="C45" s="381" t="s">
        <v>823</v>
      </c>
    </row>
  </sheetData>
  <mergeCells count="16">
    <mergeCell ref="A29:I29"/>
    <mergeCell ref="A30:I33"/>
    <mergeCell ref="A11:I11"/>
    <mergeCell ref="B14:H14"/>
    <mergeCell ref="A17:B17"/>
    <mergeCell ref="A24:C24"/>
    <mergeCell ref="D24:I24"/>
    <mergeCell ref="A25:C25"/>
    <mergeCell ref="D25:I25"/>
    <mergeCell ref="A27:C27"/>
    <mergeCell ref="D27:I27"/>
    <mergeCell ref="G3:I3"/>
    <mergeCell ref="B6:C6"/>
    <mergeCell ref="F8:H8"/>
    <mergeCell ref="A28:C28"/>
    <mergeCell ref="D28:I28"/>
  </mergeCells>
  <phoneticPr fontId="6"/>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51"/>
  <sheetViews>
    <sheetView workbookViewId="0">
      <selection activeCell="K31" sqref="K31"/>
    </sheetView>
  </sheetViews>
  <sheetFormatPr defaultRowHeight="13"/>
  <cols>
    <col min="1" max="2" width="6.08984375" style="27" customWidth="1"/>
    <col min="3" max="3" width="5.08984375" style="27" customWidth="1"/>
    <col min="4" max="4" width="6.08984375" style="27" customWidth="1"/>
    <col min="5" max="5" width="4.36328125" style="27" customWidth="1"/>
    <col min="6" max="6" width="5" style="27" customWidth="1"/>
    <col min="7" max="9" width="5.90625" style="27" customWidth="1"/>
    <col min="10" max="10" width="3" style="27" customWidth="1"/>
    <col min="11" max="11" width="6.08984375" style="27" customWidth="1"/>
    <col min="12" max="17" width="2.90625" style="27" customWidth="1"/>
    <col min="18" max="18" width="0.6328125" style="27" customWidth="1"/>
    <col min="19" max="19" width="15.6328125" style="27" customWidth="1"/>
    <col min="20" max="20" width="0.6328125" style="27" customWidth="1"/>
    <col min="21" max="21" width="3.36328125" style="27" customWidth="1"/>
    <col min="22" max="256" width="9" style="27"/>
    <col min="257" max="258" width="6.08984375" style="27" customWidth="1"/>
    <col min="259" max="259" width="5.08984375" style="27" customWidth="1"/>
    <col min="260" max="260" width="6.08984375" style="27" customWidth="1"/>
    <col min="261" max="261" width="4.36328125" style="27" customWidth="1"/>
    <col min="262" max="262" width="5" style="27" customWidth="1"/>
    <col min="263" max="265" width="5.90625" style="27" customWidth="1"/>
    <col min="266" max="266" width="3" style="27" customWidth="1"/>
    <col min="267" max="267" width="6.08984375" style="27" customWidth="1"/>
    <col min="268" max="273" width="2.90625" style="27" customWidth="1"/>
    <col min="274" max="274" width="0.6328125" style="27" customWidth="1"/>
    <col min="275" max="275" width="15.6328125" style="27" customWidth="1"/>
    <col min="276" max="276" width="0.6328125" style="27" customWidth="1"/>
    <col min="277" max="277" width="3.36328125" style="27" customWidth="1"/>
    <col min="278" max="512" width="9" style="27"/>
    <col min="513" max="514" width="6.08984375" style="27" customWidth="1"/>
    <col min="515" max="515" width="5.08984375" style="27" customWidth="1"/>
    <col min="516" max="516" width="6.08984375" style="27" customWidth="1"/>
    <col min="517" max="517" width="4.36328125" style="27" customWidth="1"/>
    <col min="518" max="518" width="5" style="27" customWidth="1"/>
    <col min="519" max="521" width="5.90625" style="27" customWidth="1"/>
    <col min="522" max="522" width="3" style="27" customWidth="1"/>
    <col min="523" max="523" width="6.08984375" style="27" customWidth="1"/>
    <col min="524" max="529" width="2.90625" style="27" customWidth="1"/>
    <col min="530" max="530" width="0.6328125" style="27" customWidth="1"/>
    <col min="531" max="531" width="15.6328125" style="27" customWidth="1"/>
    <col min="532" max="532" width="0.6328125" style="27" customWidth="1"/>
    <col min="533" max="533" width="3.36328125" style="27" customWidth="1"/>
    <col min="534" max="768" width="9" style="27"/>
    <col min="769" max="770" width="6.08984375" style="27" customWidth="1"/>
    <col min="771" max="771" width="5.08984375" style="27" customWidth="1"/>
    <col min="772" max="772" width="6.08984375" style="27" customWidth="1"/>
    <col min="773" max="773" width="4.36328125" style="27" customWidth="1"/>
    <col min="774" max="774" width="5" style="27" customWidth="1"/>
    <col min="775" max="777" width="5.90625" style="27" customWidth="1"/>
    <col min="778" max="778" width="3" style="27" customWidth="1"/>
    <col min="779" max="779" width="6.08984375" style="27" customWidth="1"/>
    <col min="780" max="785" width="2.90625" style="27" customWidth="1"/>
    <col min="786" max="786" width="0.6328125" style="27" customWidth="1"/>
    <col min="787" max="787" width="15.6328125" style="27" customWidth="1"/>
    <col min="788" max="788" width="0.6328125" style="27" customWidth="1"/>
    <col min="789" max="789" width="3.36328125" style="27" customWidth="1"/>
    <col min="790" max="1024" width="9" style="27"/>
    <col min="1025" max="1026" width="6.08984375" style="27" customWidth="1"/>
    <col min="1027" max="1027" width="5.08984375" style="27" customWidth="1"/>
    <col min="1028" max="1028" width="6.08984375" style="27" customWidth="1"/>
    <col min="1029" max="1029" width="4.36328125" style="27" customWidth="1"/>
    <col min="1030" max="1030" width="5" style="27" customWidth="1"/>
    <col min="1031" max="1033" width="5.90625" style="27" customWidth="1"/>
    <col min="1034" max="1034" width="3" style="27" customWidth="1"/>
    <col min="1035" max="1035" width="6.08984375" style="27" customWidth="1"/>
    <col min="1036" max="1041" width="2.90625" style="27" customWidth="1"/>
    <col min="1042" max="1042" width="0.6328125" style="27" customWidth="1"/>
    <col min="1043" max="1043" width="15.6328125" style="27" customWidth="1"/>
    <col min="1044" max="1044" width="0.6328125" style="27" customWidth="1"/>
    <col min="1045" max="1045" width="3.36328125" style="27" customWidth="1"/>
    <col min="1046" max="1280" width="9" style="27"/>
    <col min="1281" max="1282" width="6.08984375" style="27" customWidth="1"/>
    <col min="1283" max="1283" width="5.08984375" style="27" customWidth="1"/>
    <col min="1284" max="1284" width="6.08984375" style="27" customWidth="1"/>
    <col min="1285" max="1285" width="4.36328125" style="27" customWidth="1"/>
    <col min="1286" max="1286" width="5" style="27" customWidth="1"/>
    <col min="1287" max="1289" width="5.90625" style="27" customWidth="1"/>
    <col min="1290" max="1290" width="3" style="27" customWidth="1"/>
    <col min="1291" max="1291" width="6.08984375" style="27" customWidth="1"/>
    <col min="1292" max="1297" width="2.90625" style="27" customWidth="1"/>
    <col min="1298" max="1298" width="0.6328125" style="27" customWidth="1"/>
    <col min="1299" max="1299" width="15.6328125" style="27" customWidth="1"/>
    <col min="1300" max="1300" width="0.6328125" style="27" customWidth="1"/>
    <col min="1301" max="1301" width="3.36328125" style="27" customWidth="1"/>
    <col min="1302" max="1536" width="9" style="27"/>
    <col min="1537" max="1538" width="6.08984375" style="27" customWidth="1"/>
    <col min="1539" max="1539" width="5.08984375" style="27" customWidth="1"/>
    <col min="1540" max="1540" width="6.08984375" style="27" customWidth="1"/>
    <col min="1541" max="1541" width="4.36328125" style="27" customWidth="1"/>
    <col min="1542" max="1542" width="5" style="27" customWidth="1"/>
    <col min="1543" max="1545" width="5.90625" style="27" customWidth="1"/>
    <col min="1546" max="1546" width="3" style="27" customWidth="1"/>
    <col min="1547" max="1547" width="6.08984375" style="27" customWidth="1"/>
    <col min="1548" max="1553" width="2.90625" style="27" customWidth="1"/>
    <col min="1554" max="1554" width="0.6328125" style="27" customWidth="1"/>
    <col min="1555" max="1555" width="15.6328125" style="27" customWidth="1"/>
    <col min="1556" max="1556" width="0.6328125" style="27" customWidth="1"/>
    <col min="1557" max="1557" width="3.36328125" style="27" customWidth="1"/>
    <col min="1558" max="1792" width="9" style="27"/>
    <col min="1793" max="1794" width="6.08984375" style="27" customWidth="1"/>
    <col min="1795" max="1795" width="5.08984375" style="27" customWidth="1"/>
    <col min="1796" max="1796" width="6.08984375" style="27" customWidth="1"/>
    <col min="1797" max="1797" width="4.36328125" style="27" customWidth="1"/>
    <col min="1798" max="1798" width="5" style="27" customWidth="1"/>
    <col min="1799" max="1801" width="5.90625" style="27" customWidth="1"/>
    <col min="1802" max="1802" width="3" style="27" customWidth="1"/>
    <col min="1803" max="1803" width="6.08984375" style="27" customWidth="1"/>
    <col min="1804" max="1809" width="2.90625" style="27" customWidth="1"/>
    <col min="1810" max="1810" width="0.6328125" style="27" customWidth="1"/>
    <col min="1811" max="1811" width="15.6328125" style="27" customWidth="1"/>
    <col min="1812" max="1812" width="0.6328125" style="27" customWidth="1"/>
    <col min="1813" max="1813" width="3.36328125" style="27" customWidth="1"/>
    <col min="1814" max="2048" width="9" style="27"/>
    <col min="2049" max="2050" width="6.08984375" style="27" customWidth="1"/>
    <col min="2051" max="2051" width="5.08984375" style="27" customWidth="1"/>
    <col min="2052" max="2052" width="6.08984375" style="27" customWidth="1"/>
    <col min="2053" max="2053" width="4.36328125" style="27" customWidth="1"/>
    <col min="2054" max="2054" width="5" style="27" customWidth="1"/>
    <col min="2055" max="2057" width="5.90625" style="27" customWidth="1"/>
    <col min="2058" max="2058" width="3" style="27" customWidth="1"/>
    <col min="2059" max="2059" width="6.08984375" style="27" customWidth="1"/>
    <col min="2060" max="2065" width="2.90625" style="27" customWidth="1"/>
    <col min="2066" max="2066" width="0.6328125" style="27" customWidth="1"/>
    <col min="2067" max="2067" width="15.6328125" style="27" customWidth="1"/>
    <col min="2068" max="2068" width="0.6328125" style="27" customWidth="1"/>
    <col min="2069" max="2069" width="3.36328125" style="27" customWidth="1"/>
    <col min="2070" max="2304" width="9" style="27"/>
    <col min="2305" max="2306" width="6.08984375" style="27" customWidth="1"/>
    <col min="2307" max="2307" width="5.08984375" style="27" customWidth="1"/>
    <col min="2308" max="2308" width="6.08984375" style="27" customWidth="1"/>
    <col min="2309" max="2309" width="4.36328125" style="27" customWidth="1"/>
    <col min="2310" max="2310" width="5" style="27" customWidth="1"/>
    <col min="2311" max="2313" width="5.90625" style="27" customWidth="1"/>
    <col min="2314" max="2314" width="3" style="27" customWidth="1"/>
    <col min="2315" max="2315" width="6.08984375" style="27" customWidth="1"/>
    <col min="2316" max="2321" width="2.90625" style="27" customWidth="1"/>
    <col min="2322" max="2322" width="0.6328125" style="27" customWidth="1"/>
    <col min="2323" max="2323" width="15.6328125" style="27" customWidth="1"/>
    <col min="2324" max="2324" width="0.6328125" style="27" customWidth="1"/>
    <col min="2325" max="2325" width="3.36328125" style="27" customWidth="1"/>
    <col min="2326" max="2560" width="9" style="27"/>
    <col min="2561" max="2562" width="6.08984375" style="27" customWidth="1"/>
    <col min="2563" max="2563" width="5.08984375" style="27" customWidth="1"/>
    <col min="2564" max="2564" width="6.08984375" style="27" customWidth="1"/>
    <col min="2565" max="2565" width="4.36328125" style="27" customWidth="1"/>
    <col min="2566" max="2566" width="5" style="27" customWidth="1"/>
    <col min="2567" max="2569" width="5.90625" style="27" customWidth="1"/>
    <col min="2570" max="2570" width="3" style="27" customWidth="1"/>
    <col min="2571" max="2571" width="6.08984375" style="27" customWidth="1"/>
    <col min="2572" max="2577" width="2.90625" style="27" customWidth="1"/>
    <col min="2578" max="2578" width="0.6328125" style="27" customWidth="1"/>
    <col min="2579" max="2579" width="15.6328125" style="27" customWidth="1"/>
    <col min="2580" max="2580" width="0.6328125" style="27" customWidth="1"/>
    <col min="2581" max="2581" width="3.36328125" style="27" customWidth="1"/>
    <col min="2582" max="2816" width="9" style="27"/>
    <col min="2817" max="2818" width="6.08984375" style="27" customWidth="1"/>
    <col min="2819" max="2819" width="5.08984375" style="27" customWidth="1"/>
    <col min="2820" max="2820" width="6.08984375" style="27" customWidth="1"/>
    <col min="2821" max="2821" width="4.36328125" style="27" customWidth="1"/>
    <col min="2822" max="2822" width="5" style="27" customWidth="1"/>
    <col min="2823" max="2825" width="5.90625" style="27" customWidth="1"/>
    <col min="2826" max="2826" width="3" style="27" customWidth="1"/>
    <col min="2827" max="2827" width="6.08984375" style="27" customWidth="1"/>
    <col min="2828" max="2833" width="2.90625" style="27" customWidth="1"/>
    <col min="2834" max="2834" width="0.6328125" style="27" customWidth="1"/>
    <col min="2835" max="2835" width="15.6328125" style="27" customWidth="1"/>
    <col min="2836" max="2836" width="0.6328125" style="27" customWidth="1"/>
    <col min="2837" max="2837" width="3.36328125" style="27" customWidth="1"/>
    <col min="2838" max="3072" width="9" style="27"/>
    <col min="3073" max="3074" width="6.08984375" style="27" customWidth="1"/>
    <col min="3075" max="3075" width="5.08984375" style="27" customWidth="1"/>
    <col min="3076" max="3076" width="6.08984375" style="27" customWidth="1"/>
    <col min="3077" max="3077" width="4.36328125" style="27" customWidth="1"/>
    <col min="3078" max="3078" width="5" style="27" customWidth="1"/>
    <col min="3079" max="3081" width="5.90625" style="27" customWidth="1"/>
    <col min="3082" max="3082" width="3" style="27" customWidth="1"/>
    <col min="3083" max="3083" width="6.08984375" style="27" customWidth="1"/>
    <col min="3084" max="3089" width="2.90625" style="27" customWidth="1"/>
    <col min="3090" max="3090" width="0.6328125" style="27" customWidth="1"/>
    <col min="3091" max="3091" width="15.6328125" style="27" customWidth="1"/>
    <col min="3092" max="3092" width="0.6328125" style="27" customWidth="1"/>
    <col min="3093" max="3093" width="3.36328125" style="27" customWidth="1"/>
    <col min="3094" max="3328" width="9" style="27"/>
    <col min="3329" max="3330" width="6.08984375" style="27" customWidth="1"/>
    <col min="3331" max="3331" width="5.08984375" style="27" customWidth="1"/>
    <col min="3332" max="3332" width="6.08984375" style="27" customWidth="1"/>
    <col min="3333" max="3333" width="4.36328125" style="27" customWidth="1"/>
    <col min="3334" max="3334" width="5" style="27" customWidth="1"/>
    <col min="3335" max="3337" width="5.90625" style="27" customWidth="1"/>
    <col min="3338" max="3338" width="3" style="27" customWidth="1"/>
    <col min="3339" max="3339" width="6.08984375" style="27" customWidth="1"/>
    <col min="3340" max="3345" width="2.90625" style="27" customWidth="1"/>
    <col min="3346" max="3346" width="0.6328125" style="27" customWidth="1"/>
    <col min="3347" max="3347" width="15.6328125" style="27" customWidth="1"/>
    <col min="3348" max="3348" width="0.6328125" style="27" customWidth="1"/>
    <col min="3349" max="3349" width="3.36328125" style="27" customWidth="1"/>
    <col min="3350" max="3584" width="9" style="27"/>
    <col min="3585" max="3586" width="6.08984375" style="27" customWidth="1"/>
    <col min="3587" max="3587" width="5.08984375" style="27" customWidth="1"/>
    <col min="3588" max="3588" width="6.08984375" style="27" customWidth="1"/>
    <col min="3589" max="3589" width="4.36328125" style="27" customWidth="1"/>
    <col min="3590" max="3590" width="5" style="27" customWidth="1"/>
    <col min="3591" max="3593" width="5.90625" style="27" customWidth="1"/>
    <col min="3594" max="3594" width="3" style="27" customWidth="1"/>
    <col min="3595" max="3595" width="6.08984375" style="27" customWidth="1"/>
    <col min="3596" max="3601" width="2.90625" style="27" customWidth="1"/>
    <col min="3602" max="3602" width="0.6328125" style="27" customWidth="1"/>
    <col min="3603" max="3603" width="15.6328125" style="27" customWidth="1"/>
    <col min="3604" max="3604" width="0.6328125" style="27" customWidth="1"/>
    <col min="3605" max="3605" width="3.36328125" style="27" customWidth="1"/>
    <col min="3606" max="3840" width="9" style="27"/>
    <col min="3841" max="3842" width="6.08984375" style="27" customWidth="1"/>
    <col min="3843" max="3843" width="5.08984375" style="27" customWidth="1"/>
    <col min="3844" max="3844" width="6.08984375" style="27" customWidth="1"/>
    <col min="3845" max="3845" width="4.36328125" style="27" customWidth="1"/>
    <col min="3846" max="3846" width="5" style="27" customWidth="1"/>
    <col min="3847" max="3849" width="5.90625" style="27" customWidth="1"/>
    <col min="3850" max="3850" width="3" style="27" customWidth="1"/>
    <col min="3851" max="3851" width="6.08984375" style="27" customWidth="1"/>
    <col min="3852" max="3857" width="2.90625" style="27" customWidth="1"/>
    <col min="3858" max="3858" width="0.6328125" style="27" customWidth="1"/>
    <col min="3859" max="3859" width="15.6328125" style="27" customWidth="1"/>
    <col min="3860" max="3860" width="0.6328125" style="27" customWidth="1"/>
    <col min="3861" max="3861" width="3.36328125" style="27" customWidth="1"/>
    <col min="3862" max="4096" width="9" style="27"/>
    <col min="4097" max="4098" width="6.08984375" style="27" customWidth="1"/>
    <col min="4099" max="4099" width="5.08984375" style="27" customWidth="1"/>
    <col min="4100" max="4100" width="6.08984375" style="27" customWidth="1"/>
    <col min="4101" max="4101" width="4.36328125" style="27" customWidth="1"/>
    <col min="4102" max="4102" width="5" style="27" customWidth="1"/>
    <col min="4103" max="4105" width="5.90625" style="27" customWidth="1"/>
    <col min="4106" max="4106" width="3" style="27" customWidth="1"/>
    <col min="4107" max="4107" width="6.08984375" style="27" customWidth="1"/>
    <col min="4108" max="4113" width="2.90625" style="27" customWidth="1"/>
    <col min="4114" max="4114" width="0.6328125" style="27" customWidth="1"/>
    <col min="4115" max="4115" width="15.6328125" style="27" customWidth="1"/>
    <col min="4116" max="4116" width="0.6328125" style="27" customWidth="1"/>
    <col min="4117" max="4117" width="3.36328125" style="27" customWidth="1"/>
    <col min="4118" max="4352" width="9" style="27"/>
    <col min="4353" max="4354" width="6.08984375" style="27" customWidth="1"/>
    <col min="4355" max="4355" width="5.08984375" style="27" customWidth="1"/>
    <col min="4356" max="4356" width="6.08984375" style="27" customWidth="1"/>
    <col min="4357" max="4357" width="4.36328125" style="27" customWidth="1"/>
    <col min="4358" max="4358" width="5" style="27" customWidth="1"/>
    <col min="4359" max="4361" width="5.90625" style="27" customWidth="1"/>
    <col min="4362" max="4362" width="3" style="27" customWidth="1"/>
    <col min="4363" max="4363" width="6.08984375" style="27" customWidth="1"/>
    <col min="4364" max="4369" width="2.90625" style="27" customWidth="1"/>
    <col min="4370" max="4370" width="0.6328125" style="27" customWidth="1"/>
    <col min="4371" max="4371" width="15.6328125" style="27" customWidth="1"/>
    <col min="4372" max="4372" width="0.6328125" style="27" customWidth="1"/>
    <col min="4373" max="4373" width="3.36328125" style="27" customWidth="1"/>
    <col min="4374" max="4608" width="9" style="27"/>
    <col min="4609" max="4610" width="6.08984375" style="27" customWidth="1"/>
    <col min="4611" max="4611" width="5.08984375" style="27" customWidth="1"/>
    <col min="4612" max="4612" width="6.08984375" style="27" customWidth="1"/>
    <col min="4613" max="4613" width="4.36328125" style="27" customWidth="1"/>
    <col min="4614" max="4614" width="5" style="27" customWidth="1"/>
    <col min="4615" max="4617" width="5.90625" style="27" customWidth="1"/>
    <col min="4618" max="4618" width="3" style="27" customWidth="1"/>
    <col min="4619" max="4619" width="6.08984375" style="27" customWidth="1"/>
    <col min="4620" max="4625" width="2.90625" style="27" customWidth="1"/>
    <col min="4626" max="4626" width="0.6328125" style="27" customWidth="1"/>
    <col min="4627" max="4627" width="15.6328125" style="27" customWidth="1"/>
    <col min="4628" max="4628" width="0.6328125" style="27" customWidth="1"/>
    <col min="4629" max="4629" width="3.36328125" style="27" customWidth="1"/>
    <col min="4630" max="4864" width="9" style="27"/>
    <col min="4865" max="4866" width="6.08984375" style="27" customWidth="1"/>
    <col min="4867" max="4867" width="5.08984375" style="27" customWidth="1"/>
    <col min="4868" max="4868" width="6.08984375" style="27" customWidth="1"/>
    <col min="4869" max="4869" width="4.36328125" style="27" customWidth="1"/>
    <col min="4870" max="4870" width="5" style="27" customWidth="1"/>
    <col min="4871" max="4873" width="5.90625" style="27" customWidth="1"/>
    <col min="4874" max="4874" width="3" style="27" customWidth="1"/>
    <col min="4875" max="4875" width="6.08984375" style="27" customWidth="1"/>
    <col min="4876" max="4881" width="2.90625" style="27" customWidth="1"/>
    <col min="4882" max="4882" width="0.6328125" style="27" customWidth="1"/>
    <col min="4883" max="4883" width="15.6328125" style="27" customWidth="1"/>
    <col min="4884" max="4884" width="0.6328125" style="27" customWidth="1"/>
    <col min="4885" max="4885" width="3.36328125" style="27" customWidth="1"/>
    <col min="4886" max="5120" width="9" style="27"/>
    <col min="5121" max="5122" width="6.08984375" style="27" customWidth="1"/>
    <col min="5123" max="5123" width="5.08984375" style="27" customWidth="1"/>
    <col min="5124" max="5124" width="6.08984375" style="27" customWidth="1"/>
    <col min="5125" max="5125" width="4.36328125" style="27" customWidth="1"/>
    <col min="5126" max="5126" width="5" style="27" customWidth="1"/>
    <col min="5127" max="5129" width="5.90625" style="27" customWidth="1"/>
    <col min="5130" max="5130" width="3" style="27" customWidth="1"/>
    <col min="5131" max="5131" width="6.08984375" style="27" customWidth="1"/>
    <col min="5132" max="5137" width="2.90625" style="27" customWidth="1"/>
    <col min="5138" max="5138" width="0.6328125" style="27" customWidth="1"/>
    <col min="5139" max="5139" width="15.6328125" style="27" customWidth="1"/>
    <col min="5140" max="5140" width="0.6328125" style="27" customWidth="1"/>
    <col min="5141" max="5141" width="3.36328125" style="27" customWidth="1"/>
    <col min="5142" max="5376" width="9" style="27"/>
    <col min="5377" max="5378" width="6.08984375" style="27" customWidth="1"/>
    <col min="5379" max="5379" width="5.08984375" style="27" customWidth="1"/>
    <col min="5380" max="5380" width="6.08984375" style="27" customWidth="1"/>
    <col min="5381" max="5381" width="4.36328125" style="27" customWidth="1"/>
    <col min="5382" max="5382" width="5" style="27" customWidth="1"/>
    <col min="5383" max="5385" width="5.90625" style="27" customWidth="1"/>
    <col min="5386" max="5386" width="3" style="27" customWidth="1"/>
    <col min="5387" max="5387" width="6.08984375" style="27" customWidth="1"/>
    <col min="5388" max="5393" width="2.90625" style="27" customWidth="1"/>
    <col min="5394" max="5394" width="0.6328125" style="27" customWidth="1"/>
    <col min="5395" max="5395" width="15.6328125" style="27" customWidth="1"/>
    <col min="5396" max="5396" width="0.6328125" style="27" customWidth="1"/>
    <col min="5397" max="5397" width="3.36328125" style="27" customWidth="1"/>
    <col min="5398" max="5632" width="9" style="27"/>
    <col min="5633" max="5634" width="6.08984375" style="27" customWidth="1"/>
    <col min="5635" max="5635" width="5.08984375" style="27" customWidth="1"/>
    <col min="5636" max="5636" width="6.08984375" style="27" customWidth="1"/>
    <col min="5637" max="5637" width="4.36328125" style="27" customWidth="1"/>
    <col min="5638" max="5638" width="5" style="27" customWidth="1"/>
    <col min="5639" max="5641" width="5.90625" style="27" customWidth="1"/>
    <col min="5642" max="5642" width="3" style="27" customWidth="1"/>
    <col min="5643" max="5643" width="6.08984375" style="27" customWidth="1"/>
    <col min="5644" max="5649" width="2.90625" style="27" customWidth="1"/>
    <col min="5650" max="5650" width="0.6328125" style="27" customWidth="1"/>
    <col min="5651" max="5651" width="15.6328125" style="27" customWidth="1"/>
    <col min="5652" max="5652" width="0.6328125" style="27" customWidth="1"/>
    <col min="5653" max="5653" width="3.36328125" style="27" customWidth="1"/>
    <col min="5654" max="5888" width="9" style="27"/>
    <col min="5889" max="5890" width="6.08984375" style="27" customWidth="1"/>
    <col min="5891" max="5891" width="5.08984375" style="27" customWidth="1"/>
    <col min="5892" max="5892" width="6.08984375" style="27" customWidth="1"/>
    <col min="5893" max="5893" width="4.36328125" style="27" customWidth="1"/>
    <col min="5894" max="5894" width="5" style="27" customWidth="1"/>
    <col min="5895" max="5897" width="5.90625" style="27" customWidth="1"/>
    <col min="5898" max="5898" width="3" style="27" customWidth="1"/>
    <col min="5899" max="5899" width="6.08984375" style="27" customWidth="1"/>
    <col min="5900" max="5905" width="2.90625" style="27" customWidth="1"/>
    <col min="5906" max="5906" width="0.6328125" style="27" customWidth="1"/>
    <col min="5907" max="5907" width="15.6328125" style="27" customWidth="1"/>
    <col min="5908" max="5908" width="0.6328125" style="27" customWidth="1"/>
    <col min="5909" max="5909" width="3.36328125" style="27" customWidth="1"/>
    <col min="5910" max="6144" width="9" style="27"/>
    <col min="6145" max="6146" width="6.08984375" style="27" customWidth="1"/>
    <col min="6147" max="6147" width="5.08984375" style="27" customWidth="1"/>
    <col min="6148" max="6148" width="6.08984375" style="27" customWidth="1"/>
    <col min="6149" max="6149" width="4.36328125" style="27" customWidth="1"/>
    <col min="6150" max="6150" width="5" style="27" customWidth="1"/>
    <col min="6151" max="6153" width="5.90625" style="27" customWidth="1"/>
    <col min="6154" max="6154" width="3" style="27" customWidth="1"/>
    <col min="6155" max="6155" width="6.08984375" style="27" customWidth="1"/>
    <col min="6156" max="6161" width="2.90625" style="27" customWidth="1"/>
    <col min="6162" max="6162" width="0.6328125" style="27" customWidth="1"/>
    <col min="6163" max="6163" width="15.6328125" style="27" customWidth="1"/>
    <col min="6164" max="6164" width="0.6328125" style="27" customWidth="1"/>
    <col min="6165" max="6165" width="3.36328125" style="27" customWidth="1"/>
    <col min="6166" max="6400" width="9" style="27"/>
    <col min="6401" max="6402" width="6.08984375" style="27" customWidth="1"/>
    <col min="6403" max="6403" width="5.08984375" style="27" customWidth="1"/>
    <col min="6404" max="6404" width="6.08984375" style="27" customWidth="1"/>
    <col min="6405" max="6405" width="4.36328125" style="27" customWidth="1"/>
    <col min="6406" max="6406" width="5" style="27" customWidth="1"/>
    <col min="6407" max="6409" width="5.90625" style="27" customWidth="1"/>
    <col min="6410" max="6410" width="3" style="27" customWidth="1"/>
    <col min="6411" max="6411" width="6.08984375" style="27" customWidth="1"/>
    <col min="6412" max="6417" width="2.90625" style="27" customWidth="1"/>
    <col min="6418" max="6418" width="0.6328125" style="27" customWidth="1"/>
    <col min="6419" max="6419" width="15.6328125" style="27" customWidth="1"/>
    <col min="6420" max="6420" width="0.6328125" style="27" customWidth="1"/>
    <col min="6421" max="6421" width="3.36328125" style="27" customWidth="1"/>
    <col min="6422" max="6656" width="9" style="27"/>
    <col min="6657" max="6658" width="6.08984375" style="27" customWidth="1"/>
    <col min="6659" max="6659" width="5.08984375" style="27" customWidth="1"/>
    <col min="6660" max="6660" width="6.08984375" style="27" customWidth="1"/>
    <col min="6661" max="6661" width="4.36328125" style="27" customWidth="1"/>
    <col min="6662" max="6662" width="5" style="27" customWidth="1"/>
    <col min="6663" max="6665" width="5.90625" style="27" customWidth="1"/>
    <col min="6666" max="6666" width="3" style="27" customWidth="1"/>
    <col min="6667" max="6667" width="6.08984375" style="27" customWidth="1"/>
    <col min="6668" max="6673" width="2.90625" style="27" customWidth="1"/>
    <col min="6674" max="6674" width="0.6328125" style="27" customWidth="1"/>
    <col min="6675" max="6675" width="15.6328125" style="27" customWidth="1"/>
    <col min="6676" max="6676" width="0.6328125" style="27" customWidth="1"/>
    <col min="6677" max="6677" width="3.36328125" style="27" customWidth="1"/>
    <col min="6678" max="6912" width="9" style="27"/>
    <col min="6913" max="6914" width="6.08984375" style="27" customWidth="1"/>
    <col min="6915" max="6915" width="5.08984375" style="27" customWidth="1"/>
    <col min="6916" max="6916" width="6.08984375" style="27" customWidth="1"/>
    <col min="6917" max="6917" width="4.36328125" style="27" customWidth="1"/>
    <col min="6918" max="6918" width="5" style="27" customWidth="1"/>
    <col min="6919" max="6921" width="5.90625" style="27" customWidth="1"/>
    <col min="6922" max="6922" width="3" style="27" customWidth="1"/>
    <col min="6923" max="6923" width="6.08984375" style="27" customWidth="1"/>
    <col min="6924" max="6929" width="2.90625" style="27" customWidth="1"/>
    <col min="6930" max="6930" width="0.6328125" style="27" customWidth="1"/>
    <col min="6931" max="6931" width="15.6328125" style="27" customWidth="1"/>
    <col min="6932" max="6932" width="0.6328125" style="27" customWidth="1"/>
    <col min="6933" max="6933" width="3.36328125" style="27" customWidth="1"/>
    <col min="6934" max="7168" width="9" style="27"/>
    <col min="7169" max="7170" width="6.08984375" style="27" customWidth="1"/>
    <col min="7171" max="7171" width="5.08984375" style="27" customWidth="1"/>
    <col min="7172" max="7172" width="6.08984375" style="27" customWidth="1"/>
    <col min="7173" max="7173" width="4.36328125" style="27" customWidth="1"/>
    <col min="7174" max="7174" width="5" style="27" customWidth="1"/>
    <col min="7175" max="7177" width="5.90625" style="27" customWidth="1"/>
    <col min="7178" max="7178" width="3" style="27" customWidth="1"/>
    <col min="7179" max="7179" width="6.08984375" style="27" customWidth="1"/>
    <col min="7180" max="7185" width="2.90625" style="27" customWidth="1"/>
    <col min="7186" max="7186" width="0.6328125" style="27" customWidth="1"/>
    <col min="7187" max="7187" width="15.6328125" style="27" customWidth="1"/>
    <col min="7188" max="7188" width="0.6328125" style="27" customWidth="1"/>
    <col min="7189" max="7189" width="3.36328125" style="27" customWidth="1"/>
    <col min="7190" max="7424" width="9" style="27"/>
    <col min="7425" max="7426" width="6.08984375" style="27" customWidth="1"/>
    <col min="7427" max="7427" width="5.08984375" style="27" customWidth="1"/>
    <col min="7428" max="7428" width="6.08984375" style="27" customWidth="1"/>
    <col min="7429" max="7429" width="4.36328125" style="27" customWidth="1"/>
    <col min="7430" max="7430" width="5" style="27" customWidth="1"/>
    <col min="7431" max="7433" width="5.90625" style="27" customWidth="1"/>
    <col min="7434" max="7434" width="3" style="27" customWidth="1"/>
    <col min="7435" max="7435" width="6.08984375" style="27" customWidth="1"/>
    <col min="7436" max="7441" width="2.90625" style="27" customWidth="1"/>
    <col min="7442" max="7442" width="0.6328125" style="27" customWidth="1"/>
    <col min="7443" max="7443" width="15.6328125" style="27" customWidth="1"/>
    <col min="7444" max="7444" width="0.6328125" style="27" customWidth="1"/>
    <col min="7445" max="7445" width="3.36328125" style="27" customWidth="1"/>
    <col min="7446" max="7680" width="9" style="27"/>
    <col min="7681" max="7682" width="6.08984375" style="27" customWidth="1"/>
    <col min="7683" max="7683" width="5.08984375" style="27" customWidth="1"/>
    <col min="7684" max="7684" width="6.08984375" style="27" customWidth="1"/>
    <col min="7685" max="7685" width="4.36328125" style="27" customWidth="1"/>
    <col min="7686" max="7686" width="5" style="27" customWidth="1"/>
    <col min="7687" max="7689" width="5.90625" style="27" customWidth="1"/>
    <col min="7690" max="7690" width="3" style="27" customWidth="1"/>
    <col min="7691" max="7691" width="6.08984375" style="27" customWidth="1"/>
    <col min="7692" max="7697" width="2.90625" style="27" customWidth="1"/>
    <col min="7698" max="7698" width="0.6328125" style="27" customWidth="1"/>
    <col min="7699" max="7699" width="15.6328125" style="27" customWidth="1"/>
    <col min="7700" max="7700" width="0.6328125" style="27" customWidth="1"/>
    <col min="7701" max="7701" width="3.36328125" style="27" customWidth="1"/>
    <col min="7702" max="7936" width="9" style="27"/>
    <col min="7937" max="7938" width="6.08984375" style="27" customWidth="1"/>
    <col min="7939" max="7939" width="5.08984375" style="27" customWidth="1"/>
    <col min="7940" max="7940" width="6.08984375" style="27" customWidth="1"/>
    <col min="7941" max="7941" width="4.36328125" style="27" customWidth="1"/>
    <col min="7942" max="7942" width="5" style="27" customWidth="1"/>
    <col min="7943" max="7945" width="5.90625" style="27" customWidth="1"/>
    <col min="7946" max="7946" width="3" style="27" customWidth="1"/>
    <col min="7947" max="7947" width="6.08984375" style="27" customWidth="1"/>
    <col min="7948" max="7953" width="2.90625" style="27" customWidth="1"/>
    <col min="7954" max="7954" width="0.6328125" style="27" customWidth="1"/>
    <col min="7955" max="7955" width="15.6328125" style="27" customWidth="1"/>
    <col min="7956" max="7956" width="0.6328125" style="27" customWidth="1"/>
    <col min="7957" max="7957" width="3.36328125" style="27" customWidth="1"/>
    <col min="7958" max="8192" width="9" style="27"/>
    <col min="8193" max="8194" width="6.08984375" style="27" customWidth="1"/>
    <col min="8195" max="8195" width="5.08984375" style="27" customWidth="1"/>
    <col min="8196" max="8196" width="6.08984375" style="27" customWidth="1"/>
    <col min="8197" max="8197" width="4.36328125" style="27" customWidth="1"/>
    <col min="8198" max="8198" width="5" style="27" customWidth="1"/>
    <col min="8199" max="8201" width="5.90625" style="27" customWidth="1"/>
    <col min="8202" max="8202" width="3" style="27" customWidth="1"/>
    <col min="8203" max="8203" width="6.08984375" style="27" customWidth="1"/>
    <col min="8204" max="8209" width="2.90625" style="27" customWidth="1"/>
    <col min="8210" max="8210" width="0.6328125" style="27" customWidth="1"/>
    <col min="8211" max="8211" width="15.6328125" style="27" customWidth="1"/>
    <col min="8212" max="8212" width="0.6328125" style="27" customWidth="1"/>
    <col min="8213" max="8213" width="3.36328125" style="27" customWidth="1"/>
    <col min="8214" max="8448" width="9" style="27"/>
    <col min="8449" max="8450" width="6.08984375" style="27" customWidth="1"/>
    <col min="8451" max="8451" width="5.08984375" style="27" customWidth="1"/>
    <col min="8452" max="8452" width="6.08984375" style="27" customWidth="1"/>
    <col min="8453" max="8453" width="4.36328125" style="27" customWidth="1"/>
    <col min="8454" max="8454" width="5" style="27" customWidth="1"/>
    <col min="8455" max="8457" width="5.90625" style="27" customWidth="1"/>
    <col min="8458" max="8458" width="3" style="27" customWidth="1"/>
    <col min="8459" max="8459" width="6.08984375" style="27" customWidth="1"/>
    <col min="8460" max="8465" width="2.90625" style="27" customWidth="1"/>
    <col min="8466" max="8466" width="0.6328125" style="27" customWidth="1"/>
    <col min="8467" max="8467" width="15.6328125" style="27" customWidth="1"/>
    <col min="8468" max="8468" width="0.6328125" style="27" customWidth="1"/>
    <col min="8469" max="8469" width="3.36328125" style="27" customWidth="1"/>
    <col min="8470" max="8704" width="9" style="27"/>
    <col min="8705" max="8706" width="6.08984375" style="27" customWidth="1"/>
    <col min="8707" max="8707" width="5.08984375" style="27" customWidth="1"/>
    <col min="8708" max="8708" width="6.08984375" style="27" customWidth="1"/>
    <col min="8709" max="8709" width="4.36328125" style="27" customWidth="1"/>
    <col min="8710" max="8710" width="5" style="27" customWidth="1"/>
    <col min="8711" max="8713" width="5.90625" style="27" customWidth="1"/>
    <col min="8714" max="8714" width="3" style="27" customWidth="1"/>
    <col min="8715" max="8715" width="6.08984375" style="27" customWidth="1"/>
    <col min="8716" max="8721" width="2.90625" style="27" customWidth="1"/>
    <col min="8722" max="8722" width="0.6328125" style="27" customWidth="1"/>
    <col min="8723" max="8723" width="15.6328125" style="27" customWidth="1"/>
    <col min="8724" max="8724" width="0.6328125" style="27" customWidth="1"/>
    <col min="8725" max="8725" width="3.36328125" style="27" customWidth="1"/>
    <col min="8726" max="8960" width="9" style="27"/>
    <col min="8961" max="8962" width="6.08984375" style="27" customWidth="1"/>
    <col min="8963" max="8963" width="5.08984375" style="27" customWidth="1"/>
    <col min="8964" max="8964" width="6.08984375" style="27" customWidth="1"/>
    <col min="8965" max="8965" width="4.36328125" style="27" customWidth="1"/>
    <col min="8966" max="8966" width="5" style="27" customWidth="1"/>
    <col min="8967" max="8969" width="5.90625" style="27" customWidth="1"/>
    <col min="8970" max="8970" width="3" style="27" customWidth="1"/>
    <col min="8971" max="8971" width="6.08984375" style="27" customWidth="1"/>
    <col min="8972" max="8977" width="2.90625" style="27" customWidth="1"/>
    <col min="8978" max="8978" width="0.6328125" style="27" customWidth="1"/>
    <col min="8979" max="8979" width="15.6328125" style="27" customWidth="1"/>
    <col min="8980" max="8980" width="0.6328125" style="27" customWidth="1"/>
    <col min="8981" max="8981" width="3.36328125" style="27" customWidth="1"/>
    <col min="8982" max="9216" width="9" style="27"/>
    <col min="9217" max="9218" width="6.08984375" style="27" customWidth="1"/>
    <col min="9219" max="9219" width="5.08984375" style="27" customWidth="1"/>
    <col min="9220" max="9220" width="6.08984375" style="27" customWidth="1"/>
    <col min="9221" max="9221" width="4.36328125" style="27" customWidth="1"/>
    <col min="9222" max="9222" width="5" style="27" customWidth="1"/>
    <col min="9223" max="9225" width="5.90625" style="27" customWidth="1"/>
    <col min="9226" max="9226" width="3" style="27" customWidth="1"/>
    <col min="9227" max="9227" width="6.08984375" style="27" customWidth="1"/>
    <col min="9228" max="9233" width="2.90625" style="27" customWidth="1"/>
    <col min="9234" max="9234" width="0.6328125" style="27" customWidth="1"/>
    <col min="9235" max="9235" width="15.6328125" style="27" customWidth="1"/>
    <col min="9236" max="9236" width="0.6328125" style="27" customWidth="1"/>
    <col min="9237" max="9237" width="3.36328125" style="27" customWidth="1"/>
    <col min="9238" max="9472" width="9" style="27"/>
    <col min="9473" max="9474" width="6.08984375" style="27" customWidth="1"/>
    <col min="9475" max="9475" width="5.08984375" style="27" customWidth="1"/>
    <col min="9476" max="9476" width="6.08984375" style="27" customWidth="1"/>
    <col min="9477" max="9477" width="4.36328125" style="27" customWidth="1"/>
    <col min="9478" max="9478" width="5" style="27" customWidth="1"/>
    <col min="9479" max="9481" width="5.90625" style="27" customWidth="1"/>
    <col min="9482" max="9482" width="3" style="27" customWidth="1"/>
    <col min="9483" max="9483" width="6.08984375" style="27" customWidth="1"/>
    <col min="9484" max="9489" width="2.90625" style="27" customWidth="1"/>
    <col min="9490" max="9490" width="0.6328125" style="27" customWidth="1"/>
    <col min="9491" max="9491" width="15.6328125" style="27" customWidth="1"/>
    <col min="9492" max="9492" width="0.6328125" style="27" customWidth="1"/>
    <col min="9493" max="9493" width="3.36328125" style="27" customWidth="1"/>
    <col min="9494" max="9728" width="9" style="27"/>
    <col min="9729" max="9730" width="6.08984375" style="27" customWidth="1"/>
    <col min="9731" max="9731" width="5.08984375" style="27" customWidth="1"/>
    <col min="9732" max="9732" width="6.08984375" style="27" customWidth="1"/>
    <col min="9733" max="9733" width="4.36328125" style="27" customWidth="1"/>
    <col min="9734" max="9734" width="5" style="27" customWidth="1"/>
    <col min="9735" max="9737" width="5.90625" style="27" customWidth="1"/>
    <col min="9738" max="9738" width="3" style="27" customWidth="1"/>
    <col min="9739" max="9739" width="6.08984375" style="27" customWidth="1"/>
    <col min="9740" max="9745" width="2.90625" style="27" customWidth="1"/>
    <col min="9746" max="9746" width="0.6328125" style="27" customWidth="1"/>
    <col min="9747" max="9747" width="15.6328125" style="27" customWidth="1"/>
    <col min="9748" max="9748" width="0.6328125" style="27" customWidth="1"/>
    <col min="9749" max="9749" width="3.36328125" style="27" customWidth="1"/>
    <col min="9750" max="9984" width="9" style="27"/>
    <col min="9985" max="9986" width="6.08984375" style="27" customWidth="1"/>
    <col min="9987" max="9987" width="5.08984375" style="27" customWidth="1"/>
    <col min="9988" max="9988" width="6.08984375" style="27" customWidth="1"/>
    <col min="9989" max="9989" width="4.36328125" style="27" customWidth="1"/>
    <col min="9990" max="9990" width="5" style="27" customWidth="1"/>
    <col min="9991" max="9993" width="5.90625" style="27" customWidth="1"/>
    <col min="9994" max="9994" width="3" style="27" customWidth="1"/>
    <col min="9995" max="9995" width="6.08984375" style="27" customWidth="1"/>
    <col min="9996" max="10001" width="2.90625" style="27" customWidth="1"/>
    <col min="10002" max="10002" width="0.6328125" style="27" customWidth="1"/>
    <col min="10003" max="10003" width="15.6328125" style="27" customWidth="1"/>
    <col min="10004" max="10004" width="0.6328125" style="27" customWidth="1"/>
    <col min="10005" max="10005" width="3.36328125" style="27" customWidth="1"/>
    <col min="10006" max="10240" width="9" style="27"/>
    <col min="10241" max="10242" width="6.08984375" style="27" customWidth="1"/>
    <col min="10243" max="10243" width="5.08984375" style="27" customWidth="1"/>
    <col min="10244" max="10244" width="6.08984375" style="27" customWidth="1"/>
    <col min="10245" max="10245" width="4.36328125" style="27" customWidth="1"/>
    <col min="10246" max="10246" width="5" style="27" customWidth="1"/>
    <col min="10247" max="10249" width="5.90625" style="27" customWidth="1"/>
    <col min="10250" max="10250" width="3" style="27" customWidth="1"/>
    <col min="10251" max="10251" width="6.08984375" style="27" customWidth="1"/>
    <col min="10252" max="10257" width="2.90625" style="27" customWidth="1"/>
    <col min="10258" max="10258" width="0.6328125" style="27" customWidth="1"/>
    <col min="10259" max="10259" width="15.6328125" style="27" customWidth="1"/>
    <col min="10260" max="10260" width="0.6328125" style="27" customWidth="1"/>
    <col min="10261" max="10261" width="3.36328125" style="27" customWidth="1"/>
    <col min="10262" max="10496" width="9" style="27"/>
    <col min="10497" max="10498" width="6.08984375" style="27" customWidth="1"/>
    <col min="10499" max="10499" width="5.08984375" style="27" customWidth="1"/>
    <col min="10500" max="10500" width="6.08984375" style="27" customWidth="1"/>
    <col min="10501" max="10501" width="4.36328125" style="27" customWidth="1"/>
    <col min="10502" max="10502" width="5" style="27" customWidth="1"/>
    <col min="10503" max="10505" width="5.90625" style="27" customWidth="1"/>
    <col min="10506" max="10506" width="3" style="27" customWidth="1"/>
    <col min="10507" max="10507" width="6.08984375" style="27" customWidth="1"/>
    <col min="10508" max="10513" width="2.90625" style="27" customWidth="1"/>
    <col min="10514" max="10514" width="0.6328125" style="27" customWidth="1"/>
    <col min="10515" max="10515" width="15.6328125" style="27" customWidth="1"/>
    <col min="10516" max="10516" width="0.6328125" style="27" customWidth="1"/>
    <col min="10517" max="10517" width="3.36328125" style="27" customWidth="1"/>
    <col min="10518" max="10752" width="9" style="27"/>
    <col min="10753" max="10754" width="6.08984375" style="27" customWidth="1"/>
    <col min="10755" max="10755" width="5.08984375" style="27" customWidth="1"/>
    <col min="10756" max="10756" width="6.08984375" style="27" customWidth="1"/>
    <col min="10757" max="10757" width="4.36328125" style="27" customWidth="1"/>
    <col min="10758" max="10758" width="5" style="27" customWidth="1"/>
    <col min="10759" max="10761" width="5.90625" style="27" customWidth="1"/>
    <col min="10762" max="10762" width="3" style="27" customWidth="1"/>
    <col min="10763" max="10763" width="6.08984375" style="27" customWidth="1"/>
    <col min="10764" max="10769" width="2.90625" style="27" customWidth="1"/>
    <col min="10770" max="10770" width="0.6328125" style="27" customWidth="1"/>
    <col min="10771" max="10771" width="15.6328125" style="27" customWidth="1"/>
    <col min="10772" max="10772" width="0.6328125" style="27" customWidth="1"/>
    <col min="10773" max="10773" width="3.36328125" style="27" customWidth="1"/>
    <col min="10774" max="11008" width="9" style="27"/>
    <col min="11009" max="11010" width="6.08984375" style="27" customWidth="1"/>
    <col min="11011" max="11011" width="5.08984375" style="27" customWidth="1"/>
    <col min="11012" max="11012" width="6.08984375" style="27" customWidth="1"/>
    <col min="11013" max="11013" width="4.36328125" style="27" customWidth="1"/>
    <col min="11014" max="11014" width="5" style="27" customWidth="1"/>
    <col min="11015" max="11017" width="5.90625" style="27" customWidth="1"/>
    <col min="11018" max="11018" width="3" style="27" customWidth="1"/>
    <col min="11019" max="11019" width="6.08984375" style="27" customWidth="1"/>
    <col min="11020" max="11025" width="2.90625" style="27" customWidth="1"/>
    <col min="11026" max="11026" width="0.6328125" style="27" customWidth="1"/>
    <col min="11027" max="11027" width="15.6328125" style="27" customWidth="1"/>
    <col min="11028" max="11028" width="0.6328125" style="27" customWidth="1"/>
    <col min="11029" max="11029" width="3.36328125" style="27" customWidth="1"/>
    <col min="11030" max="11264" width="9" style="27"/>
    <col min="11265" max="11266" width="6.08984375" style="27" customWidth="1"/>
    <col min="11267" max="11267" width="5.08984375" style="27" customWidth="1"/>
    <col min="11268" max="11268" width="6.08984375" style="27" customWidth="1"/>
    <col min="11269" max="11269" width="4.36328125" style="27" customWidth="1"/>
    <col min="11270" max="11270" width="5" style="27" customWidth="1"/>
    <col min="11271" max="11273" width="5.90625" style="27" customWidth="1"/>
    <col min="11274" max="11274" width="3" style="27" customWidth="1"/>
    <col min="11275" max="11275" width="6.08984375" style="27" customWidth="1"/>
    <col min="11276" max="11281" width="2.90625" style="27" customWidth="1"/>
    <col min="11282" max="11282" width="0.6328125" style="27" customWidth="1"/>
    <col min="11283" max="11283" width="15.6328125" style="27" customWidth="1"/>
    <col min="11284" max="11284" width="0.6328125" style="27" customWidth="1"/>
    <col min="11285" max="11285" width="3.36328125" style="27" customWidth="1"/>
    <col min="11286" max="11520" width="9" style="27"/>
    <col min="11521" max="11522" width="6.08984375" style="27" customWidth="1"/>
    <col min="11523" max="11523" width="5.08984375" style="27" customWidth="1"/>
    <col min="11524" max="11524" width="6.08984375" style="27" customWidth="1"/>
    <col min="11525" max="11525" width="4.36328125" style="27" customWidth="1"/>
    <col min="11526" max="11526" width="5" style="27" customWidth="1"/>
    <col min="11527" max="11529" width="5.90625" style="27" customWidth="1"/>
    <col min="11530" max="11530" width="3" style="27" customWidth="1"/>
    <col min="11531" max="11531" width="6.08984375" style="27" customWidth="1"/>
    <col min="11532" max="11537" width="2.90625" style="27" customWidth="1"/>
    <col min="11538" max="11538" width="0.6328125" style="27" customWidth="1"/>
    <col min="11539" max="11539" width="15.6328125" style="27" customWidth="1"/>
    <col min="11540" max="11540" width="0.6328125" style="27" customWidth="1"/>
    <col min="11541" max="11541" width="3.36328125" style="27" customWidth="1"/>
    <col min="11542" max="11776" width="9" style="27"/>
    <col min="11777" max="11778" width="6.08984375" style="27" customWidth="1"/>
    <col min="11779" max="11779" width="5.08984375" style="27" customWidth="1"/>
    <col min="11780" max="11780" width="6.08984375" style="27" customWidth="1"/>
    <col min="11781" max="11781" width="4.36328125" style="27" customWidth="1"/>
    <col min="11782" max="11782" width="5" style="27" customWidth="1"/>
    <col min="11783" max="11785" width="5.90625" style="27" customWidth="1"/>
    <col min="11786" max="11786" width="3" style="27" customWidth="1"/>
    <col min="11787" max="11787" width="6.08984375" style="27" customWidth="1"/>
    <col min="11788" max="11793" width="2.90625" style="27" customWidth="1"/>
    <col min="11794" max="11794" width="0.6328125" style="27" customWidth="1"/>
    <col min="11795" max="11795" width="15.6328125" style="27" customWidth="1"/>
    <col min="11796" max="11796" width="0.6328125" style="27" customWidth="1"/>
    <col min="11797" max="11797" width="3.36328125" style="27" customWidth="1"/>
    <col min="11798" max="12032" width="9" style="27"/>
    <col min="12033" max="12034" width="6.08984375" style="27" customWidth="1"/>
    <col min="12035" max="12035" width="5.08984375" style="27" customWidth="1"/>
    <col min="12036" max="12036" width="6.08984375" style="27" customWidth="1"/>
    <col min="12037" max="12037" width="4.36328125" style="27" customWidth="1"/>
    <col min="12038" max="12038" width="5" style="27" customWidth="1"/>
    <col min="12039" max="12041" width="5.90625" style="27" customWidth="1"/>
    <col min="12042" max="12042" width="3" style="27" customWidth="1"/>
    <col min="12043" max="12043" width="6.08984375" style="27" customWidth="1"/>
    <col min="12044" max="12049" width="2.90625" style="27" customWidth="1"/>
    <col min="12050" max="12050" width="0.6328125" style="27" customWidth="1"/>
    <col min="12051" max="12051" width="15.6328125" style="27" customWidth="1"/>
    <col min="12052" max="12052" width="0.6328125" style="27" customWidth="1"/>
    <col min="12053" max="12053" width="3.36328125" style="27" customWidth="1"/>
    <col min="12054" max="12288" width="9" style="27"/>
    <col min="12289" max="12290" width="6.08984375" style="27" customWidth="1"/>
    <col min="12291" max="12291" width="5.08984375" style="27" customWidth="1"/>
    <col min="12292" max="12292" width="6.08984375" style="27" customWidth="1"/>
    <col min="12293" max="12293" width="4.36328125" style="27" customWidth="1"/>
    <col min="12294" max="12294" width="5" style="27" customWidth="1"/>
    <col min="12295" max="12297" width="5.90625" style="27" customWidth="1"/>
    <col min="12298" max="12298" width="3" style="27" customWidth="1"/>
    <col min="12299" max="12299" width="6.08984375" style="27" customWidth="1"/>
    <col min="12300" max="12305" width="2.90625" style="27" customWidth="1"/>
    <col min="12306" max="12306" width="0.6328125" style="27" customWidth="1"/>
    <col min="12307" max="12307" width="15.6328125" style="27" customWidth="1"/>
    <col min="12308" max="12308" width="0.6328125" style="27" customWidth="1"/>
    <col min="12309" max="12309" width="3.36328125" style="27" customWidth="1"/>
    <col min="12310" max="12544" width="9" style="27"/>
    <col min="12545" max="12546" width="6.08984375" style="27" customWidth="1"/>
    <col min="12547" max="12547" width="5.08984375" style="27" customWidth="1"/>
    <col min="12548" max="12548" width="6.08984375" style="27" customWidth="1"/>
    <col min="12549" max="12549" width="4.36328125" style="27" customWidth="1"/>
    <col min="12550" max="12550" width="5" style="27" customWidth="1"/>
    <col min="12551" max="12553" width="5.90625" style="27" customWidth="1"/>
    <col min="12554" max="12554" width="3" style="27" customWidth="1"/>
    <col min="12555" max="12555" width="6.08984375" style="27" customWidth="1"/>
    <col min="12556" max="12561" width="2.90625" style="27" customWidth="1"/>
    <col min="12562" max="12562" width="0.6328125" style="27" customWidth="1"/>
    <col min="12563" max="12563" width="15.6328125" style="27" customWidth="1"/>
    <col min="12564" max="12564" width="0.6328125" style="27" customWidth="1"/>
    <col min="12565" max="12565" width="3.36328125" style="27" customWidth="1"/>
    <col min="12566" max="12800" width="9" style="27"/>
    <col min="12801" max="12802" width="6.08984375" style="27" customWidth="1"/>
    <col min="12803" max="12803" width="5.08984375" style="27" customWidth="1"/>
    <col min="12804" max="12804" width="6.08984375" style="27" customWidth="1"/>
    <col min="12805" max="12805" width="4.36328125" style="27" customWidth="1"/>
    <col min="12806" max="12806" width="5" style="27" customWidth="1"/>
    <col min="12807" max="12809" width="5.90625" style="27" customWidth="1"/>
    <col min="12810" max="12810" width="3" style="27" customWidth="1"/>
    <col min="12811" max="12811" width="6.08984375" style="27" customWidth="1"/>
    <col min="12812" max="12817" width="2.90625" style="27" customWidth="1"/>
    <col min="12818" max="12818" width="0.6328125" style="27" customWidth="1"/>
    <col min="12819" max="12819" width="15.6328125" style="27" customWidth="1"/>
    <col min="12820" max="12820" width="0.6328125" style="27" customWidth="1"/>
    <col min="12821" max="12821" width="3.36328125" style="27" customWidth="1"/>
    <col min="12822" max="13056" width="9" style="27"/>
    <col min="13057" max="13058" width="6.08984375" style="27" customWidth="1"/>
    <col min="13059" max="13059" width="5.08984375" style="27" customWidth="1"/>
    <col min="13060" max="13060" width="6.08984375" style="27" customWidth="1"/>
    <col min="13061" max="13061" width="4.36328125" style="27" customWidth="1"/>
    <col min="13062" max="13062" width="5" style="27" customWidth="1"/>
    <col min="13063" max="13065" width="5.90625" style="27" customWidth="1"/>
    <col min="13066" max="13066" width="3" style="27" customWidth="1"/>
    <col min="13067" max="13067" width="6.08984375" style="27" customWidth="1"/>
    <col min="13068" max="13073" width="2.90625" style="27" customWidth="1"/>
    <col min="13074" max="13074" width="0.6328125" style="27" customWidth="1"/>
    <col min="13075" max="13075" width="15.6328125" style="27" customWidth="1"/>
    <col min="13076" max="13076" width="0.6328125" style="27" customWidth="1"/>
    <col min="13077" max="13077" width="3.36328125" style="27" customWidth="1"/>
    <col min="13078" max="13312" width="9" style="27"/>
    <col min="13313" max="13314" width="6.08984375" style="27" customWidth="1"/>
    <col min="13315" max="13315" width="5.08984375" style="27" customWidth="1"/>
    <col min="13316" max="13316" width="6.08984375" style="27" customWidth="1"/>
    <col min="13317" max="13317" width="4.36328125" style="27" customWidth="1"/>
    <col min="13318" max="13318" width="5" style="27" customWidth="1"/>
    <col min="13319" max="13321" width="5.90625" style="27" customWidth="1"/>
    <col min="13322" max="13322" width="3" style="27" customWidth="1"/>
    <col min="13323" max="13323" width="6.08984375" style="27" customWidth="1"/>
    <col min="13324" max="13329" width="2.90625" style="27" customWidth="1"/>
    <col min="13330" max="13330" width="0.6328125" style="27" customWidth="1"/>
    <col min="13331" max="13331" width="15.6328125" style="27" customWidth="1"/>
    <col min="13332" max="13332" width="0.6328125" style="27" customWidth="1"/>
    <col min="13333" max="13333" width="3.36328125" style="27" customWidth="1"/>
    <col min="13334" max="13568" width="9" style="27"/>
    <col min="13569" max="13570" width="6.08984375" style="27" customWidth="1"/>
    <col min="13571" max="13571" width="5.08984375" style="27" customWidth="1"/>
    <col min="13572" max="13572" width="6.08984375" style="27" customWidth="1"/>
    <col min="13573" max="13573" width="4.36328125" style="27" customWidth="1"/>
    <col min="13574" max="13574" width="5" style="27" customWidth="1"/>
    <col min="13575" max="13577" width="5.90625" style="27" customWidth="1"/>
    <col min="13578" max="13578" width="3" style="27" customWidth="1"/>
    <col min="13579" max="13579" width="6.08984375" style="27" customWidth="1"/>
    <col min="13580" max="13585" width="2.90625" style="27" customWidth="1"/>
    <col min="13586" max="13586" width="0.6328125" style="27" customWidth="1"/>
    <col min="13587" max="13587" width="15.6328125" style="27" customWidth="1"/>
    <col min="13588" max="13588" width="0.6328125" style="27" customWidth="1"/>
    <col min="13589" max="13589" width="3.36328125" style="27" customWidth="1"/>
    <col min="13590" max="13824" width="9" style="27"/>
    <col min="13825" max="13826" width="6.08984375" style="27" customWidth="1"/>
    <col min="13827" max="13827" width="5.08984375" style="27" customWidth="1"/>
    <col min="13828" max="13828" width="6.08984375" style="27" customWidth="1"/>
    <col min="13829" max="13829" width="4.36328125" style="27" customWidth="1"/>
    <col min="13830" max="13830" width="5" style="27" customWidth="1"/>
    <col min="13831" max="13833" width="5.90625" style="27" customWidth="1"/>
    <col min="13834" max="13834" width="3" style="27" customWidth="1"/>
    <col min="13835" max="13835" width="6.08984375" style="27" customWidth="1"/>
    <col min="13836" max="13841" width="2.90625" style="27" customWidth="1"/>
    <col min="13842" max="13842" width="0.6328125" style="27" customWidth="1"/>
    <col min="13843" max="13843" width="15.6328125" style="27" customWidth="1"/>
    <col min="13844" max="13844" width="0.6328125" style="27" customWidth="1"/>
    <col min="13845" max="13845" width="3.36328125" style="27" customWidth="1"/>
    <col min="13846" max="14080" width="9" style="27"/>
    <col min="14081" max="14082" width="6.08984375" style="27" customWidth="1"/>
    <col min="14083" max="14083" width="5.08984375" style="27" customWidth="1"/>
    <col min="14084" max="14084" width="6.08984375" style="27" customWidth="1"/>
    <col min="14085" max="14085" width="4.36328125" style="27" customWidth="1"/>
    <col min="14086" max="14086" width="5" style="27" customWidth="1"/>
    <col min="14087" max="14089" width="5.90625" style="27" customWidth="1"/>
    <col min="14090" max="14090" width="3" style="27" customWidth="1"/>
    <col min="14091" max="14091" width="6.08984375" style="27" customWidth="1"/>
    <col min="14092" max="14097" width="2.90625" style="27" customWidth="1"/>
    <col min="14098" max="14098" width="0.6328125" style="27" customWidth="1"/>
    <col min="14099" max="14099" width="15.6328125" style="27" customWidth="1"/>
    <col min="14100" max="14100" width="0.6328125" style="27" customWidth="1"/>
    <col min="14101" max="14101" width="3.36328125" style="27" customWidth="1"/>
    <col min="14102" max="14336" width="9" style="27"/>
    <col min="14337" max="14338" width="6.08984375" style="27" customWidth="1"/>
    <col min="14339" max="14339" width="5.08984375" style="27" customWidth="1"/>
    <col min="14340" max="14340" width="6.08984375" style="27" customWidth="1"/>
    <col min="14341" max="14341" width="4.36328125" style="27" customWidth="1"/>
    <col min="14342" max="14342" width="5" style="27" customWidth="1"/>
    <col min="14343" max="14345" width="5.90625" style="27" customWidth="1"/>
    <col min="14346" max="14346" width="3" style="27" customWidth="1"/>
    <col min="14347" max="14347" width="6.08984375" style="27" customWidth="1"/>
    <col min="14348" max="14353" width="2.90625" style="27" customWidth="1"/>
    <col min="14354" max="14354" width="0.6328125" style="27" customWidth="1"/>
    <col min="14355" max="14355" width="15.6328125" style="27" customWidth="1"/>
    <col min="14356" max="14356" width="0.6328125" style="27" customWidth="1"/>
    <col min="14357" max="14357" width="3.36328125" style="27" customWidth="1"/>
    <col min="14358" max="14592" width="9" style="27"/>
    <col min="14593" max="14594" width="6.08984375" style="27" customWidth="1"/>
    <col min="14595" max="14595" width="5.08984375" style="27" customWidth="1"/>
    <col min="14596" max="14596" width="6.08984375" style="27" customWidth="1"/>
    <col min="14597" max="14597" width="4.36328125" style="27" customWidth="1"/>
    <col min="14598" max="14598" width="5" style="27" customWidth="1"/>
    <col min="14599" max="14601" width="5.90625" style="27" customWidth="1"/>
    <col min="14602" max="14602" width="3" style="27" customWidth="1"/>
    <col min="14603" max="14603" width="6.08984375" style="27" customWidth="1"/>
    <col min="14604" max="14609" width="2.90625" style="27" customWidth="1"/>
    <col min="14610" max="14610" width="0.6328125" style="27" customWidth="1"/>
    <col min="14611" max="14611" width="15.6328125" style="27" customWidth="1"/>
    <col min="14612" max="14612" width="0.6328125" style="27" customWidth="1"/>
    <col min="14613" max="14613" width="3.36328125" style="27" customWidth="1"/>
    <col min="14614" max="14848" width="9" style="27"/>
    <col min="14849" max="14850" width="6.08984375" style="27" customWidth="1"/>
    <col min="14851" max="14851" width="5.08984375" style="27" customWidth="1"/>
    <col min="14852" max="14852" width="6.08984375" style="27" customWidth="1"/>
    <col min="14853" max="14853" width="4.36328125" style="27" customWidth="1"/>
    <col min="14854" max="14854" width="5" style="27" customWidth="1"/>
    <col min="14855" max="14857" width="5.90625" style="27" customWidth="1"/>
    <col min="14858" max="14858" width="3" style="27" customWidth="1"/>
    <col min="14859" max="14859" width="6.08984375" style="27" customWidth="1"/>
    <col min="14860" max="14865" width="2.90625" style="27" customWidth="1"/>
    <col min="14866" max="14866" width="0.6328125" style="27" customWidth="1"/>
    <col min="14867" max="14867" width="15.6328125" style="27" customWidth="1"/>
    <col min="14868" max="14868" width="0.6328125" style="27" customWidth="1"/>
    <col min="14869" max="14869" width="3.36328125" style="27" customWidth="1"/>
    <col min="14870" max="15104" width="9" style="27"/>
    <col min="15105" max="15106" width="6.08984375" style="27" customWidth="1"/>
    <col min="15107" max="15107" width="5.08984375" style="27" customWidth="1"/>
    <col min="15108" max="15108" width="6.08984375" style="27" customWidth="1"/>
    <col min="15109" max="15109" width="4.36328125" style="27" customWidth="1"/>
    <col min="15110" max="15110" width="5" style="27" customWidth="1"/>
    <col min="15111" max="15113" width="5.90625" style="27" customWidth="1"/>
    <col min="15114" max="15114" width="3" style="27" customWidth="1"/>
    <col min="15115" max="15115" width="6.08984375" style="27" customWidth="1"/>
    <col min="15116" max="15121" width="2.90625" style="27" customWidth="1"/>
    <col min="15122" max="15122" width="0.6328125" style="27" customWidth="1"/>
    <col min="15123" max="15123" width="15.6328125" style="27" customWidth="1"/>
    <col min="15124" max="15124" width="0.6328125" style="27" customWidth="1"/>
    <col min="15125" max="15125" width="3.36328125" style="27" customWidth="1"/>
    <col min="15126" max="15360" width="9" style="27"/>
    <col min="15361" max="15362" width="6.08984375" style="27" customWidth="1"/>
    <col min="15363" max="15363" width="5.08984375" style="27" customWidth="1"/>
    <col min="15364" max="15364" width="6.08984375" style="27" customWidth="1"/>
    <col min="15365" max="15365" width="4.36328125" style="27" customWidth="1"/>
    <col min="15366" max="15366" width="5" style="27" customWidth="1"/>
    <col min="15367" max="15369" width="5.90625" style="27" customWidth="1"/>
    <col min="15370" max="15370" width="3" style="27" customWidth="1"/>
    <col min="15371" max="15371" width="6.08984375" style="27" customWidth="1"/>
    <col min="15372" max="15377" width="2.90625" style="27" customWidth="1"/>
    <col min="15378" max="15378" width="0.6328125" style="27" customWidth="1"/>
    <col min="15379" max="15379" width="15.6328125" style="27" customWidth="1"/>
    <col min="15380" max="15380" width="0.6328125" style="27" customWidth="1"/>
    <col min="15381" max="15381" width="3.36328125" style="27" customWidth="1"/>
    <col min="15382" max="15616" width="9" style="27"/>
    <col min="15617" max="15618" width="6.08984375" style="27" customWidth="1"/>
    <col min="15619" max="15619" width="5.08984375" style="27" customWidth="1"/>
    <col min="15620" max="15620" width="6.08984375" style="27" customWidth="1"/>
    <col min="15621" max="15621" width="4.36328125" style="27" customWidth="1"/>
    <col min="15622" max="15622" width="5" style="27" customWidth="1"/>
    <col min="15623" max="15625" width="5.90625" style="27" customWidth="1"/>
    <col min="15626" max="15626" width="3" style="27" customWidth="1"/>
    <col min="15627" max="15627" width="6.08984375" style="27" customWidth="1"/>
    <col min="15628" max="15633" width="2.90625" style="27" customWidth="1"/>
    <col min="15634" max="15634" width="0.6328125" style="27" customWidth="1"/>
    <col min="15635" max="15635" width="15.6328125" style="27" customWidth="1"/>
    <col min="15636" max="15636" width="0.6328125" style="27" customWidth="1"/>
    <col min="15637" max="15637" width="3.36328125" style="27" customWidth="1"/>
    <col min="15638" max="15872" width="9" style="27"/>
    <col min="15873" max="15874" width="6.08984375" style="27" customWidth="1"/>
    <col min="15875" max="15875" width="5.08984375" style="27" customWidth="1"/>
    <col min="15876" max="15876" width="6.08984375" style="27" customWidth="1"/>
    <col min="15877" max="15877" width="4.36328125" style="27" customWidth="1"/>
    <col min="15878" max="15878" width="5" style="27" customWidth="1"/>
    <col min="15879" max="15881" width="5.90625" style="27" customWidth="1"/>
    <col min="15882" max="15882" width="3" style="27" customWidth="1"/>
    <col min="15883" max="15883" width="6.08984375" style="27" customWidth="1"/>
    <col min="15884" max="15889" width="2.90625" style="27" customWidth="1"/>
    <col min="15890" max="15890" width="0.6328125" style="27" customWidth="1"/>
    <col min="15891" max="15891" width="15.6328125" style="27" customWidth="1"/>
    <col min="15892" max="15892" width="0.6328125" style="27" customWidth="1"/>
    <col min="15893" max="15893" width="3.36328125" style="27" customWidth="1"/>
    <col min="15894" max="16128" width="9" style="27"/>
    <col min="16129" max="16130" width="6.08984375" style="27" customWidth="1"/>
    <col min="16131" max="16131" width="5.08984375" style="27" customWidth="1"/>
    <col min="16132" max="16132" width="6.08984375" style="27" customWidth="1"/>
    <col min="16133" max="16133" width="4.36328125" style="27" customWidth="1"/>
    <col min="16134" max="16134" width="5" style="27" customWidth="1"/>
    <col min="16135" max="16137" width="5.90625" style="27" customWidth="1"/>
    <col min="16138" max="16138" width="3" style="27" customWidth="1"/>
    <col min="16139" max="16139" width="6.08984375" style="27" customWidth="1"/>
    <col min="16140" max="16145" width="2.90625" style="27" customWidth="1"/>
    <col min="16146" max="16146" width="0.6328125" style="27" customWidth="1"/>
    <col min="16147" max="16147" width="15.6328125" style="27" customWidth="1"/>
    <col min="16148" max="16148" width="0.6328125" style="27" customWidth="1"/>
    <col min="16149" max="16149" width="3.36328125" style="27" customWidth="1"/>
    <col min="16150" max="16384" width="9" style="27"/>
  </cols>
  <sheetData>
    <row r="1" spans="1:26" ht="18" customHeight="1"/>
    <row r="2" spans="1:26" s="28" customFormat="1" ht="19.5" customHeight="1"/>
    <row r="3" spans="1:26" s="28" customFormat="1" ht="19.5" customHeight="1">
      <c r="K3" s="1013" t="s">
        <v>677</v>
      </c>
      <c r="L3" s="1013"/>
      <c r="M3" s="1013"/>
      <c r="N3" s="1013"/>
      <c r="O3" s="1013"/>
      <c r="P3" s="1013"/>
      <c r="Q3" s="1013"/>
      <c r="R3" s="1013"/>
      <c r="S3" s="1013"/>
      <c r="V3" s="119" t="s">
        <v>0</v>
      </c>
      <c r="W3" s="120"/>
      <c r="X3" s="120"/>
      <c r="Y3" s="120"/>
      <c r="Z3" s="120"/>
    </row>
    <row r="4" spans="1:26" s="28" customFormat="1" ht="19.5" customHeight="1">
      <c r="V4" s="122"/>
      <c r="W4" s="120"/>
      <c r="X4" s="120"/>
      <c r="Y4" s="120"/>
      <c r="Z4" s="120"/>
    </row>
    <row r="5" spans="1:26" s="28" customFormat="1" ht="19.5" customHeight="1">
      <c r="A5" s="503" t="str">
        <f>データ!$B$13</f>
        <v>鹿児島県姶良・伊佐地域振興局長</v>
      </c>
      <c r="B5" s="503"/>
      <c r="C5" s="503"/>
      <c r="D5" s="503"/>
      <c r="E5" s="503"/>
      <c r="F5" s="27"/>
      <c r="G5" s="27"/>
      <c r="H5" s="27"/>
      <c r="I5" s="27"/>
      <c r="J5" s="27"/>
      <c r="K5" s="27"/>
      <c r="L5" s="27"/>
      <c r="M5" s="27"/>
      <c r="N5" s="27"/>
      <c r="O5" s="27"/>
      <c r="P5" s="27"/>
      <c r="Q5" s="27"/>
      <c r="R5" s="27"/>
      <c r="S5" s="27"/>
      <c r="V5" s="123" t="s">
        <v>134</v>
      </c>
      <c r="W5" s="124"/>
      <c r="X5" s="125" t="s">
        <v>525</v>
      </c>
      <c r="Y5" s="126"/>
      <c r="Z5" s="127" t="s">
        <v>526</v>
      </c>
    </row>
    <row r="6" spans="1:26" s="28" customFormat="1" ht="19.5" customHeight="1">
      <c r="A6" s="29"/>
      <c r="B6" s="1014" t="str">
        <f>データ!$B$14</f>
        <v>□□　　□□</v>
      </c>
      <c r="C6" s="1014"/>
      <c r="D6" s="1014"/>
      <c r="E6" s="205"/>
      <c r="F6" s="30" t="s">
        <v>27</v>
      </c>
      <c r="G6" s="27"/>
      <c r="H6" s="27"/>
      <c r="I6" s="27"/>
      <c r="J6" s="27"/>
      <c r="K6" s="27"/>
      <c r="L6" s="27"/>
      <c r="M6" s="27"/>
      <c r="N6" s="27"/>
      <c r="O6" s="27"/>
      <c r="P6" s="27"/>
      <c r="Q6" s="27"/>
      <c r="R6" s="27"/>
      <c r="S6" s="27"/>
      <c r="V6" s="123"/>
      <c r="W6" s="120"/>
      <c r="X6" s="120"/>
      <c r="Y6" s="120"/>
      <c r="Z6" s="120"/>
    </row>
    <row r="7" spans="1:26" s="28" customFormat="1" ht="19.5" customHeight="1">
      <c r="A7" s="31"/>
      <c r="B7" s="31"/>
      <c r="C7" s="31"/>
      <c r="D7" s="31"/>
      <c r="E7" s="31"/>
      <c r="F7" s="32"/>
      <c r="G7" s="27"/>
      <c r="H7" s="27"/>
      <c r="I7" s="27"/>
      <c r="J7" s="27"/>
      <c r="K7" s="27"/>
      <c r="L7" s="27"/>
      <c r="M7" s="27"/>
      <c r="N7" s="27"/>
      <c r="O7" s="27"/>
      <c r="P7" s="27"/>
      <c r="Q7" s="27"/>
      <c r="R7" s="27"/>
      <c r="S7" s="27"/>
      <c r="V7" s="123"/>
      <c r="W7" s="126"/>
      <c r="X7" s="129" t="s">
        <v>522</v>
      </c>
      <c r="Y7" s="120"/>
      <c r="Z7" s="120"/>
    </row>
    <row r="8" spans="1:26" s="28" customFormat="1" ht="19.5" customHeight="1">
      <c r="A8" s="27"/>
      <c r="B8" s="27"/>
      <c r="C8" s="27"/>
      <c r="D8" s="27"/>
      <c r="E8" s="27"/>
      <c r="F8" s="27"/>
      <c r="G8" s="27"/>
      <c r="H8" s="27" t="s">
        <v>123</v>
      </c>
      <c r="I8" s="27"/>
      <c r="J8" s="27"/>
      <c r="K8" s="27"/>
      <c r="N8" s="27"/>
      <c r="O8" s="27"/>
      <c r="P8" s="27"/>
      <c r="Q8" s="27"/>
      <c r="R8" s="27"/>
      <c r="S8" s="27"/>
      <c r="V8" s="123"/>
      <c r="W8" s="120"/>
      <c r="X8" s="120"/>
      <c r="Y8" s="120"/>
      <c r="Z8" s="120"/>
    </row>
    <row r="9" spans="1:26" s="28" customFormat="1" ht="19.5" customHeight="1">
      <c r="A9" s="27"/>
      <c r="B9" s="27"/>
      <c r="C9" s="27"/>
      <c r="D9" s="27"/>
      <c r="E9" s="27"/>
      <c r="F9" s="27"/>
      <c r="G9" s="27"/>
      <c r="H9" s="27" t="s">
        <v>20</v>
      </c>
      <c r="I9" s="27"/>
      <c r="J9" s="27"/>
      <c r="K9" s="27"/>
      <c r="L9" s="1017" t="str">
        <f>データ!$B$11</f>
        <v>株式会社　　△△建設</v>
      </c>
      <c r="M9" s="528"/>
      <c r="N9" s="528"/>
      <c r="O9" s="528"/>
      <c r="P9" s="504"/>
      <c r="Q9" s="504"/>
      <c r="R9" s="504"/>
      <c r="S9" s="504"/>
      <c r="V9" s="123" t="s">
        <v>135</v>
      </c>
      <c r="W9" s="127" t="s">
        <v>109</v>
      </c>
      <c r="X9" s="120"/>
      <c r="Y9" s="120"/>
      <c r="Z9" s="120"/>
    </row>
    <row r="10" spans="1:26" s="28" customFormat="1" ht="19.5" customHeight="1">
      <c r="A10" s="27"/>
      <c r="B10" s="27"/>
      <c r="C10" s="27"/>
      <c r="D10" s="27"/>
      <c r="E10" s="27"/>
      <c r="F10" s="27"/>
      <c r="G10" s="27"/>
      <c r="H10" s="27" t="s">
        <v>60</v>
      </c>
      <c r="I10" s="27"/>
      <c r="J10" s="27"/>
      <c r="K10" s="27"/>
      <c r="L10" s="1017" t="str">
        <f>データ!$B$12&amp;"　　"&amp;データ!$D$12&amp;"　　　　　㊞"</f>
        <v>代表取締役　　△△　△△　　　　　㊞</v>
      </c>
      <c r="M10" s="528"/>
      <c r="N10" s="528"/>
      <c r="O10" s="528"/>
      <c r="P10" s="504"/>
      <c r="Q10" s="504"/>
      <c r="R10" s="504"/>
      <c r="S10" s="504"/>
    </row>
    <row r="11" spans="1:26" s="28" customFormat="1" ht="19.5" customHeight="1"/>
    <row r="12" spans="1:26" s="28" customFormat="1" ht="19.5" customHeight="1"/>
    <row r="13" spans="1:26" s="28" customFormat="1" ht="19.5" customHeight="1">
      <c r="A13" s="1015" t="s">
        <v>136</v>
      </c>
      <c r="B13" s="1015"/>
      <c r="C13" s="1015"/>
      <c r="D13" s="1015"/>
      <c r="E13" s="1015"/>
      <c r="F13" s="1015"/>
      <c r="G13" s="1015"/>
      <c r="H13" s="1015"/>
      <c r="I13" s="1015"/>
      <c r="J13" s="1015"/>
      <c r="K13" s="1015"/>
      <c r="L13" s="1015"/>
      <c r="M13" s="1015"/>
      <c r="N13" s="1015"/>
      <c r="O13" s="1015"/>
      <c r="P13" s="1015"/>
      <c r="Q13" s="1015"/>
      <c r="R13" s="1015"/>
      <c r="S13" s="1015"/>
      <c r="T13" s="1015"/>
    </row>
    <row r="14" spans="1:26" s="28" customFormat="1" ht="19.5" customHeight="1"/>
    <row r="15" spans="1:26" s="28" customFormat="1" ht="19.5" customHeight="1">
      <c r="A15" s="1016" t="s">
        <v>681</v>
      </c>
      <c r="B15" s="1016"/>
      <c r="C15" s="1016"/>
      <c r="D15" s="1016"/>
      <c r="E15" s="1016"/>
      <c r="F15" s="1016"/>
      <c r="G15" s="1016"/>
      <c r="H15" s="1016"/>
      <c r="I15" s="1016"/>
      <c r="J15" s="1016"/>
      <c r="K15" s="1016"/>
      <c r="L15" s="1016"/>
      <c r="M15" s="1016"/>
      <c r="N15" s="1016"/>
      <c r="O15" s="1016"/>
      <c r="P15" s="1016"/>
      <c r="Q15" s="1016"/>
      <c r="R15" s="1016"/>
      <c r="S15" s="1016"/>
    </row>
    <row r="16" spans="1:26" s="28" customFormat="1" ht="19.5" customHeight="1">
      <c r="A16" s="1016"/>
      <c r="B16" s="1016"/>
      <c r="C16" s="1016"/>
      <c r="D16" s="1016"/>
      <c r="E16" s="1016"/>
      <c r="F16" s="1016"/>
      <c r="G16" s="1016"/>
      <c r="H16" s="1016"/>
      <c r="I16" s="1016"/>
      <c r="J16" s="1016"/>
      <c r="K16" s="1016"/>
      <c r="L16" s="1016"/>
      <c r="M16" s="1016"/>
      <c r="N16" s="1016"/>
      <c r="O16" s="1016"/>
      <c r="P16" s="1016"/>
      <c r="Q16" s="1016"/>
      <c r="R16" s="1016"/>
      <c r="S16" s="1016"/>
    </row>
    <row r="17" spans="1:19" s="28" customFormat="1" ht="19.5" customHeight="1">
      <c r="A17" s="1016"/>
      <c r="B17" s="1016"/>
      <c r="C17" s="1016"/>
      <c r="D17" s="1016"/>
      <c r="E17" s="1016"/>
      <c r="F17" s="1016"/>
      <c r="G17" s="1016"/>
      <c r="H17" s="1016"/>
      <c r="I17" s="1016"/>
      <c r="J17" s="1016"/>
      <c r="K17" s="1016"/>
      <c r="L17" s="1016"/>
      <c r="M17" s="1016"/>
      <c r="N17" s="1016"/>
      <c r="O17" s="1016"/>
      <c r="P17" s="1016"/>
      <c r="Q17" s="1016"/>
      <c r="R17" s="1016"/>
      <c r="S17" s="1016"/>
    </row>
    <row r="18" spans="1:19" s="28" customFormat="1" ht="19.5" customHeight="1"/>
    <row r="19" spans="1:19" s="35" customFormat="1" ht="19.5" customHeight="1">
      <c r="A19" s="33" t="s">
        <v>137</v>
      </c>
      <c r="B19" s="34" t="s">
        <v>138</v>
      </c>
      <c r="C19" s="34"/>
      <c r="D19" s="1012" t="s">
        <v>682</v>
      </c>
      <c r="E19" s="1012"/>
      <c r="F19" s="1012"/>
      <c r="G19" s="1012"/>
      <c r="H19" s="1012"/>
      <c r="I19" s="1012"/>
      <c r="J19" s="1012"/>
      <c r="K19" s="1012"/>
      <c r="L19" s="1012"/>
      <c r="M19" s="1012"/>
      <c r="N19" s="1012"/>
      <c r="O19" s="1012"/>
      <c r="P19" s="1012"/>
      <c r="Q19" s="1012"/>
      <c r="R19" s="1012"/>
      <c r="S19" s="1012"/>
    </row>
    <row r="20" spans="1:19" s="35" customFormat="1" ht="19.5" customHeight="1">
      <c r="A20" s="33"/>
      <c r="B20" s="34"/>
      <c r="C20" s="34"/>
      <c r="D20" s="1012"/>
      <c r="E20" s="1012"/>
      <c r="F20" s="1012"/>
      <c r="G20" s="1012"/>
      <c r="H20" s="1012"/>
      <c r="I20" s="1012"/>
      <c r="J20" s="1012"/>
      <c r="K20" s="1012"/>
      <c r="L20" s="1012"/>
      <c r="M20" s="1012"/>
      <c r="N20" s="1012"/>
      <c r="O20" s="1012"/>
      <c r="P20" s="1012"/>
      <c r="Q20" s="1012"/>
      <c r="R20" s="1012"/>
      <c r="S20" s="1012"/>
    </row>
    <row r="21" spans="1:19" s="35" customFormat="1" ht="19.5" customHeight="1">
      <c r="A21" s="33"/>
      <c r="B21" s="34"/>
      <c r="C21" s="34"/>
      <c r="D21" s="1012"/>
      <c r="E21" s="1012"/>
      <c r="F21" s="1012"/>
      <c r="G21" s="1012"/>
      <c r="H21" s="1012"/>
      <c r="I21" s="1012"/>
      <c r="J21" s="1012"/>
      <c r="K21" s="1012"/>
      <c r="L21" s="1012"/>
      <c r="M21" s="1012"/>
      <c r="N21" s="1012"/>
      <c r="O21" s="1012"/>
      <c r="P21" s="1012"/>
      <c r="Q21" s="1012"/>
      <c r="R21" s="1012"/>
      <c r="S21" s="1012"/>
    </row>
    <row r="22" spans="1:19" s="35" customFormat="1" ht="19.5" customHeight="1">
      <c r="A22" s="33"/>
      <c r="B22" s="34"/>
      <c r="C22" s="34"/>
      <c r="D22" s="1012"/>
      <c r="E22" s="1012"/>
      <c r="F22" s="1012"/>
      <c r="G22" s="1012"/>
      <c r="H22" s="1012"/>
      <c r="I22" s="1012"/>
      <c r="J22" s="1012"/>
      <c r="K22" s="1012"/>
      <c r="L22" s="1012"/>
      <c r="M22" s="1012"/>
      <c r="N22" s="1012"/>
      <c r="O22" s="1012"/>
      <c r="P22" s="1012"/>
      <c r="Q22" s="1012"/>
      <c r="R22" s="1012"/>
      <c r="S22" s="1012"/>
    </row>
    <row r="23" spans="1:19" s="35" customFormat="1" ht="19.5" customHeight="1">
      <c r="A23" s="34"/>
      <c r="B23" s="34"/>
      <c r="C23" s="34"/>
    </row>
    <row r="24" spans="1:19" s="35" customFormat="1" ht="19.5" customHeight="1">
      <c r="A24" s="33" t="s">
        <v>139</v>
      </c>
      <c r="B24" s="34" t="s">
        <v>140</v>
      </c>
      <c r="C24" s="34"/>
      <c r="D24" s="1012" t="s">
        <v>141</v>
      </c>
      <c r="E24" s="1012"/>
      <c r="F24" s="1012"/>
      <c r="G24" s="1012"/>
      <c r="H24" s="1012"/>
      <c r="I24" s="1012"/>
      <c r="J24" s="1012"/>
      <c r="K24" s="1012"/>
      <c r="L24" s="1012"/>
      <c r="M24" s="1012"/>
      <c r="N24" s="1012"/>
      <c r="O24" s="1012"/>
      <c r="P24" s="1012"/>
      <c r="Q24" s="1012"/>
      <c r="R24" s="1012"/>
      <c r="S24" s="1012"/>
    </row>
    <row r="25" spans="1:19" s="35" customFormat="1" ht="19.5" customHeight="1">
      <c r="D25" s="1012"/>
      <c r="E25" s="1012"/>
      <c r="F25" s="1012"/>
      <c r="G25" s="1012"/>
      <c r="H25" s="1012"/>
      <c r="I25" s="1012"/>
      <c r="J25" s="1012"/>
      <c r="K25" s="1012"/>
      <c r="L25" s="1012"/>
      <c r="M25" s="1012"/>
      <c r="N25" s="1012"/>
      <c r="O25" s="1012"/>
      <c r="P25" s="1012"/>
      <c r="Q25" s="1012"/>
      <c r="R25" s="1012"/>
      <c r="S25" s="1012"/>
    </row>
    <row r="26" spans="1:19" s="35" customFormat="1" ht="19.5" customHeight="1">
      <c r="D26" s="1012"/>
      <c r="E26" s="1012"/>
      <c r="F26" s="1012"/>
      <c r="G26" s="1012"/>
      <c r="H26" s="1012"/>
      <c r="I26" s="1012"/>
      <c r="J26" s="1012"/>
      <c r="K26" s="1012"/>
      <c r="L26" s="1012"/>
      <c r="M26" s="1012"/>
      <c r="N26" s="1012"/>
      <c r="O26" s="1012"/>
      <c r="P26" s="1012"/>
      <c r="Q26" s="1012"/>
      <c r="R26" s="1012"/>
      <c r="S26" s="1012"/>
    </row>
    <row r="27" spans="1:19" s="35" customFormat="1" ht="19.5" customHeight="1"/>
    <row r="28" spans="1:19" s="35" customFormat="1" ht="19.5" customHeight="1"/>
    <row r="29" spans="1:19" s="35" customFormat="1" ht="19.5" customHeight="1"/>
    <row r="30" spans="1:19" s="35" customFormat="1" ht="19.5" customHeight="1"/>
    <row r="31" spans="1:19" s="35" customFormat="1" ht="19.5" customHeight="1"/>
    <row r="32" spans="1:19" s="35" customFormat="1" ht="19.5" customHeight="1"/>
    <row r="33" s="35" customFormat="1" ht="19.5" customHeight="1"/>
    <row r="34" s="35" customFormat="1" ht="19.5" customHeight="1"/>
    <row r="35" s="35" customFormat="1" ht="19.5" customHeight="1"/>
    <row r="36" s="35" customFormat="1" ht="19.5" customHeight="1"/>
    <row r="37" s="35" customFormat="1" ht="19.5" customHeight="1"/>
    <row r="38" s="28" customFormat="1" ht="19.5" customHeight="1"/>
    <row r="39" s="28" customFormat="1" ht="19.5" customHeight="1"/>
    <row r="40" s="28" customFormat="1" ht="19.5" customHeight="1"/>
    <row r="41" s="28" customFormat="1" ht="19.5" customHeight="1"/>
    <row r="42" s="28" customFormat="1" ht="19.5" customHeight="1"/>
    <row r="43" s="28" customFormat="1" ht="19.5" customHeight="1"/>
    <row r="44" s="28" customFormat="1" ht="19.5" customHeight="1"/>
    <row r="45" s="28" customFormat="1" ht="19.5" customHeight="1"/>
    <row r="46" s="28" customFormat="1" ht="19.5" customHeight="1"/>
    <row r="47" s="28" customFormat="1" ht="19.5" customHeight="1"/>
    <row r="48" s="28" customFormat="1" ht="19.5" customHeight="1"/>
    <row r="49" s="28" customFormat="1" ht="19.5" customHeight="1"/>
    <row r="50" s="28" customFormat="1" ht="19.5" customHeight="1"/>
    <row r="51" s="28" customFormat="1" ht="19.5" customHeight="1"/>
  </sheetData>
  <mergeCells count="9">
    <mergeCell ref="D24:S26"/>
    <mergeCell ref="K3:S3"/>
    <mergeCell ref="A5:E5"/>
    <mergeCell ref="B6:D6"/>
    <mergeCell ref="A13:T13"/>
    <mergeCell ref="A15:S17"/>
    <mergeCell ref="D19:S22"/>
    <mergeCell ref="L10:S10"/>
    <mergeCell ref="L9:S9"/>
  </mergeCells>
  <phoneticPr fontId="6"/>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50"/>
  <sheetViews>
    <sheetView topLeftCell="A4" workbookViewId="0">
      <selection activeCell="AB9" sqref="AB9"/>
    </sheetView>
  </sheetViews>
  <sheetFormatPr defaultColWidth="2.36328125" defaultRowHeight="13"/>
  <cols>
    <col min="1" max="16384" width="2.36328125" style="390"/>
  </cols>
  <sheetData>
    <row r="1" spans="1:35">
      <c r="A1" s="390" t="s">
        <v>824</v>
      </c>
    </row>
    <row r="3" spans="1:35">
      <c r="Z3" s="391" t="s">
        <v>825</v>
      </c>
      <c r="AA3" s="1029" t="s">
        <v>762</v>
      </c>
      <c r="AB3" s="1029"/>
      <c r="AC3" s="1029"/>
      <c r="AD3" s="1029"/>
      <c r="AE3" s="1029"/>
      <c r="AF3" s="1029"/>
      <c r="AG3" s="1029"/>
      <c r="AH3" s="1029"/>
      <c r="AI3" s="1029"/>
    </row>
    <row r="4" spans="1:35">
      <c r="Z4" s="391"/>
      <c r="AB4" s="392"/>
      <c r="AC4" s="392"/>
      <c r="AD4" s="392"/>
      <c r="AE4" s="392"/>
      <c r="AF4" s="392"/>
      <c r="AG4" s="392"/>
      <c r="AH4" s="392"/>
      <c r="AI4" s="392"/>
    </row>
    <row r="6" spans="1:35">
      <c r="A6" s="390" t="s">
        <v>826</v>
      </c>
    </row>
    <row r="7" spans="1:35">
      <c r="G7" s="1030"/>
      <c r="H7" s="1030"/>
      <c r="I7" s="1030"/>
      <c r="J7" s="1030"/>
      <c r="K7" s="1030"/>
      <c r="L7" s="1030"/>
      <c r="M7" s="1030"/>
      <c r="N7" s="1030"/>
      <c r="O7" s="1030"/>
      <c r="P7" s="390" t="s">
        <v>764</v>
      </c>
    </row>
    <row r="8" spans="1:35">
      <c r="G8" s="393"/>
      <c r="H8" s="393"/>
      <c r="I8" s="393"/>
      <c r="J8" s="393"/>
      <c r="K8" s="393"/>
      <c r="L8" s="393"/>
      <c r="M8" s="393"/>
      <c r="N8" s="393"/>
      <c r="O8" s="393"/>
    </row>
    <row r="10" spans="1:35">
      <c r="T10" s="390" t="s">
        <v>827</v>
      </c>
      <c r="Y10" s="1030"/>
      <c r="Z10" s="1030"/>
      <c r="AA10" s="1030"/>
      <c r="AB10" s="1030"/>
      <c r="AC10" s="1030"/>
      <c r="AD10" s="1030"/>
      <c r="AE10" s="1030"/>
      <c r="AF10" s="1030"/>
      <c r="AG10" s="1030"/>
      <c r="AH10" s="1031"/>
      <c r="AI10" s="1031"/>
    </row>
    <row r="13" spans="1:35" ht="30" customHeight="1">
      <c r="A13" s="1032" t="s">
        <v>828</v>
      </c>
      <c r="B13" s="1032"/>
      <c r="C13" s="1032"/>
      <c r="D13" s="1032"/>
      <c r="E13" s="1032"/>
      <c r="F13" s="1032"/>
      <c r="G13" s="1032"/>
      <c r="H13" s="1032"/>
      <c r="I13" s="1032"/>
      <c r="J13" s="1032"/>
      <c r="K13" s="1032"/>
      <c r="L13" s="1032"/>
      <c r="M13" s="1032"/>
      <c r="N13" s="1032"/>
      <c r="O13" s="1032"/>
      <c r="P13" s="1032"/>
      <c r="Q13" s="1032"/>
      <c r="R13" s="1032"/>
      <c r="S13" s="1032"/>
      <c r="T13" s="1032"/>
      <c r="U13" s="1032"/>
      <c r="V13" s="1032"/>
      <c r="W13" s="1032"/>
      <c r="X13" s="1032"/>
      <c r="Y13" s="1032"/>
      <c r="Z13" s="1032"/>
      <c r="AA13" s="1032"/>
      <c r="AB13" s="1032"/>
      <c r="AC13" s="1032"/>
      <c r="AD13" s="1032"/>
      <c r="AE13" s="1032"/>
      <c r="AF13" s="1032"/>
      <c r="AG13" s="1032"/>
      <c r="AH13" s="1032"/>
      <c r="AI13" s="1032"/>
    </row>
    <row r="17" spans="1:35">
      <c r="A17" s="394" t="s">
        <v>829</v>
      </c>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row>
    <row r="21" spans="1:35">
      <c r="A21" s="1031" t="s">
        <v>830</v>
      </c>
      <c r="B21" s="1031"/>
      <c r="C21" s="1031"/>
      <c r="D21" s="1031"/>
      <c r="E21" s="1031"/>
      <c r="F21" s="1031"/>
      <c r="G21" s="1031"/>
      <c r="H21" s="1031"/>
      <c r="I21" s="1031"/>
      <c r="J21" s="1031"/>
      <c r="K21" s="1031"/>
      <c r="L21" s="1031"/>
      <c r="M21" s="1031"/>
      <c r="N21" s="1031"/>
      <c r="O21" s="1031"/>
      <c r="P21" s="1031"/>
      <c r="Q21" s="1031"/>
      <c r="R21" s="1031"/>
      <c r="S21" s="1031"/>
      <c r="T21" s="1031"/>
      <c r="U21" s="1031"/>
      <c r="V21" s="1031"/>
      <c r="W21" s="1031"/>
      <c r="X21" s="1031"/>
      <c r="Y21" s="1031"/>
      <c r="Z21" s="1031"/>
      <c r="AA21" s="1031"/>
      <c r="AB21" s="1031"/>
      <c r="AC21" s="1031"/>
      <c r="AD21" s="1031"/>
      <c r="AE21" s="1031"/>
      <c r="AF21" s="1031"/>
      <c r="AG21" s="1031"/>
      <c r="AH21" s="1031"/>
      <c r="AI21" s="1031"/>
    </row>
    <row r="23" spans="1:35">
      <c r="A23" s="1018" t="s">
        <v>831</v>
      </c>
      <c r="B23" s="1019"/>
      <c r="C23" s="1019"/>
      <c r="D23" s="1019"/>
      <c r="E23" s="1019"/>
      <c r="F23" s="1019"/>
      <c r="G23" s="1019"/>
      <c r="H23" s="1020"/>
      <c r="I23" s="1033"/>
      <c r="J23" s="1034"/>
      <c r="K23" s="1034"/>
      <c r="L23" s="1034"/>
      <c r="M23" s="1034"/>
      <c r="N23" s="1034"/>
      <c r="O23" s="1034"/>
      <c r="P23" s="1034"/>
      <c r="Q23" s="1034"/>
      <c r="R23" s="1034"/>
      <c r="S23" s="1034"/>
      <c r="T23" s="1034"/>
      <c r="U23" s="1034"/>
      <c r="V23" s="1034"/>
      <c r="W23" s="1034"/>
      <c r="X23" s="1034"/>
      <c r="Y23" s="1034"/>
      <c r="Z23" s="1034"/>
      <c r="AA23" s="1034"/>
      <c r="AB23" s="1034"/>
      <c r="AC23" s="1034"/>
      <c r="AD23" s="1034"/>
      <c r="AE23" s="1034"/>
      <c r="AF23" s="1034"/>
      <c r="AG23" s="1034"/>
      <c r="AH23" s="1034"/>
      <c r="AI23" s="1035"/>
    </row>
    <row r="24" spans="1:35">
      <c r="A24" s="1018"/>
      <c r="B24" s="1019"/>
      <c r="C24" s="1019"/>
      <c r="D24" s="1019"/>
      <c r="E24" s="1019"/>
      <c r="F24" s="1019"/>
      <c r="G24" s="1019"/>
      <c r="H24" s="1020"/>
      <c r="I24" s="1033"/>
      <c r="J24" s="1034"/>
      <c r="K24" s="1034"/>
      <c r="L24" s="1034"/>
      <c r="M24" s="1034"/>
      <c r="N24" s="1034"/>
      <c r="O24" s="1034"/>
      <c r="P24" s="1034"/>
      <c r="Q24" s="1034"/>
      <c r="R24" s="1034"/>
      <c r="S24" s="1034"/>
      <c r="T24" s="1034"/>
      <c r="U24" s="1034"/>
      <c r="V24" s="1034"/>
      <c r="W24" s="1034"/>
      <c r="X24" s="1034"/>
      <c r="Y24" s="1034"/>
      <c r="Z24" s="1034"/>
      <c r="AA24" s="1034"/>
      <c r="AB24" s="1034"/>
      <c r="AC24" s="1034"/>
      <c r="AD24" s="1034"/>
      <c r="AE24" s="1034"/>
      <c r="AF24" s="1034"/>
      <c r="AG24" s="1034"/>
      <c r="AH24" s="1034"/>
      <c r="AI24" s="1035"/>
    </row>
    <row r="25" spans="1:35">
      <c r="A25" s="1018" t="s">
        <v>832</v>
      </c>
      <c r="B25" s="1019"/>
      <c r="C25" s="1019"/>
      <c r="D25" s="1019"/>
      <c r="E25" s="1019"/>
      <c r="F25" s="1019"/>
      <c r="G25" s="1019"/>
      <c r="H25" s="1020"/>
      <c r="I25" s="1036"/>
      <c r="J25" s="1037"/>
      <c r="K25" s="1037"/>
      <c r="L25" s="1037"/>
      <c r="M25" s="1037"/>
      <c r="N25" s="1037"/>
      <c r="O25" s="1037"/>
      <c r="P25" s="1037"/>
      <c r="Q25" s="1037"/>
      <c r="R25" s="1037"/>
      <c r="S25" s="1037"/>
      <c r="T25" s="1037"/>
      <c r="U25" s="1037"/>
      <c r="V25" s="1037"/>
      <c r="W25" s="1037"/>
      <c r="X25" s="1037"/>
      <c r="Y25" s="1037"/>
      <c r="Z25" s="1037"/>
      <c r="AA25" s="1037"/>
      <c r="AB25" s="1037"/>
      <c r="AC25" s="1037"/>
      <c r="AD25" s="1037"/>
      <c r="AE25" s="1037"/>
      <c r="AF25" s="1037"/>
      <c r="AG25" s="1037"/>
      <c r="AH25" s="1037"/>
      <c r="AI25" s="1038"/>
    </row>
    <row r="26" spans="1:35">
      <c r="A26" s="1018"/>
      <c r="B26" s="1019"/>
      <c r="C26" s="1019"/>
      <c r="D26" s="1019"/>
      <c r="E26" s="1019"/>
      <c r="F26" s="1019"/>
      <c r="G26" s="1019"/>
      <c r="H26" s="1020"/>
      <c r="I26" s="1036"/>
      <c r="J26" s="1037"/>
      <c r="K26" s="1037"/>
      <c r="L26" s="1037"/>
      <c r="M26" s="1037"/>
      <c r="N26" s="1037"/>
      <c r="O26" s="1037"/>
      <c r="P26" s="1037"/>
      <c r="Q26" s="1037"/>
      <c r="R26" s="1037"/>
      <c r="S26" s="1037"/>
      <c r="T26" s="1037"/>
      <c r="U26" s="1037"/>
      <c r="V26" s="1037"/>
      <c r="W26" s="1037"/>
      <c r="X26" s="1037"/>
      <c r="Y26" s="1037"/>
      <c r="Z26" s="1037"/>
      <c r="AA26" s="1037"/>
      <c r="AB26" s="1037"/>
      <c r="AC26" s="1037"/>
      <c r="AD26" s="1037"/>
      <c r="AE26" s="1037"/>
      <c r="AF26" s="1037"/>
      <c r="AG26" s="1037"/>
      <c r="AH26" s="1037"/>
      <c r="AI26" s="1038"/>
    </row>
    <row r="27" spans="1:35">
      <c r="A27" s="1018" t="s">
        <v>833</v>
      </c>
      <c r="B27" s="1019"/>
      <c r="C27" s="1019"/>
      <c r="D27" s="1019"/>
      <c r="E27" s="1019"/>
      <c r="F27" s="1019"/>
      <c r="G27" s="1019"/>
      <c r="H27" s="1020"/>
      <c r="I27" s="1021" t="s">
        <v>769</v>
      </c>
      <c r="J27" s="1022"/>
      <c r="K27" s="1022"/>
      <c r="L27" s="1022"/>
      <c r="M27" s="1022"/>
      <c r="N27" s="1022"/>
      <c r="O27" s="1023"/>
      <c r="P27" s="1023"/>
      <c r="Q27" s="1023"/>
      <c r="R27" s="1023"/>
      <c r="S27" s="1023"/>
      <c r="T27" s="1023"/>
      <c r="U27" s="1023"/>
      <c r="V27" s="1023"/>
      <c r="W27" s="1023"/>
      <c r="X27" s="1023"/>
      <c r="Y27" s="1023"/>
      <c r="Z27" s="1023"/>
      <c r="AA27" s="1023"/>
      <c r="AB27" s="1023"/>
      <c r="AC27" s="1023"/>
      <c r="AD27" s="1023"/>
      <c r="AE27" s="1023"/>
      <c r="AF27" s="1023"/>
      <c r="AG27" s="1023"/>
      <c r="AH27" s="1023"/>
      <c r="AI27" s="1024"/>
    </row>
    <row r="28" spans="1:35">
      <c r="A28" s="1018"/>
      <c r="B28" s="1019"/>
      <c r="C28" s="1019"/>
      <c r="D28" s="1019"/>
      <c r="E28" s="1019"/>
      <c r="F28" s="1019"/>
      <c r="G28" s="1019"/>
      <c r="H28" s="1020"/>
      <c r="I28" s="1025" t="s">
        <v>770</v>
      </c>
      <c r="J28" s="1026"/>
      <c r="K28" s="1026"/>
      <c r="L28" s="1026"/>
      <c r="M28" s="1026"/>
      <c r="N28" s="1026"/>
      <c r="O28" s="1027"/>
      <c r="P28" s="1027"/>
      <c r="Q28" s="1027"/>
      <c r="R28" s="1027"/>
      <c r="S28" s="1027"/>
      <c r="T28" s="1027"/>
      <c r="U28" s="1027"/>
      <c r="V28" s="1027"/>
      <c r="W28" s="1027"/>
      <c r="X28" s="1027"/>
      <c r="Y28" s="1027"/>
      <c r="Z28" s="1027"/>
      <c r="AA28" s="1027"/>
      <c r="AB28" s="1027"/>
      <c r="AC28" s="1027"/>
      <c r="AD28" s="1027"/>
      <c r="AE28" s="1027"/>
      <c r="AF28" s="1027"/>
      <c r="AG28" s="1027"/>
      <c r="AH28" s="1027"/>
      <c r="AI28" s="1028"/>
    </row>
    <row r="29" spans="1:35">
      <c r="A29" s="1018" t="s">
        <v>834</v>
      </c>
      <c r="B29" s="1019"/>
      <c r="C29" s="1019"/>
      <c r="D29" s="1019"/>
      <c r="E29" s="1019"/>
      <c r="F29" s="1019"/>
      <c r="G29" s="1019"/>
      <c r="H29" s="1020"/>
      <c r="I29" s="1021" t="s">
        <v>769</v>
      </c>
      <c r="J29" s="1022"/>
      <c r="K29" s="1022"/>
      <c r="L29" s="1022"/>
      <c r="M29" s="1022"/>
      <c r="N29" s="1022"/>
      <c r="O29" s="1023"/>
      <c r="P29" s="1023"/>
      <c r="Q29" s="1023"/>
      <c r="R29" s="1023"/>
      <c r="S29" s="1023"/>
      <c r="T29" s="1023"/>
      <c r="U29" s="1023"/>
      <c r="V29" s="1023"/>
      <c r="W29" s="1023"/>
      <c r="X29" s="1023"/>
      <c r="Y29" s="1023"/>
      <c r="Z29" s="1023"/>
      <c r="AA29" s="1023"/>
      <c r="AB29" s="1023"/>
      <c r="AC29" s="1023"/>
      <c r="AD29" s="1023"/>
      <c r="AE29" s="1023"/>
      <c r="AF29" s="1023"/>
      <c r="AG29" s="1023"/>
      <c r="AH29" s="1023"/>
      <c r="AI29" s="1024"/>
    </row>
    <row r="30" spans="1:35">
      <c r="A30" s="1018"/>
      <c r="B30" s="1019"/>
      <c r="C30" s="1019"/>
      <c r="D30" s="1019"/>
      <c r="E30" s="1019"/>
      <c r="F30" s="1019"/>
      <c r="G30" s="1019"/>
      <c r="H30" s="1020"/>
      <c r="I30" s="1025" t="s">
        <v>770</v>
      </c>
      <c r="J30" s="1026"/>
      <c r="K30" s="1026"/>
      <c r="L30" s="1026"/>
      <c r="M30" s="1026"/>
      <c r="N30" s="1026"/>
      <c r="O30" s="1027"/>
      <c r="P30" s="1027"/>
      <c r="Q30" s="1027"/>
      <c r="R30" s="1027"/>
      <c r="S30" s="1027"/>
      <c r="T30" s="1027"/>
      <c r="U30" s="1027"/>
      <c r="V30" s="1027"/>
      <c r="W30" s="1027"/>
      <c r="X30" s="1027"/>
      <c r="Y30" s="1027"/>
      <c r="Z30" s="1027"/>
      <c r="AA30" s="1027"/>
      <c r="AB30" s="1027"/>
      <c r="AC30" s="1027"/>
      <c r="AD30" s="1027"/>
      <c r="AE30" s="1027"/>
      <c r="AF30" s="1027"/>
      <c r="AG30" s="1027"/>
      <c r="AH30" s="1027"/>
      <c r="AI30" s="1028"/>
    </row>
    <row r="31" spans="1:35">
      <c r="A31" s="1018" t="s">
        <v>835</v>
      </c>
      <c r="B31" s="1019"/>
      <c r="C31" s="1019"/>
      <c r="D31" s="1019"/>
      <c r="E31" s="1019"/>
      <c r="F31" s="1019"/>
      <c r="G31" s="1019"/>
      <c r="H31" s="1020"/>
      <c r="I31" s="1039"/>
      <c r="J31" s="1040"/>
      <c r="K31" s="1040"/>
      <c r="L31" s="1040"/>
      <c r="M31" s="1040"/>
      <c r="N31" s="1040"/>
      <c r="O31" s="1040"/>
      <c r="P31" s="1040"/>
      <c r="Q31" s="1040"/>
      <c r="R31" s="1040"/>
      <c r="S31" s="1040"/>
      <c r="T31" s="1040"/>
      <c r="U31" s="1040"/>
      <c r="V31" s="1040"/>
      <c r="W31" s="1040"/>
      <c r="X31" s="1040"/>
      <c r="Y31" s="1040"/>
      <c r="Z31" s="1040"/>
      <c r="AA31" s="1040"/>
      <c r="AB31" s="1040"/>
      <c r="AC31" s="1040"/>
      <c r="AD31" s="1040"/>
      <c r="AE31" s="1040"/>
      <c r="AF31" s="1040"/>
      <c r="AG31" s="1040"/>
      <c r="AH31" s="1040"/>
      <c r="AI31" s="1041"/>
    </row>
    <row r="32" spans="1:35">
      <c r="A32" s="1018"/>
      <c r="B32" s="1019"/>
      <c r="C32" s="1019"/>
      <c r="D32" s="1019"/>
      <c r="E32" s="1019"/>
      <c r="F32" s="1019"/>
      <c r="G32" s="1019"/>
      <c r="H32" s="1020"/>
      <c r="I32" s="1042"/>
      <c r="J32" s="1043"/>
      <c r="K32" s="1043"/>
      <c r="L32" s="1043"/>
      <c r="M32" s="1043"/>
      <c r="N32" s="1043"/>
      <c r="O32" s="1043"/>
      <c r="P32" s="1043"/>
      <c r="Q32" s="1043"/>
      <c r="R32" s="1043"/>
      <c r="S32" s="1043"/>
      <c r="T32" s="1043"/>
      <c r="U32" s="1043"/>
      <c r="V32" s="1043"/>
      <c r="W32" s="1043"/>
      <c r="X32" s="1043"/>
      <c r="Y32" s="1043"/>
      <c r="Z32" s="1043"/>
      <c r="AA32" s="1043"/>
      <c r="AB32" s="1043"/>
      <c r="AC32" s="1043"/>
      <c r="AD32" s="1043"/>
      <c r="AE32" s="1043"/>
      <c r="AF32" s="1043"/>
      <c r="AG32" s="1043"/>
      <c r="AH32" s="1043"/>
      <c r="AI32" s="1044"/>
    </row>
    <row r="33" spans="1:35">
      <c r="A33" s="1018"/>
      <c r="B33" s="1019"/>
      <c r="C33" s="1019"/>
      <c r="D33" s="1019"/>
      <c r="E33" s="1019"/>
      <c r="F33" s="1019"/>
      <c r="G33" s="1019"/>
      <c r="H33" s="1020"/>
      <c r="I33" s="1042"/>
      <c r="J33" s="1043"/>
      <c r="K33" s="1043"/>
      <c r="L33" s="1043"/>
      <c r="M33" s="1043"/>
      <c r="N33" s="1043"/>
      <c r="O33" s="1043"/>
      <c r="P33" s="1043"/>
      <c r="Q33" s="1043"/>
      <c r="R33" s="1043"/>
      <c r="S33" s="1043"/>
      <c r="T33" s="1043"/>
      <c r="U33" s="1043"/>
      <c r="V33" s="1043"/>
      <c r="W33" s="1043"/>
      <c r="X33" s="1043"/>
      <c r="Y33" s="1043"/>
      <c r="Z33" s="1043"/>
      <c r="AA33" s="1043"/>
      <c r="AB33" s="1043"/>
      <c r="AC33" s="1043"/>
      <c r="AD33" s="1043"/>
      <c r="AE33" s="1043"/>
      <c r="AF33" s="1043"/>
      <c r="AG33" s="1043"/>
      <c r="AH33" s="1043"/>
      <c r="AI33" s="1044"/>
    </row>
    <row r="34" spans="1:35">
      <c r="A34" s="1018"/>
      <c r="B34" s="1019"/>
      <c r="C34" s="1019"/>
      <c r="D34" s="1019"/>
      <c r="E34" s="1019"/>
      <c r="F34" s="1019"/>
      <c r="G34" s="1019"/>
      <c r="H34" s="1020"/>
      <c r="I34" s="1042"/>
      <c r="J34" s="1043"/>
      <c r="K34" s="1043"/>
      <c r="L34" s="1043"/>
      <c r="M34" s="1043"/>
      <c r="N34" s="1043"/>
      <c r="O34" s="1043"/>
      <c r="P34" s="1043"/>
      <c r="Q34" s="1043"/>
      <c r="R34" s="1043"/>
      <c r="S34" s="1043"/>
      <c r="T34" s="1043"/>
      <c r="U34" s="1043"/>
      <c r="V34" s="1043"/>
      <c r="W34" s="1043"/>
      <c r="X34" s="1043"/>
      <c r="Y34" s="1043"/>
      <c r="Z34" s="1043"/>
      <c r="AA34" s="1043"/>
      <c r="AB34" s="1043"/>
      <c r="AC34" s="1043"/>
      <c r="AD34" s="1043"/>
      <c r="AE34" s="1043"/>
      <c r="AF34" s="1043"/>
      <c r="AG34" s="1043"/>
      <c r="AH34" s="1043"/>
      <c r="AI34" s="1044"/>
    </row>
    <row r="35" spans="1:35">
      <c r="A35" s="1018"/>
      <c r="B35" s="1019"/>
      <c r="C35" s="1019"/>
      <c r="D35" s="1019"/>
      <c r="E35" s="1019"/>
      <c r="F35" s="1019"/>
      <c r="G35" s="1019"/>
      <c r="H35" s="1020"/>
      <c r="I35" s="1042"/>
      <c r="J35" s="1043"/>
      <c r="K35" s="1043"/>
      <c r="L35" s="1043"/>
      <c r="M35" s="1043"/>
      <c r="N35" s="1043"/>
      <c r="O35" s="1043"/>
      <c r="P35" s="1043"/>
      <c r="Q35" s="1043"/>
      <c r="R35" s="1043"/>
      <c r="S35" s="1043"/>
      <c r="T35" s="1043"/>
      <c r="U35" s="1043"/>
      <c r="V35" s="1043"/>
      <c r="W35" s="1043"/>
      <c r="X35" s="1043"/>
      <c r="Y35" s="1043"/>
      <c r="Z35" s="1043"/>
      <c r="AA35" s="1043"/>
      <c r="AB35" s="1043"/>
      <c r="AC35" s="1043"/>
      <c r="AD35" s="1043"/>
      <c r="AE35" s="1043"/>
      <c r="AF35" s="1043"/>
      <c r="AG35" s="1043"/>
      <c r="AH35" s="1043"/>
      <c r="AI35" s="1044"/>
    </row>
    <row r="36" spans="1:35">
      <c r="A36" s="1018"/>
      <c r="B36" s="1019"/>
      <c r="C36" s="1019"/>
      <c r="D36" s="1019"/>
      <c r="E36" s="1019"/>
      <c r="F36" s="1019"/>
      <c r="G36" s="1019"/>
      <c r="H36" s="1020"/>
      <c r="I36" s="1042"/>
      <c r="J36" s="1043"/>
      <c r="K36" s="1043"/>
      <c r="L36" s="1043"/>
      <c r="M36" s="1043"/>
      <c r="N36" s="1043"/>
      <c r="O36" s="1043"/>
      <c r="P36" s="1043"/>
      <c r="Q36" s="1043"/>
      <c r="R36" s="1043"/>
      <c r="S36" s="1043"/>
      <c r="T36" s="1043"/>
      <c r="U36" s="1043"/>
      <c r="V36" s="1043"/>
      <c r="W36" s="1043"/>
      <c r="X36" s="1043"/>
      <c r="Y36" s="1043"/>
      <c r="Z36" s="1043"/>
      <c r="AA36" s="1043"/>
      <c r="AB36" s="1043"/>
      <c r="AC36" s="1043"/>
      <c r="AD36" s="1043"/>
      <c r="AE36" s="1043"/>
      <c r="AF36" s="1043"/>
      <c r="AG36" s="1043"/>
      <c r="AH36" s="1043"/>
      <c r="AI36" s="1044"/>
    </row>
    <row r="37" spans="1:35">
      <c r="A37" s="1018"/>
      <c r="B37" s="1019"/>
      <c r="C37" s="1019"/>
      <c r="D37" s="1019"/>
      <c r="E37" s="1019"/>
      <c r="F37" s="1019"/>
      <c r="G37" s="1019"/>
      <c r="H37" s="1020"/>
      <c r="I37" s="1042"/>
      <c r="J37" s="1043"/>
      <c r="K37" s="1043"/>
      <c r="L37" s="1043"/>
      <c r="M37" s="1043"/>
      <c r="N37" s="1043"/>
      <c r="O37" s="1043"/>
      <c r="P37" s="1043"/>
      <c r="Q37" s="1043"/>
      <c r="R37" s="1043"/>
      <c r="S37" s="1043"/>
      <c r="T37" s="1043"/>
      <c r="U37" s="1043"/>
      <c r="V37" s="1043"/>
      <c r="W37" s="1043"/>
      <c r="X37" s="1043"/>
      <c r="Y37" s="1043"/>
      <c r="Z37" s="1043"/>
      <c r="AA37" s="1043"/>
      <c r="AB37" s="1043"/>
      <c r="AC37" s="1043"/>
      <c r="AD37" s="1043"/>
      <c r="AE37" s="1043"/>
      <c r="AF37" s="1043"/>
      <c r="AG37" s="1043"/>
      <c r="AH37" s="1043"/>
      <c r="AI37" s="1044"/>
    </row>
    <row r="38" spans="1:35">
      <c r="A38" s="1018"/>
      <c r="B38" s="1019"/>
      <c r="C38" s="1019"/>
      <c r="D38" s="1019"/>
      <c r="E38" s="1019"/>
      <c r="F38" s="1019"/>
      <c r="G38" s="1019"/>
      <c r="H38" s="1020"/>
      <c r="I38" s="1042"/>
      <c r="J38" s="1043"/>
      <c r="K38" s="1043"/>
      <c r="L38" s="1043"/>
      <c r="M38" s="1043"/>
      <c r="N38" s="1043"/>
      <c r="O38" s="1043"/>
      <c r="P38" s="1043"/>
      <c r="Q38" s="1043"/>
      <c r="R38" s="1043"/>
      <c r="S38" s="1043"/>
      <c r="T38" s="1043"/>
      <c r="U38" s="1043"/>
      <c r="V38" s="1043"/>
      <c r="W38" s="1043"/>
      <c r="X38" s="1043"/>
      <c r="Y38" s="1043"/>
      <c r="Z38" s="1043"/>
      <c r="AA38" s="1043"/>
      <c r="AB38" s="1043"/>
      <c r="AC38" s="1043"/>
      <c r="AD38" s="1043"/>
      <c r="AE38" s="1043"/>
      <c r="AF38" s="1043"/>
      <c r="AG38" s="1043"/>
      <c r="AH38" s="1043"/>
      <c r="AI38" s="1044"/>
    </row>
    <row r="39" spans="1:35">
      <c r="A39" s="1018"/>
      <c r="B39" s="1019"/>
      <c r="C39" s="1019"/>
      <c r="D39" s="1019"/>
      <c r="E39" s="1019"/>
      <c r="F39" s="1019"/>
      <c r="G39" s="1019"/>
      <c r="H39" s="1020"/>
      <c r="I39" s="1045"/>
      <c r="J39" s="1046"/>
      <c r="K39" s="1046"/>
      <c r="L39" s="1046"/>
      <c r="M39" s="1046"/>
      <c r="N39" s="1046"/>
      <c r="O39" s="1046"/>
      <c r="P39" s="1046"/>
      <c r="Q39" s="1046"/>
      <c r="R39" s="1046"/>
      <c r="S39" s="1046"/>
      <c r="T39" s="1046"/>
      <c r="U39" s="1046"/>
      <c r="V39" s="1046"/>
      <c r="W39" s="1046"/>
      <c r="X39" s="1046"/>
      <c r="Y39" s="1046"/>
      <c r="Z39" s="1046"/>
      <c r="AA39" s="1046"/>
      <c r="AB39" s="1046"/>
      <c r="AC39" s="1046"/>
      <c r="AD39" s="1046"/>
      <c r="AE39" s="1046"/>
      <c r="AF39" s="1046"/>
      <c r="AG39" s="1046"/>
      <c r="AH39" s="1046"/>
      <c r="AI39" s="1047"/>
    </row>
    <row r="41" spans="1:35">
      <c r="A41" s="395"/>
      <c r="B41" s="395"/>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row>
    <row r="43" spans="1:35">
      <c r="B43" s="396" t="s">
        <v>836</v>
      </c>
    </row>
    <row r="44" spans="1:35">
      <c r="B44" s="396"/>
      <c r="C44" s="397"/>
      <c r="D44" s="390">
        <v>1</v>
      </c>
      <c r="E44" s="390" t="s">
        <v>837</v>
      </c>
    </row>
    <row r="45" spans="1:35">
      <c r="B45" s="396"/>
      <c r="E45" s="390" t="s">
        <v>838</v>
      </c>
      <c r="F45" s="1048" t="s">
        <v>839</v>
      </c>
      <c r="G45" s="1048"/>
      <c r="H45" s="1048"/>
      <c r="I45" s="1048"/>
      <c r="J45" s="1048"/>
      <c r="K45" s="1048"/>
      <c r="L45" s="1048"/>
      <c r="M45" s="1048"/>
      <c r="N45" s="1048"/>
      <c r="O45" s="1048"/>
      <c r="P45" s="1048"/>
      <c r="Q45" s="1048"/>
      <c r="R45" s="1048"/>
      <c r="S45" s="1048"/>
      <c r="T45" s="1048"/>
      <c r="U45" s="1048"/>
      <c r="V45" s="1048"/>
      <c r="W45" s="1048"/>
      <c r="X45" s="1048"/>
      <c r="Y45" s="1048"/>
      <c r="Z45" s="1048"/>
      <c r="AA45" s="1048"/>
      <c r="AB45" s="1048"/>
      <c r="AC45" s="1048"/>
      <c r="AD45" s="1048"/>
      <c r="AE45" s="1048"/>
      <c r="AF45" s="1048"/>
      <c r="AG45" s="1048"/>
    </row>
    <row r="46" spans="1:35">
      <c r="B46" s="396"/>
      <c r="F46" s="1048"/>
      <c r="G46" s="1048"/>
      <c r="H46" s="1048"/>
      <c r="I46" s="1048"/>
      <c r="J46" s="1048"/>
      <c r="K46" s="1048"/>
      <c r="L46" s="1048"/>
      <c r="M46" s="1048"/>
      <c r="N46" s="1048"/>
      <c r="O46" s="1048"/>
      <c r="P46" s="1048"/>
      <c r="Q46" s="1048"/>
      <c r="R46" s="1048"/>
      <c r="S46" s="1048"/>
      <c r="T46" s="1048"/>
      <c r="U46" s="1048"/>
      <c r="V46" s="1048"/>
      <c r="W46" s="1048"/>
      <c r="X46" s="1048"/>
      <c r="Y46" s="1048"/>
      <c r="Z46" s="1048"/>
      <c r="AA46" s="1048"/>
      <c r="AB46" s="1048"/>
      <c r="AC46" s="1048"/>
      <c r="AD46" s="1048"/>
      <c r="AE46" s="1048"/>
      <c r="AF46" s="1048"/>
      <c r="AG46" s="1048"/>
    </row>
    <row r="47" spans="1:35">
      <c r="B47" s="396"/>
      <c r="E47" s="390" t="s">
        <v>840</v>
      </c>
      <c r="F47" s="1048" t="s">
        <v>841</v>
      </c>
      <c r="G47" s="1048"/>
      <c r="H47" s="1048"/>
      <c r="I47" s="1048"/>
      <c r="J47" s="1048"/>
      <c r="K47" s="1048"/>
      <c r="L47" s="1048"/>
      <c r="M47" s="1048"/>
      <c r="N47" s="1048"/>
      <c r="O47" s="1048"/>
      <c r="P47" s="1048"/>
      <c r="Q47" s="1048"/>
      <c r="R47" s="1048"/>
      <c r="S47" s="1048"/>
      <c r="T47" s="1048"/>
      <c r="U47" s="1048"/>
      <c r="V47" s="1048"/>
      <c r="W47" s="1048"/>
      <c r="X47" s="1048"/>
      <c r="Y47" s="1048"/>
      <c r="Z47" s="1048"/>
      <c r="AA47" s="1048"/>
      <c r="AB47" s="1048"/>
      <c r="AC47" s="1048"/>
      <c r="AD47" s="1048"/>
      <c r="AE47" s="1048"/>
      <c r="AF47" s="1048"/>
      <c r="AG47" s="1048"/>
    </row>
    <row r="48" spans="1:35">
      <c r="B48" s="396"/>
      <c r="F48" s="1048"/>
      <c r="G48" s="1048"/>
      <c r="H48" s="1048"/>
      <c r="I48" s="1048"/>
      <c r="J48" s="1048"/>
      <c r="K48" s="1048"/>
      <c r="L48" s="1048"/>
      <c r="M48" s="1048"/>
      <c r="N48" s="1048"/>
      <c r="O48" s="1048"/>
      <c r="P48" s="1048"/>
      <c r="Q48" s="1048"/>
      <c r="R48" s="1048"/>
      <c r="S48" s="1048"/>
      <c r="T48" s="1048"/>
      <c r="U48" s="1048"/>
      <c r="V48" s="1048"/>
      <c r="W48" s="1048"/>
      <c r="X48" s="1048"/>
      <c r="Y48" s="1048"/>
      <c r="Z48" s="1048"/>
      <c r="AA48" s="1048"/>
      <c r="AB48" s="1048"/>
      <c r="AC48" s="1048"/>
      <c r="AD48" s="1048"/>
      <c r="AE48" s="1048"/>
      <c r="AF48" s="1048"/>
      <c r="AG48" s="1048"/>
    </row>
    <row r="49" spans="2:6">
      <c r="B49" s="396"/>
      <c r="E49" s="390" t="s">
        <v>842</v>
      </c>
      <c r="F49" s="390" t="s">
        <v>843</v>
      </c>
    </row>
    <row r="50" spans="2:6">
      <c r="B50" s="396"/>
      <c r="D50" s="390">
        <v>2</v>
      </c>
      <c r="E50" s="390" t="s">
        <v>844</v>
      </c>
    </row>
  </sheetData>
  <mergeCells count="24">
    <mergeCell ref="A31:H39"/>
    <mergeCell ref="I31:AI39"/>
    <mergeCell ref="F45:AG46"/>
    <mergeCell ref="F47:AG48"/>
    <mergeCell ref="A29:H30"/>
    <mergeCell ref="I29:N29"/>
    <mergeCell ref="O29:AI29"/>
    <mergeCell ref="I30:N30"/>
    <mergeCell ref="O30:AI30"/>
    <mergeCell ref="A21:AI21"/>
    <mergeCell ref="A23:H24"/>
    <mergeCell ref="I23:AI24"/>
    <mergeCell ref="A25:H26"/>
    <mergeCell ref="I25:AI26"/>
    <mergeCell ref="AA3:AI3"/>
    <mergeCell ref="G7:O7"/>
    <mergeCell ref="Y10:AG10"/>
    <mergeCell ref="AH10:AI10"/>
    <mergeCell ref="A13:AI13"/>
    <mergeCell ref="A27:H28"/>
    <mergeCell ref="I27:N27"/>
    <mergeCell ref="O27:AI27"/>
    <mergeCell ref="I28:N28"/>
    <mergeCell ref="O28:AI28"/>
  </mergeCells>
  <phoneticPr fontId="6"/>
  <printOptions horizontalCentered="1"/>
  <pageMargins left="0.78740157480314965" right="0.19685039370078741" top="0.59055118110236227" bottom="0.59055118110236227" header="0.51181102362204722" footer="0.51181102362204722"/>
  <pageSetup paperSize="9" orientation="portrait" blackAndWhite="1"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M51"/>
  <sheetViews>
    <sheetView zoomScaleNormal="100" workbookViewId="0">
      <selection activeCell="AA44" sqref="AA44"/>
    </sheetView>
  </sheetViews>
  <sheetFormatPr defaultColWidth="1.6328125" defaultRowHeight="13"/>
  <cols>
    <col min="1" max="53" width="1.6328125" style="27" customWidth="1"/>
    <col min="54" max="54" width="2.90625" style="27" customWidth="1"/>
    <col min="55" max="57" width="1.6328125" style="27" customWidth="1"/>
    <col min="58" max="58" width="3.6328125" style="27" customWidth="1"/>
    <col min="59" max="59" width="7.08984375" style="27" customWidth="1"/>
    <col min="60" max="60" width="1.6328125" style="27" customWidth="1"/>
    <col min="61" max="61" width="6" style="27" customWidth="1"/>
    <col min="62" max="74" width="1.6328125" style="27" customWidth="1"/>
    <col min="75" max="252" width="9" style="27" customWidth="1"/>
    <col min="253" max="256" width="1.6328125" style="27"/>
    <col min="257" max="309" width="1.6328125" style="27" customWidth="1"/>
    <col min="310" max="310" width="2.90625" style="27" customWidth="1"/>
    <col min="311" max="313" width="1.6328125" style="27" customWidth="1"/>
    <col min="314" max="314" width="3.6328125" style="27" customWidth="1"/>
    <col min="315" max="315" width="7.08984375" style="27" customWidth="1"/>
    <col min="316" max="330" width="1.6328125" style="27" customWidth="1"/>
    <col min="331" max="508" width="9" style="27" customWidth="1"/>
    <col min="509" max="512" width="1.6328125" style="27"/>
    <col min="513" max="565" width="1.6328125" style="27" customWidth="1"/>
    <col min="566" max="566" width="2.90625" style="27" customWidth="1"/>
    <col min="567" max="569" width="1.6328125" style="27" customWidth="1"/>
    <col min="570" max="570" width="3.6328125" style="27" customWidth="1"/>
    <col min="571" max="571" width="7.08984375" style="27" customWidth="1"/>
    <col min="572" max="586" width="1.6328125" style="27" customWidth="1"/>
    <col min="587" max="764" width="9" style="27" customWidth="1"/>
    <col min="765" max="768" width="1.6328125" style="27"/>
    <col min="769" max="821" width="1.6328125" style="27" customWidth="1"/>
    <col min="822" max="822" width="2.90625" style="27" customWidth="1"/>
    <col min="823" max="825" width="1.6328125" style="27" customWidth="1"/>
    <col min="826" max="826" width="3.6328125" style="27" customWidth="1"/>
    <col min="827" max="827" width="7.08984375" style="27" customWidth="1"/>
    <col min="828" max="842" width="1.6328125" style="27" customWidth="1"/>
    <col min="843" max="1020" width="9" style="27" customWidth="1"/>
    <col min="1021" max="1024" width="1.6328125" style="27"/>
    <col min="1025" max="1077" width="1.6328125" style="27" customWidth="1"/>
    <col min="1078" max="1078" width="2.90625" style="27" customWidth="1"/>
    <col min="1079" max="1081" width="1.6328125" style="27" customWidth="1"/>
    <col min="1082" max="1082" width="3.6328125" style="27" customWidth="1"/>
    <col min="1083" max="1083" width="7.08984375" style="27" customWidth="1"/>
    <col min="1084" max="1098" width="1.6328125" style="27" customWidth="1"/>
    <col min="1099" max="1276" width="9" style="27" customWidth="1"/>
    <col min="1277" max="1280" width="1.6328125" style="27"/>
    <col min="1281" max="1333" width="1.6328125" style="27" customWidth="1"/>
    <col min="1334" max="1334" width="2.90625" style="27" customWidth="1"/>
    <col min="1335" max="1337" width="1.6328125" style="27" customWidth="1"/>
    <col min="1338" max="1338" width="3.6328125" style="27" customWidth="1"/>
    <col min="1339" max="1339" width="7.08984375" style="27" customWidth="1"/>
    <col min="1340" max="1354" width="1.6328125" style="27" customWidth="1"/>
    <col min="1355" max="1532" width="9" style="27" customWidth="1"/>
    <col min="1533" max="1536" width="1.6328125" style="27"/>
    <col min="1537" max="1589" width="1.6328125" style="27" customWidth="1"/>
    <col min="1590" max="1590" width="2.90625" style="27" customWidth="1"/>
    <col min="1591" max="1593" width="1.6328125" style="27" customWidth="1"/>
    <col min="1594" max="1594" width="3.6328125" style="27" customWidth="1"/>
    <col min="1595" max="1595" width="7.08984375" style="27" customWidth="1"/>
    <col min="1596" max="1610" width="1.6328125" style="27" customWidth="1"/>
    <col min="1611" max="1788" width="9" style="27" customWidth="1"/>
    <col min="1789" max="1792" width="1.6328125" style="27"/>
    <col min="1793" max="1845" width="1.6328125" style="27" customWidth="1"/>
    <col min="1846" max="1846" width="2.90625" style="27" customWidth="1"/>
    <col min="1847" max="1849" width="1.6328125" style="27" customWidth="1"/>
    <col min="1850" max="1850" width="3.6328125" style="27" customWidth="1"/>
    <col min="1851" max="1851" width="7.08984375" style="27" customWidth="1"/>
    <col min="1852" max="1866" width="1.6328125" style="27" customWidth="1"/>
    <col min="1867" max="2044" width="9" style="27" customWidth="1"/>
    <col min="2045" max="2048" width="1.6328125" style="27"/>
    <col min="2049" max="2101" width="1.6328125" style="27" customWidth="1"/>
    <col min="2102" max="2102" width="2.90625" style="27" customWidth="1"/>
    <col min="2103" max="2105" width="1.6328125" style="27" customWidth="1"/>
    <col min="2106" max="2106" width="3.6328125" style="27" customWidth="1"/>
    <col min="2107" max="2107" width="7.08984375" style="27" customWidth="1"/>
    <col min="2108" max="2122" width="1.6328125" style="27" customWidth="1"/>
    <col min="2123" max="2300" width="9" style="27" customWidth="1"/>
    <col min="2301" max="2304" width="1.6328125" style="27"/>
    <col min="2305" max="2357" width="1.6328125" style="27" customWidth="1"/>
    <col min="2358" max="2358" width="2.90625" style="27" customWidth="1"/>
    <col min="2359" max="2361" width="1.6328125" style="27" customWidth="1"/>
    <col min="2362" max="2362" width="3.6328125" style="27" customWidth="1"/>
    <col min="2363" max="2363" width="7.08984375" style="27" customWidth="1"/>
    <col min="2364" max="2378" width="1.6328125" style="27" customWidth="1"/>
    <col min="2379" max="2556" width="9" style="27" customWidth="1"/>
    <col min="2557" max="2560" width="1.6328125" style="27"/>
    <col min="2561" max="2613" width="1.6328125" style="27" customWidth="1"/>
    <col min="2614" max="2614" width="2.90625" style="27" customWidth="1"/>
    <col min="2615" max="2617" width="1.6328125" style="27" customWidth="1"/>
    <col min="2618" max="2618" width="3.6328125" style="27" customWidth="1"/>
    <col min="2619" max="2619" width="7.08984375" style="27" customWidth="1"/>
    <col min="2620" max="2634" width="1.6328125" style="27" customWidth="1"/>
    <col min="2635" max="2812" width="9" style="27" customWidth="1"/>
    <col min="2813" max="2816" width="1.6328125" style="27"/>
    <col min="2817" max="2869" width="1.6328125" style="27" customWidth="1"/>
    <col min="2870" max="2870" width="2.90625" style="27" customWidth="1"/>
    <col min="2871" max="2873" width="1.6328125" style="27" customWidth="1"/>
    <col min="2874" max="2874" width="3.6328125" style="27" customWidth="1"/>
    <col min="2875" max="2875" width="7.08984375" style="27" customWidth="1"/>
    <col min="2876" max="2890" width="1.6328125" style="27" customWidth="1"/>
    <col min="2891" max="3068" width="9" style="27" customWidth="1"/>
    <col min="3069" max="3072" width="1.6328125" style="27"/>
    <col min="3073" max="3125" width="1.6328125" style="27" customWidth="1"/>
    <col min="3126" max="3126" width="2.90625" style="27" customWidth="1"/>
    <col min="3127" max="3129" width="1.6328125" style="27" customWidth="1"/>
    <col min="3130" max="3130" width="3.6328125" style="27" customWidth="1"/>
    <col min="3131" max="3131" width="7.08984375" style="27" customWidth="1"/>
    <col min="3132" max="3146" width="1.6328125" style="27" customWidth="1"/>
    <col min="3147" max="3324" width="9" style="27" customWidth="1"/>
    <col min="3325" max="3328" width="1.6328125" style="27"/>
    <col min="3329" max="3381" width="1.6328125" style="27" customWidth="1"/>
    <col min="3382" max="3382" width="2.90625" style="27" customWidth="1"/>
    <col min="3383" max="3385" width="1.6328125" style="27" customWidth="1"/>
    <col min="3386" max="3386" width="3.6328125" style="27" customWidth="1"/>
    <col min="3387" max="3387" width="7.08984375" style="27" customWidth="1"/>
    <col min="3388" max="3402" width="1.6328125" style="27" customWidth="1"/>
    <col min="3403" max="3580" width="9" style="27" customWidth="1"/>
    <col min="3581" max="3584" width="1.6328125" style="27"/>
    <col min="3585" max="3637" width="1.6328125" style="27" customWidth="1"/>
    <col min="3638" max="3638" width="2.90625" style="27" customWidth="1"/>
    <col min="3639" max="3641" width="1.6328125" style="27" customWidth="1"/>
    <col min="3642" max="3642" width="3.6328125" style="27" customWidth="1"/>
    <col min="3643" max="3643" width="7.08984375" style="27" customWidth="1"/>
    <col min="3644" max="3658" width="1.6328125" style="27" customWidth="1"/>
    <col min="3659" max="3836" width="9" style="27" customWidth="1"/>
    <col min="3837" max="3840" width="1.6328125" style="27"/>
    <col min="3841" max="3893" width="1.6328125" style="27" customWidth="1"/>
    <col min="3894" max="3894" width="2.90625" style="27" customWidth="1"/>
    <col min="3895" max="3897" width="1.6328125" style="27" customWidth="1"/>
    <col min="3898" max="3898" width="3.6328125" style="27" customWidth="1"/>
    <col min="3899" max="3899" width="7.08984375" style="27" customWidth="1"/>
    <col min="3900" max="3914" width="1.6328125" style="27" customWidth="1"/>
    <col min="3915" max="4092" width="9" style="27" customWidth="1"/>
    <col min="4093" max="4096" width="1.6328125" style="27"/>
    <col min="4097" max="4149" width="1.6328125" style="27" customWidth="1"/>
    <col min="4150" max="4150" width="2.90625" style="27" customWidth="1"/>
    <col min="4151" max="4153" width="1.6328125" style="27" customWidth="1"/>
    <col min="4154" max="4154" width="3.6328125" style="27" customWidth="1"/>
    <col min="4155" max="4155" width="7.08984375" style="27" customWidth="1"/>
    <col min="4156" max="4170" width="1.6328125" style="27" customWidth="1"/>
    <col min="4171" max="4348" width="9" style="27" customWidth="1"/>
    <col min="4349" max="4352" width="1.6328125" style="27"/>
    <col min="4353" max="4405" width="1.6328125" style="27" customWidth="1"/>
    <col min="4406" max="4406" width="2.90625" style="27" customWidth="1"/>
    <col min="4407" max="4409" width="1.6328125" style="27" customWidth="1"/>
    <col min="4410" max="4410" width="3.6328125" style="27" customWidth="1"/>
    <col min="4411" max="4411" width="7.08984375" style="27" customWidth="1"/>
    <col min="4412" max="4426" width="1.6328125" style="27" customWidth="1"/>
    <col min="4427" max="4604" width="9" style="27" customWidth="1"/>
    <col min="4605" max="4608" width="1.6328125" style="27"/>
    <col min="4609" max="4661" width="1.6328125" style="27" customWidth="1"/>
    <col min="4662" max="4662" width="2.90625" style="27" customWidth="1"/>
    <col min="4663" max="4665" width="1.6328125" style="27" customWidth="1"/>
    <col min="4666" max="4666" width="3.6328125" style="27" customWidth="1"/>
    <col min="4667" max="4667" width="7.08984375" style="27" customWidth="1"/>
    <col min="4668" max="4682" width="1.6328125" style="27" customWidth="1"/>
    <col min="4683" max="4860" width="9" style="27" customWidth="1"/>
    <col min="4861" max="4864" width="1.6328125" style="27"/>
    <col min="4865" max="4917" width="1.6328125" style="27" customWidth="1"/>
    <col min="4918" max="4918" width="2.90625" style="27" customWidth="1"/>
    <col min="4919" max="4921" width="1.6328125" style="27" customWidth="1"/>
    <col min="4922" max="4922" width="3.6328125" style="27" customWidth="1"/>
    <col min="4923" max="4923" width="7.08984375" style="27" customWidth="1"/>
    <col min="4924" max="4938" width="1.6328125" style="27" customWidth="1"/>
    <col min="4939" max="5116" width="9" style="27" customWidth="1"/>
    <col min="5117" max="5120" width="1.6328125" style="27"/>
    <col min="5121" max="5173" width="1.6328125" style="27" customWidth="1"/>
    <col min="5174" max="5174" width="2.90625" style="27" customWidth="1"/>
    <col min="5175" max="5177" width="1.6328125" style="27" customWidth="1"/>
    <col min="5178" max="5178" width="3.6328125" style="27" customWidth="1"/>
    <col min="5179" max="5179" width="7.08984375" style="27" customWidth="1"/>
    <col min="5180" max="5194" width="1.6328125" style="27" customWidth="1"/>
    <col min="5195" max="5372" width="9" style="27" customWidth="1"/>
    <col min="5373" max="5376" width="1.6328125" style="27"/>
    <col min="5377" max="5429" width="1.6328125" style="27" customWidth="1"/>
    <col min="5430" max="5430" width="2.90625" style="27" customWidth="1"/>
    <col min="5431" max="5433" width="1.6328125" style="27" customWidth="1"/>
    <col min="5434" max="5434" width="3.6328125" style="27" customWidth="1"/>
    <col min="5435" max="5435" width="7.08984375" style="27" customWidth="1"/>
    <col min="5436" max="5450" width="1.6328125" style="27" customWidth="1"/>
    <col min="5451" max="5628" width="9" style="27" customWidth="1"/>
    <col min="5629" max="5632" width="1.6328125" style="27"/>
    <col min="5633" max="5685" width="1.6328125" style="27" customWidth="1"/>
    <col min="5686" max="5686" width="2.90625" style="27" customWidth="1"/>
    <col min="5687" max="5689" width="1.6328125" style="27" customWidth="1"/>
    <col min="5690" max="5690" width="3.6328125" style="27" customWidth="1"/>
    <col min="5691" max="5691" width="7.08984375" style="27" customWidth="1"/>
    <col min="5692" max="5706" width="1.6328125" style="27" customWidth="1"/>
    <col min="5707" max="5884" width="9" style="27" customWidth="1"/>
    <col min="5885" max="5888" width="1.6328125" style="27"/>
    <col min="5889" max="5941" width="1.6328125" style="27" customWidth="1"/>
    <col min="5942" max="5942" width="2.90625" style="27" customWidth="1"/>
    <col min="5943" max="5945" width="1.6328125" style="27" customWidth="1"/>
    <col min="5946" max="5946" width="3.6328125" style="27" customWidth="1"/>
    <col min="5947" max="5947" width="7.08984375" style="27" customWidth="1"/>
    <col min="5948" max="5962" width="1.6328125" style="27" customWidth="1"/>
    <col min="5963" max="6140" width="9" style="27" customWidth="1"/>
    <col min="6141" max="6144" width="1.6328125" style="27"/>
    <col min="6145" max="6197" width="1.6328125" style="27" customWidth="1"/>
    <col min="6198" max="6198" width="2.90625" style="27" customWidth="1"/>
    <col min="6199" max="6201" width="1.6328125" style="27" customWidth="1"/>
    <col min="6202" max="6202" width="3.6328125" style="27" customWidth="1"/>
    <col min="6203" max="6203" width="7.08984375" style="27" customWidth="1"/>
    <col min="6204" max="6218" width="1.6328125" style="27" customWidth="1"/>
    <col min="6219" max="6396" width="9" style="27" customWidth="1"/>
    <col min="6397" max="6400" width="1.6328125" style="27"/>
    <col min="6401" max="6453" width="1.6328125" style="27" customWidth="1"/>
    <col min="6454" max="6454" width="2.90625" style="27" customWidth="1"/>
    <col min="6455" max="6457" width="1.6328125" style="27" customWidth="1"/>
    <col min="6458" max="6458" width="3.6328125" style="27" customWidth="1"/>
    <col min="6459" max="6459" width="7.08984375" style="27" customWidth="1"/>
    <col min="6460" max="6474" width="1.6328125" style="27" customWidth="1"/>
    <col min="6475" max="6652" width="9" style="27" customWidth="1"/>
    <col min="6653" max="6656" width="1.6328125" style="27"/>
    <col min="6657" max="6709" width="1.6328125" style="27" customWidth="1"/>
    <col min="6710" max="6710" width="2.90625" style="27" customWidth="1"/>
    <col min="6711" max="6713" width="1.6328125" style="27" customWidth="1"/>
    <col min="6714" max="6714" width="3.6328125" style="27" customWidth="1"/>
    <col min="6715" max="6715" width="7.08984375" style="27" customWidth="1"/>
    <col min="6716" max="6730" width="1.6328125" style="27" customWidth="1"/>
    <col min="6731" max="6908" width="9" style="27" customWidth="1"/>
    <col min="6909" max="6912" width="1.6328125" style="27"/>
    <col min="6913" max="6965" width="1.6328125" style="27" customWidth="1"/>
    <col min="6966" max="6966" width="2.90625" style="27" customWidth="1"/>
    <col min="6967" max="6969" width="1.6328125" style="27" customWidth="1"/>
    <col min="6970" max="6970" width="3.6328125" style="27" customWidth="1"/>
    <col min="6971" max="6971" width="7.08984375" style="27" customWidth="1"/>
    <col min="6972" max="6986" width="1.6328125" style="27" customWidth="1"/>
    <col min="6987" max="7164" width="9" style="27" customWidth="1"/>
    <col min="7165" max="7168" width="1.6328125" style="27"/>
    <col min="7169" max="7221" width="1.6328125" style="27" customWidth="1"/>
    <col min="7222" max="7222" width="2.90625" style="27" customWidth="1"/>
    <col min="7223" max="7225" width="1.6328125" style="27" customWidth="1"/>
    <col min="7226" max="7226" width="3.6328125" style="27" customWidth="1"/>
    <col min="7227" max="7227" width="7.08984375" style="27" customWidth="1"/>
    <col min="7228" max="7242" width="1.6328125" style="27" customWidth="1"/>
    <col min="7243" max="7420" width="9" style="27" customWidth="1"/>
    <col min="7421" max="7424" width="1.6328125" style="27"/>
    <col min="7425" max="7477" width="1.6328125" style="27" customWidth="1"/>
    <col min="7478" max="7478" width="2.90625" style="27" customWidth="1"/>
    <col min="7479" max="7481" width="1.6328125" style="27" customWidth="1"/>
    <col min="7482" max="7482" width="3.6328125" style="27" customWidth="1"/>
    <col min="7483" max="7483" width="7.08984375" style="27" customWidth="1"/>
    <col min="7484" max="7498" width="1.6328125" style="27" customWidth="1"/>
    <col min="7499" max="7676" width="9" style="27" customWidth="1"/>
    <col min="7677" max="7680" width="1.6328125" style="27"/>
    <col min="7681" max="7733" width="1.6328125" style="27" customWidth="1"/>
    <col min="7734" max="7734" width="2.90625" style="27" customWidth="1"/>
    <col min="7735" max="7737" width="1.6328125" style="27" customWidth="1"/>
    <col min="7738" max="7738" width="3.6328125" style="27" customWidth="1"/>
    <col min="7739" max="7739" width="7.08984375" style="27" customWidth="1"/>
    <col min="7740" max="7754" width="1.6328125" style="27" customWidth="1"/>
    <col min="7755" max="7932" width="9" style="27" customWidth="1"/>
    <col min="7933" max="7936" width="1.6328125" style="27"/>
    <col min="7937" max="7989" width="1.6328125" style="27" customWidth="1"/>
    <col min="7990" max="7990" width="2.90625" style="27" customWidth="1"/>
    <col min="7991" max="7993" width="1.6328125" style="27" customWidth="1"/>
    <col min="7994" max="7994" width="3.6328125" style="27" customWidth="1"/>
    <col min="7995" max="7995" width="7.08984375" style="27" customWidth="1"/>
    <col min="7996" max="8010" width="1.6328125" style="27" customWidth="1"/>
    <col min="8011" max="8188" width="9" style="27" customWidth="1"/>
    <col min="8189" max="8192" width="1.6328125" style="27"/>
    <col min="8193" max="8245" width="1.6328125" style="27" customWidth="1"/>
    <col min="8246" max="8246" width="2.90625" style="27" customWidth="1"/>
    <col min="8247" max="8249" width="1.6328125" style="27" customWidth="1"/>
    <col min="8250" max="8250" width="3.6328125" style="27" customWidth="1"/>
    <col min="8251" max="8251" width="7.08984375" style="27" customWidth="1"/>
    <col min="8252" max="8266" width="1.6328125" style="27" customWidth="1"/>
    <col min="8267" max="8444" width="9" style="27" customWidth="1"/>
    <col min="8445" max="8448" width="1.6328125" style="27"/>
    <col min="8449" max="8501" width="1.6328125" style="27" customWidth="1"/>
    <col min="8502" max="8502" width="2.90625" style="27" customWidth="1"/>
    <col min="8503" max="8505" width="1.6328125" style="27" customWidth="1"/>
    <col min="8506" max="8506" width="3.6328125" style="27" customWidth="1"/>
    <col min="8507" max="8507" width="7.08984375" style="27" customWidth="1"/>
    <col min="8508" max="8522" width="1.6328125" style="27" customWidth="1"/>
    <col min="8523" max="8700" width="9" style="27" customWidth="1"/>
    <col min="8701" max="8704" width="1.6328125" style="27"/>
    <col min="8705" max="8757" width="1.6328125" style="27" customWidth="1"/>
    <col min="8758" max="8758" width="2.90625" style="27" customWidth="1"/>
    <col min="8759" max="8761" width="1.6328125" style="27" customWidth="1"/>
    <col min="8762" max="8762" width="3.6328125" style="27" customWidth="1"/>
    <col min="8763" max="8763" width="7.08984375" style="27" customWidth="1"/>
    <col min="8764" max="8778" width="1.6328125" style="27" customWidth="1"/>
    <col min="8779" max="8956" width="9" style="27" customWidth="1"/>
    <col min="8957" max="8960" width="1.6328125" style="27"/>
    <col min="8961" max="9013" width="1.6328125" style="27" customWidth="1"/>
    <col min="9014" max="9014" width="2.90625" style="27" customWidth="1"/>
    <col min="9015" max="9017" width="1.6328125" style="27" customWidth="1"/>
    <col min="9018" max="9018" width="3.6328125" style="27" customWidth="1"/>
    <col min="9019" max="9019" width="7.08984375" style="27" customWidth="1"/>
    <col min="9020" max="9034" width="1.6328125" style="27" customWidth="1"/>
    <col min="9035" max="9212" width="9" style="27" customWidth="1"/>
    <col min="9213" max="9216" width="1.6328125" style="27"/>
    <col min="9217" max="9269" width="1.6328125" style="27" customWidth="1"/>
    <col min="9270" max="9270" width="2.90625" style="27" customWidth="1"/>
    <col min="9271" max="9273" width="1.6328125" style="27" customWidth="1"/>
    <col min="9274" max="9274" width="3.6328125" style="27" customWidth="1"/>
    <col min="9275" max="9275" width="7.08984375" style="27" customWidth="1"/>
    <col min="9276" max="9290" width="1.6328125" style="27" customWidth="1"/>
    <col min="9291" max="9468" width="9" style="27" customWidth="1"/>
    <col min="9469" max="9472" width="1.6328125" style="27"/>
    <col min="9473" max="9525" width="1.6328125" style="27" customWidth="1"/>
    <col min="9526" max="9526" width="2.90625" style="27" customWidth="1"/>
    <col min="9527" max="9529" width="1.6328125" style="27" customWidth="1"/>
    <col min="9530" max="9530" width="3.6328125" style="27" customWidth="1"/>
    <col min="9531" max="9531" width="7.08984375" style="27" customWidth="1"/>
    <col min="9532" max="9546" width="1.6328125" style="27" customWidth="1"/>
    <col min="9547" max="9724" width="9" style="27" customWidth="1"/>
    <col min="9725" max="9728" width="1.6328125" style="27"/>
    <col min="9729" max="9781" width="1.6328125" style="27" customWidth="1"/>
    <col min="9782" max="9782" width="2.90625" style="27" customWidth="1"/>
    <col min="9783" max="9785" width="1.6328125" style="27" customWidth="1"/>
    <col min="9786" max="9786" width="3.6328125" style="27" customWidth="1"/>
    <col min="9787" max="9787" width="7.08984375" style="27" customWidth="1"/>
    <col min="9788" max="9802" width="1.6328125" style="27" customWidth="1"/>
    <col min="9803" max="9980" width="9" style="27" customWidth="1"/>
    <col min="9981" max="9984" width="1.6328125" style="27"/>
    <col min="9985" max="10037" width="1.6328125" style="27" customWidth="1"/>
    <col min="10038" max="10038" width="2.90625" style="27" customWidth="1"/>
    <col min="10039" max="10041" width="1.6328125" style="27" customWidth="1"/>
    <col min="10042" max="10042" width="3.6328125" style="27" customWidth="1"/>
    <col min="10043" max="10043" width="7.08984375" style="27" customWidth="1"/>
    <col min="10044" max="10058" width="1.6328125" style="27" customWidth="1"/>
    <col min="10059" max="10236" width="9" style="27" customWidth="1"/>
    <col min="10237" max="10240" width="1.6328125" style="27"/>
    <col min="10241" max="10293" width="1.6328125" style="27" customWidth="1"/>
    <col min="10294" max="10294" width="2.90625" style="27" customWidth="1"/>
    <col min="10295" max="10297" width="1.6328125" style="27" customWidth="1"/>
    <col min="10298" max="10298" width="3.6328125" style="27" customWidth="1"/>
    <col min="10299" max="10299" width="7.08984375" style="27" customWidth="1"/>
    <col min="10300" max="10314" width="1.6328125" style="27" customWidth="1"/>
    <col min="10315" max="10492" width="9" style="27" customWidth="1"/>
    <col min="10493" max="10496" width="1.6328125" style="27"/>
    <col min="10497" max="10549" width="1.6328125" style="27" customWidth="1"/>
    <col min="10550" max="10550" width="2.90625" style="27" customWidth="1"/>
    <col min="10551" max="10553" width="1.6328125" style="27" customWidth="1"/>
    <col min="10554" max="10554" width="3.6328125" style="27" customWidth="1"/>
    <col min="10555" max="10555" width="7.08984375" style="27" customWidth="1"/>
    <col min="10556" max="10570" width="1.6328125" style="27" customWidth="1"/>
    <col min="10571" max="10748" width="9" style="27" customWidth="1"/>
    <col min="10749" max="10752" width="1.6328125" style="27"/>
    <col min="10753" max="10805" width="1.6328125" style="27" customWidth="1"/>
    <col min="10806" max="10806" width="2.90625" style="27" customWidth="1"/>
    <col min="10807" max="10809" width="1.6328125" style="27" customWidth="1"/>
    <col min="10810" max="10810" width="3.6328125" style="27" customWidth="1"/>
    <col min="10811" max="10811" width="7.08984375" style="27" customWidth="1"/>
    <col min="10812" max="10826" width="1.6328125" style="27" customWidth="1"/>
    <col min="10827" max="11004" width="9" style="27" customWidth="1"/>
    <col min="11005" max="11008" width="1.6328125" style="27"/>
    <col min="11009" max="11061" width="1.6328125" style="27" customWidth="1"/>
    <col min="11062" max="11062" width="2.90625" style="27" customWidth="1"/>
    <col min="11063" max="11065" width="1.6328125" style="27" customWidth="1"/>
    <col min="11066" max="11066" width="3.6328125" style="27" customWidth="1"/>
    <col min="11067" max="11067" width="7.08984375" style="27" customWidth="1"/>
    <col min="11068" max="11082" width="1.6328125" style="27" customWidth="1"/>
    <col min="11083" max="11260" width="9" style="27" customWidth="1"/>
    <col min="11261" max="11264" width="1.6328125" style="27"/>
    <col min="11265" max="11317" width="1.6328125" style="27" customWidth="1"/>
    <col min="11318" max="11318" width="2.90625" style="27" customWidth="1"/>
    <col min="11319" max="11321" width="1.6328125" style="27" customWidth="1"/>
    <col min="11322" max="11322" width="3.6328125" style="27" customWidth="1"/>
    <col min="11323" max="11323" width="7.08984375" style="27" customWidth="1"/>
    <col min="11324" max="11338" width="1.6328125" style="27" customWidth="1"/>
    <col min="11339" max="11516" width="9" style="27" customWidth="1"/>
    <col min="11517" max="11520" width="1.6328125" style="27"/>
    <col min="11521" max="11573" width="1.6328125" style="27" customWidth="1"/>
    <col min="11574" max="11574" width="2.90625" style="27" customWidth="1"/>
    <col min="11575" max="11577" width="1.6328125" style="27" customWidth="1"/>
    <col min="11578" max="11578" width="3.6328125" style="27" customWidth="1"/>
    <col min="11579" max="11579" width="7.08984375" style="27" customWidth="1"/>
    <col min="11580" max="11594" width="1.6328125" style="27" customWidth="1"/>
    <col min="11595" max="11772" width="9" style="27" customWidth="1"/>
    <col min="11773" max="11776" width="1.6328125" style="27"/>
    <col min="11777" max="11829" width="1.6328125" style="27" customWidth="1"/>
    <col min="11830" max="11830" width="2.90625" style="27" customWidth="1"/>
    <col min="11831" max="11833" width="1.6328125" style="27" customWidth="1"/>
    <col min="11834" max="11834" width="3.6328125" style="27" customWidth="1"/>
    <col min="11835" max="11835" width="7.08984375" style="27" customWidth="1"/>
    <col min="11836" max="11850" width="1.6328125" style="27" customWidth="1"/>
    <col min="11851" max="12028" width="9" style="27" customWidth="1"/>
    <col min="12029" max="12032" width="1.6328125" style="27"/>
    <col min="12033" max="12085" width="1.6328125" style="27" customWidth="1"/>
    <col min="12086" max="12086" width="2.90625" style="27" customWidth="1"/>
    <col min="12087" max="12089" width="1.6328125" style="27" customWidth="1"/>
    <col min="12090" max="12090" width="3.6328125" style="27" customWidth="1"/>
    <col min="12091" max="12091" width="7.08984375" style="27" customWidth="1"/>
    <col min="12092" max="12106" width="1.6328125" style="27" customWidth="1"/>
    <col min="12107" max="12284" width="9" style="27" customWidth="1"/>
    <col min="12285" max="12288" width="1.6328125" style="27"/>
    <col min="12289" max="12341" width="1.6328125" style="27" customWidth="1"/>
    <col min="12342" max="12342" width="2.90625" style="27" customWidth="1"/>
    <col min="12343" max="12345" width="1.6328125" style="27" customWidth="1"/>
    <col min="12346" max="12346" width="3.6328125" style="27" customWidth="1"/>
    <col min="12347" max="12347" width="7.08984375" style="27" customWidth="1"/>
    <col min="12348" max="12362" width="1.6328125" style="27" customWidth="1"/>
    <col min="12363" max="12540" width="9" style="27" customWidth="1"/>
    <col min="12541" max="12544" width="1.6328125" style="27"/>
    <col min="12545" max="12597" width="1.6328125" style="27" customWidth="1"/>
    <col min="12598" max="12598" width="2.90625" style="27" customWidth="1"/>
    <col min="12599" max="12601" width="1.6328125" style="27" customWidth="1"/>
    <col min="12602" max="12602" width="3.6328125" style="27" customWidth="1"/>
    <col min="12603" max="12603" width="7.08984375" style="27" customWidth="1"/>
    <col min="12604" max="12618" width="1.6328125" style="27" customWidth="1"/>
    <col min="12619" max="12796" width="9" style="27" customWidth="1"/>
    <col min="12797" max="12800" width="1.6328125" style="27"/>
    <col min="12801" max="12853" width="1.6328125" style="27" customWidth="1"/>
    <col min="12854" max="12854" width="2.90625" style="27" customWidth="1"/>
    <col min="12855" max="12857" width="1.6328125" style="27" customWidth="1"/>
    <col min="12858" max="12858" width="3.6328125" style="27" customWidth="1"/>
    <col min="12859" max="12859" width="7.08984375" style="27" customWidth="1"/>
    <col min="12860" max="12874" width="1.6328125" style="27" customWidth="1"/>
    <col min="12875" max="13052" width="9" style="27" customWidth="1"/>
    <col min="13053" max="13056" width="1.6328125" style="27"/>
    <col min="13057" max="13109" width="1.6328125" style="27" customWidth="1"/>
    <col min="13110" max="13110" width="2.90625" style="27" customWidth="1"/>
    <col min="13111" max="13113" width="1.6328125" style="27" customWidth="1"/>
    <col min="13114" max="13114" width="3.6328125" style="27" customWidth="1"/>
    <col min="13115" max="13115" width="7.08984375" style="27" customWidth="1"/>
    <col min="13116" max="13130" width="1.6328125" style="27" customWidth="1"/>
    <col min="13131" max="13308" width="9" style="27" customWidth="1"/>
    <col min="13309" max="13312" width="1.6328125" style="27"/>
    <col min="13313" max="13365" width="1.6328125" style="27" customWidth="1"/>
    <col min="13366" max="13366" width="2.90625" style="27" customWidth="1"/>
    <col min="13367" max="13369" width="1.6328125" style="27" customWidth="1"/>
    <col min="13370" max="13370" width="3.6328125" style="27" customWidth="1"/>
    <col min="13371" max="13371" width="7.08984375" style="27" customWidth="1"/>
    <col min="13372" max="13386" width="1.6328125" style="27" customWidth="1"/>
    <col min="13387" max="13564" width="9" style="27" customWidth="1"/>
    <col min="13565" max="13568" width="1.6328125" style="27"/>
    <col min="13569" max="13621" width="1.6328125" style="27" customWidth="1"/>
    <col min="13622" max="13622" width="2.90625" style="27" customWidth="1"/>
    <col min="13623" max="13625" width="1.6328125" style="27" customWidth="1"/>
    <col min="13626" max="13626" width="3.6328125" style="27" customWidth="1"/>
    <col min="13627" max="13627" width="7.08984375" style="27" customWidth="1"/>
    <col min="13628" max="13642" width="1.6328125" style="27" customWidth="1"/>
    <col min="13643" max="13820" width="9" style="27" customWidth="1"/>
    <col min="13821" max="13824" width="1.6328125" style="27"/>
    <col min="13825" max="13877" width="1.6328125" style="27" customWidth="1"/>
    <col min="13878" max="13878" width="2.90625" style="27" customWidth="1"/>
    <col min="13879" max="13881" width="1.6328125" style="27" customWidth="1"/>
    <col min="13882" max="13882" width="3.6328125" style="27" customWidth="1"/>
    <col min="13883" max="13883" width="7.08984375" style="27" customWidth="1"/>
    <col min="13884" max="13898" width="1.6328125" style="27" customWidth="1"/>
    <col min="13899" max="14076" width="9" style="27" customWidth="1"/>
    <col min="14077" max="14080" width="1.6328125" style="27"/>
    <col min="14081" max="14133" width="1.6328125" style="27" customWidth="1"/>
    <col min="14134" max="14134" width="2.90625" style="27" customWidth="1"/>
    <col min="14135" max="14137" width="1.6328125" style="27" customWidth="1"/>
    <col min="14138" max="14138" width="3.6328125" style="27" customWidth="1"/>
    <col min="14139" max="14139" width="7.08984375" style="27" customWidth="1"/>
    <col min="14140" max="14154" width="1.6328125" style="27" customWidth="1"/>
    <col min="14155" max="14332" width="9" style="27" customWidth="1"/>
    <col min="14333" max="14336" width="1.6328125" style="27"/>
    <col min="14337" max="14389" width="1.6328125" style="27" customWidth="1"/>
    <col min="14390" max="14390" width="2.90625" style="27" customWidth="1"/>
    <col min="14391" max="14393" width="1.6328125" style="27" customWidth="1"/>
    <col min="14394" max="14394" width="3.6328125" style="27" customWidth="1"/>
    <col min="14395" max="14395" width="7.08984375" style="27" customWidth="1"/>
    <col min="14396" max="14410" width="1.6328125" style="27" customWidth="1"/>
    <col min="14411" max="14588" width="9" style="27" customWidth="1"/>
    <col min="14589" max="14592" width="1.6328125" style="27"/>
    <col min="14593" max="14645" width="1.6328125" style="27" customWidth="1"/>
    <col min="14646" max="14646" width="2.90625" style="27" customWidth="1"/>
    <col min="14647" max="14649" width="1.6328125" style="27" customWidth="1"/>
    <col min="14650" max="14650" width="3.6328125" style="27" customWidth="1"/>
    <col min="14651" max="14651" width="7.08984375" style="27" customWidth="1"/>
    <col min="14652" max="14666" width="1.6328125" style="27" customWidth="1"/>
    <col min="14667" max="14844" width="9" style="27" customWidth="1"/>
    <col min="14845" max="14848" width="1.6328125" style="27"/>
    <col min="14849" max="14901" width="1.6328125" style="27" customWidth="1"/>
    <col min="14902" max="14902" width="2.90625" style="27" customWidth="1"/>
    <col min="14903" max="14905" width="1.6328125" style="27" customWidth="1"/>
    <col min="14906" max="14906" width="3.6328125" style="27" customWidth="1"/>
    <col min="14907" max="14907" width="7.08984375" style="27" customWidth="1"/>
    <col min="14908" max="14922" width="1.6328125" style="27" customWidth="1"/>
    <col min="14923" max="15100" width="9" style="27" customWidth="1"/>
    <col min="15101" max="15104" width="1.6328125" style="27"/>
    <col min="15105" max="15157" width="1.6328125" style="27" customWidth="1"/>
    <col min="15158" max="15158" width="2.90625" style="27" customWidth="1"/>
    <col min="15159" max="15161" width="1.6328125" style="27" customWidth="1"/>
    <col min="15162" max="15162" width="3.6328125" style="27" customWidth="1"/>
    <col min="15163" max="15163" width="7.08984375" style="27" customWidth="1"/>
    <col min="15164" max="15178" width="1.6328125" style="27" customWidth="1"/>
    <col min="15179" max="15356" width="9" style="27" customWidth="1"/>
    <col min="15357" max="15360" width="1.6328125" style="27"/>
    <col min="15361" max="15413" width="1.6328125" style="27" customWidth="1"/>
    <col min="15414" max="15414" width="2.90625" style="27" customWidth="1"/>
    <col min="15415" max="15417" width="1.6328125" style="27" customWidth="1"/>
    <col min="15418" max="15418" width="3.6328125" style="27" customWidth="1"/>
    <col min="15419" max="15419" width="7.08984375" style="27" customWidth="1"/>
    <col min="15420" max="15434" width="1.6328125" style="27" customWidth="1"/>
    <col min="15435" max="15612" width="9" style="27" customWidth="1"/>
    <col min="15613" max="15616" width="1.6328125" style="27"/>
    <col min="15617" max="15669" width="1.6328125" style="27" customWidth="1"/>
    <col min="15670" max="15670" width="2.90625" style="27" customWidth="1"/>
    <col min="15671" max="15673" width="1.6328125" style="27" customWidth="1"/>
    <col min="15674" max="15674" width="3.6328125" style="27" customWidth="1"/>
    <col min="15675" max="15675" width="7.08984375" style="27" customWidth="1"/>
    <col min="15676" max="15690" width="1.6328125" style="27" customWidth="1"/>
    <col min="15691" max="15868" width="9" style="27" customWidth="1"/>
    <col min="15869" max="15872" width="1.6328125" style="27"/>
    <col min="15873" max="15925" width="1.6328125" style="27" customWidth="1"/>
    <col min="15926" max="15926" width="2.90625" style="27" customWidth="1"/>
    <col min="15927" max="15929" width="1.6328125" style="27" customWidth="1"/>
    <col min="15930" max="15930" width="3.6328125" style="27" customWidth="1"/>
    <col min="15931" max="15931" width="7.08984375" style="27" customWidth="1"/>
    <col min="15932" max="15946" width="1.6328125" style="27" customWidth="1"/>
    <col min="15947" max="16124" width="9" style="27" customWidth="1"/>
    <col min="16125" max="16128" width="1.6328125" style="27"/>
    <col min="16129" max="16181" width="1.6328125" style="27" customWidth="1"/>
    <col min="16182" max="16182" width="2.90625" style="27" customWidth="1"/>
    <col min="16183" max="16185" width="1.6328125" style="27" customWidth="1"/>
    <col min="16186" max="16186" width="3.6328125" style="27" customWidth="1"/>
    <col min="16187" max="16187" width="7.08984375" style="27" customWidth="1"/>
    <col min="16188" max="16202" width="1.6328125" style="27" customWidth="1"/>
    <col min="16203" max="16380" width="9" style="27" customWidth="1"/>
    <col min="16381" max="16384" width="1.6328125" style="27"/>
  </cols>
  <sheetData>
    <row r="1" spans="1:65">
      <c r="A1" s="27" t="s">
        <v>327</v>
      </c>
    </row>
    <row r="2" spans="1:65" ht="19">
      <c r="A2" s="1110" t="s">
        <v>328</v>
      </c>
      <c r="B2" s="1110"/>
      <c r="C2" s="1110"/>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c r="AH2" s="1110"/>
      <c r="AI2" s="1110"/>
      <c r="AJ2" s="1110"/>
      <c r="AK2" s="1110"/>
      <c r="AL2" s="1110"/>
      <c r="AM2" s="1110"/>
      <c r="AN2" s="1110"/>
      <c r="AO2" s="1110"/>
      <c r="AP2" s="1110"/>
      <c r="AQ2" s="1110"/>
      <c r="AR2" s="1110"/>
      <c r="AS2" s="1110"/>
      <c r="AT2" s="1110"/>
      <c r="AU2" s="1110"/>
      <c r="AV2" s="1110"/>
      <c r="AW2" s="1110"/>
      <c r="AX2" s="1110"/>
      <c r="AY2" s="1110"/>
      <c r="AZ2" s="1110"/>
      <c r="BA2" s="1110"/>
      <c r="BB2" s="1110"/>
      <c r="BC2" s="1110"/>
    </row>
    <row r="3" spans="1:65" ht="12.75"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row>
    <row r="4" spans="1:65" s="230" customFormat="1" ht="12.75" customHeight="1"/>
    <row r="5" spans="1:65" s="230" customFormat="1" ht="16.5">
      <c r="A5" s="1058">
        <v>1</v>
      </c>
      <c r="B5" s="1058"/>
      <c r="C5" s="28"/>
      <c r="D5" s="1059" t="s">
        <v>4</v>
      </c>
      <c r="E5" s="1059"/>
      <c r="F5" s="1059"/>
      <c r="G5" s="1059"/>
      <c r="H5" s="1059"/>
      <c r="I5" s="1059"/>
      <c r="J5" s="1059"/>
      <c r="K5" s="1059"/>
      <c r="L5" s="1059"/>
      <c r="M5" s="28"/>
      <c r="O5" s="503" t="str">
        <f>データ!$B$7</f>
        <v>○○工事</v>
      </c>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503"/>
      <c r="AP5" s="503"/>
      <c r="AQ5" s="503"/>
      <c r="AR5" s="503"/>
      <c r="AS5" s="503"/>
      <c r="AU5" s="1111" t="s">
        <v>329</v>
      </c>
      <c r="AV5" s="1112"/>
      <c r="AW5" s="1112"/>
      <c r="AX5" s="1112"/>
      <c r="AY5" s="1112"/>
      <c r="AZ5" s="1113"/>
      <c r="BF5" s="119" t="s">
        <v>0</v>
      </c>
      <c r="BG5" s="120"/>
      <c r="BH5" s="120"/>
      <c r="BI5" s="120"/>
      <c r="BJ5" s="120"/>
      <c r="BK5" s="120"/>
      <c r="BL5" s="120"/>
      <c r="BM5" s="120"/>
    </row>
    <row r="6" spans="1:65" s="230" customFormat="1" ht="9" customHeight="1">
      <c r="A6" s="28"/>
      <c r="B6" s="28"/>
      <c r="C6" s="28"/>
      <c r="D6" s="28"/>
      <c r="E6" s="28"/>
      <c r="F6" s="28"/>
      <c r="G6" s="28"/>
      <c r="H6" s="28"/>
      <c r="I6" s="28"/>
      <c r="J6" s="28"/>
      <c r="K6" s="28"/>
      <c r="L6" s="28"/>
      <c r="M6" s="28"/>
      <c r="AU6" s="1114"/>
      <c r="AV6" s="1058"/>
      <c r="AW6" s="1058"/>
      <c r="AX6" s="1058"/>
      <c r="AY6" s="1058"/>
      <c r="AZ6" s="1115"/>
      <c r="BF6" s="122"/>
      <c r="BG6" s="120"/>
      <c r="BH6" s="120"/>
      <c r="BI6" s="120"/>
      <c r="BJ6" s="120"/>
      <c r="BK6" s="120"/>
      <c r="BL6" s="120"/>
      <c r="BM6" s="120"/>
    </row>
    <row r="7" spans="1:65" s="230" customFormat="1" ht="16.5">
      <c r="A7" s="1058">
        <v>2</v>
      </c>
      <c r="B7" s="1058"/>
      <c r="C7" s="28"/>
      <c r="D7" s="1059" t="s">
        <v>6</v>
      </c>
      <c r="E7" s="1059"/>
      <c r="F7" s="1059"/>
      <c r="G7" s="1059"/>
      <c r="H7" s="1059"/>
      <c r="I7" s="1059"/>
      <c r="J7" s="1059"/>
      <c r="K7" s="1059"/>
      <c r="L7" s="1059"/>
      <c r="M7" s="28"/>
      <c r="O7" s="503" t="str">
        <f>データ!$B$8</f>
        <v>○○線　○○市○○地内</v>
      </c>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503"/>
      <c r="AP7" s="503"/>
      <c r="AQ7" s="503"/>
      <c r="AR7" s="503"/>
      <c r="AS7" s="503"/>
      <c r="AU7" s="1114"/>
      <c r="AV7" s="1058"/>
      <c r="AW7" s="1058"/>
      <c r="AX7" s="1058"/>
      <c r="AY7" s="1058"/>
      <c r="AZ7" s="1115"/>
      <c r="BF7" s="123" t="s">
        <v>330</v>
      </c>
      <c r="BG7" s="124"/>
      <c r="BH7" s="125" t="s">
        <v>525</v>
      </c>
      <c r="BI7" s="126"/>
      <c r="BJ7" s="127" t="s">
        <v>526</v>
      </c>
      <c r="BK7" s="120"/>
      <c r="BL7" s="120"/>
      <c r="BM7" s="120"/>
    </row>
    <row r="8" spans="1:65" s="230" customFormat="1" ht="9" customHeight="1">
      <c r="A8" s="28"/>
      <c r="B8" s="28"/>
      <c r="C8" s="28"/>
      <c r="D8" s="28"/>
      <c r="E8" s="28"/>
      <c r="F8" s="28"/>
      <c r="G8" s="28"/>
      <c r="H8" s="28"/>
      <c r="I8" s="28"/>
      <c r="J8" s="28"/>
      <c r="K8" s="28"/>
      <c r="L8" s="28"/>
      <c r="M8" s="28"/>
      <c r="N8" s="28"/>
      <c r="AU8" s="1114"/>
      <c r="AV8" s="1058"/>
      <c r="AW8" s="1058"/>
      <c r="AX8" s="1058"/>
      <c r="AY8" s="1058"/>
      <c r="AZ8" s="1115"/>
      <c r="BF8" s="123"/>
      <c r="BG8" s="120"/>
      <c r="BH8" s="120"/>
      <c r="BI8" s="120"/>
      <c r="BJ8" s="120"/>
      <c r="BK8" s="120"/>
      <c r="BL8" s="120"/>
      <c r="BM8" s="120"/>
    </row>
    <row r="9" spans="1:65" s="230" customFormat="1" ht="16.5">
      <c r="A9" s="1058">
        <v>3</v>
      </c>
      <c r="B9" s="1058"/>
      <c r="C9" s="28"/>
      <c r="D9" s="1059" t="s">
        <v>331</v>
      </c>
      <c r="E9" s="1059"/>
      <c r="F9" s="1059"/>
      <c r="G9" s="1059"/>
      <c r="H9" s="1059"/>
      <c r="I9" s="1059"/>
      <c r="J9" s="1059"/>
      <c r="K9" s="1059"/>
      <c r="L9" s="1059"/>
      <c r="M9" s="28"/>
      <c r="N9" s="28"/>
      <c r="AU9" s="1116"/>
      <c r="AV9" s="1117"/>
      <c r="AW9" s="1117"/>
      <c r="AX9" s="1117"/>
      <c r="AY9" s="1117"/>
      <c r="AZ9" s="1118"/>
      <c r="BF9" s="123"/>
      <c r="BG9" s="126"/>
      <c r="BH9" s="129" t="s">
        <v>522</v>
      </c>
      <c r="BI9" s="120"/>
      <c r="BJ9" s="120"/>
      <c r="BK9" s="120"/>
      <c r="BL9" s="120"/>
      <c r="BM9" s="120"/>
    </row>
    <row r="10" spans="1:65" s="230" customFormat="1" ht="16.5">
      <c r="BF10" s="123"/>
      <c r="BG10" s="120"/>
      <c r="BH10" s="120"/>
      <c r="BI10" s="120"/>
      <c r="BJ10" s="120"/>
      <c r="BK10" s="120"/>
      <c r="BL10" s="120"/>
      <c r="BM10" s="120"/>
    </row>
    <row r="11" spans="1:65" s="28" customFormat="1" ht="24" customHeight="1">
      <c r="A11" s="1119">
        <v>1</v>
      </c>
      <c r="B11" s="1120"/>
      <c r="C11" s="1120"/>
      <c r="D11" s="232"/>
      <c r="E11" s="1121" t="s">
        <v>332</v>
      </c>
      <c r="F11" s="1121"/>
      <c r="G11" s="1121"/>
      <c r="H11" s="1121"/>
      <c r="I11" s="1121"/>
      <c r="J11" s="1121"/>
      <c r="K11" s="1121"/>
      <c r="L11" s="1121"/>
      <c r="M11" s="1121"/>
      <c r="N11" s="1121"/>
      <c r="O11" s="1121"/>
      <c r="P11" s="1121"/>
      <c r="Q11" s="1121"/>
      <c r="R11" s="1121"/>
      <c r="S11" s="1121"/>
      <c r="T11" s="1121"/>
      <c r="U11" s="233"/>
      <c r="V11" s="1122">
        <v>400000</v>
      </c>
      <c r="W11" s="1122"/>
      <c r="X11" s="1122"/>
      <c r="Y11" s="1122"/>
      <c r="Z11" s="1122"/>
      <c r="AA11" s="1122"/>
      <c r="AB11" s="1122"/>
      <c r="AC11" s="1122"/>
      <c r="AD11" s="1122"/>
      <c r="AE11" s="1122"/>
      <c r="AF11" s="1122"/>
      <c r="AG11" s="1122"/>
      <c r="AH11" s="1122"/>
      <c r="AI11" s="1122"/>
      <c r="AJ11" s="1122"/>
      <c r="AK11" s="1122"/>
      <c r="AL11" s="1122"/>
      <c r="AM11" s="1122"/>
      <c r="AN11" s="1122"/>
      <c r="AO11" s="1122"/>
      <c r="AP11" s="1122"/>
      <c r="AQ11" s="1122"/>
      <c r="AR11" s="1122"/>
      <c r="AS11" s="1122"/>
      <c r="AT11" s="1122"/>
      <c r="AU11" s="1122"/>
      <c r="AV11" s="1122"/>
      <c r="AW11" s="1122"/>
      <c r="AX11" s="1122"/>
      <c r="AY11" s="1122"/>
      <c r="AZ11" s="1122"/>
      <c r="BA11" s="1122"/>
      <c r="BB11" s="1122"/>
      <c r="BC11" s="1123"/>
      <c r="BF11" s="123" t="s">
        <v>2</v>
      </c>
      <c r="BG11" s="234"/>
      <c r="BH11" s="127" t="s">
        <v>333</v>
      </c>
      <c r="BI11" s="120"/>
      <c r="BJ11" s="120"/>
      <c r="BK11" s="120"/>
      <c r="BL11" s="120"/>
      <c r="BM11" s="120"/>
    </row>
    <row r="12" spans="1:65" s="28" customFormat="1" ht="24" customHeight="1">
      <c r="A12" s="1083"/>
      <c r="B12" s="1084"/>
      <c r="C12" s="1084"/>
      <c r="D12" s="235"/>
      <c r="E12" s="1054" t="s">
        <v>334</v>
      </c>
      <c r="F12" s="1054"/>
      <c r="G12" s="1054"/>
      <c r="H12" s="1054"/>
      <c r="I12" s="1054"/>
      <c r="J12" s="1054"/>
      <c r="K12" s="1054"/>
      <c r="L12" s="1054"/>
      <c r="M12" s="1054"/>
      <c r="N12" s="1054"/>
      <c r="O12" s="1054"/>
      <c r="P12" s="1054"/>
      <c r="Q12" s="1054"/>
      <c r="R12" s="1054"/>
      <c r="S12" s="1054"/>
      <c r="T12" s="1054"/>
      <c r="U12" s="236"/>
      <c r="V12" s="1124" t="s">
        <v>335</v>
      </c>
      <c r="W12" s="1124"/>
      <c r="X12" s="1124"/>
      <c r="Y12" s="1124"/>
      <c r="Z12" s="1124"/>
      <c r="AA12" s="1124"/>
      <c r="AB12" s="1124"/>
      <c r="AC12" s="1124"/>
      <c r="AD12" s="1124"/>
      <c r="AE12" s="1124"/>
      <c r="AF12" s="1124"/>
      <c r="AG12" s="1124"/>
      <c r="AH12" s="1124"/>
      <c r="AI12" s="1124"/>
      <c r="AJ12" s="1124"/>
      <c r="AK12" s="1124"/>
      <c r="AL12" s="1124"/>
      <c r="AM12" s="1124"/>
      <c r="AN12" s="1124"/>
      <c r="AO12" s="1124"/>
      <c r="AP12" s="1124"/>
      <c r="AQ12" s="1124"/>
      <c r="AR12" s="1124"/>
      <c r="AS12" s="1124"/>
      <c r="AT12" s="1124"/>
      <c r="AU12" s="1124"/>
      <c r="AV12" s="1124"/>
      <c r="AW12" s="1124"/>
      <c r="AX12" s="1124"/>
      <c r="AY12" s="1124"/>
      <c r="AZ12" s="1124"/>
      <c r="BA12" s="1124"/>
      <c r="BB12" s="1124"/>
      <c r="BC12" s="1125"/>
      <c r="BF12" s="123"/>
      <c r="BG12" s="120"/>
      <c r="BH12" s="120"/>
      <c r="BI12" s="120"/>
      <c r="BJ12" s="120"/>
      <c r="BK12" s="120"/>
      <c r="BL12" s="120"/>
      <c r="BM12" s="120"/>
    </row>
    <row r="13" spans="1:65" s="28" customFormat="1" ht="24" customHeight="1">
      <c r="A13" s="1083"/>
      <c r="B13" s="1084"/>
      <c r="C13" s="1084"/>
      <c r="D13" s="237"/>
      <c r="E13" s="1082" t="s">
        <v>336</v>
      </c>
      <c r="F13" s="1082"/>
      <c r="G13" s="1082"/>
      <c r="H13" s="1082"/>
      <c r="I13" s="1082"/>
      <c r="J13" s="1082"/>
      <c r="K13" s="1082"/>
      <c r="L13" s="1082"/>
      <c r="M13" s="1082"/>
      <c r="N13" s="1082"/>
      <c r="O13" s="1082"/>
      <c r="P13" s="1082"/>
      <c r="Q13" s="1082"/>
      <c r="R13" s="1082"/>
      <c r="S13" s="1082"/>
      <c r="T13" s="1082"/>
      <c r="U13" s="238"/>
      <c r="V13" s="1134">
        <v>30000</v>
      </c>
      <c r="W13" s="1134"/>
      <c r="X13" s="1134"/>
      <c r="Y13" s="1134"/>
      <c r="Z13" s="1134"/>
      <c r="AA13" s="1134"/>
      <c r="AB13" s="1134"/>
      <c r="AC13" s="1134"/>
      <c r="AD13" s="1134"/>
      <c r="AE13" s="1134"/>
      <c r="AF13" s="1134"/>
      <c r="AG13" s="1134"/>
      <c r="AH13" s="1134"/>
      <c r="AI13" s="1134"/>
      <c r="AJ13" s="1134"/>
      <c r="AK13" s="1134"/>
      <c r="AL13" s="1134"/>
      <c r="AM13" s="1134"/>
      <c r="AN13" s="1134"/>
      <c r="AO13" s="1134"/>
      <c r="AP13" s="1134"/>
      <c r="AQ13" s="1134"/>
      <c r="AR13" s="1134"/>
      <c r="AS13" s="1134"/>
      <c r="AT13" s="1134"/>
      <c r="AU13" s="1134"/>
      <c r="AV13" s="1134"/>
      <c r="AW13" s="1134"/>
      <c r="AX13" s="1134"/>
      <c r="AY13" s="1134"/>
      <c r="AZ13" s="1134"/>
      <c r="BA13" s="1134"/>
      <c r="BB13" s="1134"/>
      <c r="BC13" s="1135"/>
      <c r="BF13" s="123" t="s">
        <v>337</v>
      </c>
      <c r="BG13" s="127" t="s">
        <v>109</v>
      </c>
      <c r="BH13" s="120"/>
      <c r="BI13" s="120"/>
      <c r="BJ13" s="120"/>
      <c r="BK13" s="120"/>
      <c r="BL13" s="120"/>
      <c r="BM13" s="120"/>
    </row>
    <row r="14" spans="1:65" s="28" customFormat="1" ht="24" customHeight="1">
      <c r="A14" s="1083"/>
      <c r="B14" s="1084"/>
      <c r="C14" s="1084"/>
      <c r="D14" s="239"/>
      <c r="E14" s="1133" t="s">
        <v>338</v>
      </c>
      <c r="F14" s="1077"/>
      <c r="G14" s="1077"/>
      <c r="H14" s="1077"/>
      <c r="I14" s="1077"/>
      <c r="J14" s="1077"/>
      <c r="K14" s="1077"/>
      <c r="L14" s="1077"/>
      <c r="M14" s="1077"/>
      <c r="N14" s="1077"/>
      <c r="O14" s="1077"/>
      <c r="P14" s="1077"/>
      <c r="Q14" s="1077"/>
      <c r="R14" s="1077"/>
      <c r="S14" s="1077"/>
      <c r="T14" s="1077"/>
      <c r="U14" s="240"/>
      <c r="V14" s="1126">
        <v>9000000</v>
      </c>
      <c r="W14" s="1126"/>
      <c r="X14" s="1126"/>
      <c r="Y14" s="1126"/>
      <c r="Z14" s="1126"/>
      <c r="AA14" s="1126"/>
      <c r="AB14" s="1126"/>
      <c r="AC14" s="1126"/>
      <c r="AD14" s="1126"/>
      <c r="AE14" s="1126"/>
      <c r="AF14" s="1126"/>
      <c r="AG14" s="1126"/>
      <c r="AH14" s="1126"/>
      <c r="AI14" s="1126"/>
      <c r="AJ14" s="1126"/>
      <c r="AK14" s="1126"/>
      <c r="AL14" s="1126"/>
      <c r="AM14" s="1126"/>
      <c r="AN14" s="1126"/>
      <c r="AO14" s="1126"/>
      <c r="AP14" s="1126"/>
      <c r="AQ14" s="1126"/>
      <c r="AR14" s="1126"/>
      <c r="AS14" s="1126"/>
      <c r="AT14" s="1126"/>
      <c r="AU14" s="1126"/>
      <c r="AV14" s="1126"/>
      <c r="AW14" s="1126"/>
      <c r="AX14" s="1126"/>
      <c r="AY14" s="1126"/>
      <c r="AZ14" s="1126"/>
      <c r="BA14" s="1126"/>
      <c r="BB14" s="1126"/>
      <c r="BC14" s="1127"/>
      <c r="BF14" s="122"/>
      <c r="BG14" s="120"/>
      <c r="BH14" s="120"/>
      <c r="BI14" s="120"/>
      <c r="BJ14" s="120"/>
      <c r="BK14" s="120"/>
      <c r="BL14" s="120"/>
      <c r="BM14" s="120"/>
    </row>
    <row r="15" spans="1:65" s="28" customFormat="1" ht="24" customHeight="1">
      <c r="A15" s="1083"/>
      <c r="B15" s="1084"/>
      <c r="C15" s="1084"/>
      <c r="D15" s="235"/>
      <c r="E15" s="1054"/>
      <c r="F15" s="1054"/>
      <c r="G15" s="1054"/>
      <c r="H15" s="1054"/>
      <c r="I15" s="1054"/>
      <c r="J15" s="1054"/>
      <c r="K15" s="1054"/>
      <c r="L15" s="1054"/>
      <c r="M15" s="1054"/>
      <c r="N15" s="1054"/>
      <c r="O15" s="1054"/>
      <c r="P15" s="1054"/>
      <c r="Q15" s="1054"/>
      <c r="R15" s="1054"/>
      <c r="S15" s="1054"/>
      <c r="T15" s="1054"/>
      <c r="U15" s="236"/>
      <c r="V15" s="1124" t="s">
        <v>335</v>
      </c>
      <c r="W15" s="1124"/>
      <c r="X15" s="1124"/>
      <c r="Y15" s="1124"/>
      <c r="Z15" s="1124"/>
      <c r="AA15" s="1124"/>
      <c r="AB15" s="1124"/>
      <c r="AC15" s="1124"/>
      <c r="AD15" s="1124"/>
      <c r="AE15" s="1124"/>
      <c r="AF15" s="1124"/>
      <c r="AG15" s="1124"/>
      <c r="AH15" s="1124"/>
      <c r="AI15" s="1124"/>
      <c r="AJ15" s="1124"/>
      <c r="AK15" s="1124"/>
      <c r="AL15" s="1124"/>
      <c r="AM15" s="1124"/>
      <c r="AN15" s="1124"/>
      <c r="AO15" s="1124"/>
      <c r="AP15" s="1124"/>
      <c r="AQ15" s="1124"/>
      <c r="AR15" s="1124"/>
      <c r="AS15" s="1124"/>
      <c r="AT15" s="1124"/>
      <c r="AU15" s="1124"/>
      <c r="AV15" s="1124"/>
      <c r="AW15" s="1124"/>
      <c r="AX15" s="1124"/>
      <c r="AY15" s="1124"/>
      <c r="AZ15" s="1124"/>
      <c r="BA15" s="1124"/>
      <c r="BB15" s="1124"/>
      <c r="BC15" s="1125"/>
    </row>
    <row r="16" spans="1:65" s="28" customFormat="1" ht="21.75" customHeight="1">
      <c r="A16" s="1083"/>
      <c r="B16" s="1084"/>
      <c r="C16" s="1084"/>
      <c r="D16" s="235"/>
      <c r="E16" s="1054"/>
      <c r="F16" s="1054"/>
      <c r="G16" s="1054"/>
      <c r="H16" s="1054"/>
      <c r="I16" s="1054"/>
      <c r="J16" s="1054"/>
      <c r="K16" s="1054"/>
      <c r="L16" s="1054"/>
      <c r="M16" s="1054"/>
      <c r="N16" s="1054"/>
      <c r="O16" s="1054"/>
      <c r="P16" s="1054"/>
      <c r="Q16" s="1054"/>
      <c r="R16" s="1054"/>
      <c r="S16" s="1054"/>
      <c r="T16" s="1054"/>
      <c r="U16" s="236"/>
      <c r="V16" s="1128">
        <v>600000</v>
      </c>
      <c r="W16" s="1128"/>
      <c r="X16" s="1128"/>
      <c r="Y16" s="1128"/>
      <c r="Z16" s="1128"/>
      <c r="AA16" s="1128"/>
      <c r="AB16" s="1128"/>
      <c r="AC16" s="1128"/>
      <c r="AD16" s="1128"/>
      <c r="AE16" s="1128"/>
      <c r="AF16" s="1128"/>
      <c r="AG16" s="1128"/>
      <c r="AH16" s="1128"/>
      <c r="AI16" s="1128"/>
      <c r="AJ16" s="1128"/>
      <c r="AK16" s="1128"/>
      <c r="AL16" s="1128"/>
      <c r="AM16" s="1128"/>
      <c r="AN16" s="1128"/>
      <c r="AO16" s="1128"/>
      <c r="AP16" s="1128"/>
      <c r="AQ16" s="1128"/>
      <c r="AR16" s="1128"/>
      <c r="AS16" s="1128"/>
      <c r="AT16" s="1128"/>
      <c r="AU16" s="1128"/>
      <c r="AV16" s="1128"/>
      <c r="AW16" s="1128"/>
      <c r="AX16" s="1128"/>
      <c r="AY16" s="1128"/>
      <c r="AZ16" s="1128"/>
      <c r="BA16" s="1128"/>
      <c r="BB16" s="1128"/>
      <c r="BC16" s="1129"/>
    </row>
    <row r="17" spans="1:55" s="28" customFormat="1" ht="48" customHeight="1">
      <c r="A17" s="1083"/>
      <c r="B17" s="1084"/>
      <c r="C17" s="1084"/>
      <c r="D17" s="237"/>
      <c r="E17" s="1082"/>
      <c r="F17" s="1082"/>
      <c r="G17" s="1082"/>
      <c r="H17" s="1082"/>
      <c r="I17" s="1082"/>
      <c r="J17" s="1082"/>
      <c r="K17" s="1082"/>
      <c r="L17" s="1082"/>
      <c r="M17" s="1082"/>
      <c r="N17" s="1082"/>
      <c r="O17" s="1082"/>
      <c r="P17" s="1082"/>
      <c r="Q17" s="1082"/>
      <c r="R17" s="1082"/>
      <c r="S17" s="1082"/>
      <c r="T17" s="1082"/>
      <c r="U17" s="238"/>
      <c r="V17" s="1130" t="s">
        <v>339</v>
      </c>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1131"/>
      <c r="AS17" s="1131"/>
      <c r="AT17" s="1131"/>
      <c r="AU17" s="1131"/>
      <c r="AV17" s="1131"/>
      <c r="AW17" s="1131"/>
      <c r="AX17" s="1131"/>
      <c r="AY17" s="1131"/>
      <c r="AZ17" s="1131"/>
      <c r="BA17" s="1131"/>
      <c r="BB17" s="1131"/>
      <c r="BC17" s="1132"/>
    </row>
    <row r="18" spans="1:55" s="28" customFormat="1" ht="19.5" customHeight="1">
      <c r="A18" s="1083">
        <v>2</v>
      </c>
      <c r="B18" s="1084"/>
      <c r="C18" s="1084"/>
      <c r="D18" s="239"/>
      <c r="E18" s="1077" t="s">
        <v>340</v>
      </c>
      <c r="F18" s="1077"/>
      <c r="G18" s="1077"/>
      <c r="H18" s="1077"/>
      <c r="I18" s="1077"/>
      <c r="J18" s="1077"/>
      <c r="K18" s="1077"/>
      <c r="L18" s="1077"/>
      <c r="M18" s="1077"/>
      <c r="N18" s="1077"/>
      <c r="O18" s="1077"/>
      <c r="P18" s="1077"/>
      <c r="Q18" s="1077"/>
      <c r="R18" s="1077"/>
      <c r="S18" s="1077"/>
      <c r="T18" s="1077"/>
      <c r="U18" s="240"/>
      <c r="V18" s="1078"/>
      <c r="W18" s="1079"/>
      <c r="X18" s="1079"/>
      <c r="Y18" s="1079"/>
      <c r="Z18" s="1079"/>
      <c r="AA18" s="1079"/>
      <c r="AB18" s="1079"/>
      <c r="AC18" s="1079"/>
      <c r="AD18" s="1079"/>
      <c r="AE18" s="1079"/>
      <c r="AF18" s="1079"/>
      <c r="AG18" s="1079"/>
      <c r="AH18" s="1079"/>
      <c r="AI18" s="1079"/>
      <c r="AJ18" s="1079"/>
      <c r="AK18" s="1079"/>
      <c r="AL18" s="1079"/>
      <c r="AM18" s="1079"/>
      <c r="AN18" s="1079"/>
      <c r="AO18" s="1079"/>
      <c r="AP18" s="1079"/>
      <c r="AQ18" s="1079"/>
      <c r="AR18" s="1079"/>
      <c r="AS18" s="1079"/>
      <c r="AT18" s="1079"/>
      <c r="AU18" s="1079"/>
      <c r="AV18" s="1079"/>
      <c r="AW18" s="1079"/>
      <c r="AX18" s="1079"/>
      <c r="AY18" s="1079"/>
      <c r="AZ18" s="1079"/>
      <c r="BA18" s="1079"/>
      <c r="BB18" s="1079"/>
      <c r="BC18" s="1080"/>
    </row>
    <row r="19" spans="1:55" s="28" customFormat="1" ht="24" customHeight="1">
      <c r="A19" s="1083"/>
      <c r="B19" s="1084"/>
      <c r="C19" s="1084"/>
      <c r="D19" s="235"/>
      <c r="E19" s="1054" t="s">
        <v>341</v>
      </c>
      <c r="F19" s="1054"/>
      <c r="G19" s="1054"/>
      <c r="H19" s="1054"/>
      <c r="I19" s="1054"/>
      <c r="J19" s="1054"/>
      <c r="K19" s="1054"/>
      <c r="L19" s="1054"/>
      <c r="M19" s="1054"/>
      <c r="N19" s="1054"/>
      <c r="O19" s="1054"/>
      <c r="P19" s="1054"/>
      <c r="Q19" s="1054"/>
      <c r="R19" s="1054"/>
      <c r="S19" s="1054"/>
      <c r="T19" s="1054"/>
      <c r="U19" s="236"/>
      <c r="V19" s="1085" t="s">
        <v>342</v>
      </c>
      <c r="W19" s="1086"/>
      <c r="X19" s="1086"/>
      <c r="Y19" s="1086"/>
      <c r="Z19" s="1086"/>
      <c r="AA19" s="1086"/>
      <c r="AB19" s="1086"/>
      <c r="AC19" s="1086"/>
      <c r="AD19" s="1086"/>
      <c r="AE19" s="1086"/>
      <c r="AF19" s="1086"/>
      <c r="AG19" s="1086"/>
      <c r="AH19" s="1086"/>
      <c r="AI19" s="1086"/>
      <c r="AJ19" s="1086"/>
      <c r="AK19" s="1086"/>
      <c r="AL19" s="1086"/>
      <c r="AM19" s="1086"/>
      <c r="AN19" s="1086"/>
      <c r="AO19" s="1086"/>
      <c r="AP19" s="1086"/>
      <c r="AQ19" s="1086"/>
      <c r="AR19" s="1086"/>
      <c r="AS19" s="1086"/>
      <c r="AT19" s="1086"/>
      <c r="AU19" s="1086"/>
      <c r="AV19" s="1086"/>
      <c r="AW19" s="1086"/>
      <c r="AX19" s="1086"/>
      <c r="AY19" s="1086"/>
      <c r="AZ19" s="1086"/>
      <c r="BA19" s="1086"/>
      <c r="BB19" s="1086"/>
      <c r="BC19" s="1087"/>
    </row>
    <row r="20" spans="1:55" s="28" customFormat="1" ht="20.25" customHeight="1">
      <c r="A20" s="1083"/>
      <c r="B20" s="1084"/>
      <c r="C20" s="1084"/>
      <c r="D20" s="237"/>
      <c r="E20" s="1082" t="s">
        <v>336</v>
      </c>
      <c r="F20" s="1082"/>
      <c r="G20" s="1082"/>
      <c r="H20" s="1082"/>
      <c r="I20" s="1082"/>
      <c r="J20" s="1082"/>
      <c r="K20" s="1082"/>
      <c r="L20" s="1082"/>
      <c r="M20" s="1082"/>
      <c r="N20" s="1082"/>
      <c r="O20" s="1082"/>
      <c r="P20" s="1082"/>
      <c r="Q20" s="1082"/>
      <c r="R20" s="1082"/>
      <c r="S20" s="1082"/>
      <c r="T20" s="1082"/>
      <c r="U20" s="238"/>
      <c r="V20" s="1088"/>
      <c r="W20" s="1089"/>
      <c r="X20" s="1089"/>
      <c r="Y20" s="1089"/>
      <c r="Z20" s="1089"/>
      <c r="AA20" s="1089"/>
      <c r="AB20" s="1089"/>
      <c r="AC20" s="1089"/>
      <c r="AD20" s="1089"/>
      <c r="AE20" s="1089"/>
      <c r="AF20" s="1089"/>
      <c r="AG20" s="1089"/>
      <c r="AH20" s="1089"/>
      <c r="AI20" s="1089"/>
      <c r="AJ20" s="1089"/>
      <c r="AK20" s="1089"/>
      <c r="AL20" s="1089"/>
      <c r="AM20" s="1089"/>
      <c r="AN20" s="1089"/>
      <c r="AO20" s="1089"/>
      <c r="AP20" s="1089"/>
      <c r="AQ20" s="1089"/>
      <c r="AR20" s="1089"/>
      <c r="AS20" s="1089"/>
      <c r="AT20" s="1089"/>
      <c r="AU20" s="1089"/>
      <c r="AV20" s="1089"/>
      <c r="AW20" s="1089"/>
      <c r="AX20" s="1089"/>
      <c r="AY20" s="1089"/>
      <c r="AZ20" s="1089"/>
      <c r="BA20" s="1089"/>
      <c r="BB20" s="1089"/>
      <c r="BC20" s="1090"/>
    </row>
    <row r="21" spans="1:55" s="28" customFormat="1" ht="24" customHeight="1">
      <c r="A21" s="1083"/>
      <c r="B21" s="1084"/>
      <c r="C21" s="1084"/>
      <c r="D21" s="241"/>
      <c r="E21" s="1082" t="s">
        <v>343</v>
      </c>
      <c r="F21" s="1082"/>
      <c r="G21" s="1082"/>
      <c r="H21" s="1082"/>
      <c r="I21" s="1082"/>
      <c r="J21" s="1082"/>
      <c r="K21" s="1082"/>
      <c r="L21" s="1082"/>
      <c r="M21" s="1082"/>
      <c r="N21" s="1082"/>
      <c r="O21" s="1082"/>
      <c r="P21" s="1082"/>
      <c r="Q21" s="1082"/>
      <c r="R21" s="1082"/>
      <c r="S21" s="1082"/>
      <c r="T21" s="1082"/>
      <c r="U21" s="242"/>
      <c r="V21" s="1098" t="s">
        <v>342</v>
      </c>
      <c r="W21" s="1099"/>
      <c r="X21" s="1099"/>
      <c r="Y21" s="1099"/>
      <c r="Z21" s="1099"/>
      <c r="AA21" s="1099"/>
      <c r="AB21" s="1099"/>
      <c r="AC21" s="1099"/>
      <c r="AD21" s="1099"/>
      <c r="AE21" s="1099"/>
      <c r="AF21" s="1099"/>
      <c r="AG21" s="1099"/>
      <c r="AH21" s="1099"/>
      <c r="AI21" s="1099"/>
      <c r="AJ21" s="1099"/>
      <c r="AK21" s="1099"/>
      <c r="AL21" s="1099"/>
      <c r="AM21" s="1099"/>
      <c r="AN21" s="1099"/>
      <c r="AO21" s="1099"/>
      <c r="AP21" s="1099"/>
      <c r="AQ21" s="1099"/>
      <c r="AR21" s="1099"/>
      <c r="AS21" s="1099"/>
      <c r="AT21" s="1099"/>
      <c r="AU21" s="1099"/>
      <c r="AV21" s="1099"/>
      <c r="AW21" s="1099"/>
      <c r="AX21" s="1099"/>
      <c r="AY21" s="1099"/>
      <c r="AZ21" s="1099"/>
      <c r="BA21" s="1099"/>
      <c r="BB21" s="1099"/>
      <c r="BC21" s="1100"/>
    </row>
    <row r="22" spans="1:55" s="28" customFormat="1" ht="24" customHeight="1">
      <c r="A22" s="1101">
        <v>3</v>
      </c>
      <c r="B22" s="1102"/>
      <c r="C22" s="1103"/>
      <c r="D22" s="243"/>
      <c r="E22" s="1050" t="s">
        <v>344</v>
      </c>
      <c r="F22" s="1050"/>
      <c r="G22" s="1050"/>
      <c r="H22" s="1050"/>
      <c r="I22" s="1050"/>
      <c r="J22" s="1050"/>
      <c r="K22" s="1050"/>
      <c r="L22" s="1050"/>
      <c r="M22" s="1050"/>
      <c r="N22" s="1050"/>
      <c r="O22" s="1050"/>
      <c r="P22" s="1050"/>
      <c r="Q22" s="1050"/>
      <c r="R22" s="1050"/>
      <c r="S22" s="1050"/>
      <c r="T22" s="1050"/>
      <c r="U22" s="244"/>
      <c r="V22" s="1071" t="s">
        <v>10</v>
      </c>
      <c r="W22" s="1072"/>
      <c r="X22" s="1072"/>
      <c r="Y22" s="1072"/>
      <c r="Z22" s="1072"/>
      <c r="AA22" s="1072"/>
      <c r="AB22" s="1072"/>
      <c r="AC22" s="1072"/>
      <c r="AD22" s="1072"/>
      <c r="AE22" s="1072"/>
      <c r="AF22" s="1072"/>
      <c r="AG22" s="1072"/>
      <c r="AH22" s="1072"/>
      <c r="AI22" s="1072"/>
      <c r="AJ22" s="1072"/>
      <c r="AK22" s="1072"/>
      <c r="AL22" s="1072"/>
      <c r="AM22" s="1072"/>
      <c r="AN22" s="1072"/>
      <c r="AO22" s="1072"/>
      <c r="AP22" s="1072"/>
      <c r="AQ22" s="1072"/>
      <c r="AR22" s="1072"/>
      <c r="AS22" s="1072"/>
      <c r="AT22" s="1072"/>
      <c r="AU22" s="1072"/>
      <c r="AV22" s="1072"/>
      <c r="AW22" s="1072"/>
      <c r="AX22" s="1072"/>
      <c r="AY22" s="1072"/>
      <c r="AZ22" s="1072"/>
      <c r="BA22" s="1072"/>
      <c r="BB22" s="1072"/>
      <c r="BC22" s="1073"/>
    </row>
    <row r="23" spans="1:55" s="28" customFormat="1" ht="24" customHeight="1">
      <c r="A23" s="1104"/>
      <c r="B23" s="1105"/>
      <c r="C23" s="1106"/>
      <c r="D23" s="243"/>
      <c r="E23" s="1050" t="s">
        <v>345</v>
      </c>
      <c r="F23" s="1050"/>
      <c r="G23" s="1050"/>
      <c r="H23" s="1050"/>
      <c r="I23" s="1050"/>
      <c r="J23" s="1050"/>
      <c r="K23" s="1050"/>
      <c r="L23" s="1050"/>
      <c r="M23" s="1050"/>
      <c r="N23" s="1050"/>
      <c r="O23" s="1050"/>
      <c r="P23" s="1050"/>
      <c r="Q23" s="1050"/>
      <c r="R23" s="1050"/>
      <c r="S23" s="1050"/>
      <c r="T23" s="1050"/>
      <c r="U23" s="244"/>
      <c r="V23" s="1074" t="str">
        <f>データ!$B$25</f>
        <v>令和□□年□□月　　日</v>
      </c>
      <c r="W23" s="1075"/>
      <c r="X23" s="1075"/>
      <c r="Y23" s="1075"/>
      <c r="Z23" s="1075"/>
      <c r="AA23" s="1075"/>
      <c r="AB23" s="1075"/>
      <c r="AC23" s="1075"/>
      <c r="AD23" s="1075"/>
      <c r="AE23" s="1075"/>
      <c r="AF23" s="1075"/>
      <c r="AG23" s="1075"/>
      <c r="AH23" s="1075"/>
      <c r="AI23" s="1075"/>
      <c r="AJ23" s="1075"/>
      <c r="AK23" s="1075"/>
      <c r="AL23" s="1075"/>
      <c r="AM23" s="1075"/>
      <c r="AN23" s="1075"/>
      <c r="AO23" s="1075"/>
      <c r="AP23" s="1075"/>
      <c r="AQ23" s="1075"/>
      <c r="AR23" s="1075"/>
      <c r="AS23" s="1075"/>
      <c r="AT23" s="1075"/>
      <c r="AU23" s="1075"/>
      <c r="AV23" s="1075"/>
      <c r="AW23" s="1075"/>
      <c r="AX23" s="1075"/>
      <c r="AY23" s="1075"/>
      <c r="AZ23" s="1075"/>
      <c r="BA23" s="1075"/>
      <c r="BB23" s="1075"/>
      <c r="BC23" s="1076"/>
    </row>
    <row r="24" spans="1:55" s="28" customFormat="1" ht="24" customHeight="1">
      <c r="A24" s="1104"/>
      <c r="B24" s="1105"/>
      <c r="C24" s="1106"/>
      <c r="D24" s="243"/>
      <c r="E24" s="1050" t="s">
        <v>346</v>
      </c>
      <c r="F24" s="1050"/>
      <c r="G24" s="1050"/>
      <c r="H24" s="1050"/>
      <c r="I24" s="1050"/>
      <c r="J24" s="1050"/>
      <c r="K24" s="1050"/>
      <c r="L24" s="1050"/>
      <c r="M24" s="1050"/>
      <c r="N24" s="1050"/>
      <c r="O24" s="1050"/>
      <c r="P24" s="1050"/>
      <c r="Q24" s="1050"/>
      <c r="R24" s="1050"/>
      <c r="S24" s="1050"/>
      <c r="T24" s="1050"/>
      <c r="U24" s="244"/>
      <c r="V24" s="1062" t="s">
        <v>684</v>
      </c>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1063"/>
      <c r="BA24" s="1063"/>
      <c r="BB24" s="1063"/>
      <c r="BC24" s="1064"/>
    </row>
    <row r="25" spans="1:55" s="28" customFormat="1" ht="24" customHeight="1">
      <c r="A25" s="1104"/>
      <c r="B25" s="1105"/>
      <c r="C25" s="1106"/>
      <c r="D25" s="243"/>
      <c r="E25" s="1050" t="s">
        <v>346</v>
      </c>
      <c r="F25" s="1050"/>
      <c r="G25" s="1050"/>
      <c r="H25" s="1050"/>
      <c r="I25" s="1050"/>
      <c r="J25" s="1050"/>
      <c r="K25" s="1050"/>
      <c r="L25" s="1050"/>
      <c r="M25" s="1050"/>
      <c r="N25" s="1050"/>
      <c r="O25" s="1050"/>
      <c r="P25" s="1050"/>
      <c r="Q25" s="1050"/>
      <c r="R25" s="1050"/>
      <c r="S25" s="1050"/>
      <c r="T25" s="1050"/>
      <c r="U25" s="244"/>
      <c r="V25" s="1062" t="s">
        <v>684</v>
      </c>
      <c r="W25" s="1063"/>
      <c r="X25" s="1063"/>
      <c r="Y25" s="1063"/>
      <c r="Z25" s="1063"/>
      <c r="AA25" s="1063"/>
      <c r="AB25" s="1063"/>
      <c r="AC25" s="1063"/>
      <c r="AD25" s="1063"/>
      <c r="AE25" s="1063"/>
      <c r="AF25" s="1063"/>
      <c r="AG25" s="1063"/>
      <c r="AH25" s="1063"/>
      <c r="AI25" s="1063"/>
      <c r="AJ25" s="1063"/>
      <c r="AK25" s="1063"/>
      <c r="AL25" s="1063"/>
      <c r="AM25" s="1063"/>
      <c r="AN25" s="1063"/>
      <c r="AO25" s="1063"/>
      <c r="AP25" s="1063"/>
      <c r="AQ25" s="1063"/>
      <c r="AR25" s="1063"/>
      <c r="AS25" s="1063"/>
      <c r="AT25" s="1063"/>
      <c r="AU25" s="1063"/>
      <c r="AV25" s="1063"/>
      <c r="AW25" s="1063"/>
      <c r="AX25" s="1063"/>
      <c r="AY25" s="1063"/>
      <c r="AZ25" s="1063"/>
      <c r="BA25" s="1063"/>
      <c r="BB25" s="1063"/>
      <c r="BC25" s="1064"/>
    </row>
    <row r="26" spans="1:55" s="28" customFormat="1" ht="24" customHeight="1">
      <c r="A26" s="1107"/>
      <c r="B26" s="1108"/>
      <c r="C26" s="1109"/>
      <c r="D26" s="243"/>
      <c r="E26" s="1050" t="s">
        <v>347</v>
      </c>
      <c r="F26" s="1050"/>
      <c r="G26" s="1050"/>
      <c r="H26" s="1050"/>
      <c r="I26" s="1050"/>
      <c r="J26" s="1050"/>
      <c r="K26" s="1050"/>
      <c r="L26" s="1050"/>
      <c r="M26" s="1050"/>
      <c r="N26" s="1050"/>
      <c r="O26" s="1050"/>
      <c r="P26" s="1050"/>
      <c r="Q26" s="1050"/>
      <c r="R26" s="1050"/>
      <c r="S26" s="1050"/>
      <c r="T26" s="1050"/>
      <c r="U26" s="244"/>
      <c r="V26" s="1065" t="s">
        <v>684</v>
      </c>
      <c r="W26" s="1066"/>
      <c r="X26" s="1066"/>
      <c r="Y26" s="1066"/>
      <c r="Z26" s="1066"/>
      <c r="AA26" s="1066"/>
      <c r="AB26" s="1066"/>
      <c r="AC26" s="1066"/>
      <c r="AD26" s="1066"/>
      <c r="AE26" s="1066"/>
      <c r="AF26" s="1066"/>
      <c r="AG26" s="1066"/>
      <c r="AH26" s="1066"/>
      <c r="AI26" s="1066"/>
      <c r="AJ26" s="1066"/>
      <c r="AK26" s="1066"/>
      <c r="AL26" s="1066"/>
      <c r="AM26" s="1066"/>
      <c r="AN26" s="1066"/>
      <c r="AO26" s="1066"/>
      <c r="AP26" s="1066"/>
      <c r="AQ26" s="1066"/>
      <c r="AR26" s="1066"/>
      <c r="AS26" s="1066"/>
      <c r="AT26" s="1066"/>
      <c r="AU26" s="1066"/>
      <c r="AV26" s="1066"/>
      <c r="AW26" s="1066"/>
      <c r="AX26" s="1066"/>
      <c r="AY26" s="1066"/>
      <c r="AZ26" s="1066"/>
      <c r="BA26" s="1066"/>
      <c r="BB26" s="1066"/>
      <c r="BC26" s="1067"/>
    </row>
    <row r="27" spans="1:55" s="28" customFormat="1" ht="24" customHeight="1">
      <c r="A27" s="1068">
        <v>4</v>
      </c>
      <c r="B27" s="1069"/>
      <c r="C27" s="1070"/>
      <c r="D27" s="244"/>
      <c r="E27" s="1050" t="s">
        <v>348</v>
      </c>
      <c r="F27" s="1050"/>
      <c r="G27" s="1050"/>
      <c r="H27" s="1050"/>
      <c r="I27" s="1050"/>
      <c r="J27" s="1050"/>
      <c r="K27" s="1050"/>
      <c r="L27" s="1050"/>
      <c r="M27" s="1050"/>
      <c r="N27" s="1050"/>
      <c r="O27" s="1050"/>
      <c r="P27" s="1050"/>
      <c r="Q27" s="1050"/>
      <c r="R27" s="1050"/>
      <c r="S27" s="1050"/>
      <c r="T27" s="1050"/>
      <c r="U27" s="244"/>
      <c r="V27" s="1051" t="s">
        <v>21</v>
      </c>
      <c r="W27" s="1052"/>
      <c r="X27" s="1052"/>
      <c r="Y27" s="1052"/>
      <c r="Z27" s="1052"/>
      <c r="AA27" s="1052"/>
      <c r="AB27" s="1052"/>
      <c r="AC27" s="1052"/>
      <c r="AD27" s="1052"/>
      <c r="AE27" s="1052"/>
      <c r="AF27" s="1052"/>
      <c r="AG27" s="1052"/>
      <c r="AH27" s="1052"/>
      <c r="AI27" s="1052"/>
      <c r="AJ27" s="1052"/>
      <c r="AK27" s="1052"/>
      <c r="AL27" s="1052"/>
      <c r="AM27" s="1052"/>
      <c r="AN27" s="1052"/>
      <c r="AO27" s="1052"/>
      <c r="AP27" s="1052"/>
      <c r="AQ27" s="1052"/>
      <c r="AR27" s="1052"/>
      <c r="AS27" s="1052"/>
      <c r="AT27" s="1052"/>
      <c r="AU27" s="1052"/>
      <c r="AV27" s="1052"/>
      <c r="AW27" s="1052"/>
      <c r="AX27" s="1052"/>
      <c r="AY27" s="1052"/>
      <c r="AZ27" s="1052"/>
      <c r="BA27" s="1052"/>
      <c r="BB27" s="1052"/>
      <c r="BC27" s="1053"/>
    </row>
    <row r="28" spans="1:55" s="28" customFormat="1" ht="33.75" customHeight="1">
      <c r="A28" s="1091">
        <v>5</v>
      </c>
      <c r="B28" s="1092"/>
      <c r="C28" s="1093"/>
      <c r="D28" s="245"/>
      <c r="E28" s="1094" t="s">
        <v>349</v>
      </c>
      <c r="F28" s="1094"/>
      <c r="G28" s="1094"/>
      <c r="H28" s="1094"/>
      <c r="I28" s="1094"/>
      <c r="J28" s="1094"/>
      <c r="K28" s="1094"/>
      <c r="L28" s="1094"/>
      <c r="M28" s="1094"/>
      <c r="N28" s="1094"/>
      <c r="O28" s="1094"/>
      <c r="P28" s="1094"/>
      <c r="Q28" s="1094"/>
      <c r="R28" s="1094"/>
      <c r="S28" s="1094"/>
      <c r="T28" s="1094"/>
      <c r="U28" s="245"/>
      <c r="V28" s="1095" t="s">
        <v>531</v>
      </c>
      <c r="W28" s="1096"/>
      <c r="X28" s="1096"/>
      <c r="Y28" s="1096"/>
      <c r="Z28" s="1096"/>
      <c r="AA28" s="1096"/>
      <c r="AB28" s="1096"/>
      <c r="AC28" s="1096"/>
      <c r="AD28" s="1096"/>
      <c r="AE28" s="1096"/>
      <c r="AF28" s="1096"/>
      <c r="AG28" s="1096"/>
      <c r="AH28" s="1096"/>
      <c r="AI28" s="1096"/>
      <c r="AJ28" s="1096"/>
      <c r="AK28" s="1096"/>
      <c r="AL28" s="1096"/>
      <c r="AM28" s="1096"/>
      <c r="AN28" s="1096"/>
      <c r="AO28" s="1096"/>
      <c r="AP28" s="1096"/>
      <c r="AQ28" s="1096"/>
      <c r="AR28" s="1096"/>
      <c r="AS28" s="1096"/>
      <c r="AT28" s="1096"/>
      <c r="AU28" s="1096"/>
      <c r="AV28" s="1096"/>
      <c r="AW28" s="1096"/>
      <c r="AX28" s="1096"/>
      <c r="AY28" s="1096"/>
      <c r="AZ28" s="1096"/>
      <c r="BA28" s="1096"/>
      <c r="BB28" s="1096"/>
      <c r="BC28" s="1097"/>
    </row>
    <row r="29" spans="1:55" s="28" customFormat="1" ht="12.75" customHeight="1"/>
    <row r="30" spans="1:55" s="28" customFormat="1" ht="17.25" customHeight="1">
      <c r="A30" s="1058">
        <v>4</v>
      </c>
      <c r="B30" s="1058"/>
      <c r="D30" s="1059" t="s">
        <v>350</v>
      </c>
      <c r="E30" s="1059"/>
      <c r="F30" s="1059"/>
      <c r="G30" s="1059"/>
      <c r="H30" s="1059"/>
      <c r="I30" s="1059"/>
      <c r="J30" s="1059"/>
      <c r="K30" s="1059"/>
      <c r="L30" s="1059"/>
      <c r="O30" s="1060" t="s">
        <v>530</v>
      </c>
      <c r="P30" s="1060"/>
      <c r="Q30" s="1060"/>
      <c r="R30" s="1060"/>
      <c r="S30" s="1060"/>
      <c r="T30" s="1060"/>
      <c r="U30" s="1060"/>
      <c r="V30" s="1060"/>
      <c r="W30" s="1060"/>
    </row>
    <row r="31" spans="1:55" s="28" customFormat="1" ht="7.5" customHeight="1"/>
    <row r="32" spans="1:55" s="28" customFormat="1" ht="14">
      <c r="B32" s="1061" t="s">
        <v>1055</v>
      </c>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1061"/>
      <c r="AJ32" s="1061"/>
      <c r="AK32" s="1061"/>
      <c r="AL32" s="1061"/>
      <c r="AM32" s="1061"/>
      <c r="AN32" s="1061"/>
      <c r="AO32" s="1061"/>
      <c r="AP32" s="1061"/>
      <c r="AQ32" s="1061"/>
      <c r="AR32" s="1061"/>
      <c r="AS32" s="1061"/>
      <c r="AT32" s="1061"/>
      <c r="AU32" s="1061"/>
      <c r="AV32" s="1061"/>
      <c r="AW32" s="1061"/>
      <c r="AX32" s="1061"/>
      <c r="AY32" s="1061"/>
      <c r="AZ32" s="1061"/>
      <c r="BA32" s="1061"/>
      <c r="BB32" s="1061"/>
      <c r="BC32" s="1061"/>
    </row>
    <row r="33" spans="2:55" s="28" customFormat="1" ht="14">
      <c r="B33" s="1081" t="s">
        <v>1056</v>
      </c>
      <c r="C33" s="1081"/>
      <c r="D33" s="1081"/>
      <c r="E33" s="1081"/>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81"/>
      <c r="AB33" s="1081"/>
      <c r="AC33" s="1081"/>
      <c r="AD33" s="1081"/>
      <c r="AE33" s="1081"/>
      <c r="AF33" s="1081"/>
      <c r="AG33" s="1081"/>
      <c r="AH33" s="1081"/>
      <c r="AI33" s="1081"/>
      <c r="AJ33" s="1081"/>
      <c r="AK33" s="1081"/>
      <c r="AL33" s="1081"/>
      <c r="AM33" s="1081"/>
      <c r="AN33" s="1081"/>
      <c r="AO33" s="1081"/>
      <c r="AP33" s="1081"/>
      <c r="AQ33" s="1081"/>
      <c r="AR33" s="1081"/>
      <c r="AS33" s="1081"/>
      <c r="AT33" s="1081"/>
      <c r="AU33" s="1081"/>
      <c r="AV33" s="1081"/>
      <c r="AW33" s="1081"/>
      <c r="AX33" s="1081"/>
      <c r="AY33" s="1081"/>
      <c r="AZ33" s="1081"/>
      <c r="BA33" s="1081"/>
      <c r="BB33" s="1081"/>
      <c r="BC33" s="1081"/>
    </row>
    <row r="34" spans="2:55" s="28" customFormat="1" ht="7.5" customHeight="1"/>
    <row r="35" spans="2:55" s="28" customFormat="1" ht="17.25" customHeight="1">
      <c r="B35" s="28" t="s">
        <v>672</v>
      </c>
    </row>
    <row r="36" spans="2:55" s="28" customFormat="1" ht="13.75" customHeight="1"/>
    <row r="37" spans="2:55" s="28" customFormat="1" ht="18" customHeight="1">
      <c r="P37" s="1057" t="s">
        <v>1061</v>
      </c>
      <c r="Q37" s="1057"/>
      <c r="R37" s="1057"/>
      <c r="S37" s="1057"/>
      <c r="T37" s="1057"/>
      <c r="U37" s="1057"/>
      <c r="V37" s="1057"/>
      <c r="AF37" s="230"/>
      <c r="AI37" s="1056" t="str">
        <f>データ!$B$15</f>
        <v>姶良市加治木町諏訪町１２</v>
      </c>
      <c r="AJ37" s="528"/>
      <c r="AK37" s="528"/>
      <c r="AL37" s="528"/>
      <c r="AM37" s="528"/>
      <c r="AN37" s="528"/>
      <c r="AO37" s="528"/>
      <c r="AP37" s="528"/>
      <c r="AQ37" s="528"/>
      <c r="AR37" s="528"/>
      <c r="AS37" s="528"/>
      <c r="AT37" s="528"/>
      <c r="AU37" s="528"/>
      <c r="AV37" s="528"/>
      <c r="AW37" s="528"/>
      <c r="AX37" s="528"/>
    </row>
    <row r="38" spans="2:55" s="28" customFormat="1" ht="18" customHeight="1">
      <c r="P38" s="1054" t="s">
        <v>16</v>
      </c>
      <c r="Q38" s="1054"/>
      <c r="R38" s="1054"/>
      <c r="S38" s="1054"/>
      <c r="T38" s="1054"/>
      <c r="U38" s="1054"/>
      <c r="V38" s="1054"/>
      <c r="W38" s="1054" t="s">
        <v>17</v>
      </c>
      <c r="X38" s="1054"/>
      <c r="Y38" s="1054"/>
      <c r="Z38" s="1054"/>
      <c r="AA38" s="1054"/>
      <c r="AB38" s="1054"/>
      <c r="AC38" s="1054"/>
      <c r="AD38" s="1054"/>
      <c r="AI38" s="503" t="str">
        <f>データ!$B$13</f>
        <v>鹿児島県姶良・伊佐地域振興局長</v>
      </c>
      <c r="AJ38" s="528"/>
      <c r="AK38" s="528"/>
      <c r="AL38" s="528"/>
      <c r="AM38" s="528"/>
      <c r="AN38" s="528"/>
      <c r="AO38" s="528"/>
      <c r="AP38" s="528"/>
      <c r="AQ38" s="528"/>
      <c r="AR38" s="528"/>
      <c r="AS38" s="528"/>
      <c r="AT38" s="528"/>
      <c r="AU38" s="528"/>
      <c r="AV38" s="528"/>
      <c r="AW38" s="528"/>
      <c r="AX38" s="528"/>
      <c r="AY38" s="205"/>
    </row>
    <row r="39" spans="2:55" s="28" customFormat="1" ht="18" customHeight="1">
      <c r="P39" s="1049" t="s">
        <v>1059</v>
      </c>
      <c r="Q39" s="1049"/>
      <c r="R39" s="1049"/>
      <c r="S39" s="1049"/>
      <c r="T39" s="1049"/>
      <c r="U39" s="1049"/>
      <c r="V39" s="1049"/>
      <c r="W39" s="100"/>
      <c r="X39" s="100"/>
      <c r="Y39" s="100"/>
      <c r="Z39" s="100"/>
      <c r="AA39" s="100"/>
      <c r="AB39" s="100"/>
      <c r="AC39" s="100"/>
      <c r="AD39" s="100"/>
      <c r="AI39" s="1056" t="str">
        <f>データ!$B$14</f>
        <v>□□　　□□</v>
      </c>
      <c r="AJ39" s="528"/>
      <c r="AK39" s="528"/>
      <c r="AL39" s="528"/>
      <c r="AM39" s="528"/>
      <c r="AN39" s="528"/>
      <c r="AO39" s="528"/>
      <c r="AP39" s="528"/>
      <c r="AQ39" s="528"/>
      <c r="AR39" s="528"/>
      <c r="AS39" s="528"/>
      <c r="AT39" s="528"/>
      <c r="AU39" s="528"/>
      <c r="AV39" s="528"/>
      <c r="AW39" s="528"/>
      <c r="AX39" s="528"/>
      <c r="AY39" s="205"/>
      <c r="BA39" s="28" t="s">
        <v>18</v>
      </c>
    </row>
    <row r="40" spans="2:55" s="28" customFormat="1" ht="19" customHeight="1">
      <c r="N40" s="100"/>
      <c r="O40" s="100"/>
      <c r="P40" s="100"/>
      <c r="Q40" s="100"/>
      <c r="R40" s="100"/>
      <c r="S40" s="100"/>
      <c r="T40" s="100"/>
      <c r="U40" s="100"/>
      <c r="V40" s="100"/>
      <c r="W40" s="100"/>
      <c r="X40" s="100"/>
      <c r="Y40" s="100"/>
      <c r="Z40" s="100"/>
      <c r="AA40" s="100"/>
      <c r="AB40" s="100"/>
      <c r="AC40" s="100"/>
      <c r="AD40" s="100"/>
      <c r="AI40" s="27"/>
      <c r="AJ40" s="27"/>
      <c r="AK40" s="27"/>
      <c r="AL40" s="27"/>
      <c r="AM40" s="27"/>
      <c r="AN40" s="27"/>
      <c r="AO40" s="27"/>
      <c r="AP40" s="27"/>
      <c r="AQ40" s="27"/>
      <c r="AR40" s="27"/>
      <c r="AS40" s="27"/>
      <c r="AT40" s="27"/>
      <c r="AU40" s="27"/>
      <c r="AV40" s="27"/>
      <c r="AW40" s="27"/>
      <c r="AX40" s="27"/>
    </row>
    <row r="41" spans="2:55" s="28" customFormat="1" ht="21" customHeight="1">
      <c r="N41" s="100"/>
      <c r="O41" s="100"/>
      <c r="P41" s="1054" t="s">
        <v>123</v>
      </c>
      <c r="Q41" s="1054"/>
      <c r="R41" s="1054"/>
      <c r="S41" s="1054"/>
      <c r="T41" s="1054"/>
      <c r="U41" s="1054"/>
      <c r="V41" s="1054"/>
      <c r="W41" s="1054" t="s">
        <v>124</v>
      </c>
      <c r="X41" s="1054"/>
      <c r="Y41" s="1054"/>
      <c r="Z41" s="1054"/>
      <c r="AA41" s="1054"/>
      <c r="AB41" s="1054"/>
      <c r="AC41" s="1054"/>
      <c r="AD41" s="1054"/>
      <c r="AI41" s="1056" t="str">
        <f>データ!$B$10</f>
        <v>△△市△△</v>
      </c>
      <c r="AJ41" s="1056"/>
      <c r="AK41" s="1056"/>
      <c r="AL41" s="1056"/>
      <c r="AM41" s="1056"/>
      <c r="AN41" s="1056"/>
      <c r="AO41" s="1056"/>
      <c r="AP41" s="1056"/>
      <c r="AQ41" s="1056"/>
      <c r="AR41" s="1056"/>
      <c r="AS41" s="1056"/>
      <c r="AT41" s="1056"/>
      <c r="AU41" s="1056"/>
      <c r="AV41" s="1056"/>
      <c r="AW41" s="1056"/>
      <c r="AX41" s="1056"/>
    </row>
    <row r="42" spans="2:55" s="28" customFormat="1" ht="21" customHeight="1">
      <c r="N42" s="100"/>
      <c r="O42" s="100"/>
      <c r="P42" s="1049" t="s">
        <v>1060</v>
      </c>
      <c r="Q42" s="1049"/>
      <c r="R42" s="1049"/>
      <c r="S42" s="1049"/>
      <c r="T42" s="1049"/>
      <c r="U42" s="1049"/>
      <c r="V42" s="1049"/>
      <c r="W42" s="1054" t="s">
        <v>20</v>
      </c>
      <c r="X42" s="1054"/>
      <c r="Y42" s="1054"/>
      <c r="Z42" s="1054"/>
      <c r="AA42" s="1054"/>
      <c r="AB42" s="1054"/>
      <c r="AC42" s="1054"/>
      <c r="AD42" s="1054"/>
      <c r="AF42" s="205"/>
      <c r="AG42" s="205"/>
      <c r="AH42" s="205"/>
      <c r="AI42" s="1056" t="str">
        <f>データ!$B$11</f>
        <v>株式会社　　△△建設</v>
      </c>
      <c r="AJ42" s="1056"/>
      <c r="AK42" s="1056"/>
      <c r="AL42" s="1056"/>
      <c r="AM42" s="1056"/>
      <c r="AN42" s="1056"/>
      <c r="AO42" s="1056"/>
      <c r="AP42" s="1056"/>
      <c r="AQ42" s="1056"/>
      <c r="AR42" s="1056"/>
      <c r="AS42" s="1056"/>
      <c r="AT42" s="1056"/>
      <c r="AU42" s="1056"/>
      <c r="AV42" s="1056"/>
      <c r="AW42" s="1056"/>
      <c r="AX42" s="1056"/>
      <c r="AY42" s="205"/>
    </row>
    <row r="43" spans="2:55" s="28" customFormat="1" ht="21" customHeight="1">
      <c r="N43" s="100"/>
      <c r="O43" s="100"/>
      <c r="P43" s="100"/>
      <c r="Q43" s="100"/>
      <c r="R43" s="100"/>
      <c r="S43" s="100"/>
      <c r="T43" s="100"/>
      <c r="U43" s="100"/>
      <c r="V43" s="100"/>
      <c r="W43" s="1054" t="s">
        <v>125</v>
      </c>
      <c r="X43" s="1054"/>
      <c r="Y43" s="1054"/>
      <c r="Z43" s="1054"/>
      <c r="AA43" s="1054"/>
      <c r="AB43" s="1054"/>
      <c r="AC43" s="1054"/>
      <c r="AD43" s="1054"/>
      <c r="AE43" s="1055"/>
      <c r="AF43" s="1055"/>
      <c r="AG43" s="1055"/>
      <c r="AI43" s="1056" t="str">
        <f>データ!$B$12&amp;"　　"&amp;データ!$D$12</f>
        <v>代表取締役　　△△　△△</v>
      </c>
      <c r="AJ43" s="1056"/>
      <c r="AK43" s="1056"/>
      <c r="AL43" s="1056"/>
      <c r="AM43" s="1056"/>
      <c r="AN43" s="1056"/>
      <c r="AO43" s="1056"/>
      <c r="AP43" s="1056"/>
      <c r="AQ43" s="1056"/>
      <c r="AR43" s="1056"/>
      <c r="AS43" s="1056"/>
      <c r="AT43" s="1056"/>
      <c r="AU43" s="1056"/>
      <c r="AV43" s="1056"/>
      <c r="AW43" s="1056"/>
      <c r="AX43" s="1056"/>
      <c r="BA43" s="28" t="s">
        <v>18</v>
      </c>
    </row>
    <row r="44" spans="2:55" s="28" customFormat="1" ht="21" customHeight="1"/>
    <row r="45" spans="2:55" s="28" customFormat="1" ht="21" customHeight="1"/>
    <row r="46" spans="2:55" s="28" customFormat="1" ht="21" customHeight="1"/>
    <row r="47" spans="2:55" ht="18" customHeight="1"/>
    <row r="48" spans="2:55" ht="18" customHeight="1"/>
    <row r="49" ht="18" customHeight="1"/>
    <row r="50" ht="18" customHeight="1"/>
    <row r="51" ht="18" customHeight="1"/>
  </sheetData>
  <mergeCells count="68">
    <mergeCell ref="A11:C17"/>
    <mergeCell ref="E11:T11"/>
    <mergeCell ref="V11:BC11"/>
    <mergeCell ref="E12:T12"/>
    <mergeCell ref="V12:BC12"/>
    <mergeCell ref="E13:T13"/>
    <mergeCell ref="V14:BC14"/>
    <mergeCell ref="V15:BC15"/>
    <mergeCell ref="V16:BC16"/>
    <mergeCell ref="V17:BC17"/>
    <mergeCell ref="E14:T17"/>
    <mergeCell ref="V13:BC13"/>
    <mergeCell ref="A2:BC2"/>
    <mergeCell ref="A5:B5"/>
    <mergeCell ref="D5:L5"/>
    <mergeCell ref="O5:AS5"/>
    <mergeCell ref="AU5:AZ9"/>
    <mergeCell ref="A7:B7"/>
    <mergeCell ref="D7:L7"/>
    <mergeCell ref="O7:AS7"/>
    <mergeCell ref="A9:B9"/>
    <mergeCell ref="D9:L9"/>
    <mergeCell ref="E18:T18"/>
    <mergeCell ref="V18:BC18"/>
    <mergeCell ref="B33:BC33"/>
    <mergeCell ref="AI37:AX37"/>
    <mergeCell ref="AI38:AX38"/>
    <mergeCell ref="E21:T21"/>
    <mergeCell ref="A18:C21"/>
    <mergeCell ref="E19:T19"/>
    <mergeCell ref="V19:BC19"/>
    <mergeCell ref="E20:T20"/>
    <mergeCell ref="V20:BC20"/>
    <mergeCell ref="A28:C28"/>
    <mergeCell ref="E28:T28"/>
    <mergeCell ref="V28:BC28"/>
    <mergeCell ref="V21:BC21"/>
    <mergeCell ref="A22:C26"/>
    <mergeCell ref="E22:T22"/>
    <mergeCell ref="V22:BC22"/>
    <mergeCell ref="E23:T23"/>
    <mergeCell ref="V23:BC23"/>
    <mergeCell ref="E24:T24"/>
    <mergeCell ref="V24:BC24"/>
    <mergeCell ref="E25:T25"/>
    <mergeCell ref="V25:BC25"/>
    <mergeCell ref="E26:T26"/>
    <mergeCell ref="V26:BC26"/>
    <mergeCell ref="A27:C27"/>
    <mergeCell ref="A30:B30"/>
    <mergeCell ref="D30:L30"/>
    <mergeCell ref="O30:W30"/>
    <mergeCell ref="B32:BC32"/>
    <mergeCell ref="P38:V38"/>
    <mergeCell ref="W38:AD38"/>
    <mergeCell ref="P39:V39"/>
    <mergeCell ref="P42:V42"/>
    <mergeCell ref="E27:T27"/>
    <mergeCell ref="V27:BC27"/>
    <mergeCell ref="W43:AG43"/>
    <mergeCell ref="AI43:AX43"/>
    <mergeCell ref="P41:V41"/>
    <mergeCell ref="W41:AD41"/>
    <mergeCell ref="AI41:AX41"/>
    <mergeCell ref="W42:AD42"/>
    <mergeCell ref="AI42:AX42"/>
    <mergeCell ref="AI39:AX39"/>
    <mergeCell ref="P37:V37"/>
  </mergeCells>
  <phoneticPr fontId="6"/>
  <dataValidations disablePrompts="1" count="3">
    <dataValidation type="list" allowBlank="1" showInputMessage="1" showErrorMessage="1" sqref="O30:W30" xr:uid="{00000000-0002-0000-1900-000000000000}">
      <formula1>"別紙のとおり,当初のとおり,前回のとおり"</formula1>
    </dataValidation>
    <dataValidation type="list" allowBlank="1" showInputMessage="1" showErrorMessage="1" sqref="V28:BC28" xr:uid="{00000000-0002-0000-1900-000001000000}">
      <formula1>"この契約書に記載してあるもののほかは，当初契約書の約定どおりとする。,この契約書に記載してあるもののほかは，前回契約書の約定どおりとする。"</formula1>
    </dataValidation>
    <dataValidation type="list" allowBlank="1" showInputMessage="1" showErrorMessage="1" sqref="V27:BC27" xr:uid="{00000000-0002-0000-1900-000002000000}">
      <formula1>"　別紙のとおり,　当初のとおり"</formula1>
    </dataValidation>
  </dataValidations>
  <printOptions horizontalCentered="1"/>
  <pageMargins left="0.78740157480314965" right="0.59055118110236227" top="0.59055118110236227" bottom="0.59055118110236227" header="0.51181102362204722" footer="0.51181102362204722"/>
  <pageSetup paperSize="9" scale="96" orientation="portrait" blackAndWhite="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2912E-FFE0-4A3A-B394-8BE0E4EECAB0}">
  <dimension ref="A1:BM51"/>
  <sheetViews>
    <sheetView topLeftCell="A16" zoomScaleNormal="100" workbookViewId="0">
      <selection activeCell="P37" sqref="P37:V37"/>
    </sheetView>
  </sheetViews>
  <sheetFormatPr defaultColWidth="1.6328125" defaultRowHeight="13"/>
  <cols>
    <col min="1" max="53" width="1.6328125" style="27" customWidth="1"/>
    <col min="54" max="54" width="2.90625" style="27" customWidth="1"/>
    <col min="55" max="57" width="1.6328125" style="27" customWidth="1"/>
    <col min="58" max="58" width="3.6328125" style="27" customWidth="1"/>
    <col min="59" max="59" width="7.08984375" style="27" customWidth="1"/>
    <col min="60" max="60" width="1.6328125" style="27" customWidth="1"/>
    <col min="61" max="61" width="6" style="27" customWidth="1"/>
    <col min="62" max="74" width="1.6328125" style="27" customWidth="1"/>
    <col min="75" max="252" width="9" style="27" customWidth="1"/>
    <col min="253" max="256" width="1.6328125" style="27"/>
    <col min="257" max="309" width="1.6328125" style="27" customWidth="1"/>
    <col min="310" max="310" width="2.90625" style="27" customWidth="1"/>
    <col min="311" max="313" width="1.6328125" style="27" customWidth="1"/>
    <col min="314" max="314" width="3.6328125" style="27" customWidth="1"/>
    <col min="315" max="315" width="7.08984375" style="27" customWidth="1"/>
    <col min="316" max="330" width="1.6328125" style="27" customWidth="1"/>
    <col min="331" max="508" width="9" style="27" customWidth="1"/>
    <col min="509" max="512" width="1.6328125" style="27"/>
    <col min="513" max="565" width="1.6328125" style="27" customWidth="1"/>
    <col min="566" max="566" width="2.90625" style="27" customWidth="1"/>
    <col min="567" max="569" width="1.6328125" style="27" customWidth="1"/>
    <col min="570" max="570" width="3.6328125" style="27" customWidth="1"/>
    <col min="571" max="571" width="7.08984375" style="27" customWidth="1"/>
    <col min="572" max="586" width="1.6328125" style="27" customWidth="1"/>
    <col min="587" max="764" width="9" style="27" customWidth="1"/>
    <col min="765" max="768" width="1.6328125" style="27"/>
    <col min="769" max="821" width="1.6328125" style="27" customWidth="1"/>
    <col min="822" max="822" width="2.90625" style="27" customWidth="1"/>
    <col min="823" max="825" width="1.6328125" style="27" customWidth="1"/>
    <col min="826" max="826" width="3.6328125" style="27" customWidth="1"/>
    <col min="827" max="827" width="7.08984375" style="27" customWidth="1"/>
    <col min="828" max="842" width="1.6328125" style="27" customWidth="1"/>
    <col min="843" max="1020" width="9" style="27" customWidth="1"/>
    <col min="1021" max="1024" width="1.6328125" style="27"/>
    <col min="1025" max="1077" width="1.6328125" style="27" customWidth="1"/>
    <col min="1078" max="1078" width="2.90625" style="27" customWidth="1"/>
    <col min="1079" max="1081" width="1.6328125" style="27" customWidth="1"/>
    <col min="1082" max="1082" width="3.6328125" style="27" customWidth="1"/>
    <col min="1083" max="1083" width="7.08984375" style="27" customWidth="1"/>
    <col min="1084" max="1098" width="1.6328125" style="27" customWidth="1"/>
    <col min="1099" max="1276" width="9" style="27" customWidth="1"/>
    <col min="1277" max="1280" width="1.6328125" style="27"/>
    <col min="1281" max="1333" width="1.6328125" style="27" customWidth="1"/>
    <col min="1334" max="1334" width="2.90625" style="27" customWidth="1"/>
    <col min="1335" max="1337" width="1.6328125" style="27" customWidth="1"/>
    <col min="1338" max="1338" width="3.6328125" style="27" customWidth="1"/>
    <col min="1339" max="1339" width="7.08984375" style="27" customWidth="1"/>
    <col min="1340" max="1354" width="1.6328125" style="27" customWidth="1"/>
    <col min="1355" max="1532" width="9" style="27" customWidth="1"/>
    <col min="1533" max="1536" width="1.6328125" style="27"/>
    <col min="1537" max="1589" width="1.6328125" style="27" customWidth="1"/>
    <col min="1590" max="1590" width="2.90625" style="27" customWidth="1"/>
    <col min="1591" max="1593" width="1.6328125" style="27" customWidth="1"/>
    <col min="1594" max="1594" width="3.6328125" style="27" customWidth="1"/>
    <col min="1595" max="1595" width="7.08984375" style="27" customWidth="1"/>
    <col min="1596" max="1610" width="1.6328125" style="27" customWidth="1"/>
    <col min="1611" max="1788" width="9" style="27" customWidth="1"/>
    <col min="1789" max="1792" width="1.6328125" style="27"/>
    <col min="1793" max="1845" width="1.6328125" style="27" customWidth="1"/>
    <col min="1846" max="1846" width="2.90625" style="27" customWidth="1"/>
    <col min="1847" max="1849" width="1.6328125" style="27" customWidth="1"/>
    <col min="1850" max="1850" width="3.6328125" style="27" customWidth="1"/>
    <col min="1851" max="1851" width="7.08984375" style="27" customWidth="1"/>
    <col min="1852" max="1866" width="1.6328125" style="27" customWidth="1"/>
    <col min="1867" max="2044" width="9" style="27" customWidth="1"/>
    <col min="2045" max="2048" width="1.6328125" style="27"/>
    <col min="2049" max="2101" width="1.6328125" style="27" customWidth="1"/>
    <col min="2102" max="2102" width="2.90625" style="27" customWidth="1"/>
    <col min="2103" max="2105" width="1.6328125" style="27" customWidth="1"/>
    <col min="2106" max="2106" width="3.6328125" style="27" customWidth="1"/>
    <col min="2107" max="2107" width="7.08984375" style="27" customWidth="1"/>
    <col min="2108" max="2122" width="1.6328125" style="27" customWidth="1"/>
    <col min="2123" max="2300" width="9" style="27" customWidth="1"/>
    <col min="2301" max="2304" width="1.6328125" style="27"/>
    <col min="2305" max="2357" width="1.6328125" style="27" customWidth="1"/>
    <col min="2358" max="2358" width="2.90625" style="27" customWidth="1"/>
    <col min="2359" max="2361" width="1.6328125" style="27" customWidth="1"/>
    <col min="2362" max="2362" width="3.6328125" style="27" customWidth="1"/>
    <col min="2363" max="2363" width="7.08984375" style="27" customWidth="1"/>
    <col min="2364" max="2378" width="1.6328125" style="27" customWidth="1"/>
    <col min="2379" max="2556" width="9" style="27" customWidth="1"/>
    <col min="2557" max="2560" width="1.6328125" style="27"/>
    <col min="2561" max="2613" width="1.6328125" style="27" customWidth="1"/>
    <col min="2614" max="2614" width="2.90625" style="27" customWidth="1"/>
    <col min="2615" max="2617" width="1.6328125" style="27" customWidth="1"/>
    <col min="2618" max="2618" width="3.6328125" style="27" customWidth="1"/>
    <col min="2619" max="2619" width="7.08984375" style="27" customWidth="1"/>
    <col min="2620" max="2634" width="1.6328125" style="27" customWidth="1"/>
    <col min="2635" max="2812" width="9" style="27" customWidth="1"/>
    <col min="2813" max="2816" width="1.6328125" style="27"/>
    <col min="2817" max="2869" width="1.6328125" style="27" customWidth="1"/>
    <col min="2870" max="2870" width="2.90625" style="27" customWidth="1"/>
    <col min="2871" max="2873" width="1.6328125" style="27" customWidth="1"/>
    <col min="2874" max="2874" width="3.6328125" style="27" customWidth="1"/>
    <col min="2875" max="2875" width="7.08984375" style="27" customWidth="1"/>
    <col min="2876" max="2890" width="1.6328125" style="27" customWidth="1"/>
    <col min="2891" max="3068" width="9" style="27" customWidth="1"/>
    <col min="3069" max="3072" width="1.6328125" style="27"/>
    <col min="3073" max="3125" width="1.6328125" style="27" customWidth="1"/>
    <col min="3126" max="3126" width="2.90625" style="27" customWidth="1"/>
    <col min="3127" max="3129" width="1.6328125" style="27" customWidth="1"/>
    <col min="3130" max="3130" width="3.6328125" style="27" customWidth="1"/>
    <col min="3131" max="3131" width="7.08984375" style="27" customWidth="1"/>
    <col min="3132" max="3146" width="1.6328125" style="27" customWidth="1"/>
    <col min="3147" max="3324" width="9" style="27" customWidth="1"/>
    <col min="3325" max="3328" width="1.6328125" style="27"/>
    <col min="3329" max="3381" width="1.6328125" style="27" customWidth="1"/>
    <col min="3382" max="3382" width="2.90625" style="27" customWidth="1"/>
    <col min="3383" max="3385" width="1.6328125" style="27" customWidth="1"/>
    <col min="3386" max="3386" width="3.6328125" style="27" customWidth="1"/>
    <col min="3387" max="3387" width="7.08984375" style="27" customWidth="1"/>
    <col min="3388" max="3402" width="1.6328125" style="27" customWidth="1"/>
    <col min="3403" max="3580" width="9" style="27" customWidth="1"/>
    <col min="3581" max="3584" width="1.6328125" style="27"/>
    <col min="3585" max="3637" width="1.6328125" style="27" customWidth="1"/>
    <col min="3638" max="3638" width="2.90625" style="27" customWidth="1"/>
    <col min="3639" max="3641" width="1.6328125" style="27" customWidth="1"/>
    <col min="3642" max="3642" width="3.6328125" style="27" customWidth="1"/>
    <col min="3643" max="3643" width="7.08984375" style="27" customWidth="1"/>
    <col min="3644" max="3658" width="1.6328125" style="27" customWidth="1"/>
    <col min="3659" max="3836" width="9" style="27" customWidth="1"/>
    <col min="3837" max="3840" width="1.6328125" style="27"/>
    <col min="3841" max="3893" width="1.6328125" style="27" customWidth="1"/>
    <col min="3894" max="3894" width="2.90625" style="27" customWidth="1"/>
    <col min="3895" max="3897" width="1.6328125" style="27" customWidth="1"/>
    <col min="3898" max="3898" width="3.6328125" style="27" customWidth="1"/>
    <col min="3899" max="3899" width="7.08984375" style="27" customWidth="1"/>
    <col min="3900" max="3914" width="1.6328125" style="27" customWidth="1"/>
    <col min="3915" max="4092" width="9" style="27" customWidth="1"/>
    <col min="4093" max="4096" width="1.6328125" style="27"/>
    <col min="4097" max="4149" width="1.6328125" style="27" customWidth="1"/>
    <col min="4150" max="4150" width="2.90625" style="27" customWidth="1"/>
    <col min="4151" max="4153" width="1.6328125" style="27" customWidth="1"/>
    <col min="4154" max="4154" width="3.6328125" style="27" customWidth="1"/>
    <col min="4155" max="4155" width="7.08984375" style="27" customWidth="1"/>
    <col min="4156" max="4170" width="1.6328125" style="27" customWidth="1"/>
    <col min="4171" max="4348" width="9" style="27" customWidth="1"/>
    <col min="4349" max="4352" width="1.6328125" style="27"/>
    <col min="4353" max="4405" width="1.6328125" style="27" customWidth="1"/>
    <col min="4406" max="4406" width="2.90625" style="27" customWidth="1"/>
    <col min="4407" max="4409" width="1.6328125" style="27" customWidth="1"/>
    <col min="4410" max="4410" width="3.6328125" style="27" customWidth="1"/>
    <col min="4411" max="4411" width="7.08984375" style="27" customWidth="1"/>
    <col min="4412" max="4426" width="1.6328125" style="27" customWidth="1"/>
    <col min="4427" max="4604" width="9" style="27" customWidth="1"/>
    <col min="4605" max="4608" width="1.6328125" style="27"/>
    <col min="4609" max="4661" width="1.6328125" style="27" customWidth="1"/>
    <col min="4662" max="4662" width="2.90625" style="27" customWidth="1"/>
    <col min="4663" max="4665" width="1.6328125" style="27" customWidth="1"/>
    <col min="4666" max="4666" width="3.6328125" style="27" customWidth="1"/>
    <col min="4667" max="4667" width="7.08984375" style="27" customWidth="1"/>
    <col min="4668" max="4682" width="1.6328125" style="27" customWidth="1"/>
    <col min="4683" max="4860" width="9" style="27" customWidth="1"/>
    <col min="4861" max="4864" width="1.6328125" style="27"/>
    <col min="4865" max="4917" width="1.6328125" style="27" customWidth="1"/>
    <col min="4918" max="4918" width="2.90625" style="27" customWidth="1"/>
    <col min="4919" max="4921" width="1.6328125" style="27" customWidth="1"/>
    <col min="4922" max="4922" width="3.6328125" style="27" customWidth="1"/>
    <col min="4923" max="4923" width="7.08984375" style="27" customWidth="1"/>
    <col min="4924" max="4938" width="1.6328125" style="27" customWidth="1"/>
    <col min="4939" max="5116" width="9" style="27" customWidth="1"/>
    <col min="5117" max="5120" width="1.6328125" style="27"/>
    <col min="5121" max="5173" width="1.6328125" style="27" customWidth="1"/>
    <col min="5174" max="5174" width="2.90625" style="27" customWidth="1"/>
    <col min="5175" max="5177" width="1.6328125" style="27" customWidth="1"/>
    <col min="5178" max="5178" width="3.6328125" style="27" customWidth="1"/>
    <col min="5179" max="5179" width="7.08984375" style="27" customWidth="1"/>
    <col min="5180" max="5194" width="1.6328125" style="27" customWidth="1"/>
    <col min="5195" max="5372" width="9" style="27" customWidth="1"/>
    <col min="5373" max="5376" width="1.6328125" style="27"/>
    <col min="5377" max="5429" width="1.6328125" style="27" customWidth="1"/>
    <col min="5430" max="5430" width="2.90625" style="27" customWidth="1"/>
    <col min="5431" max="5433" width="1.6328125" style="27" customWidth="1"/>
    <col min="5434" max="5434" width="3.6328125" style="27" customWidth="1"/>
    <col min="5435" max="5435" width="7.08984375" style="27" customWidth="1"/>
    <col min="5436" max="5450" width="1.6328125" style="27" customWidth="1"/>
    <col min="5451" max="5628" width="9" style="27" customWidth="1"/>
    <col min="5629" max="5632" width="1.6328125" style="27"/>
    <col min="5633" max="5685" width="1.6328125" style="27" customWidth="1"/>
    <col min="5686" max="5686" width="2.90625" style="27" customWidth="1"/>
    <col min="5687" max="5689" width="1.6328125" style="27" customWidth="1"/>
    <col min="5690" max="5690" width="3.6328125" style="27" customWidth="1"/>
    <col min="5691" max="5691" width="7.08984375" style="27" customWidth="1"/>
    <col min="5692" max="5706" width="1.6328125" style="27" customWidth="1"/>
    <col min="5707" max="5884" width="9" style="27" customWidth="1"/>
    <col min="5885" max="5888" width="1.6328125" style="27"/>
    <col min="5889" max="5941" width="1.6328125" style="27" customWidth="1"/>
    <col min="5942" max="5942" width="2.90625" style="27" customWidth="1"/>
    <col min="5943" max="5945" width="1.6328125" style="27" customWidth="1"/>
    <col min="5946" max="5946" width="3.6328125" style="27" customWidth="1"/>
    <col min="5947" max="5947" width="7.08984375" style="27" customWidth="1"/>
    <col min="5948" max="5962" width="1.6328125" style="27" customWidth="1"/>
    <col min="5963" max="6140" width="9" style="27" customWidth="1"/>
    <col min="6141" max="6144" width="1.6328125" style="27"/>
    <col min="6145" max="6197" width="1.6328125" style="27" customWidth="1"/>
    <col min="6198" max="6198" width="2.90625" style="27" customWidth="1"/>
    <col min="6199" max="6201" width="1.6328125" style="27" customWidth="1"/>
    <col min="6202" max="6202" width="3.6328125" style="27" customWidth="1"/>
    <col min="6203" max="6203" width="7.08984375" style="27" customWidth="1"/>
    <col min="6204" max="6218" width="1.6328125" style="27" customWidth="1"/>
    <col min="6219" max="6396" width="9" style="27" customWidth="1"/>
    <col min="6397" max="6400" width="1.6328125" style="27"/>
    <col min="6401" max="6453" width="1.6328125" style="27" customWidth="1"/>
    <col min="6454" max="6454" width="2.90625" style="27" customWidth="1"/>
    <col min="6455" max="6457" width="1.6328125" style="27" customWidth="1"/>
    <col min="6458" max="6458" width="3.6328125" style="27" customWidth="1"/>
    <col min="6459" max="6459" width="7.08984375" style="27" customWidth="1"/>
    <col min="6460" max="6474" width="1.6328125" style="27" customWidth="1"/>
    <col min="6475" max="6652" width="9" style="27" customWidth="1"/>
    <col min="6653" max="6656" width="1.6328125" style="27"/>
    <col min="6657" max="6709" width="1.6328125" style="27" customWidth="1"/>
    <col min="6710" max="6710" width="2.90625" style="27" customWidth="1"/>
    <col min="6711" max="6713" width="1.6328125" style="27" customWidth="1"/>
    <col min="6714" max="6714" width="3.6328125" style="27" customWidth="1"/>
    <col min="6715" max="6715" width="7.08984375" style="27" customWidth="1"/>
    <col min="6716" max="6730" width="1.6328125" style="27" customWidth="1"/>
    <col min="6731" max="6908" width="9" style="27" customWidth="1"/>
    <col min="6909" max="6912" width="1.6328125" style="27"/>
    <col min="6913" max="6965" width="1.6328125" style="27" customWidth="1"/>
    <col min="6966" max="6966" width="2.90625" style="27" customWidth="1"/>
    <col min="6967" max="6969" width="1.6328125" style="27" customWidth="1"/>
    <col min="6970" max="6970" width="3.6328125" style="27" customWidth="1"/>
    <col min="6971" max="6971" width="7.08984375" style="27" customWidth="1"/>
    <col min="6972" max="6986" width="1.6328125" style="27" customWidth="1"/>
    <col min="6987" max="7164" width="9" style="27" customWidth="1"/>
    <col min="7165" max="7168" width="1.6328125" style="27"/>
    <col min="7169" max="7221" width="1.6328125" style="27" customWidth="1"/>
    <col min="7222" max="7222" width="2.90625" style="27" customWidth="1"/>
    <col min="7223" max="7225" width="1.6328125" style="27" customWidth="1"/>
    <col min="7226" max="7226" width="3.6328125" style="27" customWidth="1"/>
    <col min="7227" max="7227" width="7.08984375" style="27" customWidth="1"/>
    <col min="7228" max="7242" width="1.6328125" style="27" customWidth="1"/>
    <col min="7243" max="7420" width="9" style="27" customWidth="1"/>
    <col min="7421" max="7424" width="1.6328125" style="27"/>
    <col min="7425" max="7477" width="1.6328125" style="27" customWidth="1"/>
    <col min="7478" max="7478" width="2.90625" style="27" customWidth="1"/>
    <col min="7479" max="7481" width="1.6328125" style="27" customWidth="1"/>
    <col min="7482" max="7482" width="3.6328125" style="27" customWidth="1"/>
    <col min="7483" max="7483" width="7.08984375" style="27" customWidth="1"/>
    <col min="7484" max="7498" width="1.6328125" style="27" customWidth="1"/>
    <col min="7499" max="7676" width="9" style="27" customWidth="1"/>
    <col min="7677" max="7680" width="1.6328125" style="27"/>
    <col min="7681" max="7733" width="1.6328125" style="27" customWidth="1"/>
    <col min="7734" max="7734" width="2.90625" style="27" customWidth="1"/>
    <col min="7735" max="7737" width="1.6328125" style="27" customWidth="1"/>
    <col min="7738" max="7738" width="3.6328125" style="27" customWidth="1"/>
    <col min="7739" max="7739" width="7.08984375" style="27" customWidth="1"/>
    <col min="7740" max="7754" width="1.6328125" style="27" customWidth="1"/>
    <col min="7755" max="7932" width="9" style="27" customWidth="1"/>
    <col min="7933" max="7936" width="1.6328125" style="27"/>
    <col min="7937" max="7989" width="1.6328125" style="27" customWidth="1"/>
    <col min="7990" max="7990" width="2.90625" style="27" customWidth="1"/>
    <col min="7991" max="7993" width="1.6328125" style="27" customWidth="1"/>
    <col min="7994" max="7994" width="3.6328125" style="27" customWidth="1"/>
    <col min="7995" max="7995" width="7.08984375" style="27" customWidth="1"/>
    <col min="7996" max="8010" width="1.6328125" style="27" customWidth="1"/>
    <col min="8011" max="8188" width="9" style="27" customWidth="1"/>
    <col min="8189" max="8192" width="1.6328125" style="27"/>
    <col min="8193" max="8245" width="1.6328125" style="27" customWidth="1"/>
    <col min="8246" max="8246" width="2.90625" style="27" customWidth="1"/>
    <col min="8247" max="8249" width="1.6328125" style="27" customWidth="1"/>
    <col min="8250" max="8250" width="3.6328125" style="27" customWidth="1"/>
    <col min="8251" max="8251" width="7.08984375" style="27" customWidth="1"/>
    <col min="8252" max="8266" width="1.6328125" style="27" customWidth="1"/>
    <col min="8267" max="8444" width="9" style="27" customWidth="1"/>
    <col min="8445" max="8448" width="1.6328125" style="27"/>
    <col min="8449" max="8501" width="1.6328125" style="27" customWidth="1"/>
    <col min="8502" max="8502" width="2.90625" style="27" customWidth="1"/>
    <col min="8503" max="8505" width="1.6328125" style="27" customWidth="1"/>
    <col min="8506" max="8506" width="3.6328125" style="27" customWidth="1"/>
    <col min="8507" max="8507" width="7.08984375" style="27" customWidth="1"/>
    <col min="8508" max="8522" width="1.6328125" style="27" customWidth="1"/>
    <col min="8523" max="8700" width="9" style="27" customWidth="1"/>
    <col min="8701" max="8704" width="1.6328125" style="27"/>
    <col min="8705" max="8757" width="1.6328125" style="27" customWidth="1"/>
    <col min="8758" max="8758" width="2.90625" style="27" customWidth="1"/>
    <col min="8759" max="8761" width="1.6328125" style="27" customWidth="1"/>
    <col min="8762" max="8762" width="3.6328125" style="27" customWidth="1"/>
    <col min="8763" max="8763" width="7.08984375" style="27" customWidth="1"/>
    <col min="8764" max="8778" width="1.6328125" style="27" customWidth="1"/>
    <col min="8779" max="8956" width="9" style="27" customWidth="1"/>
    <col min="8957" max="8960" width="1.6328125" style="27"/>
    <col min="8961" max="9013" width="1.6328125" style="27" customWidth="1"/>
    <col min="9014" max="9014" width="2.90625" style="27" customWidth="1"/>
    <col min="9015" max="9017" width="1.6328125" style="27" customWidth="1"/>
    <col min="9018" max="9018" width="3.6328125" style="27" customWidth="1"/>
    <col min="9019" max="9019" width="7.08984375" style="27" customWidth="1"/>
    <col min="9020" max="9034" width="1.6328125" style="27" customWidth="1"/>
    <col min="9035" max="9212" width="9" style="27" customWidth="1"/>
    <col min="9213" max="9216" width="1.6328125" style="27"/>
    <col min="9217" max="9269" width="1.6328125" style="27" customWidth="1"/>
    <col min="9270" max="9270" width="2.90625" style="27" customWidth="1"/>
    <col min="9271" max="9273" width="1.6328125" style="27" customWidth="1"/>
    <col min="9274" max="9274" width="3.6328125" style="27" customWidth="1"/>
    <col min="9275" max="9275" width="7.08984375" style="27" customWidth="1"/>
    <col min="9276" max="9290" width="1.6328125" style="27" customWidth="1"/>
    <col min="9291" max="9468" width="9" style="27" customWidth="1"/>
    <col min="9469" max="9472" width="1.6328125" style="27"/>
    <col min="9473" max="9525" width="1.6328125" style="27" customWidth="1"/>
    <col min="9526" max="9526" width="2.90625" style="27" customWidth="1"/>
    <col min="9527" max="9529" width="1.6328125" style="27" customWidth="1"/>
    <col min="9530" max="9530" width="3.6328125" style="27" customWidth="1"/>
    <col min="9531" max="9531" width="7.08984375" style="27" customWidth="1"/>
    <col min="9532" max="9546" width="1.6328125" style="27" customWidth="1"/>
    <col min="9547" max="9724" width="9" style="27" customWidth="1"/>
    <col min="9725" max="9728" width="1.6328125" style="27"/>
    <col min="9729" max="9781" width="1.6328125" style="27" customWidth="1"/>
    <col min="9782" max="9782" width="2.90625" style="27" customWidth="1"/>
    <col min="9783" max="9785" width="1.6328125" style="27" customWidth="1"/>
    <col min="9786" max="9786" width="3.6328125" style="27" customWidth="1"/>
    <col min="9787" max="9787" width="7.08984375" style="27" customWidth="1"/>
    <col min="9788" max="9802" width="1.6328125" style="27" customWidth="1"/>
    <col min="9803" max="9980" width="9" style="27" customWidth="1"/>
    <col min="9981" max="9984" width="1.6328125" style="27"/>
    <col min="9985" max="10037" width="1.6328125" style="27" customWidth="1"/>
    <col min="10038" max="10038" width="2.90625" style="27" customWidth="1"/>
    <col min="10039" max="10041" width="1.6328125" style="27" customWidth="1"/>
    <col min="10042" max="10042" width="3.6328125" style="27" customWidth="1"/>
    <col min="10043" max="10043" width="7.08984375" style="27" customWidth="1"/>
    <col min="10044" max="10058" width="1.6328125" style="27" customWidth="1"/>
    <col min="10059" max="10236" width="9" style="27" customWidth="1"/>
    <col min="10237" max="10240" width="1.6328125" style="27"/>
    <col min="10241" max="10293" width="1.6328125" style="27" customWidth="1"/>
    <col min="10294" max="10294" width="2.90625" style="27" customWidth="1"/>
    <col min="10295" max="10297" width="1.6328125" style="27" customWidth="1"/>
    <col min="10298" max="10298" width="3.6328125" style="27" customWidth="1"/>
    <col min="10299" max="10299" width="7.08984375" style="27" customWidth="1"/>
    <col min="10300" max="10314" width="1.6328125" style="27" customWidth="1"/>
    <col min="10315" max="10492" width="9" style="27" customWidth="1"/>
    <col min="10493" max="10496" width="1.6328125" style="27"/>
    <col min="10497" max="10549" width="1.6328125" style="27" customWidth="1"/>
    <col min="10550" max="10550" width="2.90625" style="27" customWidth="1"/>
    <col min="10551" max="10553" width="1.6328125" style="27" customWidth="1"/>
    <col min="10554" max="10554" width="3.6328125" style="27" customWidth="1"/>
    <col min="10555" max="10555" width="7.08984375" style="27" customWidth="1"/>
    <col min="10556" max="10570" width="1.6328125" style="27" customWidth="1"/>
    <col min="10571" max="10748" width="9" style="27" customWidth="1"/>
    <col min="10749" max="10752" width="1.6328125" style="27"/>
    <col min="10753" max="10805" width="1.6328125" style="27" customWidth="1"/>
    <col min="10806" max="10806" width="2.90625" style="27" customWidth="1"/>
    <col min="10807" max="10809" width="1.6328125" style="27" customWidth="1"/>
    <col min="10810" max="10810" width="3.6328125" style="27" customWidth="1"/>
    <col min="10811" max="10811" width="7.08984375" style="27" customWidth="1"/>
    <col min="10812" max="10826" width="1.6328125" style="27" customWidth="1"/>
    <col min="10827" max="11004" width="9" style="27" customWidth="1"/>
    <col min="11005" max="11008" width="1.6328125" style="27"/>
    <col min="11009" max="11061" width="1.6328125" style="27" customWidth="1"/>
    <col min="11062" max="11062" width="2.90625" style="27" customWidth="1"/>
    <col min="11063" max="11065" width="1.6328125" style="27" customWidth="1"/>
    <col min="11066" max="11066" width="3.6328125" style="27" customWidth="1"/>
    <col min="11067" max="11067" width="7.08984375" style="27" customWidth="1"/>
    <col min="11068" max="11082" width="1.6328125" style="27" customWidth="1"/>
    <col min="11083" max="11260" width="9" style="27" customWidth="1"/>
    <col min="11261" max="11264" width="1.6328125" style="27"/>
    <col min="11265" max="11317" width="1.6328125" style="27" customWidth="1"/>
    <col min="11318" max="11318" width="2.90625" style="27" customWidth="1"/>
    <col min="11319" max="11321" width="1.6328125" style="27" customWidth="1"/>
    <col min="11322" max="11322" width="3.6328125" style="27" customWidth="1"/>
    <col min="11323" max="11323" width="7.08984375" style="27" customWidth="1"/>
    <col min="11324" max="11338" width="1.6328125" style="27" customWidth="1"/>
    <col min="11339" max="11516" width="9" style="27" customWidth="1"/>
    <col min="11517" max="11520" width="1.6328125" style="27"/>
    <col min="11521" max="11573" width="1.6328125" style="27" customWidth="1"/>
    <col min="11574" max="11574" width="2.90625" style="27" customWidth="1"/>
    <col min="11575" max="11577" width="1.6328125" style="27" customWidth="1"/>
    <col min="11578" max="11578" width="3.6328125" style="27" customWidth="1"/>
    <col min="11579" max="11579" width="7.08984375" style="27" customWidth="1"/>
    <col min="11580" max="11594" width="1.6328125" style="27" customWidth="1"/>
    <col min="11595" max="11772" width="9" style="27" customWidth="1"/>
    <col min="11773" max="11776" width="1.6328125" style="27"/>
    <col min="11777" max="11829" width="1.6328125" style="27" customWidth="1"/>
    <col min="11830" max="11830" width="2.90625" style="27" customWidth="1"/>
    <col min="11831" max="11833" width="1.6328125" style="27" customWidth="1"/>
    <col min="11834" max="11834" width="3.6328125" style="27" customWidth="1"/>
    <col min="11835" max="11835" width="7.08984375" style="27" customWidth="1"/>
    <col min="11836" max="11850" width="1.6328125" style="27" customWidth="1"/>
    <col min="11851" max="12028" width="9" style="27" customWidth="1"/>
    <col min="12029" max="12032" width="1.6328125" style="27"/>
    <col min="12033" max="12085" width="1.6328125" style="27" customWidth="1"/>
    <col min="12086" max="12086" width="2.90625" style="27" customWidth="1"/>
    <col min="12087" max="12089" width="1.6328125" style="27" customWidth="1"/>
    <col min="12090" max="12090" width="3.6328125" style="27" customWidth="1"/>
    <col min="12091" max="12091" width="7.08984375" style="27" customWidth="1"/>
    <col min="12092" max="12106" width="1.6328125" style="27" customWidth="1"/>
    <col min="12107" max="12284" width="9" style="27" customWidth="1"/>
    <col min="12285" max="12288" width="1.6328125" style="27"/>
    <col min="12289" max="12341" width="1.6328125" style="27" customWidth="1"/>
    <col min="12342" max="12342" width="2.90625" style="27" customWidth="1"/>
    <col min="12343" max="12345" width="1.6328125" style="27" customWidth="1"/>
    <col min="12346" max="12346" width="3.6328125" style="27" customWidth="1"/>
    <col min="12347" max="12347" width="7.08984375" style="27" customWidth="1"/>
    <col min="12348" max="12362" width="1.6328125" style="27" customWidth="1"/>
    <col min="12363" max="12540" width="9" style="27" customWidth="1"/>
    <col min="12541" max="12544" width="1.6328125" style="27"/>
    <col min="12545" max="12597" width="1.6328125" style="27" customWidth="1"/>
    <col min="12598" max="12598" width="2.90625" style="27" customWidth="1"/>
    <col min="12599" max="12601" width="1.6328125" style="27" customWidth="1"/>
    <col min="12602" max="12602" width="3.6328125" style="27" customWidth="1"/>
    <col min="12603" max="12603" width="7.08984375" style="27" customWidth="1"/>
    <col min="12604" max="12618" width="1.6328125" style="27" customWidth="1"/>
    <col min="12619" max="12796" width="9" style="27" customWidth="1"/>
    <col min="12797" max="12800" width="1.6328125" style="27"/>
    <col min="12801" max="12853" width="1.6328125" style="27" customWidth="1"/>
    <col min="12854" max="12854" width="2.90625" style="27" customWidth="1"/>
    <col min="12855" max="12857" width="1.6328125" style="27" customWidth="1"/>
    <col min="12858" max="12858" width="3.6328125" style="27" customWidth="1"/>
    <col min="12859" max="12859" width="7.08984375" style="27" customWidth="1"/>
    <col min="12860" max="12874" width="1.6328125" style="27" customWidth="1"/>
    <col min="12875" max="13052" width="9" style="27" customWidth="1"/>
    <col min="13053" max="13056" width="1.6328125" style="27"/>
    <col min="13057" max="13109" width="1.6328125" style="27" customWidth="1"/>
    <col min="13110" max="13110" width="2.90625" style="27" customWidth="1"/>
    <col min="13111" max="13113" width="1.6328125" style="27" customWidth="1"/>
    <col min="13114" max="13114" width="3.6328125" style="27" customWidth="1"/>
    <col min="13115" max="13115" width="7.08984375" style="27" customWidth="1"/>
    <col min="13116" max="13130" width="1.6328125" style="27" customWidth="1"/>
    <col min="13131" max="13308" width="9" style="27" customWidth="1"/>
    <col min="13309" max="13312" width="1.6328125" style="27"/>
    <col min="13313" max="13365" width="1.6328125" style="27" customWidth="1"/>
    <col min="13366" max="13366" width="2.90625" style="27" customWidth="1"/>
    <col min="13367" max="13369" width="1.6328125" style="27" customWidth="1"/>
    <col min="13370" max="13370" width="3.6328125" style="27" customWidth="1"/>
    <col min="13371" max="13371" width="7.08984375" style="27" customWidth="1"/>
    <col min="13372" max="13386" width="1.6328125" style="27" customWidth="1"/>
    <col min="13387" max="13564" width="9" style="27" customWidth="1"/>
    <col min="13565" max="13568" width="1.6328125" style="27"/>
    <col min="13569" max="13621" width="1.6328125" style="27" customWidth="1"/>
    <col min="13622" max="13622" width="2.90625" style="27" customWidth="1"/>
    <col min="13623" max="13625" width="1.6328125" style="27" customWidth="1"/>
    <col min="13626" max="13626" width="3.6328125" style="27" customWidth="1"/>
    <col min="13627" max="13627" width="7.08984375" style="27" customWidth="1"/>
    <col min="13628" max="13642" width="1.6328125" style="27" customWidth="1"/>
    <col min="13643" max="13820" width="9" style="27" customWidth="1"/>
    <col min="13821" max="13824" width="1.6328125" style="27"/>
    <col min="13825" max="13877" width="1.6328125" style="27" customWidth="1"/>
    <col min="13878" max="13878" width="2.90625" style="27" customWidth="1"/>
    <col min="13879" max="13881" width="1.6328125" style="27" customWidth="1"/>
    <col min="13882" max="13882" width="3.6328125" style="27" customWidth="1"/>
    <col min="13883" max="13883" width="7.08984375" style="27" customWidth="1"/>
    <col min="13884" max="13898" width="1.6328125" style="27" customWidth="1"/>
    <col min="13899" max="14076" width="9" style="27" customWidth="1"/>
    <col min="14077" max="14080" width="1.6328125" style="27"/>
    <col min="14081" max="14133" width="1.6328125" style="27" customWidth="1"/>
    <col min="14134" max="14134" width="2.90625" style="27" customWidth="1"/>
    <col min="14135" max="14137" width="1.6328125" style="27" customWidth="1"/>
    <col min="14138" max="14138" width="3.6328125" style="27" customWidth="1"/>
    <col min="14139" max="14139" width="7.08984375" style="27" customWidth="1"/>
    <col min="14140" max="14154" width="1.6328125" style="27" customWidth="1"/>
    <col min="14155" max="14332" width="9" style="27" customWidth="1"/>
    <col min="14333" max="14336" width="1.6328125" style="27"/>
    <col min="14337" max="14389" width="1.6328125" style="27" customWidth="1"/>
    <col min="14390" max="14390" width="2.90625" style="27" customWidth="1"/>
    <col min="14391" max="14393" width="1.6328125" style="27" customWidth="1"/>
    <col min="14394" max="14394" width="3.6328125" style="27" customWidth="1"/>
    <col min="14395" max="14395" width="7.08984375" style="27" customWidth="1"/>
    <col min="14396" max="14410" width="1.6328125" style="27" customWidth="1"/>
    <col min="14411" max="14588" width="9" style="27" customWidth="1"/>
    <col min="14589" max="14592" width="1.6328125" style="27"/>
    <col min="14593" max="14645" width="1.6328125" style="27" customWidth="1"/>
    <col min="14646" max="14646" width="2.90625" style="27" customWidth="1"/>
    <col min="14647" max="14649" width="1.6328125" style="27" customWidth="1"/>
    <col min="14650" max="14650" width="3.6328125" style="27" customWidth="1"/>
    <col min="14651" max="14651" width="7.08984375" style="27" customWidth="1"/>
    <col min="14652" max="14666" width="1.6328125" style="27" customWidth="1"/>
    <col min="14667" max="14844" width="9" style="27" customWidth="1"/>
    <col min="14845" max="14848" width="1.6328125" style="27"/>
    <col min="14849" max="14901" width="1.6328125" style="27" customWidth="1"/>
    <col min="14902" max="14902" width="2.90625" style="27" customWidth="1"/>
    <col min="14903" max="14905" width="1.6328125" style="27" customWidth="1"/>
    <col min="14906" max="14906" width="3.6328125" style="27" customWidth="1"/>
    <col min="14907" max="14907" width="7.08984375" style="27" customWidth="1"/>
    <col min="14908" max="14922" width="1.6328125" style="27" customWidth="1"/>
    <col min="14923" max="15100" width="9" style="27" customWidth="1"/>
    <col min="15101" max="15104" width="1.6328125" style="27"/>
    <col min="15105" max="15157" width="1.6328125" style="27" customWidth="1"/>
    <col min="15158" max="15158" width="2.90625" style="27" customWidth="1"/>
    <col min="15159" max="15161" width="1.6328125" style="27" customWidth="1"/>
    <col min="15162" max="15162" width="3.6328125" style="27" customWidth="1"/>
    <col min="15163" max="15163" width="7.08984375" style="27" customWidth="1"/>
    <col min="15164" max="15178" width="1.6328125" style="27" customWidth="1"/>
    <col min="15179" max="15356" width="9" style="27" customWidth="1"/>
    <col min="15357" max="15360" width="1.6328125" style="27"/>
    <col min="15361" max="15413" width="1.6328125" style="27" customWidth="1"/>
    <col min="15414" max="15414" width="2.90625" style="27" customWidth="1"/>
    <col min="15415" max="15417" width="1.6328125" style="27" customWidth="1"/>
    <col min="15418" max="15418" width="3.6328125" style="27" customWidth="1"/>
    <col min="15419" max="15419" width="7.08984375" style="27" customWidth="1"/>
    <col min="15420" max="15434" width="1.6328125" style="27" customWidth="1"/>
    <col min="15435" max="15612" width="9" style="27" customWidth="1"/>
    <col min="15613" max="15616" width="1.6328125" style="27"/>
    <col min="15617" max="15669" width="1.6328125" style="27" customWidth="1"/>
    <col min="15670" max="15670" width="2.90625" style="27" customWidth="1"/>
    <col min="15671" max="15673" width="1.6328125" style="27" customWidth="1"/>
    <col min="15674" max="15674" width="3.6328125" style="27" customWidth="1"/>
    <col min="15675" max="15675" width="7.08984375" style="27" customWidth="1"/>
    <col min="15676" max="15690" width="1.6328125" style="27" customWidth="1"/>
    <col min="15691" max="15868" width="9" style="27" customWidth="1"/>
    <col min="15869" max="15872" width="1.6328125" style="27"/>
    <col min="15873" max="15925" width="1.6328125" style="27" customWidth="1"/>
    <col min="15926" max="15926" width="2.90625" style="27" customWidth="1"/>
    <col min="15927" max="15929" width="1.6328125" style="27" customWidth="1"/>
    <col min="15930" max="15930" width="3.6328125" style="27" customWidth="1"/>
    <col min="15931" max="15931" width="7.08984375" style="27" customWidth="1"/>
    <col min="15932" max="15946" width="1.6328125" style="27" customWidth="1"/>
    <col min="15947" max="16124" width="9" style="27" customWidth="1"/>
    <col min="16125" max="16128" width="1.6328125" style="27"/>
    <col min="16129" max="16181" width="1.6328125" style="27" customWidth="1"/>
    <col min="16182" max="16182" width="2.90625" style="27" customWidth="1"/>
    <col min="16183" max="16185" width="1.6328125" style="27" customWidth="1"/>
    <col min="16186" max="16186" width="3.6328125" style="27" customWidth="1"/>
    <col min="16187" max="16187" width="7.08984375" style="27" customWidth="1"/>
    <col min="16188" max="16202" width="1.6328125" style="27" customWidth="1"/>
    <col min="16203" max="16380" width="9" style="27" customWidth="1"/>
    <col min="16381" max="16384" width="1.6328125" style="27"/>
  </cols>
  <sheetData>
    <row r="1" spans="1:65">
      <c r="A1" s="27" t="s">
        <v>327</v>
      </c>
    </row>
    <row r="2" spans="1:65" ht="19">
      <c r="A2" s="1110" t="s">
        <v>328</v>
      </c>
      <c r="B2" s="1110"/>
      <c r="C2" s="1110"/>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c r="AH2" s="1110"/>
      <c r="AI2" s="1110"/>
      <c r="AJ2" s="1110"/>
      <c r="AK2" s="1110"/>
      <c r="AL2" s="1110"/>
      <c r="AM2" s="1110"/>
      <c r="AN2" s="1110"/>
      <c r="AO2" s="1110"/>
      <c r="AP2" s="1110"/>
      <c r="AQ2" s="1110"/>
      <c r="AR2" s="1110"/>
      <c r="AS2" s="1110"/>
      <c r="AT2" s="1110"/>
      <c r="AU2" s="1110"/>
      <c r="AV2" s="1110"/>
      <c r="AW2" s="1110"/>
      <c r="AX2" s="1110"/>
      <c r="AY2" s="1110"/>
      <c r="AZ2" s="1110"/>
      <c r="BA2" s="1110"/>
      <c r="BB2" s="1110"/>
      <c r="BC2" s="1110"/>
    </row>
    <row r="3" spans="1:65" ht="12.75"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row>
    <row r="4" spans="1:65" s="230" customFormat="1" ht="12.75" customHeight="1"/>
    <row r="5" spans="1:65" s="230" customFormat="1" ht="16.5">
      <c r="A5" s="1058">
        <v>1</v>
      </c>
      <c r="B5" s="1058"/>
      <c r="C5" s="28"/>
      <c r="D5" s="1059" t="s">
        <v>4</v>
      </c>
      <c r="E5" s="1059"/>
      <c r="F5" s="1059"/>
      <c r="G5" s="1059"/>
      <c r="H5" s="1059"/>
      <c r="I5" s="1059"/>
      <c r="J5" s="1059"/>
      <c r="K5" s="1059"/>
      <c r="L5" s="1059"/>
      <c r="M5" s="28"/>
      <c r="O5" s="503" t="str">
        <f>データ!$B$7</f>
        <v>○○工事</v>
      </c>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503"/>
      <c r="AP5" s="503"/>
      <c r="AQ5" s="503"/>
      <c r="AR5" s="503"/>
      <c r="AS5" s="503"/>
      <c r="AU5" s="1058"/>
      <c r="AV5" s="1058"/>
      <c r="AW5" s="1058"/>
      <c r="AX5" s="1058"/>
      <c r="AY5" s="1058"/>
      <c r="AZ5" s="1058"/>
      <c r="BF5" s="119" t="s">
        <v>0</v>
      </c>
      <c r="BG5" s="120"/>
      <c r="BH5" s="120"/>
      <c r="BI5" s="120"/>
      <c r="BJ5" s="120"/>
      <c r="BK5" s="120"/>
      <c r="BL5" s="120"/>
      <c r="BM5" s="120"/>
    </row>
    <row r="6" spans="1:65" s="230" customFormat="1" ht="9" customHeight="1">
      <c r="A6" s="28"/>
      <c r="B6" s="28"/>
      <c r="C6" s="28"/>
      <c r="D6" s="28"/>
      <c r="E6" s="28"/>
      <c r="F6" s="28"/>
      <c r="G6" s="28"/>
      <c r="H6" s="28"/>
      <c r="I6" s="28"/>
      <c r="J6" s="28"/>
      <c r="K6" s="28"/>
      <c r="L6" s="28"/>
      <c r="M6" s="28"/>
      <c r="AU6" s="1058"/>
      <c r="AV6" s="1058"/>
      <c r="AW6" s="1058"/>
      <c r="AX6" s="1058"/>
      <c r="AY6" s="1058"/>
      <c r="AZ6" s="1058"/>
      <c r="BF6" s="122"/>
      <c r="BG6" s="120"/>
      <c r="BH6" s="120"/>
      <c r="BI6" s="120"/>
      <c r="BJ6" s="120"/>
      <c r="BK6" s="120"/>
      <c r="BL6" s="120"/>
      <c r="BM6" s="120"/>
    </row>
    <row r="7" spans="1:65" s="230" customFormat="1" ht="16.5">
      <c r="A7" s="1058">
        <v>2</v>
      </c>
      <c r="B7" s="1058"/>
      <c r="C7" s="28"/>
      <c r="D7" s="1059" t="s">
        <v>6</v>
      </c>
      <c r="E7" s="1059"/>
      <c r="F7" s="1059"/>
      <c r="G7" s="1059"/>
      <c r="H7" s="1059"/>
      <c r="I7" s="1059"/>
      <c r="J7" s="1059"/>
      <c r="K7" s="1059"/>
      <c r="L7" s="1059"/>
      <c r="M7" s="28"/>
      <c r="O7" s="503" t="str">
        <f>データ!$B$8</f>
        <v>○○線　○○市○○地内</v>
      </c>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503"/>
      <c r="AP7" s="503"/>
      <c r="AQ7" s="503"/>
      <c r="AR7" s="503"/>
      <c r="AS7" s="503"/>
      <c r="AU7" s="1058"/>
      <c r="AV7" s="1058"/>
      <c r="AW7" s="1058"/>
      <c r="AX7" s="1058"/>
      <c r="AY7" s="1058"/>
      <c r="AZ7" s="1058"/>
      <c r="BF7" s="123" t="s">
        <v>1</v>
      </c>
      <c r="BG7" s="124"/>
      <c r="BH7" s="125" t="s">
        <v>525</v>
      </c>
      <c r="BI7" s="126"/>
      <c r="BJ7" s="127" t="s">
        <v>526</v>
      </c>
      <c r="BK7" s="120"/>
      <c r="BL7" s="120"/>
      <c r="BM7" s="120"/>
    </row>
    <row r="8" spans="1:65" s="230" customFormat="1" ht="9" customHeight="1">
      <c r="A8" s="28"/>
      <c r="B8" s="28"/>
      <c r="C8" s="28"/>
      <c r="D8" s="28"/>
      <c r="E8" s="28"/>
      <c r="F8" s="28"/>
      <c r="G8" s="28"/>
      <c r="H8" s="28"/>
      <c r="I8" s="28"/>
      <c r="J8" s="28"/>
      <c r="K8" s="28"/>
      <c r="L8" s="28"/>
      <c r="M8" s="28"/>
      <c r="N8" s="28"/>
      <c r="AU8" s="1058"/>
      <c r="AV8" s="1058"/>
      <c r="AW8" s="1058"/>
      <c r="AX8" s="1058"/>
      <c r="AY8" s="1058"/>
      <c r="AZ8" s="1058"/>
      <c r="BF8" s="123"/>
      <c r="BG8" s="120"/>
      <c r="BH8" s="120"/>
      <c r="BI8" s="120"/>
      <c r="BJ8" s="120"/>
      <c r="BK8" s="120"/>
      <c r="BL8" s="120"/>
      <c r="BM8" s="120"/>
    </row>
    <row r="9" spans="1:65" s="230" customFormat="1" ht="16.5">
      <c r="A9" s="1058">
        <v>3</v>
      </c>
      <c r="B9" s="1058"/>
      <c r="C9" s="28"/>
      <c r="D9" s="1059" t="s">
        <v>331</v>
      </c>
      <c r="E9" s="1059"/>
      <c r="F9" s="1059"/>
      <c r="G9" s="1059"/>
      <c r="H9" s="1059"/>
      <c r="I9" s="1059"/>
      <c r="J9" s="1059"/>
      <c r="K9" s="1059"/>
      <c r="L9" s="1059"/>
      <c r="M9" s="28"/>
      <c r="N9" s="28"/>
      <c r="AU9" s="1058"/>
      <c r="AV9" s="1058"/>
      <c r="AW9" s="1058"/>
      <c r="AX9" s="1058"/>
      <c r="AY9" s="1058"/>
      <c r="AZ9" s="1058"/>
      <c r="BF9" s="123"/>
      <c r="BG9" s="126"/>
      <c r="BH9" s="129" t="s">
        <v>522</v>
      </c>
      <c r="BI9" s="120"/>
      <c r="BJ9" s="120"/>
      <c r="BK9" s="120"/>
      <c r="BL9" s="120"/>
      <c r="BM9" s="120"/>
    </row>
    <row r="10" spans="1:65" s="230" customFormat="1" ht="16.5">
      <c r="BF10" s="123"/>
      <c r="BG10" s="120"/>
      <c r="BH10" s="120"/>
      <c r="BI10" s="120"/>
      <c r="BJ10" s="120"/>
      <c r="BK10" s="120"/>
      <c r="BL10" s="120"/>
      <c r="BM10" s="120"/>
    </row>
    <row r="11" spans="1:65" s="28" customFormat="1" ht="24" customHeight="1">
      <c r="A11" s="1119">
        <v>1</v>
      </c>
      <c r="B11" s="1120"/>
      <c r="C11" s="1120"/>
      <c r="D11" s="232"/>
      <c r="E11" s="1121" t="s">
        <v>332</v>
      </c>
      <c r="F11" s="1121"/>
      <c r="G11" s="1121"/>
      <c r="H11" s="1121"/>
      <c r="I11" s="1121"/>
      <c r="J11" s="1121"/>
      <c r="K11" s="1121"/>
      <c r="L11" s="1121"/>
      <c r="M11" s="1121"/>
      <c r="N11" s="1121"/>
      <c r="O11" s="1121"/>
      <c r="P11" s="1121"/>
      <c r="Q11" s="1121"/>
      <c r="R11" s="1121"/>
      <c r="S11" s="1121"/>
      <c r="T11" s="1121"/>
      <c r="U11" s="233"/>
      <c r="V11" s="1122">
        <v>400000</v>
      </c>
      <c r="W11" s="1122"/>
      <c r="X11" s="1122"/>
      <c r="Y11" s="1122"/>
      <c r="Z11" s="1122"/>
      <c r="AA11" s="1122"/>
      <c r="AB11" s="1122"/>
      <c r="AC11" s="1122"/>
      <c r="AD11" s="1122"/>
      <c r="AE11" s="1122"/>
      <c r="AF11" s="1122"/>
      <c r="AG11" s="1122"/>
      <c r="AH11" s="1122"/>
      <c r="AI11" s="1122"/>
      <c r="AJ11" s="1122"/>
      <c r="AK11" s="1122"/>
      <c r="AL11" s="1122"/>
      <c r="AM11" s="1122"/>
      <c r="AN11" s="1122"/>
      <c r="AO11" s="1122"/>
      <c r="AP11" s="1122"/>
      <c r="AQ11" s="1122"/>
      <c r="AR11" s="1122"/>
      <c r="AS11" s="1122"/>
      <c r="AT11" s="1122"/>
      <c r="AU11" s="1122"/>
      <c r="AV11" s="1122"/>
      <c r="AW11" s="1122"/>
      <c r="AX11" s="1122"/>
      <c r="AY11" s="1122"/>
      <c r="AZ11" s="1122"/>
      <c r="BA11" s="1122"/>
      <c r="BB11" s="1122"/>
      <c r="BC11" s="1123"/>
      <c r="BF11" s="123" t="s">
        <v>2</v>
      </c>
      <c r="BG11" s="234"/>
      <c r="BH11" s="127" t="s">
        <v>333</v>
      </c>
      <c r="BI11" s="120"/>
      <c r="BJ11" s="120"/>
      <c r="BK11" s="120"/>
      <c r="BL11" s="120"/>
      <c r="BM11" s="120"/>
    </row>
    <row r="12" spans="1:65" s="28" customFormat="1" ht="24" customHeight="1">
      <c r="A12" s="1083"/>
      <c r="B12" s="1084"/>
      <c r="C12" s="1084"/>
      <c r="D12" s="235"/>
      <c r="E12" s="1054" t="s">
        <v>334</v>
      </c>
      <c r="F12" s="1054"/>
      <c r="G12" s="1054"/>
      <c r="H12" s="1054"/>
      <c r="I12" s="1054"/>
      <c r="J12" s="1054"/>
      <c r="K12" s="1054"/>
      <c r="L12" s="1054"/>
      <c r="M12" s="1054"/>
      <c r="N12" s="1054"/>
      <c r="O12" s="1054"/>
      <c r="P12" s="1054"/>
      <c r="Q12" s="1054"/>
      <c r="R12" s="1054"/>
      <c r="S12" s="1054"/>
      <c r="T12" s="1054"/>
      <c r="U12" s="236"/>
      <c r="V12" s="1124" t="s">
        <v>335</v>
      </c>
      <c r="W12" s="1124"/>
      <c r="X12" s="1124"/>
      <c r="Y12" s="1124"/>
      <c r="Z12" s="1124"/>
      <c r="AA12" s="1124"/>
      <c r="AB12" s="1124"/>
      <c r="AC12" s="1124"/>
      <c r="AD12" s="1124"/>
      <c r="AE12" s="1124"/>
      <c r="AF12" s="1124"/>
      <c r="AG12" s="1124"/>
      <c r="AH12" s="1124"/>
      <c r="AI12" s="1124"/>
      <c r="AJ12" s="1124"/>
      <c r="AK12" s="1124"/>
      <c r="AL12" s="1124"/>
      <c r="AM12" s="1124"/>
      <c r="AN12" s="1124"/>
      <c r="AO12" s="1124"/>
      <c r="AP12" s="1124"/>
      <c r="AQ12" s="1124"/>
      <c r="AR12" s="1124"/>
      <c r="AS12" s="1124"/>
      <c r="AT12" s="1124"/>
      <c r="AU12" s="1124"/>
      <c r="AV12" s="1124"/>
      <c r="AW12" s="1124"/>
      <c r="AX12" s="1124"/>
      <c r="AY12" s="1124"/>
      <c r="AZ12" s="1124"/>
      <c r="BA12" s="1124"/>
      <c r="BB12" s="1124"/>
      <c r="BC12" s="1125"/>
      <c r="BF12" s="123"/>
      <c r="BG12" s="120"/>
      <c r="BH12" s="120"/>
      <c r="BI12" s="120"/>
      <c r="BJ12" s="120"/>
      <c r="BK12" s="120"/>
      <c r="BL12" s="120"/>
      <c r="BM12" s="120"/>
    </row>
    <row r="13" spans="1:65" s="28" customFormat="1" ht="24" customHeight="1">
      <c r="A13" s="1083"/>
      <c r="B13" s="1084"/>
      <c r="C13" s="1084"/>
      <c r="D13" s="237"/>
      <c r="E13" s="1082" t="s">
        <v>336</v>
      </c>
      <c r="F13" s="1082"/>
      <c r="G13" s="1082"/>
      <c r="H13" s="1082"/>
      <c r="I13" s="1082"/>
      <c r="J13" s="1082"/>
      <c r="K13" s="1082"/>
      <c r="L13" s="1082"/>
      <c r="M13" s="1082"/>
      <c r="N13" s="1082"/>
      <c r="O13" s="1082"/>
      <c r="P13" s="1082"/>
      <c r="Q13" s="1082"/>
      <c r="R13" s="1082"/>
      <c r="S13" s="1082"/>
      <c r="T13" s="1082"/>
      <c r="U13" s="238"/>
      <c r="V13" s="1134">
        <v>30000</v>
      </c>
      <c r="W13" s="1134"/>
      <c r="X13" s="1134"/>
      <c r="Y13" s="1134"/>
      <c r="Z13" s="1134"/>
      <c r="AA13" s="1134"/>
      <c r="AB13" s="1134"/>
      <c r="AC13" s="1134"/>
      <c r="AD13" s="1134"/>
      <c r="AE13" s="1134"/>
      <c r="AF13" s="1134"/>
      <c r="AG13" s="1134"/>
      <c r="AH13" s="1134"/>
      <c r="AI13" s="1134"/>
      <c r="AJ13" s="1134"/>
      <c r="AK13" s="1134"/>
      <c r="AL13" s="1134"/>
      <c r="AM13" s="1134"/>
      <c r="AN13" s="1134"/>
      <c r="AO13" s="1134"/>
      <c r="AP13" s="1134"/>
      <c r="AQ13" s="1134"/>
      <c r="AR13" s="1134"/>
      <c r="AS13" s="1134"/>
      <c r="AT13" s="1134"/>
      <c r="AU13" s="1134"/>
      <c r="AV13" s="1134"/>
      <c r="AW13" s="1134"/>
      <c r="AX13" s="1134"/>
      <c r="AY13" s="1134"/>
      <c r="AZ13" s="1134"/>
      <c r="BA13" s="1134"/>
      <c r="BB13" s="1134"/>
      <c r="BC13" s="1135"/>
      <c r="BF13" s="123" t="s">
        <v>108</v>
      </c>
      <c r="BG13" s="127" t="s">
        <v>109</v>
      </c>
      <c r="BH13" s="120"/>
      <c r="BI13" s="120"/>
      <c r="BJ13" s="120"/>
      <c r="BK13" s="120"/>
      <c r="BL13" s="120"/>
      <c r="BM13" s="120"/>
    </row>
    <row r="14" spans="1:65" s="28" customFormat="1" ht="24" customHeight="1">
      <c r="A14" s="1083"/>
      <c r="B14" s="1084"/>
      <c r="C14" s="1084"/>
      <c r="D14" s="239"/>
      <c r="E14" s="1133" t="s">
        <v>338</v>
      </c>
      <c r="F14" s="1077"/>
      <c r="G14" s="1077"/>
      <c r="H14" s="1077"/>
      <c r="I14" s="1077"/>
      <c r="J14" s="1077"/>
      <c r="K14" s="1077"/>
      <c r="L14" s="1077"/>
      <c r="M14" s="1077"/>
      <c r="N14" s="1077"/>
      <c r="O14" s="1077"/>
      <c r="P14" s="1077"/>
      <c r="Q14" s="1077"/>
      <c r="R14" s="1077"/>
      <c r="S14" s="1077"/>
      <c r="T14" s="1077"/>
      <c r="U14" s="240"/>
      <c r="V14" s="1126">
        <v>9000000</v>
      </c>
      <c r="W14" s="1126"/>
      <c r="X14" s="1126"/>
      <c r="Y14" s="1126"/>
      <c r="Z14" s="1126"/>
      <c r="AA14" s="1126"/>
      <c r="AB14" s="1126"/>
      <c r="AC14" s="1126"/>
      <c r="AD14" s="1126"/>
      <c r="AE14" s="1126"/>
      <c r="AF14" s="1126"/>
      <c r="AG14" s="1126"/>
      <c r="AH14" s="1126"/>
      <c r="AI14" s="1126"/>
      <c r="AJ14" s="1126"/>
      <c r="AK14" s="1126"/>
      <c r="AL14" s="1126"/>
      <c r="AM14" s="1126"/>
      <c r="AN14" s="1126"/>
      <c r="AO14" s="1126"/>
      <c r="AP14" s="1126"/>
      <c r="AQ14" s="1126"/>
      <c r="AR14" s="1126"/>
      <c r="AS14" s="1126"/>
      <c r="AT14" s="1126"/>
      <c r="AU14" s="1126"/>
      <c r="AV14" s="1126"/>
      <c r="AW14" s="1126"/>
      <c r="AX14" s="1126"/>
      <c r="AY14" s="1126"/>
      <c r="AZ14" s="1126"/>
      <c r="BA14" s="1126"/>
      <c r="BB14" s="1126"/>
      <c r="BC14" s="1127"/>
      <c r="BF14" s="122"/>
      <c r="BG14" s="120"/>
      <c r="BH14" s="120"/>
      <c r="BI14" s="120"/>
      <c r="BJ14" s="120"/>
      <c r="BK14" s="120"/>
      <c r="BL14" s="120"/>
      <c r="BM14" s="120"/>
    </row>
    <row r="15" spans="1:65" s="28" customFormat="1" ht="24" customHeight="1">
      <c r="A15" s="1083"/>
      <c r="B15" s="1084"/>
      <c r="C15" s="1084"/>
      <c r="D15" s="235"/>
      <c r="E15" s="1054"/>
      <c r="F15" s="1054"/>
      <c r="G15" s="1054"/>
      <c r="H15" s="1054"/>
      <c r="I15" s="1054"/>
      <c r="J15" s="1054"/>
      <c r="K15" s="1054"/>
      <c r="L15" s="1054"/>
      <c r="M15" s="1054"/>
      <c r="N15" s="1054"/>
      <c r="O15" s="1054"/>
      <c r="P15" s="1054"/>
      <c r="Q15" s="1054"/>
      <c r="R15" s="1054"/>
      <c r="S15" s="1054"/>
      <c r="T15" s="1054"/>
      <c r="U15" s="236"/>
      <c r="V15" s="1124" t="s">
        <v>335</v>
      </c>
      <c r="W15" s="1124"/>
      <c r="X15" s="1124"/>
      <c r="Y15" s="1124"/>
      <c r="Z15" s="1124"/>
      <c r="AA15" s="1124"/>
      <c r="AB15" s="1124"/>
      <c r="AC15" s="1124"/>
      <c r="AD15" s="1124"/>
      <c r="AE15" s="1124"/>
      <c r="AF15" s="1124"/>
      <c r="AG15" s="1124"/>
      <c r="AH15" s="1124"/>
      <c r="AI15" s="1124"/>
      <c r="AJ15" s="1124"/>
      <c r="AK15" s="1124"/>
      <c r="AL15" s="1124"/>
      <c r="AM15" s="1124"/>
      <c r="AN15" s="1124"/>
      <c r="AO15" s="1124"/>
      <c r="AP15" s="1124"/>
      <c r="AQ15" s="1124"/>
      <c r="AR15" s="1124"/>
      <c r="AS15" s="1124"/>
      <c r="AT15" s="1124"/>
      <c r="AU15" s="1124"/>
      <c r="AV15" s="1124"/>
      <c r="AW15" s="1124"/>
      <c r="AX15" s="1124"/>
      <c r="AY15" s="1124"/>
      <c r="AZ15" s="1124"/>
      <c r="BA15" s="1124"/>
      <c r="BB15" s="1124"/>
      <c r="BC15" s="1125"/>
    </row>
    <row r="16" spans="1:65" s="28" customFormat="1" ht="21.75" customHeight="1">
      <c r="A16" s="1083"/>
      <c r="B16" s="1084"/>
      <c r="C16" s="1084"/>
      <c r="D16" s="235"/>
      <c r="E16" s="1054"/>
      <c r="F16" s="1054"/>
      <c r="G16" s="1054"/>
      <c r="H16" s="1054"/>
      <c r="I16" s="1054"/>
      <c r="J16" s="1054"/>
      <c r="K16" s="1054"/>
      <c r="L16" s="1054"/>
      <c r="M16" s="1054"/>
      <c r="N16" s="1054"/>
      <c r="O16" s="1054"/>
      <c r="P16" s="1054"/>
      <c r="Q16" s="1054"/>
      <c r="R16" s="1054"/>
      <c r="S16" s="1054"/>
      <c r="T16" s="1054"/>
      <c r="U16" s="236"/>
      <c r="V16" s="1128">
        <v>600000</v>
      </c>
      <c r="W16" s="1128"/>
      <c r="X16" s="1128"/>
      <c r="Y16" s="1128"/>
      <c r="Z16" s="1128"/>
      <c r="AA16" s="1128"/>
      <c r="AB16" s="1128"/>
      <c r="AC16" s="1128"/>
      <c r="AD16" s="1128"/>
      <c r="AE16" s="1128"/>
      <c r="AF16" s="1128"/>
      <c r="AG16" s="1128"/>
      <c r="AH16" s="1128"/>
      <c r="AI16" s="1128"/>
      <c r="AJ16" s="1128"/>
      <c r="AK16" s="1128"/>
      <c r="AL16" s="1128"/>
      <c r="AM16" s="1128"/>
      <c r="AN16" s="1128"/>
      <c r="AO16" s="1128"/>
      <c r="AP16" s="1128"/>
      <c r="AQ16" s="1128"/>
      <c r="AR16" s="1128"/>
      <c r="AS16" s="1128"/>
      <c r="AT16" s="1128"/>
      <c r="AU16" s="1128"/>
      <c r="AV16" s="1128"/>
      <c r="AW16" s="1128"/>
      <c r="AX16" s="1128"/>
      <c r="AY16" s="1128"/>
      <c r="AZ16" s="1128"/>
      <c r="BA16" s="1128"/>
      <c r="BB16" s="1128"/>
      <c r="BC16" s="1129"/>
    </row>
    <row r="17" spans="1:55" s="28" customFormat="1" ht="48" customHeight="1">
      <c r="A17" s="1083"/>
      <c r="B17" s="1084"/>
      <c r="C17" s="1084"/>
      <c r="D17" s="237"/>
      <c r="E17" s="1082"/>
      <c r="F17" s="1082"/>
      <c r="G17" s="1082"/>
      <c r="H17" s="1082"/>
      <c r="I17" s="1082"/>
      <c r="J17" s="1082"/>
      <c r="K17" s="1082"/>
      <c r="L17" s="1082"/>
      <c r="M17" s="1082"/>
      <c r="N17" s="1082"/>
      <c r="O17" s="1082"/>
      <c r="P17" s="1082"/>
      <c r="Q17" s="1082"/>
      <c r="R17" s="1082"/>
      <c r="S17" s="1082"/>
      <c r="T17" s="1082"/>
      <c r="U17" s="238"/>
      <c r="V17" s="1130" t="s">
        <v>339</v>
      </c>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1131"/>
      <c r="AS17" s="1131"/>
      <c r="AT17" s="1131"/>
      <c r="AU17" s="1131"/>
      <c r="AV17" s="1131"/>
      <c r="AW17" s="1131"/>
      <c r="AX17" s="1131"/>
      <c r="AY17" s="1131"/>
      <c r="AZ17" s="1131"/>
      <c r="BA17" s="1131"/>
      <c r="BB17" s="1131"/>
      <c r="BC17" s="1132"/>
    </row>
    <row r="18" spans="1:55" s="28" customFormat="1" ht="19.5" customHeight="1">
      <c r="A18" s="1083">
        <v>2</v>
      </c>
      <c r="B18" s="1084"/>
      <c r="C18" s="1084"/>
      <c r="D18" s="239"/>
      <c r="E18" s="1077" t="s">
        <v>340</v>
      </c>
      <c r="F18" s="1077"/>
      <c r="G18" s="1077"/>
      <c r="H18" s="1077"/>
      <c r="I18" s="1077"/>
      <c r="J18" s="1077"/>
      <c r="K18" s="1077"/>
      <c r="L18" s="1077"/>
      <c r="M18" s="1077"/>
      <c r="N18" s="1077"/>
      <c r="O18" s="1077"/>
      <c r="P18" s="1077"/>
      <c r="Q18" s="1077"/>
      <c r="R18" s="1077"/>
      <c r="S18" s="1077"/>
      <c r="T18" s="1077"/>
      <c r="U18" s="240"/>
      <c r="V18" s="1078"/>
      <c r="W18" s="1079"/>
      <c r="X18" s="1079"/>
      <c r="Y18" s="1079"/>
      <c r="Z18" s="1079"/>
      <c r="AA18" s="1079"/>
      <c r="AB18" s="1079"/>
      <c r="AC18" s="1079"/>
      <c r="AD18" s="1079"/>
      <c r="AE18" s="1079"/>
      <c r="AF18" s="1079"/>
      <c r="AG18" s="1079"/>
      <c r="AH18" s="1079"/>
      <c r="AI18" s="1079"/>
      <c r="AJ18" s="1079"/>
      <c r="AK18" s="1079"/>
      <c r="AL18" s="1079"/>
      <c r="AM18" s="1079"/>
      <c r="AN18" s="1079"/>
      <c r="AO18" s="1079"/>
      <c r="AP18" s="1079"/>
      <c r="AQ18" s="1079"/>
      <c r="AR18" s="1079"/>
      <c r="AS18" s="1079"/>
      <c r="AT18" s="1079"/>
      <c r="AU18" s="1079"/>
      <c r="AV18" s="1079"/>
      <c r="AW18" s="1079"/>
      <c r="AX18" s="1079"/>
      <c r="AY18" s="1079"/>
      <c r="AZ18" s="1079"/>
      <c r="BA18" s="1079"/>
      <c r="BB18" s="1079"/>
      <c r="BC18" s="1080"/>
    </row>
    <row r="19" spans="1:55" s="28" customFormat="1" ht="24" customHeight="1">
      <c r="A19" s="1083"/>
      <c r="B19" s="1084"/>
      <c r="C19" s="1084"/>
      <c r="D19" s="235"/>
      <c r="E19" s="1054" t="s">
        <v>341</v>
      </c>
      <c r="F19" s="1054"/>
      <c r="G19" s="1054"/>
      <c r="H19" s="1054"/>
      <c r="I19" s="1054"/>
      <c r="J19" s="1054"/>
      <c r="K19" s="1054"/>
      <c r="L19" s="1054"/>
      <c r="M19" s="1054"/>
      <c r="N19" s="1054"/>
      <c r="O19" s="1054"/>
      <c r="P19" s="1054"/>
      <c r="Q19" s="1054"/>
      <c r="R19" s="1054"/>
      <c r="S19" s="1054"/>
      <c r="T19" s="1054"/>
      <c r="U19" s="236"/>
      <c r="V19" s="1085" t="s">
        <v>342</v>
      </c>
      <c r="W19" s="1086"/>
      <c r="X19" s="1086"/>
      <c r="Y19" s="1086"/>
      <c r="Z19" s="1086"/>
      <c r="AA19" s="1086"/>
      <c r="AB19" s="1086"/>
      <c r="AC19" s="1086"/>
      <c r="AD19" s="1086"/>
      <c r="AE19" s="1086"/>
      <c r="AF19" s="1086"/>
      <c r="AG19" s="1086"/>
      <c r="AH19" s="1086"/>
      <c r="AI19" s="1086"/>
      <c r="AJ19" s="1086"/>
      <c r="AK19" s="1086"/>
      <c r="AL19" s="1086"/>
      <c r="AM19" s="1086"/>
      <c r="AN19" s="1086"/>
      <c r="AO19" s="1086"/>
      <c r="AP19" s="1086"/>
      <c r="AQ19" s="1086"/>
      <c r="AR19" s="1086"/>
      <c r="AS19" s="1086"/>
      <c r="AT19" s="1086"/>
      <c r="AU19" s="1086"/>
      <c r="AV19" s="1086"/>
      <c r="AW19" s="1086"/>
      <c r="AX19" s="1086"/>
      <c r="AY19" s="1086"/>
      <c r="AZ19" s="1086"/>
      <c r="BA19" s="1086"/>
      <c r="BB19" s="1086"/>
      <c r="BC19" s="1087"/>
    </row>
    <row r="20" spans="1:55" s="28" customFormat="1" ht="20.25" customHeight="1">
      <c r="A20" s="1083"/>
      <c r="B20" s="1084"/>
      <c r="C20" s="1084"/>
      <c r="D20" s="237"/>
      <c r="E20" s="1082" t="s">
        <v>336</v>
      </c>
      <c r="F20" s="1082"/>
      <c r="G20" s="1082"/>
      <c r="H20" s="1082"/>
      <c r="I20" s="1082"/>
      <c r="J20" s="1082"/>
      <c r="K20" s="1082"/>
      <c r="L20" s="1082"/>
      <c r="M20" s="1082"/>
      <c r="N20" s="1082"/>
      <c r="O20" s="1082"/>
      <c r="P20" s="1082"/>
      <c r="Q20" s="1082"/>
      <c r="R20" s="1082"/>
      <c r="S20" s="1082"/>
      <c r="T20" s="1082"/>
      <c r="U20" s="238"/>
      <c r="V20" s="1088"/>
      <c r="W20" s="1089"/>
      <c r="X20" s="1089"/>
      <c r="Y20" s="1089"/>
      <c r="Z20" s="1089"/>
      <c r="AA20" s="1089"/>
      <c r="AB20" s="1089"/>
      <c r="AC20" s="1089"/>
      <c r="AD20" s="1089"/>
      <c r="AE20" s="1089"/>
      <c r="AF20" s="1089"/>
      <c r="AG20" s="1089"/>
      <c r="AH20" s="1089"/>
      <c r="AI20" s="1089"/>
      <c r="AJ20" s="1089"/>
      <c r="AK20" s="1089"/>
      <c r="AL20" s="1089"/>
      <c r="AM20" s="1089"/>
      <c r="AN20" s="1089"/>
      <c r="AO20" s="1089"/>
      <c r="AP20" s="1089"/>
      <c r="AQ20" s="1089"/>
      <c r="AR20" s="1089"/>
      <c r="AS20" s="1089"/>
      <c r="AT20" s="1089"/>
      <c r="AU20" s="1089"/>
      <c r="AV20" s="1089"/>
      <c r="AW20" s="1089"/>
      <c r="AX20" s="1089"/>
      <c r="AY20" s="1089"/>
      <c r="AZ20" s="1089"/>
      <c r="BA20" s="1089"/>
      <c r="BB20" s="1089"/>
      <c r="BC20" s="1090"/>
    </row>
    <row r="21" spans="1:55" s="28" customFormat="1" ht="24" customHeight="1">
      <c r="A21" s="1083"/>
      <c r="B21" s="1084"/>
      <c r="C21" s="1084"/>
      <c r="D21" s="241"/>
      <c r="E21" s="1082" t="s">
        <v>343</v>
      </c>
      <c r="F21" s="1082"/>
      <c r="G21" s="1082"/>
      <c r="H21" s="1082"/>
      <c r="I21" s="1082"/>
      <c r="J21" s="1082"/>
      <c r="K21" s="1082"/>
      <c r="L21" s="1082"/>
      <c r="M21" s="1082"/>
      <c r="N21" s="1082"/>
      <c r="O21" s="1082"/>
      <c r="P21" s="1082"/>
      <c r="Q21" s="1082"/>
      <c r="R21" s="1082"/>
      <c r="S21" s="1082"/>
      <c r="T21" s="1082"/>
      <c r="U21" s="242"/>
      <c r="V21" s="1098" t="s">
        <v>342</v>
      </c>
      <c r="W21" s="1099"/>
      <c r="X21" s="1099"/>
      <c r="Y21" s="1099"/>
      <c r="Z21" s="1099"/>
      <c r="AA21" s="1099"/>
      <c r="AB21" s="1099"/>
      <c r="AC21" s="1099"/>
      <c r="AD21" s="1099"/>
      <c r="AE21" s="1099"/>
      <c r="AF21" s="1099"/>
      <c r="AG21" s="1099"/>
      <c r="AH21" s="1099"/>
      <c r="AI21" s="1099"/>
      <c r="AJ21" s="1099"/>
      <c r="AK21" s="1099"/>
      <c r="AL21" s="1099"/>
      <c r="AM21" s="1099"/>
      <c r="AN21" s="1099"/>
      <c r="AO21" s="1099"/>
      <c r="AP21" s="1099"/>
      <c r="AQ21" s="1099"/>
      <c r="AR21" s="1099"/>
      <c r="AS21" s="1099"/>
      <c r="AT21" s="1099"/>
      <c r="AU21" s="1099"/>
      <c r="AV21" s="1099"/>
      <c r="AW21" s="1099"/>
      <c r="AX21" s="1099"/>
      <c r="AY21" s="1099"/>
      <c r="AZ21" s="1099"/>
      <c r="BA21" s="1099"/>
      <c r="BB21" s="1099"/>
      <c r="BC21" s="1100"/>
    </row>
    <row r="22" spans="1:55" s="28" customFormat="1" ht="24" customHeight="1">
      <c r="A22" s="1101">
        <v>3</v>
      </c>
      <c r="B22" s="1102"/>
      <c r="C22" s="1103"/>
      <c r="D22" s="243"/>
      <c r="E22" s="1050" t="s">
        <v>344</v>
      </c>
      <c r="F22" s="1050"/>
      <c r="G22" s="1050"/>
      <c r="H22" s="1050"/>
      <c r="I22" s="1050"/>
      <c r="J22" s="1050"/>
      <c r="K22" s="1050"/>
      <c r="L22" s="1050"/>
      <c r="M22" s="1050"/>
      <c r="N22" s="1050"/>
      <c r="O22" s="1050"/>
      <c r="P22" s="1050"/>
      <c r="Q22" s="1050"/>
      <c r="R22" s="1050"/>
      <c r="S22" s="1050"/>
      <c r="T22" s="1050"/>
      <c r="U22" s="244"/>
      <c r="V22" s="1071" t="s">
        <v>10</v>
      </c>
      <c r="W22" s="1072"/>
      <c r="X22" s="1072"/>
      <c r="Y22" s="1072"/>
      <c r="Z22" s="1072"/>
      <c r="AA22" s="1072"/>
      <c r="AB22" s="1072"/>
      <c r="AC22" s="1072"/>
      <c r="AD22" s="1072"/>
      <c r="AE22" s="1072"/>
      <c r="AF22" s="1072"/>
      <c r="AG22" s="1072"/>
      <c r="AH22" s="1072"/>
      <c r="AI22" s="1072"/>
      <c r="AJ22" s="1072"/>
      <c r="AK22" s="1072"/>
      <c r="AL22" s="1072"/>
      <c r="AM22" s="1072"/>
      <c r="AN22" s="1072"/>
      <c r="AO22" s="1072"/>
      <c r="AP22" s="1072"/>
      <c r="AQ22" s="1072"/>
      <c r="AR22" s="1072"/>
      <c r="AS22" s="1072"/>
      <c r="AT22" s="1072"/>
      <c r="AU22" s="1072"/>
      <c r="AV22" s="1072"/>
      <c r="AW22" s="1072"/>
      <c r="AX22" s="1072"/>
      <c r="AY22" s="1072"/>
      <c r="AZ22" s="1072"/>
      <c r="BA22" s="1072"/>
      <c r="BB22" s="1072"/>
      <c r="BC22" s="1073"/>
    </row>
    <row r="23" spans="1:55" s="28" customFormat="1" ht="24" customHeight="1">
      <c r="A23" s="1104"/>
      <c r="B23" s="1105"/>
      <c r="C23" s="1106"/>
      <c r="D23" s="243"/>
      <c r="E23" s="1050" t="s">
        <v>345</v>
      </c>
      <c r="F23" s="1050"/>
      <c r="G23" s="1050"/>
      <c r="H23" s="1050"/>
      <c r="I23" s="1050"/>
      <c r="J23" s="1050"/>
      <c r="K23" s="1050"/>
      <c r="L23" s="1050"/>
      <c r="M23" s="1050"/>
      <c r="N23" s="1050"/>
      <c r="O23" s="1050"/>
      <c r="P23" s="1050"/>
      <c r="Q23" s="1050"/>
      <c r="R23" s="1050"/>
      <c r="S23" s="1050"/>
      <c r="T23" s="1050"/>
      <c r="U23" s="244"/>
      <c r="V23" s="1074" t="str">
        <f>データ!$B$25</f>
        <v>令和□□年□□月　　日</v>
      </c>
      <c r="W23" s="1075"/>
      <c r="X23" s="1075"/>
      <c r="Y23" s="1075"/>
      <c r="Z23" s="1075"/>
      <c r="AA23" s="1075"/>
      <c r="AB23" s="1075"/>
      <c r="AC23" s="1075"/>
      <c r="AD23" s="1075"/>
      <c r="AE23" s="1075"/>
      <c r="AF23" s="1075"/>
      <c r="AG23" s="1075"/>
      <c r="AH23" s="1075"/>
      <c r="AI23" s="1075"/>
      <c r="AJ23" s="1075"/>
      <c r="AK23" s="1075"/>
      <c r="AL23" s="1075"/>
      <c r="AM23" s="1075"/>
      <c r="AN23" s="1075"/>
      <c r="AO23" s="1075"/>
      <c r="AP23" s="1075"/>
      <c r="AQ23" s="1075"/>
      <c r="AR23" s="1075"/>
      <c r="AS23" s="1075"/>
      <c r="AT23" s="1075"/>
      <c r="AU23" s="1075"/>
      <c r="AV23" s="1075"/>
      <c r="AW23" s="1075"/>
      <c r="AX23" s="1075"/>
      <c r="AY23" s="1075"/>
      <c r="AZ23" s="1075"/>
      <c r="BA23" s="1075"/>
      <c r="BB23" s="1075"/>
      <c r="BC23" s="1076"/>
    </row>
    <row r="24" spans="1:55" s="28" customFormat="1" ht="24" customHeight="1">
      <c r="A24" s="1104"/>
      <c r="B24" s="1105"/>
      <c r="C24" s="1106"/>
      <c r="D24" s="243"/>
      <c r="E24" s="1050" t="s">
        <v>346</v>
      </c>
      <c r="F24" s="1050"/>
      <c r="G24" s="1050"/>
      <c r="H24" s="1050"/>
      <c r="I24" s="1050"/>
      <c r="J24" s="1050"/>
      <c r="K24" s="1050"/>
      <c r="L24" s="1050"/>
      <c r="M24" s="1050"/>
      <c r="N24" s="1050"/>
      <c r="O24" s="1050"/>
      <c r="P24" s="1050"/>
      <c r="Q24" s="1050"/>
      <c r="R24" s="1050"/>
      <c r="S24" s="1050"/>
      <c r="T24" s="1050"/>
      <c r="U24" s="244"/>
      <c r="V24" s="1062" t="s">
        <v>684</v>
      </c>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1063"/>
      <c r="BA24" s="1063"/>
      <c r="BB24" s="1063"/>
      <c r="BC24" s="1064"/>
    </row>
    <row r="25" spans="1:55" s="28" customFormat="1" ht="24" customHeight="1">
      <c r="A25" s="1104"/>
      <c r="B25" s="1105"/>
      <c r="C25" s="1106"/>
      <c r="D25" s="243"/>
      <c r="E25" s="1050" t="s">
        <v>346</v>
      </c>
      <c r="F25" s="1050"/>
      <c r="G25" s="1050"/>
      <c r="H25" s="1050"/>
      <c r="I25" s="1050"/>
      <c r="J25" s="1050"/>
      <c r="K25" s="1050"/>
      <c r="L25" s="1050"/>
      <c r="M25" s="1050"/>
      <c r="N25" s="1050"/>
      <c r="O25" s="1050"/>
      <c r="P25" s="1050"/>
      <c r="Q25" s="1050"/>
      <c r="R25" s="1050"/>
      <c r="S25" s="1050"/>
      <c r="T25" s="1050"/>
      <c r="U25" s="244"/>
      <c r="V25" s="1062" t="s">
        <v>684</v>
      </c>
      <c r="W25" s="1063"/>
      <c r="X25" s="1063"/>
      <c r="Y25" s="1063"/>
      <c r="Z25" s="1063"/>
      <c r="AA25" s="1063"/>
      <c r="AB25" s="1063"/>
      <c r="AC25" s="1063"/>
      <c r="AD25" s="1063"/>
      <c r="AE25" s="1063"/>
      <c r="AF25" s="1063"/>
      <c r="AG25" s="1063"/>
      <c r="AH25" s="1063"/>
      <c r="AI25" s="1063"/>
      <c r="AJ25" s="1063"/>
      <c r="AK25" s="1063"/>
      <c r="AL25" s="1063"/>
      <c r="AM25" s="1063"/>
      <c r="AN25" s="1063"/>
      <c r="AO25" s="1063"/>
      <c r="AP25" s="1063"/>
      <c r="AQ25" s="1063"/>
      <c r="AR25" s="1063"/>
      <c r="AS25" s="1063"/>
      <c r="AT25" s="1063"/>
      <c r="AU25" s="1063"/>
      <c r="AV25" s="1063"/>
      <c r="AW25" s="1063"/>
      <c r="AX25" s="1063"/>
      <c r="AY25" s="1063"/>
      <c r="AZ25" s="1063"/>
      <c r="BA25" s="1063"/>
      <c r="BB25" s="1063"/>
      <c r="BC25" s="1064"/>
    </row>
    <row r="26" spans="1:55" s="28" customFormat="1" ht="24" customHeight="1">
      <c r="A26" s="1107"/>
      <c r="B26" s="1108"/>
      <c r="C26" s="1109"/>
      <c r="D26" s="243"/>
      <c r="E26" s="1050" t="s">
        <v>347</v>
      </c>
      <c r="F26" s="1050"/>
      <c r="G26" s="1050"/>
      <c r="H26" s="1050"/>
      <c r="I26" s="1050"/>
      <c r="J26" s="1050"/>
      <c r="K26" s="1050"/>
      <c r="L26" s="1050"/>
      <c r="M26" s="1050"/>
      <c r="N26" s="1050"/>
      <c r="O26" s="1050"/>
      <c r="P26" s="1050"/>
      <c r="Q26" s="1050"/>
      <c r="R26" s="1050"/>
      <c r="S26" s="1050"/>
      <c r="T26" s="1050"/>
      <c r="U26" s="244"/>
      <c r="V26" s="1065" t="s">
        <v>684</v>
      </c>
      <c r="W26" s="1066"/>
      <c r="X26" s="1066"/>
      <c r="Y26" s="1066"/>
      <c r="Z26" s="1066"/>
      <c r="AA26" s="1066"/>
      <c r="AB26" s="1066"/>
      <c r="AC26" s="1066"/>
      <c r="AD26" s="1066"/>
      <c r="AE26" s="1066"/>
      <c r="AF26" s="1066"/>
      <c r="AG26" s="1066"/>
      <c r="AH26" s="1066"/>
      <c r="AI26" s="1066"/>
      <c r="AJ26" s="1066"/>
      <c r="AK26" s="1066"/>
      <c r="AL26" s="1066"/>
      <c r="AM26" s="1066"/>
      <c r="AN26" s="1066"/>
      <c r="AO26" s="1066"/>
      <c r="AP26" s="1066"/>
      <c r="AQ26" s="1066"/>
      <c r="AR26" s="1066"/>
      <c r="AS26" s="1066"/>
      <c r="AT26" s="1066"/>
      <c r="AU26" s="1066"/>
      <c r="AV26" s="1066"/>
      <c r="AW26" s="1066"/>
      <c r="AX26" s="1066"/>
      <c r="AY26" s="1066"/>
      <c r="AZ26" s="1066"/>
      <c r="BA26" s="1066"/>
      <c r="BB26" s="1066"/>
      <c r="BC26" s="1067"/>
    </row>
    <row r="27" spans="1:55" s="28" customFormat="1" ht="24" customHeight="1">
      <c r="A27" s="1068">
        <v>4</v>
      </c>
      <c r="B27" s="1069"/>
      <c r="C27" s="1070"/>
      <c r="D27" s="244"/>
      <c r="E27" s="1050" t="s">
        <v>348</v>
      </c>
      <c r="F27" s="1050"/>
      <c r="G27" s="1050"/>
      <c r="H27" s="1050"/>
      <c r="I27" s="1050"/>
      <c r="J27" s="1050"/>
      <c r="K27" s="1050"/>
      <c r="L27" s="1050"/>
      <c r="M27" s="1050"/>
      <c r="N27" s="1050"/>
      <c r="O27" s="1050"/>
      <c r="P27" s="1050"/>
      <c r="Q27" s="1050"/>
      <c r="R27" s="1050"/>
      <c r="S27" s="1050"/>
      <c r="T27" s="1050"/>
      <c r="U27" s="244"/>
      <c r="V27" s="1051" t="s">
        <v>21</v>
      </c>
      <c r="W27" s="1052"/>
      <c r="X27" s="1052"/>
      <c r="Y27" s="1052"/>
      <c r="Z27" s="1052"/>
      <c r="AA27" s="1052"/>
      <c r="AB27" s="1052"/>
      <c r="AC27" s="1052"/>
      <c r="AD27" s="1052"/>
      <c r="AE27" s="1052"/>
      <c r="AF27" s="1052"/>
      <c r="AG27" s="1052"/>
      <c r="AH27" s="1052"/>
      <c r="AI27" s="1052"/>
      <c r="AJ27" s="1052"/>
      <c r="AK27" s="1052"/>
      <c r="AL27" s="1052"/>
      <c r="AM27" s="1052"/>
      <c r="AN27" s="1052"/>
      <c r="AO27" s="1052"/>
      <c r="AP27" s="1052"/>
      <c r="AQ27" s="1052"/>
      <c r="AR27" s="1052"/>
      <c r="AS27" s="1052"/>
      <c r="AT27" s="1052"/>
      <c r="AU27" s="1052"/>
      <c r="AV27" s="1052"/>
      <c r="AW27" s="1052"/>
      <c r="AX27" s="1052"/>
      <c r="AY27" s="1052"/>
      <c r="AZ27" s="1052"/>
      <c r="BA27" s="1052"/>
      <c r="BB27" s="1052"/>
      <c r="BC27" s="1053"/>
    </row>
    <row r="28" spans="1:55" s="28" customFormat="1" ht="33.75" customHeight="1">
      <c r="A28" s="1091">
        <v>5</v>
      </c>
      <c r="B28" s="1092"/>
      <c r="C28" s="1093"/>
      <c r="D28" s="245"/>
      <c r="E28" s="1094" t="s">
        <v>349</v>
      </c>
      <c r="F28" s="1094"/>
      <c r="G28" s="1094"/>
      <c r="H28" s="1094"/>
      <c r="I28" s="1094"/>
      <c r="J28" s="1094"/>
      <c r="K28" s="1094"/>
      <c r="L28" s="1094"/>
      <c r="M28" s="1094"/>
      <c r="N28" s="1094"/>
      <c r="O28" s="1094"/>
      <c r="P28" s="1094"/>
      <c r="Q28" s="1094"/>
      <c r="R28" s="1094"/>
      <c r="S28" s="1094"/>
      <c r="T28" s="1094"/>
      <c r="U28" s="245"/>
      <c r="V28" s="1095" t="s">
        <v>531</v>
      </c>
      <c r="W28" s="1096"/>
      <c r="X28" s="1096"/>
      <c r="Y28" s="1096"/>
      <c r="Z28" s="1096"/>
      <c r="AA28" s="1096"/>
      <c r="AB28" s="1096"/>
      <c r="AC28" s="1096"/>
      <c r="AD28" s="1096"/>
      <c r="AE28" s="1096"/>
      <c r="AF28" s="1096"/>
      <c r="AG28" s="1096"/>
      <c r="AH28" s="1096"/>
      <c r="AI28" s="1096"/>
      <c r="AJ28" s="1096"/>
      <c r="AK28" s="1096"/>
      <c r="AL28" s="1096"/>
      <c r="AM28" s="1096"/>
      <c r="AN28" s="1096"/>
      <c r="AO28" s="1096"/>
      <c r="AP28" s="1096"/>
      <c r="AQ28" s="1096"/>
      <c r="AR28" s="1096"/>
      <c r="AS28" s="1096"/>
      <c r="AT28" s="1096"/>
      <c r="AU28" s="1096"/>
      <c r="AV28" s="1096"/>
      <c r="AW28" s="1096"/>
      <c r="AX28" s="1096"/>
      <c r="AY28" s="1096"/>
      <c r="AZ28" s="1096"/>
      <c r="BA28" s="1096"/>
      <c r="BB28" s="1096"/>
      <c r="BC28" s="1097"/>
    </row>
    <row r="29" spans="1:55" s="28" customFormat="1" ht="12.75" customHeight="1"/>
    <row r="30" spans="1:55" s="28" customFormat="1" ht="17.25" customHeight="1">
      <c r="A30" s="1058">
        <v>4</v>
      </c>
      <c r="B30" s="1058"/>
      <c r="D30" s="1059" t="s">
        <v>350</v>
      </c>
      <c r="E30" s="1059"/>
      <c r="F30" s="1059"/>
      <c r="G30" s="1059"/>
      <c r="H30" s="1059"/>
      <c r="I30" s="1059"/>
      <c r="J30" s="1059"/>
      <c r="K30" s="1059"/>
      <c r="L30" s="1059"/>
      <c r="O30" s="1060" t="s">
        <v>530</v>
      </c>
      <c r="P30" s="1060"/>
      <c r="Q30" s="1060"/>
      <c r="R30" s="1060"/>
      <c r="S30" s="1060"/>
      <c r="T30" s="1060"/>
      <c r="U30" s="1060"/>
      <c r="V30" s="1060"/>
      <c r="W30" s="1060"/>
    </row>
    <row r="31" spans="1:55" s="28" customFormat="1" ht="7.5" customHeight="1"/>
    <row r="32" spans="1:55" s="28" customFormat="1" ht="14">
      <c r="B32" s="1061" t="s">
        <v>1057</v>
      </c>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1061"/>
      <c r="AJ32" s="1061"/>
      <c r="AK32" s="1061"/>
      <c r="AL32" s="1061"/>
      <c r="AM32" s="1061"/>
      <c r="AN32" s="1061"/>
      <c r="AO32" s="1061"/>
      <c r="AP32" s="1061"/>
      <c r="AQ32" s="1061"/>
      <c r="AR32" s="1061"/>
      <c r="AS32" s="1061"/>
      <c r="AT32" s="1061"/>
      <c r="AU32" s="1061"/>
      <c r="AV32" s="1061"/>
      <c r="AW32" s="1061"/>
      <c r="AX32" s="1061"/>
      <c r="AY32" s="1061"/>
      <c r="AZ32" s="1061"/>
      <c r="BA32" s="1061"/>
      <c r="BB32" s="1061"/>
      <c r="BC32" s="1061"/>
    </row>
    <row r="33" spans="2:55" s="28" customFormat="1" ht="14">
      <c r="B33" s="1081" t="s">
        <v>1058</v>
      </c>
      <c r="C33" s="1081"/>
      <c r="D33" s="1081"/>
      <c r="E33" s="1081"/>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81"/>
      <c r="AB33" s="1081"/>
      <c r="AC33" s="1081"/>
      <c r="AD33" s="1081"/>
      <c r="AE33" s="1081"/>
      <c r="AF33" s="1081"/>
      <c r="AG33" s="1081"/>
      <c r="AH33" s="1081"/>
      <c r="AI33" s="1081"/>
      <c r="AJ33" s="1081"/>
      <c r="AK33" s="1081"/>
      <c r="AL33" s="1081"/>
      <c r="AM33" s="1081"/>
      <c r="AN33" s="1081"/>
      <c r="AO33" s="1081"/>
      <c r="AP33" s="1081"/>
      <c r="AQ33" s="1081"/>
      <c r="AR33" s="1081"/>
      <c r="AS33" s="1081"/>
      <c r="AT33" s="1081"/>
      <c r="AU33" s="1081"/>
      <c r="AV33" s="1081"/>
      <c r="AW33" s="1081"/>
      <c r="AX33" s="1081"/>
      <c r="AY33" s="1081"/>
      <c r="AZ33" s="1081"/>
      <c r="BA33" s="1081"/>
      <c r="BB33" s="1081"/>
      <c r="BC33" s="1081"/>
    </row>
    <row r="34" spans="2:55" s="28" customFormat="1" ht="7.5" customHeight="1"/>
    <row r="35" spans="2:55" s="28" customFormat="1" ht="17.25" customHeight="1">
      <c r="B35" s="28" t="s">
        <v>672</v>
      </c>
    </row>
    <row r="36" spans="2:55" s="28" customFormat="1" ht="13.75" customHeight="1"/>
    <row r="37" spans="2:55" s="28" customFormat="1" ht="18" customHeight="1">
      <c r="P37" s="1057" t="s">
        <v>1061</v>
      </c>
      <c r="Q37" s="1057"/>
      <c r="R37" s="1057"/>
      <c r="S37" s="1057"/>
      <c r="T37" s="1057"/>
      <c r="U37" s="1057"/>
      <c r="V37" s="1057"/>
      <c r="AF37" s="230"/>
      <c r="AI37" s="1056" t="str">
        <f>データ!$B$15</f>
        <v>姶良市加治木町諏訪町１２</v>
      </c>
      <c r="AJ37" s="528"/>
      <c r="AK37" s="528"/>
      <c r="AL37" s="528"/>
      <c r="AM37" s="528"/>
      <c r="AN37" s="528"/>
      <c r="AO37" s="528"/>
      <c r="AP37" s="528"/>
      <c r="AQ37" s="528"/>
      <c r="AR37" s="528"/>
      <c r="AS37" s="528"/>
      <c r="AT37" s="528"/>
      <c r="AU37" s="528"/>
      <c r="AV37" s="528"/>
      <c r="AW37" s="528"/>
      <c r="AX37" s="528"/>
    </row>
    <row r="38" spans="2:55" s="28" customFormat="1" ht="18" customHeight="1">
      <c r="P38" s="1054" t="s">
        <v>16</v>
      </c>
      <c r="Q38" s="1054"/>
      <c r="R38" s="1054"/>
      <c r="S38" s="1054"/>
      <c r="T38" s="1054"/>
      <c r="U38" s="1054"/>
      <c r="V38" s="1054"/>
      <c r="W38" s="1054" t="s">
        <v>17</v>
      </c>
      <c r="X38" s="1054"/>
      <c r="Y38" s="1054"/>
      <c r="Z38" s="1054"/>
      <c r="AA38" s="1054"/>
      <c r="AB38" s="1054"/>
      <c r="AC38" s="1054"/>
      <c r="AD38" s="1054"/>
      <c r="AI38" s="503" t="str">
        <f>データ!$B$13</f>
        <v>鹿児島県姶良・伊佐地域振興局長</v>
      </c>
      <c r="AJ38" s="528"/>
      <c r="AK38" s="528"/>
      <c r="AL38" s="528"/>
      <c r="AM38" s="528"/>
      <c r="AN38" s="528"/>
      <c r="AO38" s="528"/>
      <c r="AP38" s="528"/>
      <c r="AQ38" s="528"/>
      <c r="AR38" s="528"/>
      <c r="AS38" s="528"/>
      <c r="AT38" s="528"/>
      <c r="AU38" s="528"/>
      <c r="AV38" s="528"/>
      <c r="AW38" s="528"/>
      <c r="AX38" s="528"/>
      <c r="AY38" s="205"/>
    </row>
    <row r="39" spans="2:55" s="28" customFormat="1" ht="18" customHeight="1">
      <c r="P39" s="1049" t="s">
        <v>167</v>
      </c>
      <c r="Q39" s="1049"/>
      <c r="R39" s="1049"/>
      <c r="S39" s="1049"/>
      <c r="T39" s="1049"/>
      <c r="U39" s="1049"/>
      <c r="V39" s="1049"/>
      <c r="W39" s="100"/>
      <c r="X39" s="100"/>
      <c r="Y39" s="100"/>
      <c r="Z39" s="100"/>
      <c r="AA39" s="100"/>
      <c r="AB39" s="100"/>
      <c r="AC39" s="100"/>
      <c r="AD39" s="100"/>
      <c r="AI39" s="1056" t="str">
        <f>データ!$B$14</f>
        <v>□□　　□□</v>
      </c>
      <c r="AJ39" s="528"/>
      <c r="AK39" s="528"/>
      <c r="AL39" s="528"/>
      <c r="AM39" s="528"/>
      <c r="AN39" s="528"/>
      <c r="AO39" s="528"/>
      <c r="AP39" s="528"/>
      <c r="AQ39" s="528"/>
      <c r="AR39" s="528"/>
      <c r="AS39" s="528"/>
      <c r="AT39" s="528"/>
      <c r="AU39" s="528"/>
      <c r="AV39" s="528"/>
      <c r="AW39" s="528"/>
      <c r="AX39" s="528"/>
      <c r="AY39" s="205"/>
    </row>
    <row r="40" spans="2:55" s="28" customFormat="1" ht="19" customHeight="1">
      <c r="N40" s="100"/>
      <c r="O40" s="100"/>
      <c r="P40" s="100"/>
      <c r="Q40" s="100"/>
      <c r="R40" s="100"/>
      <c r="S40" s="100"/>
      <c r="T40" s="100"/>
      <c r="U40" s="100"/>
      <c r="V40" s="100"/>
      <c r="W40" s="100"/>
      <c r="X40" s="100"/>
      <c r="Y40" s="100"/>
      <c r="Z40" s="100"/>
      <c r="AA40" s="100"/>
      <c r="AB40" s="100"/>
      <c r="AC40" s="100"/>
      <c r="AD40" s="100"/>
      <c r="AI40" s="27"/>
      <c r="AJ40" s="27"/>
      <c r="AK40" s="27"/>
      <c r="AL40" s="27"/>
      <c r="AM40" s="27"/>
      <c r="AN40" s="27"/>
      <c r="AO40" s="27"/>
      <c r="AP40" s="27"/>
      <c r="AQ40" s="27"/>
      <c r="AR40" s="27"/>
      <c r="AS40" s="27"/>
      <c r="AT40" s="27"/>
      <c r="AU40" s="27"/>
      <c r="AV40" s="27"/>
      <c r="AW40" s="27"/>
      <c r="AX40" s="27"/>
    </row>
    <row r="41" spans="2:55" s="28" customFormat="1" ht="21" customHeight="1">
      <c r="N41" s="100"/>
      <c r="O41" s="100"/>
      <c r="P41" s="1054" t="s">
        <v>123</v>
      </c>
      <c r="Q41" s="1054"/>
      <c r="R41" s="1054"/>
      <c r="S41" s="1054"/>
      <c r="T41" s="1054"/>
      <c r="U41" s="1054"/>
      <c r="V41" s="1054"/>
      <c r="W41" s="1054" t="s">
        <v>124</v>
      </c>
      <c r="X41" s="1054"/>
      <c r="Y41" s="1054"/>
      <c r="Z41" s="1054"/>
      <c r="AA41" s="1054"/>
      <c r="AB41" s="1054"/>
      <c r="AC41" s="1054"/>
      <c r="AD41" s="1054"/>
      <c r="AI41" s="1056" t="str">
        <f>データ!$B$10</f>
        <v>△△市△△</v>
      </c>
      <c r="AJ41" s="1056"/>
      <c r="AK41" s="1056"/>
      <c r="AL41" s="1056"/>
      <c r="AM41" s="1056"/>
      <c r="AN41" s="1056"/>
      <c r="AO41" s="1056"/>
      <c r="AP41" s="1056"/>
      <c r="AQ41" s="1056"/>
      <c r="AR41" s="1056"/>
      <c r="AS41" s="1056"/>
      <c r="AT41" s="1056"/>
      <c r="AU41" s="1056"/>
      <c r="AV41" s="1056"/>
      <c r="AW41" s="1056"/>
      <c r="AX41" s="1056"/>
    </row>
    <row r="42" spans="2:55" s="28" customFormat="1" ht="21" customHeight="1">
      <c r="N42" s="100"/>
      <c r="O42" s="100"/>
      <c r="P42" s="1049" t="s">
        <v>1060</v>
      </c>
      <c r="Q42" s="1049"/>
      <c r="R42" s="1049"/>
      <c r="S42" s="1049"/>
      <c r="T42" s="1049"/>
      <c r="U42" s="1049"/>
      <c r="V42" s="1049"/>
      <c r="W42" s="1054" t="s">
        <v>20</v>
      </c>
      <c r="X42" s="1054"/>
      <c r="Y42" s="1054"/>
      <c r="Z42" s="1054"/>
      <c r="AA42" s="1054"/>
      <c r="AB42" s="1054"/>
      <c r="AC42" s="1054"/>
      <c r="AD42" s="1054"/>
      <c r="AF42" s="205"/>
      <c r="AG42" s="205"/>
      <c r="AH42" s="205"/>
      <c r="AI42" s="1056" t="str">
        <f>データ!$B$11</f>
        <v>株式会社　　△△建設</v>
      </c>
      <c r="AJ42" s="1056"/>
      <c r="AK42" s="1056"/>
      <c r="AL42" s="1056"/>
      <c r="AM42" s="1056"/>
      <c r="AN42" s="1056"/>
      <c r="AO42" s="1056"/>
      <c r="AP42" s="1056"/>
      <c r="AQ42" s="1056"/>
      <c r="AR42" s="1056"/>
      <c r="AS42" s="1056"/>
      <c r="AT42" s="1056"/>
      <c r="AU42" s="1056"/>
      <c r="AV42" s="1056"/>
      <c r="AW42" s="1056"/>
      <c r="AX42" s="1056"/>
      <c r="AY42" s="205"/>
    </row>
    <row r="43" spans="2:55" s="28" customFormat="1" ht="21" customHeight="1">
      <c r="N43" s="100"/>
      <c r="O43" s="100"/>
      <c r="P43" s="100"/>
      <c r="Q43" s="100"/>
      <c r="R43" s="100"/>
      <c r="S43" s="100"/>
      <c r="T43" s="100"/>
      <c r="U43" s="100"/>
      <c r="V43" s="100"/>
      <c r="W43" s="1054" t="s">
        <v>125</v>
      </c>
      <c r="X43" s="1054"/>
      <c r="Y43" s="1054"/>
      <c r="Z43" s="1054"/>
      <c r="AA43" s="1054"/>
      <c r="AB43" s="1054"/>
      <c r="AC43" s="1054"/>
      <c r="AD43" s="1054"/>
      <c r="AE43" s="1055"/>
      <c r="AF43" s="1055"/>
      <c r="AG43" s="1055"/>
      <c r="AI43" s="1056" t="str">
        <f>データ!$B$12&amp;"　　"&amp;データ!$D$12</f>
        <v>代表取締役　　△△　△△</v>
      </c>
      <c r="AJ43" s="1056"/>
      <c r="AK43" s="1056"/>
      <c r="AL43" s="1056"/>
      <c r="AM43" s="1056"/>
      <c r="AN43" s="1056"/>
      <c r="AO43" s="1056"/>
      <c r="AP43" s="1056"/>
      <c r="AQ43" s="1056"/>
      <c r="AR43" s="1056"/>
      <c r="AS43" s="1056"/>
      <c r="AT43" s="1056"/>
      <c r="AU43" s="1056"/>
      <c r="AV43" s="1056"/>
      <c r="AW43" s="1056"/>
      <c r="AX43" s="1056"/>
    </row>
    <row r="44" spans="2:55" s="28" customFormat="1" ht="21" customHeight="1"/>
    <row r="45" spans="2:55" s="28" customFormat="1" ht="21" customHeight="1"/>
    <row r="46" spans="2:55" s="28" customFormat="1" ht="21" customHeight="1"/>
    <row r="47" spans="2:55" ht="18" customHeight="1"/>
    <row r="48" spans="2:55" ht="18" customHeight="1"/>
    <row r="49" ht="18" customHeight="1"/>
    <row r="50" ht="18" customHeight="1"/>
    <row r="51" ht="18" customHeight="1"/>
  </sheetData>
  <mergeCells count="68">
    <mergeCell ref="B32:BC32"/>
    <mergeCell ref="AI37:AX37"/>
    <mergeCell ref="W43:AG43"/>
    <mergeCell ref="AI43:AX43"/>
    <mergeCell ref="B33:BC33"/>
    <mergeCell ref="AI39:AX39"/>
    <mergeCell ref="P41:V41"/>
    <mergeCell ref="W41:AD41"/>
    <mergeCell ref="AI41:AX41"/>
    <mergeCell ref="W42:AD42"/>
    <mergeCell ref="AI42:AX42"/>
    <mergeCell ref="P38:V38"/>
    <mergeCell ref="W38:AD38"/>
    <mergeCell ref="AI38:AX38"/>
    <mergeCell ref="P39:V39"/>
    <mergeCell ref="P42:V42"/>
    <mergeCell ref="E27:T27"/>
    <mergeCell ref="V27:BC27"/>
    <mergeCell ref="A30:B30"/>
    <mergeCell ref="D30:L30"/>
    <mergeCell ref="O30:W30"/>
    <mergeCell ref="A28:C28"/>
    <mergeCell ref="E28:T28"/>
    <mergeCell ref="V28:BC28"/>
    <mergeCell ref="A27:C27"/>
    <mergeCell ref="V21:BC21"/>
    <mergeCell ref="A22:C26"/>
    <mergeCell ref="E22:T22"/>
    <mergeCell ref="V22:BC22"/>
    <mergeCell ref="E23:T23"/>
    <mergeCell ref="V23:BC23"/>
    <mergeCell ref="E24:T24"/>
    <mergeCell ref="V24:BC24"/>
    <mergeCell ref="E25:T25"/>
    <mergeCell ref="V25:BC25"/>
    <mergeCell ref="E26:T26"/>
    <mergeCell ref="V26:BC26"/>
    <mergeCell ref="A18:C21"/>
    <mergeCell ref="E18:T18"/>
    <mergeCell ref="V18:BC18"/>
    <mergeCell ref="E19:T19"/>
    <mergeCell ref="A11:C17"/>
    <mergeCell ref="E11:T11"/>
    <mergeCell ref="V11:BC11"/>
    <mergeCell ref="E12:T12"/>
    <mergeCell ref="V12:BC12"/>
    <mergeCell ref="E13:T13"/>
    <mergeCell ref="E14:T17"/>
    <mergeCell ref="V14:BC14"/>
    <mergeCell ref="V15:BC15"/>
    <mergeCell ref="V16:BC16"/>
    <mergeCell ref="V17:BC17"/>
    <mergeCell ref="P37:V37"/>
    <mergeCell ref="A2:BC2"/>
    <mergeCell ref="A5:B5"/>
    <mergeCell ref="D5:L5"/>
    <mergeCell ref="O5:AS5"/>
    <mergeCell ref="AU5:AZ9"/>
    <mergeCell ref="A7:B7"/>
    <mergeCell ref="D7:L7"/>
    <mergeCell ref="O7:AS7"/>
    <mergeCell ref="A9:B9"/>
    <mergeCell ref="D9:L9"/>
    <mergeCell ref="V19:BC19"/>
    <mergeCell ref="E20:T20"/>
    <mergeCell ref="V20:BC20"/>
    <mergeCell ref="E21:T21"/>
    <mergeCell ref="V13:BC13"/>
  </mergeCells>
  <phoneticPr fontId="6"/>
  <dataValidations count="3">
    <dataValidation type="list" allowBlank="1" showInputMessage="1" showErrorMessage="1" sqref="V27:BC27" xr:uid="{58CA0345-08F0-4D07-971F-6242DC0534B8}">
      <formula1>"　別紙のとおり,　当初のとおり"</formula1>
    </dataValidation>
    <dataValidation type="list" allowBlank="1" showInputMessage="1" showErrorMessage="1" sqref="V28:BC28" xr:uid="{A8D5B0D3-B0D7-4949-915E-51EE02166693}">
      <formula1>"この契約書に記載してあるもののほかは，当初契約書の約定どおりとする。,この契約書に記載してあるもののほかは，前回契約書の約定どおりとする。"</formula1>
    </dataValidation>
    <dataValidation type="list" allowBlank="1" showInputMessage="1" showErrorMessage="1" sqref="O30:W30" xr:uid="{1536A202-1498-49F0-B483-18EECC3DD35D}">
      <formula1>"別紙のとおり,当初のとおり,前回のとおり"</formula1>
    </dataValidation>
  </dataValidations>
  <printOptions horizontalCentered="1"/>
  <pageMargins left="0.78740157480314965" right="0.59055118110236227" top="0.59055118110236227" bottom="0.59055118110236227" header="0.51181102362204722" footer="0.51181102362204722"/>
  <pageSetup paperSize="9" scale="96"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N51"/>
  <sheetViews>
    <sheetView topLeftCell="A28" zoomScaleNormal="100" workbookViewId="0">
      <selection activeCell="Q44" sqref="Q44"/>
    </sheetView>
  </sheetViews>
  <sheetFormatPr defaultRowHeight="13"/>
  <cols>
    <col min="1" max="53" width="1.6328125" style="27" customWidth="1"/>
    <col min="54" max="54" width="2.90625" style="27" customWidth="1"/>
    <col min="55" max="57" width="1.6328125" style="27" customWidth="1"/>
    <col min="58" max="58" width="3.08984375" style="27" customWidth="1"/>
    <col min="59" max="59" width="6.90625" style="27" customWidth="1"/>
    <col min="60" max="60" width="1.6328125" style="27" customWidth="1"/>
    <col min="61" max="61" width="5.90625" style="27" customWidth="1"/>
    <col min="62" max="78" width="1.6328125" style="27" customWidth="1"/>
    <col min="79" max="256" width="9" style="27"/>
    <col min="257" max="309" width="1.6328125" style="27" customWidth="1"/>
    <col min="310" max="310" width="2.90625" style="27" customWidth="1"/>
    <col min="311" max="313" width="1.6328125" style="27" customWidth="1"/>
    <col min="314" max="314" width="3.08984375" style="27" customWidth="1"/>
    <col min="315" max="315" width="6.90625" style="27" customWidth="1"/>
    <col min="316" max="334" width="1.6328125" style="27" customWidth="1"/>
    <col min="335" max="512" width="9" style="27"/>
    <col min="513" max="565" width="1.6328125" style="27" customWidth="1"/>
    <col min="566" max="566" width="2.90625" style="27" customWidth="1"/>
    <col min="567" max="569" width="1.6328125" style="27" customWidth="1"/>
    <col min="570" max="570" width="3.08984375" style="27" customWidth="1"/>
    <col min="571" max="571" width="6.90625" style="27" customWidth="1"/>
    <col min="572" max="590" width="1.6328125" style="27" customWidth="1"/>
    <col min="591" max="768" width="9" style="27"/>
    <col min="769" max="821" width="1.6328125" style="27" customWidth="1"/>
    <col min="822" max="822" width="2.90625" style="27" customWidth="1"/>
    <col min="823" max="825" width="1.6328125" style="27" customWidth="1"/>
    <col min="826" max="826" width="3.08984375" style="27" customWidth="1"/>
    <col min="827" max="827" width="6.90625" style="27" customWidth="1"/>
    <col min="828" max="846" width="1.6328125" style="27" customWidth="1"/>
    <col min="847" max="1024" width="9" style="27"/>
    <col min="1025" max="1077" width="1.6328125" style="27" customWidth="1"/>
    <col min="1078" max="1078" width="2.90625" style="27" customWidth="1"/>
    <col min="1079" max="1081" width="1.6328125" style="27" customWidth="1"/>
    <col min="1082" max="1082" width="3.08984375" style="27" customWidth="1"/>
    <col min="1083" max="1083" width="6.90625" style="27" customWidth="1"/>
    <col min="1084" max="1102" width="1.6328125" style="27" customWidth="1"/>
    <col min="1103" max="1280" width="9" style="27"/>
    <col min="1281" max="1333" width="1.6328125" style="27" customWidth="1"/>
    <col min="1334" max="1334" width="2.90625" style="27" customWidth="1"/>
    <col min="1335" max="1337" width="1.6328125" style="27" customWidth="1"/>
    <col min="1338" max="1338" width="3.08984375" style="27" customWidth="1"/>
    <col min="1339" max="1339" width="6.90625" style="27" customWidth="1"/>
    <col min="1340" max="1358" width="1.6328125" style="27" customWidth="1"/>
    <col min="1359" max="1536" width="9" style="27"/>
    <col min="1537" max="1589" width="1.6328125" style="27" customWidth="1"/>
    <col min="1590" max="1590" width="2.90625" style="27" customWidth="1"/>
    <col min="1591" max="1593" width="1.6328125" style="27" customWidth="1"/>
    <col min="1594" max="1594" width="3.08984375" style="27" customWidth="1"/>
    <col min="1595" max="1595" width="6.90625" style="27" customWidth="1"/>
    <col min="1596" max="1614" width="1.6328125" style="27" customWidth="1"/>
    <col min="1615" max="1792" width="9" style="27"/>
    <col min="1793" max="1845" width="1.6328125" style="27" customWidth="1"/>
    <col min="1846" max="1846" width="2.90625" style="27" customWidth="1"/>
    <col min="1847" max="1849" width="1.6328125" style="27" customWidth="1"/>
    <col min="1850" max="1850" width="3.08984375" style="27" customWidth="1"/>
    <col min="1851" max="1851" width="6.90625" style="27" customWidth="1"/>
    <col min="1852" max="1870" width="1.6328125" style="27" customWidth="1"/>
    <col min="1871" max="2048" width="9" style="27"/>
    <col min="2049" max="2101" width="1.6328125" style="27" customWidth="1"/>
    <col min="2102" max="2102" width="2.90625" style="27" customWidth="1"/>
    <col min="2103" max="2105" width="1.6328125" style="27" customWidth="1"/>
    <col min="2106" max="2106" width="3.08984375" style="27" customWidth="1"/>
    <col min="2107" max="2107" width="6.90625" style="27" customWidth="1"/>
    <col min="2108" max="2126" width="1.6328125" style="27" customWidth="1"/>
    <col min="2127" max="2304" width="9" style="27"/>
    <col min="2305" max="2357" width="1.6328125" style="27" customWidth="1"/>
    <col min="2358" max="2358" width="2.90625" style="27" customWidth="1"/>
    <col min="2359" max="2361" width="1.6328125" style="27" customWidth="1"/>
    <col min="2362" max="2362" width="3.08984375" style="27" customWidth="1"/>
    <col min="2363" max="2363" width="6.90625" style="27" customWidth="1"/>
    <col min="2364" max="2382" width="1.6328125" style="27" customWidth="1"/>
    <col min="2383" max="2560" width="9" style="27"/>
    <col min="2561" max="2613" width="1.6328125" style="27" customWidth="1"/>
    <col min="2614" max="2614" width="2.90625" style="27" customWidth="1"/>
    <col min="2615" max="2617" width="1.6328125" style="27" customWidth="1"/>
    <col min="2618" max="2618" width="3.08984375" style="27" customWidth="1"/>
    <col min="2619" max="2619" width="6.90625" style="27" customWidth="1"/>
    <col min="2620" max="2638" width="1.6328125" style="27" customWidth="1"/>
    <col min="2639" max="2816" width="9" style="27"/>
    <col min="2817" max="2869" width="1.6328125" style="27" customWidth="1"/>
    <col min="2870" max="2870" width="2.90625" style="27" customWidth="1"/>
    <col min="2871" max="2873" width="1.6328125" style="27" customWidth="1"/>
    <col min="2874" max="2874" width="3.08984375" style="27" customWidth="1"/>
    <col min="2875" max="2875" width="6.90625" style="27" customWidth="1"/>
    <col min="2876" max="2894" width="1.6328125" style="27" customWidth="1"/>
    <col min="2895" max="3072" width="9" style="27"/>
    <col min="3073" max="3125" width="1.6328125" style="27" customWidth="1"/>
    <col min="3126" max="3126" width="2.90625" style="27" customWidth="1"/>
    <col min="3127" max="3129" width="1.6328125" style="27" customWidth="1"/>
    <col min="3130" max="3130" width="3.08984375" style="27" customWidth="1"/>
    <col min="3131" max="3131" width="6.90625" style="27" customWidth="1"/>
    <col min="3132" max="3150" width="1.6328125" style="27" customWidth="1"/>
    <col min="3151" max="3328" width="9" style="27"/>
    <col min="3329" max="3381" width="1.6328125" style="27" customWidth="1"/>
    <col min="3382" max="3382" width="2.90625" style="27" customWidth="1"/>
    <col min="3383" max="3385" width="1.6328125" style="27" customWidth="1"/>
    <col min="3386" max="3386" width="3.08984375" style="27" customWidth="1"/>
    <col min="3387" max="3387" width="6.90625" style="27" customWidth="1"/>
    <col min="3388" max="3406" width="1.6328125" style="27" customWidth="1"/>
    <col min="3407" max="3584" width="9" style="27"/>
    <col min="3585" max="3637" width="1.6328125" style="27" customWidth="1"/>
    <col min="3638" max="3638" width="2.90625" style="27" customWidth="1"/>
    <col min="3639" max="3641" width="1.6328125" style="27" customWidth="1"/>
    <col min="3642" max="3642" width="3.08984375" style="27" customWidth="1"/>
    <col min="3643" max="3643" width="6.90625" style="27" customWidth="1"/>
    <col min="3644" max="3662" width="1.6328125" style="27" customWidth="1"/>
    <col min="3663" max="3840" width="9" style="27"/>
    <col min="3841" max="3893" width="1.6328125" style="27" customWidth="1"/>
    <col min="3894" max="3894" width="2.90625" style="27" customWidth="1"/>
    <col min="3895" max="3897" width="1.6328125" style="27" customWidth="1"/>
    <col min="3898" max="3898" width="3.08984375" style="27" customWidth="1"/>
    <col min="3899" max="3899" width="6.90625" style="27" customWidth="1"/>
    <col min="3900" max="3918" width="1.6328125" style="27" customWidth="1"/>
    <col min="3919" max="4096" width="9" style="27"/>
    <col min="4097" max="4149" width="1.6328125" style="27" customWidth="1"/>
    <col min="4150" max="4150" width="2.90625" style="27" customWidth="1"/>
    <col min="4151" max="4153" width="1.6328125" style="27" customWidth="1"/>
    <col min="4154" max="4154" width="3.08984375" style="27" customWidth="1"/>
    <col min="4155" max="4155" width="6.90625" style="27" customWidth="1"/>
    <col min="4156" max="4174" width="1.6328125" style="27" customWidth="1"/>
    <col min="4175" max="4352" width="9" style="27"/>
    <col min="4353" max="4405" width="1.6328125" style="27" customWidth="1"/>
    <col min="4406" max="4406" width="2.90625" style="27" customWidth="1"/>
    <col min="4407" max="4409" width="1.6328125" style="27" customWidth="1"/>
    <col min="4410" max="4410" width="3.08984375" style="27" customWidth="1"/>
    <col min="4411" max="4411" width="6.90625" style="27" customWidth="1"/>
    <col min="4412" max="4430" width="1.6328125" style="27" customWidth="1"/>
    <col min="4431" max="4608" width="9" style="27"/>
    <col min="4609" max="4661" width="1.6328125" style="27" customWidth="1"/>
    <col min="4662" max="4662" width="2.90625" style="27" customWidth="1"/>
    <col min="4663" max="4665" width="1.6328125" style="27" customWidth="1"/>
    <col min="4666" max="4666" width="3.08984375" style="27" customWidth="1"/>
    <col min="4667" max="4667" width="6.90625" style="27" customWidth="1"/>
    <col min="4668" max="4686" width="1.6328125" style="27" customWidth="1"/>
    <col min="4687" max="4864" width="9" style="27"/>
    <col min="4865" max="4917" width="1.6328125" style="27" customWidth="1"/>
    <col min="4918" max="4918" width="2.90625" style="27" customWidth="1"/>
    <col min="4919" max="4921" width="1.6328125" style="27" customWidth="1"/>
    <col min="4922" max="4922" width="3.08984375" style="27" customWidth="1"/>
    <col min="4923" max="4923" width="6.90625" style="27" customWidth="1"/>
    <col min="4924" max="4942" width="1.6328125" style="27" customWidth="1"/>
    <col min="4943" max="5120" width="9" style="27"/>
    <col min="5121" max="5173" width="1.6328125" style="27" customWidth="1"/>
    <col min="5174" max="5174" width="2.90625" style="27" customWidth="1"/>
    <col min="5175" max="5177" width="1.6328125" style="27" customWidth="1"/>
    <col min="5178" max="5178" width="3.08984375" style="27" customWidth="1"/>
    <col min="5179" max="5179" width="6.90625" style="27" customWidth="1"/>
    <col min="5180" max="5198" width="1.6328125" style="27" customWidth="1"/>
    <col min="5199" max="5376" width="9" style="27"/>
    <col min="5377" max="5429" width="1.6328125" style="27" customWidth="1"/>
    <col min="5430" max="5430" width="2.90625" style="27" customWidth="1"/>
    <col min="5431" max="5433" width="1.6328125" style="27" customWidth="1"/>
    <col min="5434" max="5434" width="3.08984375" style="27" customWidth="1"/>
    <col min="5435" max="5435" width="6.90625" style="27" customWidth="1"/>
    <col min="5436" max="5454" width="1.6328125" style="27" customWidth="1"/>
    <col min="5455" max="5632" width="9" style="27"/>
    <col min="5633" max="5685" width="1.6328125" style="27" customWidth="1"/>
    <col min="5686" max="5686" width="2.90625" style="27" customWidth="1"/>
    <col min="5687" max="5689" width="1.6328125" style="27" customWidth="1"/>
    <col min="5690" max="5690" width="3.08984375" style="27" customWidth="1"/>
    <col min="5691" max="5691" width="6.90625" style="27" customWidth="1"/>
    <col min="5692" max="5710" width="1.6328125" style="27" customWidth="1"/>
    <col min="5711" max="5888" width="9" style="27"/>
    <col min="5889" max="5941" width="1.6328125" style="27" customWidth="1"/>
    <col min="5942" max="5942" width="2.90625" style="27" customWidth="1"/>
    <col min="5943" max="5945" width="1.6328125" style="27" customWidth="1"/>
    <col min="5946" max="5946" width="3.08984375" style="27" customWidth="1"/>
    <col min="5947" max="5947" width="6.90625" style="27" customWidth="1"/>
    <col min="5948" max="5966" width="1.6328125" style="27" customWidth="1"/>
    <col min="5967" max="6144" width="9" style="27"/>
    <col min="6145" max="6197" width="1.6328125" style="27" customWidth="1"/>
    <col min="6198" max="6198" width="2.90625" style="27" customWidth="1"/>
    <col min="6199" max="6201" width="1.6328125" style="27" customWidth="1"/>
    <col min="6202" max="6202" width="3.08984375" style="27" customWidth="1"/>
    <col min="6203" max="6203" width="6.90625" style="27" customWidth="1"/>
    <col min="6204" max="6222" width="1.6328125" style="27" customWidth="1"/>
    <col min="6223" max="6400" width="9" style="27"/>
    <col min="6401" max="6453" width="1.6328125" style="27" customWidth="1"/>
    <col min="6454" max="6454" width="2.90625" style="27" customWidth="1"/>
    <col min="6455" max="6457" width="1.6328125" style="27" customWidth="1"/>
    <col min="6458" max="6458" width="3.08984375" style="27" customWidth="1"/>
    <col min="6459" max="6459" width="6.90625" style="27" customWidth="1"/>
    <col min="6460" max="6478" width="1.6328125" style="27" customWidth="1"/>
    <col min="6479" max="6656" width="9" style="27"/>
    <col min="6657" max="6709" width="1.6328125" style="27" customWidth="1"/>
    <col min="6710" max="6710" width="2.90625" style="27" customWidth="1"/>
    <col min="6711" max="6713" width="1.6328125" style="27" customWidth="1"/>
    <col min="6714" max="6714" width="3.08984375" style="27" customWidth="1"/>
    <col min="6715" max="6715" width="6.90625" style="27" customWidth="1"/>
    <col min="6716" max="6734" width="1.6328125" style="27" customWidth="1"/>
    <col min="6735" max="6912" width="9" style="27"/>
    <col min="6913" max="6965" width="1.6328125" style="27" customWidth="1"/>
    <col min="6966" max="6966" width="2.90625" style="27" customWidth="1"/>
    <col min="6967" max="6969" width="1.6328125" style="27" customWidth="1"/>
    <col min="6970" max="6970" width="3.08984375" style="27" customWidth="1"/>
    <col min="6971" max="6971" width="6.90625" style="27" customWidth="1"/>
    <col min="6972" max="6990" width="1.6328125" style="27" customWidth="1"/>
    <col min="6991" max="7168" width="9" style="27"/>
    <col min="7169" max="7221" width="1.6328125" style="27" customWidth="1"/>
    <col min="7222" max="7222" width="2.90625" style="27" customWidth="1"/>
    <col min="7223" max="7225" width="1.6328125" style="27" customWidth="1"/>
    <col min="7226" max="7226" width="3.08984375" style="27" customWidth="1"/>
    <col min="7227" max="7227" width="6.90625" style="27" customWidth="1"/>
    <col min="7228" max="7246" width="1.6328125" style="27" customWidth="1"/>
    <col min="7247" max="7424" width="9" style="27"/>
    <col min="7425" max="7477" width="1.6328125" style="27" customWidth="1"/>
    <col min="7478" max="7478" width="2.90625" style="27" customWidth="1"/>
    <col min="7479" max="7481" width="1.6328125" style="27" customWidth="1"/>
    <col min="7482" max="7482" width="3.08984375" style="27" customWidth="1"/>
    <col min="7483" max="7483" width="6.90625" style="27" customWidth="1"/>
    <col min="7484" max="7502" width="1.6328125" style="27" customWidth="1"/>
    <col min="7503" max="7680" width="9" style="27"/>
    <col min="7681" max="7733" width="1.6328125" style="27" customWidth="1"/>
    <col min="7734" max="7734" width="2.90625" style="27" customWidth="1"/>
    <col min="7735" max="7737" width="1.6328125" style="27" customWidth="1"/>
    <col min="7738" max="7738" width="3.08984375" style="27" customWidth="1"/>
    <col min="7739" max="7739" width="6.90625" style="27" customWidth="1"/>
    <col min="7740" max="7758" width="1.6328125" style="27" customWidth="1"/>
    <col min="7759" max="7936" width="9" style="27"/>
    <col min="7937" max="7989" width="1.6328125" style="27" customWidth="1"/>
    <col min="7990" max="7990" width="2.90625" style="27" customWidth="1"/>
    <col min="7991" max="7993" width="1.6328125" style="27" customWidth="1"/>
    <col min="7994" max="7994" width="3.08984375" style="27" customWidth="1"/>
    <col min="7995" max="7995" width="6.90625" style="27" customWidth="1"/>
    <col min="7996" max="8014" width="1.6328125" style="27" customWidth="1"/>
    <col min="8015" max="8192" width="9" style="27"/>
    <col min="8193" max="8245" width="1.6328125" style="27" customWidth="1"/>
    <col min="8246" max="8246" width="2.90625" style="27" customWidth="1"/>
    <col min="8247" max="8249" width="1.6328125" style="27" customWidth="1"/>
    <col min="8250" max="8250" width="3.08984375" style="27" customWidth="1"/>
    <col min="8251" max="8251" width="6.90625" style="27" customWidth="1"/>
    <col min="8252" max="8270" width="1.6328125" style="27" customWidth="1"/>
    <col min="8271" max="8448" width="9" style="27"/>
    <col min="8449" max="8501" width="1.6328125" style="27" customWidth="1"/>
    <col min="8502" max="8502" width="2.90625" style="27" customWidth="1"/>
    <col min="8503" max="8505" width="1.6328125" style="27" customWidth="1"/>
    <col min="8506" max="8506" width="3.08984375" style="27" customWidth="1"/>
    <col min="8507" max="8507" width="6.90625" style="27" customWidth="1"/>
    <col min="8508" max="8526" width="1.6328125" style="27" customWidth="1"/>
    <col min="8527" max="8704" width="9" style="27"/>
    <col min="8705" max="8757" width="1.6328125" style="27" customWidth="1"/>
    <col min="8758" max="8758" width="2.90625" style="27" customWidth="1"/>
    <col min="8759" max="8761" width="1.6328125" style="27" customWidth="1"/>
    <col min="8762" max="8762" width="3.08984375" style="27" customWidth="1"/>
    <col min="8763" max="8763" width="6.90625" style="27" customWidth="1"/>
    <col min="8764" max="8782" width="1.6328125" style="27" customWidth="1"/>
    <col min="8783" max="8960" width="9" style="27"/>
    <col min="8961" max="9013" width="1.6328125" style="27" customWidth="1"/>
    <col min="9014" max="9014" width="2.90625" style="27" customWidth="1"/>
    <col min="9015" max="9017" width="1.6328125" style="27" customWidth="1"/>
    <col min="9018" max="9018" width="3.08984375" style="27" customWidth="1"/>
    <col min="9019" max="9019" width="6.90625" style="27" customWidth="1"/>
    <col min="9020" max="9038" width="1.6328125" style="27" customWidth="1"/>
    <col min="9039" max="9216" width="9" style="27"/>
    <col min="9217" max="9269" width="1.6328125" style="27" customWidth="1"/>
    <col min="9270" max="9270" width="2.90625" style="27" customWidth="1"/>
    <col min="9271" max="9273" width="1.6328125" style="27" customWidth="1"/>
    <col min="9274" max="9274" width="3.08984375" style="27" customWidth="1"/>
    <col min="9275" max="9275" width="6.90625" style="27" customWidth="1"/>
    <col min="9276" max="9294" width="1.6328125" style="27" customWidth="1"/>
    <col min="9295" max="9472" width="9" style="27"/>
    <col min="9473" max="9525" width="1.6328125" style="27" customWidth="1"/>
    <col min="9526" max="9526" width="2.90625" style="27" customWidth="1"/>
    <col min="9527" max="9529" width="1.6328125" style="27" customWidth="1"/>
    <col min="9530" max="9530" width="3.08984375" style="27" customWidth="1"/>
    <col min="9531" max="9531" width="6.90625" style="27" customWidth="1"/>
    <col min="9532" max="9550" width="1.6328125" style="27" customWidth="1"/>
    <col min="9551" max="9728" width="9" style="27"/>
    <col min="9729" max="9781" width="1.6328125" style="27" customWidth="1"/>
    <col min="9782" max="9782" width="2.90625" style="27" customWidth="1"/>
    <col min="9783" max="9785" width="1.6328125" style="27" customWidth="1"/>
    <col min="9786" max="9786" width="3.08984375" style="27" customWidth="1"/>
    <col min="9787" max="9787" width="6.90625" style="27" customWidth="1"/>
    <col min="9788" max="9806" width="1.6328125" style="27" customWidth="1"/>
    <col min="9807" max="9984" width="9" style="27"/>
    <col min="9985" max="10037" width="1.6328125" style="27" customWidth="1"/>
    <col min="10038" max="10038" width="2.90625" style="27" customWidth="1"/>
    <col min="10039" max="10041" width="1.6328125" style="27" customWidth="1"/>
    <col min="10042" max="10042" width="3.08984375" style="27" customWidth="1"/>
    <col min="10043" max="10043" width="6.90625" style="27" customWidth="1"/>
    <col min="10044" max="10062" width="1.6328125" style="27" customWidth="1"/>
    <col min="10063" max="10240" width="9" style="27"/>
    <col min="10241" max="10293" width="1.6328125" style="27" customWidth="1"/>
    <col min="10294" max="10294" width="2.90625" style="27" customWidth="1"/>
    <col min="10295" max="10297" width="1.6328125" style="27" customWidth="1"/>
    <col min="10298" max="10298" width="3.08984375" style="27" customWidth="1"/>
    <col min="10299" max="10299" width="6.90625" style="27" customWidth="1"/>
    <col min="10300" max="10318" width="1.6328125" style="27" customWidth="1"/>
    <col min="10319" max="10496" width="9" style="27"/>
    <col min="10497" max="10549" width="1.6328125" style="27" customWidth="1"/>
    <col min="10550" max="10550" width="2.90625" style="27" customWidth="1"/>
    <col min="10551" max="10553" width="1.6328125" style="27" customWidth="1"/>
    <col min="10554" max="10554" width="3.08984375" style="27" customWidth="1"/>
    <col min="10555" max="10555" width="6.90625" style="27" customWidth="1"/>
    <col min="10556" max="10574" width="1.6328125" style="27" customWidth="1"/>
    <col min="10575" max="10752" width="9" style="27"/>
    <col min="10753" max="10805" width="1.6328125" style="27" customWidth="1"/>
    <col min="10806" max="10806" width="2.90625" style="27" customWidth="1"/>
    <col min="10807" max="10809" width="1.6328125" style="27" customWidth="1"/>
    <col min="10810" max="10810" width="3.08984375" style="27" customWidth="1"/>
    <col min="10811" max="10811" width="6.90625" style="27" customWidth="1"/>
    <col min="10812" max="10830" width="1.6328125" style="27" customWidth="1"/>
    <col min="10831" max="11008" width="9" style="27"/>
    <col min="11009" max="11061" width="1.6328125" style="27" customWidth="1"/>
    <col min="11062" max="11062" width="2.90625" style="27" customWidth="1"/>
    <col min="11063" max="11065" width="1.6328125" style="27" customWidth="1"/>
    <col min="11066" max="11066" width="3.08984375" style="27" customWidth="1"/>
    <col min="11067" max="11067" width="6.90625" style="27" customWidth="1"/>
    <col min="11068" max="11086" width="1.6328125" style="27" customWidth="1"/>
    <col min="11087" max="11264" width="9" style="27"/>
    <col min="11265" max="11317" width="1.6328125" style="27" customWidth="1"/>
    <col min="11318" max="11318" width="2.90625" style="27" customWidth="1"/>
    <col min="11319" max="11321" width="1.6328125" style="27" customWidth="1"/>
    <col min="11322" max="11322" width="3.08984375" style="27" customWidth="1"/>
    <col min="11323" max="11323" width="6.90625" style="27" customWidth="1"/>
    <col min="11324" max="11342" width="1.6328125" style="27" customWidth="1"/>
    <col min="11343" max="11520" width="9" style="27"/>
    <col min="11521" max="11573" width="1.6328125" style="27" customWidth="1"/>
    <col min="11574" max="11574" width="2.90625" style="27" customWidth="1"/>
    <col min="11575" max="11577" width="1.6328125" style="27" customWidth="1"/>
    <col min="11578" max="11578" width="3.08984375" style="27" customWidth="1"/>
    <col min="11579" max="11579" width="6.90625" style="27" customWidth="1"/>
    <col min="11580" max="11598" width="1.6328125" style="27" customWidth="1"/>
    <col min="11599" max="11776" width="9" style="27"/>
    <col min="11777" max="11829" width="1.6328125" style="27" customWidth="1"/>
    <col min="11830" max="11830" width="2.90625" style="27" customWidth="1"/>
    <col min="11831" max="11833" width="1.6328125" style="27" customWidth="1"/>
    <col min="11834" max="11834" width="3.08984375" style="27" customWidth="1"/>
    <col min="11835" max="11835" width="6.90625" style="27" customWidth="1"/>
    <col min="11836" max="11854" width="1.6328125" style="27" customWidth="1"/>
    <col min="11855" max="12032" width="9" style="27"/>
    <col min="12033" max="12085" width="1.6328125" style="27" customWidth="1"/>
    <col min="12086" max="12086" width="2.90625" style="27" customWidth="1"/>
    <col min="12087" max="12089" width="1.6328125" style="27" customWidth="1"/>
    <col min="12090" max="12090" width="3.08984375" style="27" customWidth="1"/>
    <col min="12091" max="12091" width="6.90625" style="27" customWidth="1"/>
    <col min="12092" max="12110" width="1.6328125" style="27" customWidth="1"/>
    <col min="12111" max="12288" width="9" style="27"/>
    <col min="12289" max="12341" width="1.6328125" style="27" customWidth="1"/>
    <col min="12342" max="12342" width="2.90625" style="27" customWidth="1"/>
    <col min="12343" max="12345" width="1.6328125" style="27" customWidth="1"/>
    <col min="12346" max="12346" width="3.08984375" style="27" customWidth="1"/>
    <col min="12347" max="12347" width="6.90625" style="27" customWidth="1"/>
    <col min="12348" max="12366" width="1.6328125" style="27" customWidth="1"/>
    <col min="12367" max="12544" width="9" style="27"/>
    <col min="12545" max="12597" width="1.6328125" style="27" customWidth="1"/>
    <col min="12598" max="12598" width="2.90625" style="27" customWidth="1"/>
    <col min="12599" max="12601" width="1.6328125" style="27" customWidth="1"/>
    <col min="12602" max="12602" width="3.08984375" style="27" customWidth="1"/>
    <col min="12603" max="12603" width="6.90625" style="27" customWidth="1"/>
    <col min="12604" max="12622" width="1.6328125" style="27" customWidth="1"/>
    <col min="12623" max="12800" width="9" style="27"/>
    <col min="12801" max="12853" width="1.6328125" style="27" customWidth="1"/>
    <col min="12854" max="12854" width="2.90625" style="27" customWidth="1"/>
    <col min="12855" max="12857" width="1.6328125" style="27" customWidth="1"/>
    <col min="12858" max="12858" width="3.08984375" style="27" customWidth="1"/>
    <col min="12859" max="12859" width="6.90625" style="27" customWidth="1"/>
    <col min="12860" max="12878" width="1.6328125" style="27" customWidth="1"/>
    <col min="12879" max="13056" width="9" style="27"/>
    <col min="13057" max="13109" width="1.6328125" style="27" customWidth="1"/>
    <col min="13110" max="13110" width="2.90625" style="27" customWidth="1"/>
    <col min="13111" max="13113" width="1.6328125" style="27" customWidth="1"/>
    <col min="13114" max="13114" width="3.08984375" style="27" customWidth="1"/>
    <col min="13115" max="13115" width="6.90625" style="27" customWidth="1"/>
    <col min="13116" max="13134" width="1.6328125" style="27" customWidth="1"/>
    <col min="13135" max="13312" width="9" style="27"/>
    <col min="13313" max="13365" width="1.6328125" style="27" customWidth="1"/>
    <col min="13366" max="13366" width="2.90625" style="27" customWidth="1"/>
    <col min="13367" max="13369" width="1.6328125" style="27" customWidth="1"/>
    <col min="13370" max="13370" width="3.08984375" style="27" customWidth="1"/>
    <col min="13371" max="13371" width="6.90625" style="27" customWidth="1"/>
    <col min="13372" max="13390" width="1.6328125" style="27" customWidth="1"/>
    <col min="13391" max="13568" width="9" style="27"/>
    <col min="13569" max="13621" width="1.6328125" style="27" customWidth="1"/>
    <col min="13622" max="13622" width="2.90625" style="27" customWidth="1"/>
    <col min="13623" max="13625" width="1.6328125" style="27" customWidth="1"/>
    <col min="13626" max="13626" width="3.08984375" style="27" customWidth="1"/>
    <col min="13627" max="13627" width="6.90625" style="27" customWidth="1"/>
    <col min="13628" max="13646" width="1.6328125" style="27" customWidth="1"/>
    <col min="13647" max="13824" width="9" style="27"/>
    <col min="13825" max="13877" width="1.6328125" style="27" customWidth="1"/>
    <col min="13878" max="13878" width="2.90625" style="27" customWidth="1"/>
    <col min="13879" max="13881" width="1.6328125" style="27" customWidth="1"/>
    <col min="13882" max="13882" width="3.08984375" style="27" customWidth="1"/>
    <col min="13883" max="13883" width="6.90625" style="27" customWidth="1"/>
    <col min="13884" max="13902" width="1.6328125" style="27" customWidth="1"/>
    <col min="13903" max="14080" width="9" style="27"/>
    <col min="14081" max="14133" width="1.6328125" style="27" customWidth="1"/>
    <col min="14134" max="14134" width="2.90625" style="27" customWidth="1"/>
    <col min="14135" max="14137" width="1.6328125" style="27" customWidth="1"/>
    <col min="14138" max="14138" width="3.08984375" style="27" customWidth="1"/>
    <col min="14139" max="14139" width="6.90625" style="27" customWidth="1"/>
    <col min="14140" max="14158" width="1.6328125" style="27" customWidth="1"/>
    <col min="14159" max="14336" width="9" style="27"/>
    <col min="14337" max="14389" width="1.6328125" style="27" customWidth="1"/>
    <col min="14390" max="14390" width="2.90625" style="27" customWidth="1"/>
    <col min="14391" max="14393" width="1.6328125" style="27" customWidth="1"/>
    <col min="14394" max="14394" width="3.08984375" style="27" customWidth="1"/>
    <col min="14395" max="14395" width="6.90625" style="27" customWidth="1"/>
    <col min="14396" max="14414" width="1.6328125" style="27" customWidth="1"/>
    <col min="14415" max="14592" width="9" style="27"/>
    <col min="14593" max="14645" width="1.6328125" style="27" customWidth="1"/>
    <col min="14646" max="14646" width="2.90625" style="27" customWidth="1"/>
    <col min="14647" max="14649" width="1.6328125" style="27" customWidth="1"/>
    <col min="14650" max="14650" width="3.08984375" style="27" customWidth="1"/>
    <col min="14651" max="14651" width="6.90625" style="27" customWidth="1"/>
    <col min="14652" max="14670" width="1.6328125" style="27" customWidth="1"/>
    <col min="14671" max="14848" width="9" style="27"/>
    <col min="14849" max="14901" width="1.6328125" style="27" customWidth="1"/>
    <col min="14902" max="14902" width="2.90625" style="27" customWidth="1"/>
    <col min="14903" max="14905" width="1.6328125" style="27" customWidth="1"/>
    <col min="14906" max="14906" width="3.08984375" style="27" customWidth="1"/>
    <col min="14907" max="14907" width="6.90625" style="27" customWidth="1"/>
    <col min="14908" max="14926" width="1.6328125" style="27" customWidth="1"/>
    <col min="14927" max="15104" width="9" style="27"/>
    <col min="15105" max="15157" width="1.6328125" style="27" customWidth="1"/>
    <col min="15158" max="15158" width="2.90625" style="27" customWidth="1"/>
    <col min="15159" max="15161" width="1.6328125" style="27" customWidth="1"/>
    <col min="15162" max="15162" width="3.08984375" style="27" customWidth="1"/>
    <col min="15163" max="15163" width="6.90625" style="27" customWidth="1"/>
    <col min="15164" max="15182" width="1.6328125" style="27" customWidth="1"/>
    <col min="15183" max="15360" width="9" style="27"/>
    <col min="15361" max="15413" width="1.6328125" style="27" customWidth="1"/>
    <col min="15414" max="15414" width="2.90625" style="27" customWidth="1"/>
    <col min="15415" max="15417" width="1.6328125" style="27" customWidth="1"/>
    <col min="15418" max="15418" width="3.08984375" style="27" customWidth="1"/>
    <col min="15419" max="15419" width="6.90625" style="27" customWidth="1"/>
    <col min="15420" max="15438" width="1.6328125" style="27" customWidth="1"/>
    <col min="15439" max="15616" width="9" style="27"/>
    <col min="15617" max="15669" width="1.6328125" style="27" customWidth="1"/>
    <col min="15670" max="15670" width="2.90625" style="27" customWidth="1"/>
    <col min="15671" max="15673" width="1.6328125" style="27" customWidth="1"/>
    <col min="15674" max="15674" width="3.08984375" style="27" customWidth="1"/>
    <col min="15675" max="15675" width="6.90625" style="27" customWidth="1"/>
    <col min="15676" max="15694" width="1.6328125" style="27" customWidth="1"/>
    <col min="15695" max="15872" width="9" style="27"/>
    <col min="15873" max="15925" width="1.6328125" style="27" customWidth="1"/>
    <col min="15926" max="15926" width="2.90625" style="27" customWidth="1"/>
    <col min="15927" max="15929" width="1.6328125" style="27" customWidth="1"/>
    <col min="15930" max="15930" width="3.08984375" style="27" customWidth="1"/>
    <col min="15931" max="15931" width="6.90625" style="27" customWidth="1"/>
    <col min="15932" max="15950" width="1.6328125" style="27" customWidth="1"/>
    <col min="15951" max="16128" width="9" style="27"/>
    <col min="16129" max="16181" width="1.6328125" style="27" customWidth="1"/>
    <col min="16182" max="16182" width="2.90625" style="27" customWidth="1"/>
    <col min="16183" max="16185" width="1.6328125" style="27" customWidth="1"/>
    <col min="16186" max="16186" width="3.08984375" style="27" customWidth="1"/>
    <col min="16187" max="16187" width="6.90625" style="27" customWidth="1"/>
    <col min="16188" max="16206" width="1.6328125" style="27" customWidth="1"/>
    <col min="16207" max="16384" width="9" style="27"/>
  </cols>
  <sheetData>
    <row r="1" spans="1:66">
      <c r="A1" s="27" t="s">
        <v>327</v>
      </c>
    </row>
    <row r="2" spans="1:66" ht="8.25" customHeight="1"/>
    <row r="3" spans="1:66" ht="19">
      <c r="A3" s="1110" t="s">
        <v>328</v>
      </c>
      <c r="B3" s="1110"/>
      <c r="C3" s="1110"/>
      <c r="D3" s="1110"/>
      <c r="E3" s="1110"/>
      <c r="F3" s="1110"/>
      <c r="G3" s="1110"/>
      <c r="H3" s="1110"/>
      <c r="I3" s="1110"/>
      <c r="J3" s="1110"/>
      <c r="K3" s="1110"/>
      <c r="L3" s="1110"/>
      <c r="M3" s="1110"/>
      <c r="N3" s="1110"/>
      <c r="O3" s="1110"/>
      <c r="P3" s="1110"/>
      <c r="Q3" s="1110"/>
      <c r="R3" s="1110"/>
      <c r="S3" s="1110"/>
      <c r="T3" s="1110"/>
      <c r="U3" s="1110"/>
      <c r="V3" s="1110"/>
      <c r="W3" s="1110"/>
      <c r="X3" s="1110"/>
      <c r="Y3" s="1110"/>
      <c r="Z3" s="1110"/>
      <c r="AA3" s="1110"/>
      <c r="AB3" s="1110"/>
      <c r="AC3" s="1110"/>
      <c r="AD3" s="1110"/>
      <c r="AE3" s="1110"/>
      <c r="AF3" s="1110"/>
      <c r="AG3" s="1110"/>
      <c r="AH3" s="1110"/>
      <c r="AI3" s="1110"/>
      <c r="AJ3" s="1110"/>
      <c r="AK3" s="1110"/>
      <c r="AL3" s="1110"/>
      <c r="AM3" s="1110"/>
      <c r="AN3" s="1110"/>
      <c r="AO3" s="1110"/>
      <c r="AP3" s="1110"/>
      <c r="AQ3" s="1110"/>
      <c r="AR3" s="1110"/>
      <c r="AS3" s="1110"/>
      <c r="AT3" s="1110"/>
      <c r="AU3" s="1110"/>
      <c r="AV3" s="1110"/>
      <c r="AW3" s="1110"/>
      <c r="AX3" s="1110"/>
      <c r="AY3" s="1110"/>
      <c r="AZ3" s="1110"/>
      <c r="BA3" s="1110"/>
      <c r="BB3" s="1110"/>
      <c r="BC3" s="1110"/>
      <c r="BF3" s="119" t="s">
        <v>0</v>
      </c>
      <c r="BG3" s="120"/>
      <c r="BH3" s="120"/>
      <c r="BI3" s="120"/>
      <c r="BJ3" s="120"/>
      <c r="BK3" s="120"/>
      <c r="BL3" s="120"/>
      <c r="BM3" s="120"/>
      <c r="BN3" s="120"/>
    </row>
    <row r="4" spans="1:66" s="230" customFormat="1" ht="9" customHeight="1">
      <c r="BF4" s="122"/>
      <c r="BG4" s="120"/>
      <c r="BH4" s="120"/>
      <c r="BI4" s="120"/>
      <c r="BJ4" s="120"/>
      <c r="BK4" s="120"/>
      <c r="BL4" s="120"/>
      <c r="BM4" s="120"/>
      <c r="BN4" s="120"/>
    </row>
    <row r="5" spans="1:66" s="230" customFormat="1" ht="16.5">
      <c r="A5" s="1058">
        <v>1</v>
      </c>
      <c r="B5" s="1058"/>
      <c r="C5" s="28"/>
      <c r="D5" s="1059" t="s">
        <v>4</v>
      </c>
      <c r="E5" s="1059"/>
      <c r="F5" s="1059"/>
      <c r="G5" s="1059"/>
      <c r="H5" s="1059"/>
      <c r="I5" s="1059"/>
      <c r="J5" s="1059"/>
      <c r="K5" s="1059"/>
      <c r="L5" s="1059"/>
      <c r="M5" s="28"/>
      <c r="O5" s="503" t="str">
        <f>データ!$B$7</f>
        <v>○○工事</v>
      </c>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503"/>
      <c r="AP5" s="503"/>
      <c r="AQ5" s="503"/>
      <c r="AR5" s="503"/>
      <c r="AS5" s="503"/>
      <c r="AU5" s="1111" t="s">
        <v>329</v>
      </c>
      <c r="AV5" s="1112"/>
      <c r="AW5" s="1112"/>
      <c r="AX5" s="1112"/>
      <c r="AY5" s="1112"/>
      <c r="AZ5" s="1113"/>
      <c r="BF5" s="123" t="s">
        <v>351</v>
      </c>
      <c r="BG5" s="124"/>
      <c r="BH5" s="125" t="s">
        <v>525</v>
      </c>
      <c r="BI5" s="126"/>
      <c r="BJ5" s="127" t="s">
        <v>526</v>
      </c>
      <c r="BK5" s="120"/>
      <c r="BL5" s="120"/>
      <c r="BM5" s="120"/>
      <c r="BN5" s="120"/>
    </row>
    <row r="6" spans="1:66" s="230" customFormat="1" ht="6" customHeight="1">
      <c r="A6" s="28"/>
      <c r="B6" s="28"/>
      <c r="C6" s="28"/>
      <c r="D6" s="28"/>
      <c r="E6" s="28"/>
      <c r="F6" s="28"/>
      <c r="G6" s="28"/>
      <c r="H6" s="28"/>
      <c r="I6" s="28"/>
      <c r="J6" s="28"/>
      <c r="K6" s="28"/>
      <c r="L6" s="28"/>
      <c r="M6" s="28"/>
      <c r="AU6" s="1114"/>
      <c r="AV6" s="1058"/>
      <c r="AW6" s="1058"/>
      <c r="AX6" s="1058"/>
      <c r="AY6" s="1058"/>
      <c r="AZ6" s="1115"/>
      <c r="BF6" s="123"/>
      <c r="BG6" s="120"/>
      <c r="BH6" s="120"/>
      <c r="BI6" s="120"/>
      <c r="BJ6" s="120"/>
      <c r="BK6" s="120"/>
      <c r="BL6" s="120"/>
      <c r="BM6" s="120"/>
      <c r="BN6" s="120"/>
    </row>
    <row r="7" spans="1:66" s="230" customFormat="1" ht="16.5">
      <c r="A7" s="1058">
        <v>2</v>
      </c>
      <c r="B7" s="1058"/>
      <c r="C7" s="28"/>
      <c r="D7" s="1059" t="s">
        <v>6</v>
      </c>
      <c r="E7" s="1059"/>
      <c r="F7" s="1059"/>
      <c r="G7" s="1059"/>
      <c r="H7" s="1059"/>
      <c r="I7" s="1059"/>
      <c r="J7" s="1059"/>
      <c r="K7" s="1059"/>
      <c r="L7" s="1059"/>
      <c r="M7" s="28"/>
      <c r="O7" s="503" t="str">
        <f>データ!$B$8</f>
        <v>○○線　○○市○○地内</v>
      </c>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503"/>
      <c r="AP7" s="503"/>
      <c r="AQ7" s="503"/>
      <c r="AR7" s="503"/>
      <c r="AS7" s="503"/>
      <c r="AU7" s="1114"/>
      <c r="AV7" s="1058"/>
      <c r="AW7" s="1058"/>
      <c r="AX7" s="1058"/>
      <c r="AY7" s="1058"/>
      <c r="AZ7" s="1115"/>
      <c r="BF7" s="123"/>
      <c r="BG7" s="126"/>
      <c r="BH7" s="129" t="s">
        <v>522</v>
      </c>
      <c r="BI7" s="120"/>
      <c r="BJ7" s="120"/>
      <c r="BK7" s="120"/>
      <c r="BL7" s="120"/>
      <c r="BM7" s="120"/>
      <c r="BN7" s="120"/>
    </row>
    <row r="8" spans="1:66" s="230" customFormat="1" ht="6" customHeight="1">
      <c r="A8" s="28"/>
      <c r="B8" s="28"/>
      <c r="C8" s="28"/>
      <c r="D8" s="28"/>
      <c r="E8" s="28"/>
      <c r="F8" s="28"/>
      <c r="G8" s="28"/>
      <c r="H8" s="28"/>
      <c r="I8" s="28"/>
      <c r="J8" s="28"/>
      <c r="K8" s="28"/>
      <c r="L8" s="28"/>
      <c r="M8" s="28"/>
      <c r="N8" s="28"/>
      <c r="AU8" s="1114"/>
      <c r="AV8" s="1058"/>
      <c r="AW8" s="1058"/>
      <c r="AX8" s="1058"/>
      <c r="AY8" s="1058"/>
      <c r="AZ8" s="1115"/>
      <c r="BF8" s="123"/>
      <c r="BG8" s="120"/>
      <c r="BH8" s="120"/>
      <c r="BI8" s="120"/>
      <c r="BJ8" s="120"/>
      <c r="BK8" s="120"/>
      <c r="BL8" s="120"/>
      <c r="BM8" s="120"/>
      <c r="BN8" s="120"/>
    </row>
    <row r="9" spans="1:66" s="230" customFormat="1" ht="16.5">
      <c r="A9" s="1058">
        <v>3</v>
      </c>
      <c r="B9" s="1058"/>
      <c r="C9" s="28"/>
      <c r="D9" s="1059" t="s">
        <v>331</v>
      </c>
      <c r="E9" s="1059"/>
      <c r="F9" s="1059"/>
      <c r="G9" s="1059"/>
      <c r="H9" s="1059"/>
      <c r="I9" s="1059"/>
      <c r="J9" s="1059"/>
      <c r="K9" s="1059"/>
      <c r="L9" s="1059"/>
      <c r="M9" s="28"/>
      <c r="N9" s="28"/>
      <c r="AU9" s="1116"/>
      <c r="AV9" s="1117"/>
      <c r="AW9" s="1117"/>
      <c r="AX9" s="1117"/>
      <c r="AY9" s="1117"/>
      <c r="AZ9" s="1118"/>
      <c r="BF9" s="123" t="s">
        <v>352</v>
      </c>
      <c r="BG9" s="246"/>
      <c r="BH9" s="247" t="s">
        <v>333</v>
      </c>
      <c r="BI9" s="120"/>
      <c r="BJ9" s="120"/>
      <c r="BK9" s="120"/>
      <c r="BL9" s="120"/>
      <c r="BM9" s="120"/>
      <c r="BN9" s="120"/>
    </row>
    <row r="10" spans="1:66" s="230" customFormat="1" ht="11.25" customHeight="1">
      <c r="BF10" s="123"/>
      <c r="BG10" s="120"/>
      <c r="BH10" s="120"/>
      <c r="BI10" s="120"/>
      <c r="BJ10" s="120"/>
      <c r="BK10" s="120"/>
      <c r="BL10" s="120"/>
      <c r="BM10" s="120"/>
      <c r="BN10" s="120"/>
    </row>
    <row r="11" spans="1:66" s="28" customFormat="1" ht="24" customHeight="1">
      <c r="A11" s="1144">
        <v>1</v>
      </c>
      <c r="B11" s="1145"/>
      <c r="C11" s="1146"/>
      <c r="D11" s="232"/>
      <c r="E11" s="1121" t="s">
        <v>332</v>
      </c>
      <c r="F11" s="1121"/>
      <c r="G11" s="1121"/>
      <c r="H11" s="1121"/>
      <c r="I11" s="1121"/>
      <c r="J11" s="1121"/>
      <c r="K11" s="1121"/>
      <c r="L11" s="1121"/>
      <c r="M11" s="1121"/>
      <c r="N11" s="1121"/>
      <c r="O11" s="1121"/>
      <c r="P11" s="1121"/>
      <c r="Q11" s="1121"/>
      <c r="R11" s="1121"/>
      <c r="S11" s="1121"/>
      <c r="T11" s="1121"/>
      <c r="U11" s="233"/>
      <c r="V11" s="1122" t="s">
        <v>353</v>
      </c>
      <c r="W11" s="1122"/>
      <c r="X11" s="1122"/>
      <c r="Y11" s="1122"/>
      <c r="Z11" s="1122"/>
      <c r="AA11" s="1122"/>
      <c r="AB11" s="1122"/>
      <c r="AC11" s="1122"/>
      <c r="AD11" s="1122"/>
      <c r="AE11" s="1122"/>
      <c r="AF11" s="1122"/>
      <c r="AG11" s="1122"/>
      <c r="AH11" s="1122"/>
      <c r="AI11" s="1122"/>
      <c r="AJ11" s="1122"/>
      <c r="AK11" s="1122"/>
      <c r="AL11" s="1122"/>
      <c r="AM11" s="1122"/>
      <c r="AN11" s="1122"/>
      <c r="AO11" s="1122"/>
      <c r="AP11" s="1122"/>
      <c r="AQ11" s="1122"/>
      <c r="AR11" s="1122"/>
      <c r="AS11" s="1122"/>
      <c r="AT11" s="1122"/>
      <c r="AU11" s="1122"/>
      <c r="AV11" s="1122"/>
      <c r="AW11" s="1122"/>
      <c r="AX11" s="1122"/>
      <c r="AY11" s="1122"/>
      <c r="AZ11" s="1122"/>
      <c r="BA11" s="1122"/>
      <c r="BB11" s="1122"/>
      <c r="BC11" s="1123"/>
      <c r="BF11" s="123" t="s">
        <v>354</v>
      </c>
      <c r="BG11" s="248"/>
      <c r="BH11" s="247" t="s">
        <v>355</v>
      </c>
      <c r="BI11" s="120"/>
      <c r="BJ11" s="120"/>
      <c r="BK11" s="120"/>
      <c r="BL11" s="120"/>
      <c r="BM11" s="120"/>
      <c r="BN11" s="120"/>
    </row>
    <row r="12" spans="1:66" s="28" customFormat="1" ht="19.5" customHeight="1">
      <c r="A12" s="1104"/>
      <c r="B12" s="1105"/>
      <c r="C12" s="1106"/>
      <c r="D12" s="235"/>
      <c r="E12" s="1054" t="s">
        <v>356</v>
      </c>
      <c r="F12" s="1054"/>
      <c r="G12" s="1054"/>
      <c r="H12" s="1054"/>
      <c r="I12" s="1054"/>
      <c r="J12" s="1054"/>
      <c r="K12" s="1054"/>
      <c r="L12" s="1054"/>
      <c r="M12" s="1054"/>
      <c r="N12" s="1054"/>
      <c r="O12" s="1054"/>
      <c r="P12" s="1054"/>
      <c r="Q12" s="1054"/>
      <c r="R12" s="1054"/>
      <c r="S12" s="1054"/>
      <c r="T12" s="1054"/>
      <c r="U12" s="236"/>
      <c r="V12" s="1124" t="s">
        <v>335</v>
      </c>
      <c r="W12" s="1124"/>
      <c r="X12" s="1124"/>
      <c r="Y12" s="1124"/>
      <c r="Z12" s="1124"/>
      <c r="AA12" s="1124"/>
      <c r="AB12" s="1124"/>
      <c r="AC12" s="1124"/>
      <c r="AD12" s="1124"/>
      <c r="AE12" s="1124"/>
      <c r="AF12" s="1124"/>
      <c r="AG12" s="1124"/>
      <c r="AH12" s="1124"/>
      <c r="AI12" s="1124"/>
      <c r="AJ12" s="1124"/>
      <c r="AK12" s="1124"/>
      <c r="AL12" s="1124"/>
      <c r="AM12" s="1124"/>
      <c r="AN12" s="1124"/>
      <c r="AO12" s="1124"/>
      <c r="AP12" s="1124"/>
      <c r="AQ12" s="1124"/>
      <c r="AR12" s="1124"/>
      <c r="AS12" s="1124"/>
      <c r="AT12" s="1124"/>
      <c r="AU12" s="1124"/>
      <c r="AV12" s="1124"/>
      <c r="AW12" s="1124"/>
      <c r="AX12" s="1124"/>
      <c r="AY12" s="1124"/>
      <c r="AZ12" s="1124"/>
      <c r="BA12" s="1124"/>
      <c r="BB12" s="1124"/>
      <c r="BC12" s="1125"/>
      <c r="BF12" s="123"/>
      <c r="BG12" s="120"/>
      <c r="BH12" s="120"/>
      <c r="BI12" s="120"/>
      <c r="BJ12" s="120"/>
      <c r="BK12" s="120"/>
      <c r="BL12" s="120"/>
      <c r="BM12" s="120"/>
      <c r="BN12" s="120"/>
    </row>
    <row r="13" spans="1:66" s="28" customFormat="1" ht="21.75" customHeight="1">
      <c r="A13" s="1104"/>
      <c r="B13" s="1105"/>
      <c r="C13" s="1106"/>
      <c r="D13" s="237"/>
      <c r="E13" s="1082" t="s">
        <v>336</v>
      </c>
      <c r="F13" s="1082"/>
      <c r="G13" s="1082"/>
      <c r="H13" s="1082"/>
      <c r="I13" s="1082"/>
      <c r="J13" s="1082"/>
      <c r="K13" s="1082"/>
      <c r="L13" s="1082"/>
      <c r="M13" s="1082"/>
      <c r="N13" s="1082"/>
      <c r="O13" s="1082"/>
      <c r="P13" s="1082"/>
      <c r="Q13" s="1082"/>
      <c r="R13" s="1082"/>
      <c r="S13" s="1082"/>
      <c r="T13" s="1082"/>
      <c r="U13" s="238"/>
      <c r="V13" s="1134" t="s">
        <v>357</v>
      </c>
      <c r="W13" s="1134"/>
      <c r="X13" s="1134"/>
      <c r="Y13" s="1134"/>
      <c r="Z13" s="1134"/>
      <c r="AA13" s="1134"/>
      <c r="AB13" s="1134"/>
      <c r="AC13" s="1134"/>
      <c r="AD13" s="1134"/>
      <c r="AE13" s="1134"/>
      <c r="AF13" s="1134"/>
      <c r="AG13" s="1134"/>
      <c r="AH13" s="1134"/>
      <c r="AI13" s="1134"/>
      <c r="AJ13" s="1134"/>
      <c r="AK13" s="1134"/>
      <c r="AL13" s="1134"/>
      <c r="AM13" s="1134"/>
      <c r="AN13" s="1134"/>
      <c r="AO13" s="1134"/>
      <c r="AP13" s="1134"/>
      <c r="AQ13" s="1134"/>
      <c r="AR13" s="1134"/>
      <c r="AS13" s="1134"/>
      <c r="AT13" s="1134"/>
      <c r="AU13" s="1134"/>
      <c r="AV13" s="1134"/>
      <c r="AW13" s="1134"/>
      <c r="AX13" s="1134"/>
      <c r="AY13" s="1134"/>
      <c r="AZ13" s="1134"/>
      <c r="BA13" s="1134"/>
      <c r="BB13" s="1134"/>
      <c r="BC13" s="1135"/>
      <c r="BF13" s="123" t="s">
        <v>358</v>
      </c>
      <c r="BG13" s="127" t="s">
        <v>109</v>
      </c>
      <c r="BH13" s="120"/>
      <c r="BI13" s="120"/>
      <c r="BJ13" s="120"/>
      <c r="BK13" s="120"/>
      <c r="BL13" s="120"/>
      <c r="BM13" s="120"/>
      <c r="BN13" s="120"/>
    </row>
    <row r="14" spans="1:66" s="28" customFormat="1" ht="21.75" customHeight="1">
      <c r="A14" s="1104"/>
      <c r="B14" s="1105"/>
      <c r="C14" s="1106"/>
      <c r="D14" s="239"/>
      <c r="E14" s="1133" t="s">
        <v>359</v>
      </c>
      <c r="F14" s="1077"/>
      <c r="G14" s="1077"/>
      <c r="H14" s="1077"/>
      <c r="I14" s="1077"/>
      <c r="J14" s="1077"/>
      <c r="K14" s="1077"/>
      <c r="L14" s="1077"/>
      <c r="M14" s="1077"/>
      <c r="N14" s="1077"/>
      <c r="O14" s="1077"/>
      <c r="P14" s="1077"/>
      <c r="Q14" s="1077"/>
      <c r="R14" s="1077"/>
      <c r="S14" s="1077"/>
      <c r="T14" s="1077"/>
      <c r="U14" s="240"/>
      <c r="V14" s="1126" t="s">
        <v>360</v>
      </c>
      <c r="W14" s="1126"/>
      <c r="X14" s="1126"/>
      <c r="Y14" s="1126"/>
      <c r="Z14" s="1126"/>
      <c r="AA14" s="1126"/>
      <c r="AB14" s="1126"/>
      <c r="AC14" s="1126"/>
      <c r="AD14" s="1126"/>
      <c r="AE14" s="1126"/>
      <c r="AF14" s="1126"/>
      <c r="AG14" s="1126"/>
      <c r="AH14" s="1126"/>
      <c r="AI14" s="1126"/>
      <c r="AJ14" s="1126"/>
      <c r="AK14" s="1126"/>
      <c r="AL14" s="1126"/>
      <c r="AM14" s="1126"/>
      <c r="AN14" s="1126"/>
      <c r="AO14" s="1126"/>
      <c r="AP14" s="1126"/>
      <c r="AQ14" s="1126"/>
      <c r="AR14" s="1126"/>
      <c r="AS14" s="1126"/>
      <c r="AT14" s="1126"/>
      <c r="AU14" s="1126"/>
      <c r="AV14" s="1126"/>
      <c r="AW14" s="1126"/>
      <c r="AX14" s="1126"/>
      <c r="AY14" s="1126"/>
      <c r="AZ14" s="1126"/>
      <c r="BA14" s="1126"/>
      <c r="BB14" s="1126"/>
      <c r="BC14" s="1127"/>
      <c r="BF14" s="123"/>
      <c r="BG14" s="120"/>
      <c r="BH14" s="120"/>
      <c r="BI14" s="120"/>
      <c r="BJ14" s="120"/>
      <c r="BK14" s="120"/>
      <c r="BL14" s="120"/>
      <c r="BM14" s="120"/>
      <c r="BN14" s="120"/>
    </row>
    <row r="15" spans="1:66" s="28" customFormat="1" ht="21.75" customHeight="1">
      <c r="A15" s="1104"/>
      <c r="B15" s="1105"/>
      <c r="C15" s="1106"/>
      <c r="D15" s="235"/>
      <c r="E15" s="1054"/>
      <c r="F15" s="1054"/>
      <c r="G15" s="1054"/>
      <c r="H15" s="1054"/>
      <c r="I15" s="1054"/>
      <c r="J15" s="1054"/>
      <c r="K15" s="1054"/>
      <c r="L15" s="1054"/>
      <c r="M15" s="1054"/>
      <c r="N15" s="1054"/>
      <c r="O15" s="1054"/>
      <c r="P15" s="1054"/>
      <c r="Q15" s="1054"/>
      <c r="R15" s="1054"/>
      <c r="S15" s="1054"/>
      <c r="T15" s="1054"/>
      <c r="U15" s="236"/>
      <c r="V15" s="1124" t="s">
        <v>335</v>
      </c>
      <c r="W15" s="1124"/>
      <c r="X15" s="1124"/>
      <c r="Y15" s="1124"/>
      <c r="Z15" s="1124"/>
      <c r="AA15" s="1124"/>
      <c r="AB15" s="1124"/>
      <c r="AC15" s="1124"/>
      <c r="AD15" s="1124"/>
      <c r="AE15" s="1124"/>
      <c r="AF15" s="1124"/>
      <c r="AG15" s="1124"/>
      <c r="AH15" s="1124"/>
      <c r="AI15" s="1124"/>
      <c r="AJ15" s="1124"/>
      <c r="AK15" s="1124"/>
      <c r="AL15" s="1124"/>
      <c r="AM15" s="1124"/>
      <c r="AN15" s="1124"/>
      <c r="AO15" s="1124"/>
      <c r="AP15" s="1124"/>
      <c r="AQ15" s="1124"/>
      <c r="AR15" s="1124"/>
      <c r="AS15" s="1124"/>
      <c r="AT15" s="1124"/>
      <c r="AU15" s="1124"/>
      <c r="AV15" s="1124"/>
      <c r="AW15" s="1124"/>
      <c r="AX15" s="1124"/>
      <c r="AY15" s="1124"/>
      <c r="AZ15" s="1124"/>
      <c r="BA15" s="1124"/>
      <c r="BB15" s="1124"/>
      <c r="BC15" s="1125"/>
    </row>
    <row r="16" spans="1:66" s="28" customFormat="1" ht="21.75" customHeight="1">
      <c r="A16" s="1104"/>
      <c r="B16" s="1105"/>
      <c r="C16" s="1106"/>
      <c r="D16" s="235"/>
      <c r="E16" s="1054"/>
      <c r="F16" s="1054"/>
      <c r="G16" s="1054"/>
      <c r="H16" s="1054"/>
      <c r="I16" s="1054"/>
      <c r="J16" s="1054"/>
      <c r="K16" s="1054"/>
      <c r="L16" s="1054"/>
      <c r="M16" s="1054"/>
      <c r="N16" s="1054"/>
      <c r="O16" s="1054"/>
      <c r="P16" s="1054"/>
      <c r="Q16" s="1054"/>
      <c r="R16" s="1054"/>
      <c r="S16" s="1054"/>
      <c r="T16" s="1054"/>
      <c r="U16" s="236"/>
      <c r="V16" s="1128" t="s">
        <v>361</v>
      </c>
      <c r="W16" s="1128"/>
      <c r="X16" s="1128"/>
      <c r="Y16" s="1128"/>
      <c r="Z16" s="1128"/>
      <c r="AA16" s="1128"/>
      <c r="AB16" s="1128"/>
      <c r="AC16" s="1128"/>
      <c r="AD16" s="1128"/>
      <c r="AE16" s="1128"/>
      <c r="AF16" s="1128"/>
      <c r="AG16" s="1128"/>
      <c r="AH16" s="1128"/>
      <c r="AI16" s="1128"/>
      <c r="AJ16" s="1128"/>
      <c r="AK16" s="1128"/>
      <c r="AL16" s="1128"/>
      <c r="AM16" s="1128"/>
      <c r="AN16" s="1128"/>
      <c r="AO16" s="1128"/>
      <c r="AP16" s="1128"/>
      <c r="AQ16" s="1128"/>
      <c r="AR16" s="1128"/>
      <c r="AS16" s="1128"/>
      <c r="AT16" s="1128"/>
      <c r="AU16" s="1128"/>
      <c r="AV16" s="1128"/>
      <c r="AW16" s="1128"/>
      <c r="AX16" s="1128"/>
      <c r="AY16" s="1128"/>
      <c r="AZ16" s="1128"/>
      <c r="BA16" s="1128"/>
      <c r="BB16" s="1128"/>
      <c r="BC16" s="1129"/>
    </row>
    <row r="17" spans="1:55" s="28" customFormat="1" ht="45" customHeight="1">
      <c r="A17" s="1147"/>
      <c r="B17" s="1148"/>
      <c r="C17" s="1149"/>
      <c r="D17" s="235"/>
      <c r="E17" s="1139"/>
      <c r="F17" s="1139"/>
      <c r="G17" s="1139"/>
      <c r="H17" s="1139"/>
      <c r="I17" s="1139"/>
      <c r="J17" s="1139"/>
      <c r="K17" s="1139"/>
      <c r="L17" s="1139"/>
      <c r="M17" s="1139"/>
      <c r="N17" s="1139"/>
      <c r="O17" s="1139"/>
      <c r="P17" s="1139"/>
      <c r="Q17" s="1139"/>
      <c r="R17" s="1139"/>
      <c r="S17" s="1139"/>
      <c r="T17" s="1139"/>
      <c r="U17" s="236"/>
      <c r="V17" s="1140" t="s">
        <v>339</v>
      </c>
      <c r="W17" s="1141"/>
      <c r="X17" s="1141"/>
      <c r="Y17" s="1141"/>
      <c r="Z17" s="1141"/>
      <c r="AA17" s="1141"/>
      <c r="AB17" s="1141"/>
      <c r="AC17" s="1141"/>
      <c r="AD17" s="1141"/>
      <c r="AE17" s="1141"/>
      <c r="AF17" s="1141"/>
      <c r="AG17" s="1141"/>
      <c r="AH17" s="1141"/>
      <c r="AI17" s="1141"/>
      <c r="AJ17" s="1141"/>
      <c r="AK17" s="1141"/>
      <c r="AL17" s="1141"/>
      <c r="AM17" s="1141"/>
      <c r="AN17" s="1141"/>
      <c r="AO17" s="1141"/>
      <c r="AP17" s="1141"/>
      <c r="AQ17" s="1141"/>
      <c r="AR17" s="1141"/>
      <c r="AS17" s="1141"/>
      <c r="AT17" s="1141"/>
      <c r="AU17" s="1141"/>
      <c r="AV17" s="1141"/>
      <c r="AW17" s="1141"/>
      <c r="AX17" s="1141"/>
      <c r="AY17" s="1141"/>
      <c r="AZ17" s="1141"/>
      <c r="BA17" s="1141"/>
      <c r="BB17" s="1141"/>
      <c r="BC17" s="1142"/>
    </row>
    <row r="18" spans="1:55" s="28" customFormat="1" ht="19.5" customHeight="1">
      <c r="A18" s="1083">
        <v>2</v>
      </c>
      <c r="B18" s="1084"/>
      <c r="C18" s="1084"/>
      <c r="D18" s="239"/>
      <c r="E18" s="1077" t="s">
        <v>340</v>
      </c>
      <c r="F18" s="1077"/>
      <c r="G18" s="1077"/>
      <c r="H18" s="1077"/>
      <c r="I18" s="1077"/>
      <c r="J18" s="1077"/>
      <c r="K18" s="1077"/>
      <c r="L18" s="1077"/>
      <c r="M18" s="1077"/>
      <c r="N18" s="1077"/>
      <c r="O18" s="1077"/>
      <c r="P18" s="1077"/>
      <c r="Q18" s="1077"/>
      <c r="R18" s="1077"/>
      <c r="S18" s="1077"/>
      <c r="T18" s="1077"/>
      <c r="U18" s="240"/>
      <c r="V18" s="1078"/>
      <c r="W18" s="1079"/>
      <c r="X18" s="1079"/>
      <c r="Y18" s="1079"/>
      <c r="Z18" s="1079"/>
      <c r="AA18" s="1079"/>
      <c r="AB18" s="1079"/>
      <c r="AC18" s="1079"/>
      <c r="AD18" s="1079"/>
      <c r="AE18" s="1079"/>
      <c r="AF18" s="1079"/>
      <c r="AG18" s="1079"/>
      <c r="AH18" s="1079"/>
      <c r="AI18" s="1079"/>
      <c r="AJ18" s="1079"/>
      <c r="AK18" s="1079"/>
      <c r="AL18" s="1079"/>
      <c r="AM18" s="1079"/>
      <c r="AN18" s="1079"/>
      <c r="AO18" s="1079"/>
      <c r="AP18" s="1079"/>
      <c r="AQ18" s="1079"/>
      <c r="AR18" s="1079"/>
      <c r="AS18" s="1079"/>
      <c r="AT18" s="1079"/>
      <c r="AU18" s="1079"/>
      <c r="AV18" s="1079"/>
      <c r="AW18" s="1079"/>
      <c r="AX18" s="1079"/>
      <c r="AY18" s="1079"/>
      <c r="AZ18" s="1079"/>
      <c r="BA18" s="1079"/>
      <c r="BB18" s="1079"/>
      <c r="BC18" s="1080"/>
    </row>
    <row r="19" spans="1:55" s="28" customFormat="1" ht="21.75" customHeight="1">
      <c r="A19" s="1083"/>
      <c r="B19" s="1084"/>
      <c r="C19" s="1084"/>
      <c r="D19" s="235"/>
      <c r="E19" s="1054" t="s">
        <v>341</v>
      </c>
      <c r="F19" s="1054"/>
      <c r="G19" s="1054"/>
      <c r="H19" s="1054"/>
      <c r="I19" s="1054"/>
      <c r="J19" s="1054"/>
      <c r="K19" s="1054"/>
      <c r="L19" s="1054"/>
      <c r="M19" s="1054"/>
      <c r="N19" s="1054"/>
      <c r="O19" s="1054"/>
      <c r="P19" s="1054"/>
      <c r="Q19" s="1054"/>
      <c r="R19" s="1054"/>
      <c r="S19" s="1054"/>
      <c r="T19" s="1054"/>
      <c r="U19" s="236"/>
      <c r="V19" s="1085" t="s">
        <v>342</v>
      </c>
      <c r="W19" s="1086"/>
      <c r="X19" s="1086"/>
      <c r="Y19" s="1086"/>
      <c r="Z19" s="1086"/>
      <c r="AA19" s="1086"/>
      <c r="AB19" s="1086"/>
      <c r="AC19" s="1086"/>
      <c r="AD19" s="1086"/>
      <c r="AE19" s="1086"/>
      <c r="AF19" s="1086"/>
      <c r="AG19" s="1086"/>
      <c r="AH19" s="1086"/>
      <c r="AI19" s="1086"/>
      <c r="AJ19" s="1086"/>
      <c r="AK19" s="1086"/>
      <c r="AL19" s="1086"/>
      <c r="AM19" s="1086"/>
      <c r="AN19" s="1086"/>
      <c r="AO19" s="1086"/>
      <c r="AP19" s="1086"/>
      <c r="AQ19" s="1086"/>
      <c r="AR19" s="1086"/>
      <c r="AS19" s="1086"/>
      <c r="AT19" s="1086"/>
      <c r="AU19" s="1086"/>
      <c r="AV19" s="1086"/>
      <c r="AW19" s="1086"/>
      <c r="AX19" s="1086"/>
      <c r="AY19" s="1086"/>
      <c r="AZ19" s="1086"/>
      <c r="BA19" s="1086"/>
      <c r="BB19" s="1086"/>
      <c r="BC19" s="1087"/>
    </row>
    <row r="20" spans="1:55" s="28" customFormat="1" ht="18" customHeight="1">
      <c r="A20" s="1083"/>
      <c r="B20" s="1084"/>
      <c r="C20" s="1084"/>
      <c r="D20" s="237"/>
      <c r="E20" s="1082" t="s">
        <v>336</v>
      </c>
      <c r="F20" s="1082"/>
      <c r="G20" s="1082"/>
      <c r="H20" s="1082"/>
      <c r="I20" s="1082"/>
      <c r="J20" s="1082"/>
      <c r="K20" s="1082"/>
      <c r="L20" s="1082"/>
      <c r="M20" s="1082"/>
      <c r="N20" s="1082"/>
      <c r="O20" s="1082"/>
      <c r="P20" s="1082"/>
      <c r="Q20" s="1082"/>
      <c r="R20" s="1082"/>
      <c r="S20" s="1082"/>
      <c r="T20" s="1082"/>
      <c r="U20" s="238"/>
      <c r="V20" s="1088"/>
      <c r="W20" s="1089"/>
      <c r="X20" s="1089"/>
      <c r="Y20" s="1089"/>
      <c r="Z20" s="1089"/>
      <c r="AA20" s="1089"/>
      <c r="AB20" s="1089"/>
      <c r="AC20" s="1089"/>
      <c r="AD20" s="1089"/>
      <c r="AE20" s="1089"/>
      <c r="AF20" s="1089"/>
      <c r="AG20" s="1089"/>
      <c r="AH20" s="1089"/>
      <c r="AI20" s="1089"/>
      <c r="AJ20" s="1089"/>
      <c r="AK20" s="1089"/>
      <c r="AL20" s="1089"/>
      <c r="AM20" s="1089"/>
      <c r="AN20" s="1089"/>
      <c r="AO20" s="1089"/>
      <c r="AP20" s="1089"/>
      <c r="AQ20" s="1089"/>
      <c r="AR20" s="1089"/>
      <c r="AS20" s="1089"/>
      <c r="AT20" s="1089"/>
      <c r="AU20" s="1089"/>
      <c r="AV20" s="1089"/>
      <c r="AW20" s="1089"/>
      <c r="AX20" s="1089"/>
      <c r="AY20" s="1089"/>
      <c r="AZ20" s="1089"/>
      <c r="BA20" s="1089"/>
      <c r="BB20" s="1089"/>
      <c r="BC20" s="1090"/>
    </row>
    <row r="21" spans="1:55" s="28" customFormat="1" ht="21.75" customHeight="1">
      <c r="A21" s="1083"/>
      <c r="B21" s="1084"/>
      <c r="C21" s="1084"/>
      <c r="D21" s="241"/>
      <c r="E21" s="1082" t="s">
        <v>343</v>
      </c>
      <c r="F21" s="1082"/>
      <c r="G21" s="1082"/>
      <c r="H21" s="1082"/>
      <c r="I21" s="1082"/>
      <c r="J21" s="1082"/>
      <c r="K21" s="1082"/>
      <c r="L21" s="1082"/>
      <c r="M21" s="1082"/>
      <c r="N21" s="1082"/>
      <c r="O21" s="1082"/>
      <c r="P21" s="1082"/>
      <c r="Q21" s="1082"/>
      <c r="R21" s="1082"/>
      <c r="S21" s="1082"/>
      <c r="T21" s="1082"/>
      <c r="U21" s="242"/>
      <c r="V21" s="1098" t="s">
        <v>342</v>
      </c>
      <c r="W21" s="1099"/>
      <c r="X21" s="1099"/>
      <c r="Y21" s="1099"/>
      <c r="Z21" s="1099"/>
      <c r="AA21" s="1099"/>
      <c r="AB21" s="1099"/>
      <c r="AC21" s="1099"/>
      <c r="AD21" s="1099"/>
      <c r="AE21" s="1099"/>
      <c r="AF21" s="1099"/>
      <c r="AG21" s="1099"/>
      <c r="AH21" s="1099"/>
      <c r="AI21" s="1099"/>
      <c r="AJ21" s="1099"/>
      <c r="AK21" s="1099"/>
      <c r="AL21" s="1099"/>
      <c r="AM21" s="1099"/>
      <c r="AN21" s="1099"/>
      <c r="AO21" s="1099"/>
      <c r="AP21" s="1099"/>
      <c r="AQ21" s="1099"/>
      <c r="AR21" s="1099"/>
      <c r="AS21" s="1099"/>
      <c r="AT21" s="1099"/>
      <c r="AU21" s="1099"/>
      <c r="AV21" s="1099"/>
      <c r="AW21" s="1099"/>
      <c r="AX21" s="1099"/>
      <c r="AY21" s="1099"/>
      <c r="AZ21" s="1099"/>
      <c r="BA21" s="1099"/>
      <c r="BB21" s="1099"/>
      <c r="BC21" s="1100"/>
    </row>
    <row r="22" spans="1:55" s="28" customFormat="1" ht="21.75" customHeight="1">
      <c r="A22" s="1101">
        <v>3</v>
      </c>
      <c r="B22" s="1102"/>
      <c r="C22" s="1103"/>
      <c r="D22" s="243"/>
      <c r="E22" s="1050" t="s">
        <v>344</v>
      </c>
      <c r="F22" s="1050"/>
      <c r="G22" s="1050"/>
      <c r="H22" s="1050"/>
      <c r="I22" s="1050"/>
      <c r="J22" s="1050"/>
      <c r="K22" s="1050"/>
      <c r="L22" s="1050"/>
      <c r="M22" s="1050"/>
      <c r="N22" s="1050"/>
      <c r="O22" s="1050"/>
      <c r="P22" s="1050"/>
      <c r="Q22" s="1050"/>
      <c r="R22" s="1050"/>
      <c r="S22" s="1050"/>
      <c r="T22" s="1050"/>
      <c r="U22" s="244"/>
      <c r="V22" s="1071" t="s">
        <v>362</v>
      </c>
      <c r="W22" s="1072"/>
      <c r="X22" s="1072"/>
      <c r="Y22" s="1072"/>
      <c r="Z22" s="1072"/>
      <c r="AA22" s="1072"/>
      <c r="AB22" s="1072"/>
      <c r="AC22" s="1072"/>
      <c r="AD22" s="1072"/>
      <c r="AE22" s="1072"/>
      <c r="AF22" s="1072"/>
      <c r="AG22" s="1072"/>
      <c r="AH22" s="1072"/>
      <c r="AI22" s="1072"/>
      <c r="AJ22" s="1072"/>
      <c r="AK22" s="1072"/>
      <c r="AL22" s="1072"/>
      <c r="AM22" s="1072"/>
      <c r="AN22" s="1072"/>
      <c r="AO22" s="1072"/>
      <c r="AP22" s="1072"/>
      <c r="AQ22" s="1072"/>
      <c r="AR22" s="1072"/>
      <c r="AS22" s="1072"/>
      <c r="AT22" s="1072"/>
      <c r="AU22" s="1072"/>
      <c r="AV22" s="1072"/>
      <c r="AW22" s="1072"/>
      <c r="AX22" s="1072"/>
      <c r="AY22" s="1072"/>
      <c r="AZ22" s="1072"/>
      <c r="BA22" s="1072"/>
      <c r="BB22" s="1072"/>
      <c r="BC22" s="1073"/>
    </row>
    <row r="23" spans="1:55" s="28" customFormat="1" ht="21.75" customHeight="1">
      <c r="A23" s="1104"/>
      <c r="B23" s="1105"/>
      <c r="C23" s="1106"/>
      <c r="D23" s="243"/>
      <c r="E23" s="1050" t="s">
        <v>345</v>
      </c>
      <c r="F23" s="1050"/>
      <c r="G23" s="1050"/>
      <c r="H23" s="1050"/>
      <c r="I23" s="1050"/>
      <c r="J23" s="1050"/>
      <c r="K23" s="1050"/>
      <c r="L23" s="1050"/>
      <c r="M23" s="1050"/>
      <c r="N23" s="1050"/>
      <c r="O23" s="1050"/>
      <c r="P23" s="1050"/>
      <c r="Q23" s="1050"/>
      <c r="R23" s="1050"/>
      <c r="S23" s="1050"/>
      <c r="T23" s="1050"/>
      <c r="U23" s="244"/>
      <c r="V23" s="1074" t="str">
        <f>データ!$B$25</f>
        <v>令和□□年□□月　　日</v>
      </c>
      <c r="W23" s="1075"/>
      <c r="X23" s="1075"/>
      <c r="Y23" s="1075"/>
      <c r="Z23" s="1075"/>
      <c r="AA23" s="1075"/>
      <c r="AB23" s="1075"/>
      <c r="AC23" s="1075"/>
      <c r="AD23" s="1075"/>
      <c r="AE23" s="1075"/>
      <c r="AF23" s="1075"/>
      <c r="AG23" s="1075"/>
      <c r="AH23" s="1075"/>
      <c r="AI23" s="1075"/>
      <c r="AJ23" s="1075"/>
      <c r="AK23" s="1075"/>
      <c r="AL23" s="1075"/>
      <c r="AM23" s="1075"/>
      <c r="AN23" s="1075"/>
      <c r="AO23" s="1075"/>
      <c r="AP23" s="1075"/>
      <c r="AQ23" s="1075"/>
      <c r="AR23" s="1075"/>
      <c r="AS23" s="1075"/>
      <c r="AT23" s="1075"/>
      <c r="AU23" s="1075"/>
      <c r="AV23" s="1075"/>
      <c r="AW23" s="1075"/>
      <c r="AX23" s="1075"/>
      <c r="AY23" s="1075"/>
      <c r="AZ23" s="1075"/>
      <c r="BA23" s="1075"/>
      <c r="BB23" s="1075"/>
      <c r="BC23" s="1076"/>
    </row>
    <row r="24" spans="1:55" s="28" customFormat="1" ht="21.75" customHeight="1">
      <c r="A24" s="1104"/>
      <c r="B24" s="1105"/>
      <c r="C24" s="1106"/>
      <c r="D24" s="243"/>
      <c r="E24" s="1050" t="s">
        <v>346</v>
      </c>
      <c r="F24" s="1050"/>
      <c r="G24" s="1050"/>
      <c r="H24" s="1050"/>
      <c r="I24" s="1050"/>
      <c r="J24" s="1050"/>
      <c r="K24" s="1050"/>
      <c r="L24" s="1050"/>
      <c r="M24" s="1050"/>
      <c r="N24" s="1050"/>
      <c r="O24" s="1050"/>
      <c r="P24" s="1050"/>
      <c r="Q24" s="1050"/>
      <c r="R24" s="1050"/>
      <c r="S24" s="1050"/>
      <c r="T24" s="1050"/>
      <c r="U24" s="244"/>
      <c r="V24" s="1065" t="s">
        <v>684</v>
      </c>
      <c r="W24" s="1066"/>
      <c r="X24" s="1066"/>
      <c r="Y24" s="1066"/>
      <c r="Z24" s="1066"/>
      <c r="AA24" s="1066"/>
      <c r="AB24" s="1066"/>
      <c r="AC24" s="1066"/>
      <c r="AD24" s="1066"/>
      <c r="AE24" s="1066"/>
      <c r="AF24" s="1066"/>
      <c r="AG24" s="1066"/>
      <c r="AH24" s="1066"/>
      <c r="AI24" s="1066"/>
      <c r="AJ24" s="1066"/>
      <c r="AK24" s="1066"/>
      <c r="AL24" s="1066"/>
      <c r="AM24" s="1066"/>
      <c r="AN24" s="1066"/>
      <c r="AO24" s="1066"/>
      <c r="AP24" s="1066"/>
      <c r="AQ24" s="1066"/>
      <c r="AR24" s="1066"/>
      <c r="AS24" s="1066"/>
      <c r="AT24" s="1066"/>
      <c r="AU24" s="1066"/>
      <c r="AV24" s="1066"/>
      <c r="AW24" s="1066"/>
      <c r="AX24" s="1066"/>
      <c r="AY24" s="1066"/>
      <c r="AZ24" s="1066"/>
      <c r="BA24" s="1066"/>
      <c r="BB24" s="1066"/>
      <c r="BC24" s="1067"/>
    </row>
    <row r="25" spans="1:55" s="28" customFormat="1" ht="21.75" customHeight="1">
      <c r="A25" s="1104"/>
      <c r="B25" s="1105"/>
      <c r="C25" s="1106"/>
      <c r="D25" s="243"/>
      <c r="E25" s="1050" t="s">
        <v>346</v>
      </c>
      <c r="F25" s="1050"/>
      <c r="G25" s="1050"/>
      <c r="H25" s="1050"/>
      <c r="I25" s="1050"/>
      <c r="J25" s="1050"/>
      <c r="K25" s="1050"/>
      <c r="L25" s="1050"/>
      <c r="M25" s="1050"/>
      <c r="N25" s="1050"/>
      <c r="O25" s="1050"/>
      <c r="P25" s="1050"/>
      <c r="Q25" s="1050"/>
      <c r="R25" s="1050"/>
      <c r="S25" s="1050"/>
      <c r="T25" s="1050"/>
      <c r="U25" s="244"/>
      <c r="V25" s="1065" t="s">
        <v>684</v>
      </c>
      <c r="W25" s="1066"/>
      <c r="X25" s="1066"/>
      <c r="Y25" s="1066"/>
      <c r="Z25" s="1066"/>
      <c r="AA25" s="1066"/>
      <c r="AB25" s="1066"/>
      <c r="AC25" s="1066"/>
      <c r="AD25" s="1066"/>
      <c r="AE25" s="1066"/>
      <c r="AF25" s="1066"/>
      <c r="AG25" s="1066"/>
      <c r="AH25" s="1066"/>
      <c r="AI25" s="1066"/>
      <c r="AJ25" s="1066"/>
      <c r="AK25" s="1066"/>
      <c r="AL25" s="1066"/>
      <c r="AM25" s="1066"/>
      <c r="AN25" s="1066"/>
      <c r="AO25" s="1066"/>
      <c r="AP25" s="1066"/>
      <c r="AQ25" s="1066"/>
      <c r="AR25" s="1066"/>
      <c r="AS25" s="1066"/>
      <c r="AT25" s="1066"/>
      <c r="AU25" s="1066"/>
      <c r="AV25" s="1066"/>
      <c r="AW25" s="1066"/>
      <c r="AX25" s="1066"/>
      <c r="AY25" s="1066"/>
      <c r="AZ25" s="1066"/>
      <c r="BA25" s="1066"/>
      <c r="BB25" s="1066"/>
      <c r="BC25" s="1067"/>
    </row>
    <row r="26" spans="1:55" s="28" customFormat="1" ht="21.75" customHeight="1">
      <c r="A26" s="1107"/>
      <c r="B26" s="1108"/>
      <c r="C26" s="1109"/>
      <c r="D26" s="243"/>
      <c r="E26" s="1050" t="s">
        <v>347</v>
      </c>
      <c r="F26" s="1050"/>
      <c r="G26" s="1050"/>
      <c r="H26" s="1050"/>
      <c r="I26" s="1050"/>
      <c r="J26" s="1050"/>
      <c r="K26" s="1050"/>
      <c r="L26" s="1050"/>
      <c r="M26" s="1050"/>
      <c r="N26" s="1050"/>
      <c r="O26" s="1050"/>
      <c r="P26" s="1050"/>
      <c r="Q26" s="1050"/>
      <c r="R26" s="1050"/>
      <c r="S26" s="1050"/>
      <c r="T26" s="1050"/>
      <c r="U26" s="244"/>
      <c r="V26" s="1065" t="s">
        <v>684</v>
      </c>
      <c r="W26" s="1066"/>
      <c r="X26" s="1066"/>
      <c r="Y26" s="1066"/>
      <c r="Z26" s="1066"/>
      <c r="AA26" s="1066"/>
      <c r="AB26" s="1066"/>
      <c r="AC26" s="1066"/>
      <c r="AD26" s="1066"/>
      <c r="AE26" s="1066"/>
      <c r="AF26" s="1066"/>
      <c r="AG26" s="1066"/>
      <c r="AH26" s="1066"/>
      <c r="AI26" s="1066"/>
      <c r="AJ26" s="1066"/>
      <c r="AK26" s="1066"/>
      <c r="AL26" s="1066"/>
      <c r="AM26" s="1066"/>
      <c r="AN26" s="1066"/>
      <c r="AO26" s="1066"/>
      <c r="AP26" s="1066"/>
      <c r="AQ26" s="1066"/>
      <c r="AR26" s="1066"/>
      <c r="AS26" s="1066"/>
      <c r="AT26" s="1066"/>
      <c r="AU26" s="1066"/>
      <c r="AV26" s="1066"/>
      <c r="AW26" s="1066"/>
      <c r="AX26" s="1066"/>
      <c r="AY26" s="1066"/>
      <c r="AZ26" s="1066"/>
      <c r="BA26" s="1066"/>
      <c r="BB26" s="1066"/>
      <c r="BC26" s="1067"/>
    </row>
    <row r="27" spans="1:55" s="28" customFormat="1" ht="21.75" customHeight="1">
      <c r="A27" s="1068">
        <v>4</v>
      </c>
      <c r="B27" s="1069"/>
      <c r="C27" s="1070"/>
      <c r="D27" s="244"/>
      <c r="E27" s="1050" t="s">
        <v>348</v>
      </c>
      <c r="F27" s="1050"/>
      <c r="G27" s="1050"/>
      <c r="H27" s="1050"/>
      <c r="I27" s="1050"/>
      <c r="J27" s="1050"/>
      <c r="K27" s="1050"/>
      <c r="L27" s="1050"/>
      <c r="M27" s="1050"/>
      <c r="N27" s="1050"/>
      <c r="O27" s="1050"/>
      <c r="P27" s="1050"/>
      <c r="Q27" s="1050"/>
      <c r="R27" s="1050"/>
      <c r="S27" s="1050"/>
      <c r="T27" s="1050"/>
      <c r="U27" s="244"/>
      <c r="V27" s="1051" t="s">
        <v>21</v>
      </c>
      <c r="W27" s="1052"/>
      <c r="X27" s="1052"/>
      <c r="Y27" s="1052"/>
      <c r="Z27" s="1052"/>
      <c r="AA27" s="1052"/>
      <c r="AB27" s="1052"/>
      <c r="AC27" s="1052"/>
      <c r="AD27" s="1052"/>
      <c r="AE27" s="1052"/>
      <c r="AF27" s="1052"/>
      <c r="AG27" s="1052"/>
      <c r="AH27" s="1052"/>
      <c r="AI27" s="1052"/>
      <c r="AJ27" s="1052"/>
      <c r="AK27" s="1052"/>
      <c r="AL27" s="1052"/>
      <c r="AM27" s="1052"/>
      <c r="AN27" s="1052"/>
      <c r="AO27" s="1052"/>
      <c r="AP27" s="1052"/>
      <c r="AQ27" s="1052"/>
      <c r="AR27" s="1052"/>
      <c r="AS27" s="1052"/>
      <c r="AT27" s="1052"/>
      <c r="AU27" s="1052"/>
      <c r="AV27" s="1052"/>
      <c r="AW27" s="1052"/>
      <c r="AX27" s="1052"/>
      <c r="AY27" s="1052"/>
      <c r="AZ27" s="1052"/>
      <c r="BA27" s="1052"/>
      <c r="BB27" s="1052"/>
      <c r="BC27" s="1053"/>
    </row>
    <row r="28" spans="1:55" s="28" customFormat="1" ht="129" customHeight="1">
      <c r="A28" s="1091">
        <v>5</v>
      </c>
      <c r="B28" s="1092"/>
      <c r="C28" s="1093"/>
      <c r="D28" s="245"/>
      <c r="E28" s="1094" t="s">
        <v>349</v>
      </c>
      <c r="F28" s="1094"/>
      <c r="G28" s="1094"/>
      <c r="H28" s="1094"/>
      <c r="I28" s="1094"/>
      <c r="J28" s="1094"/>
      <c r="K28" s="1094"/>
      <c r="L28" s="1094"/>
      <c r="M28" s="1094"/>
      <c r="N28" s="1094"/>
      <c r="O28" s="1094"/>
      <c r="P28" s="1094"/>
      <c r="Q28" s="1094"/>
      <c r="R28" s="1094"/>
      <c r="S28" s="1094"/>
      <c r="T28" s="1094"/>
      <c r="U28" s="245"/>
      <c r="V28" s="1136" t="s">
        <v>527</v>
      </c>
      <c r="W28" s="1137"/>
      <c r="X28" s="1137"/>
      <c r="Y28" s="1137"/>
      <c r="Z28" s="1137"/>
      <c r="AA28" s="1137"/>
      <c r="AB28" s="1137"/>
      <c r="AC28" s="1137"/>
      <c r="AD28" s="1137"/>
      <c r="AE28" s="1137"/>
      <c r="AF28" s="1137"/>
      <c r="AG28" s="1137"/>
      <c r="AH28" s="1137"/>
      <c r="AI28" s="1137"/>
      <c r="AJ28" s="1137"/>
      <c r="AK28" s="1137"/>
      <c r="AL28" s="1137"/>
      <c r="AM28" s="1137"/>
      <c r="AN28" s="1137"/>
      <c r="AO28" s="1137"/>
      <c r="AP28" s="1137"/>
      <c r="AQ28" s="1137"/>
      <c r="AR28" s="1137"/>
      <c r="AS28" s="1137"/>
      <c r="AT28" s="1137"/>
      <c r="AU28" s="1137"/>
      <c r="AV28" s="1137"/>
      <c r="AW28" s="1137"/>
      <c r="AX28" s="1137"/>
      <c r="AY28" s="1137"/>
      <c r="AZ28" s="1137"/>
      <c r="BA28" s="1137"/>
      <c r="BB28" s="1137"/>
      <c r="BC28" s="1138"/>
    </row>
    <row r="29" spans="1:55" s="28" customFormat="1" ht="9" customHeight="1"/>
    <row r="30" spans="1:55" s="28" customFormat="1" ht="17.25" customHeight="1">
      <c r="A30" s="1058">
        <v>4</v>
      </c>
      <c r="B30" s="1058"/>
      <c r="D30" s="1059" t="s">
        <v>350</v>
      </c>
      <c r="E30" s="1059"/>
      <c r="F30" s="1059"/>
      <c r="G30" s="1059"/>
      <c r="H30" s="1059"/>
      <c r="I30" s="1059"/>
      <c r="J30" s="1059"/>
      <c r="K30" s="1059"/>
      <c r="L30" s="1059"/>
      <c r="O30" s="1060" t="s">
        <v>530</v>
      </c>
      <c r="P30" s="1060"/>
      <c r="Q30" s="1060"/>
      <c r="R30" s="1060"/>
      <c r="S30" s="1060"/>
      <c r="T30" s="1060"/>
      <c r="U30" s="1060"/>
      <c r="V30" s="1060"/>
      <c r="W30" s="1060"/>
    </row>
    <row r="31" spans="1:55" s="28" customFormat="1" ht="7.5" customHeight="1"/>
    <row r="32" spans="1:55" s="28" customFormat="1" ht="14">
      <c r="B32" s="1061" t="s">
        <v>1055</v>
      </c>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1061"/>
      <c r="AJ32" s="1061"/>
      <c r="AK32" s="1061"/>
      <c r="AL32" s="1061"/>
      <c r="AM32" s="1061"/>
      <c r="AN32" s="1061"/>
      <c r="AO32" s="1061"/>
      <c r="AP32" s="1061"/>
      <c r="AQ32" s="1061"/>
      <c r="AR32" s="1061"/>
      <c r="AS32" s="1061"/>
      <c r="AT32" s="1061"/>
      <c r="AU32" s="1061"/>
      <c r="AV32" s="1061"/>
      <c r="AW32" s="1061"/>
      <c r="AX32" s="1061"/>
      <c r="AY32" s="1061"/>
      <c r="AZ32" s="1061"/>
      <c r="BA32" s="1061"/>
      <c r="BB32" s="1061"/>
      <c r="BC32" s="1061"/>
    </row>
    <row r="33" spans="2:55" s="28" customFormat="1" ht="14">
      <c r="B33" s="1081" t="s">
        <v>1056</v>
      </c>
      <c r="C33" s="1081"/>
      <c r="D33" s="1081"/>
      <c r="E33" s="1081"/>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81"/>
      <c r="AB33" s="1081"/>
      <c r="AC33" s="1081"/>
      <c r="AD33" s="1081"/>
      <c r="AE33" s="1081"/>
      <c r="AF33" s="1081"/>
      <c r="AG33" s="1081"/>
      <c r="AH33" s="1081"/>
      <c r="AI33" s="1081"/>
      <c r="AJ33" s="1081"/>
      <c r="AK33" s="1081"/>
      <c r="AL33" s="1081"/>
      <c r="AM33" s="1081"/>
      <c r="AN33" s="1081"/>
      <c r="AO33" s="1081"/>
      <c r="AP33" s="1081"/>
      <c r="AQ33" s="1081"/>
      <c r="AR33" s="1081"/>
      <c r="AS33" s="1081"/>
      <c r="AT33" s="1081"/>
      <c r="AU33" s="1081"/>
      <c r="AV33" s="1081"/>
      <c r="AW33" s="1081"/>
      <c r="AX33" s="1081"/>
      <c r="AY33" s="1081"/>
      <c r="AZ33" s="1081"/>
      <c r="BA33" s="1081"/>
      <c r="BB33" s="1081"/>
      <c r="BC33" s="1081"/>
    </row>
    <row r="34" spans="2:55" s="28" customFormat="1" ht="7.5" customHeight="1"/>
    <row r="35" spans="2:55" s="28" customFormat="1" ht="17.25" customHeight="1">
      <c r="B35" s="28" t="s">
        <v>672</v>
      </c>
    </row>
    <row r="36" spans="2:55" s="28" customFormat="1" ht="8.25" customHeight="1"/>
    <row r="37" spans="2:55" s="28" customFormat="1" ht="13.75" customHeight="1">
      <c r="P37" s="1057" t="s">
        <v>1061</v>
      </c>
      <c r="Q37" s="1057"/>
      <c r="R37" s="1057"/>
      <c r="S37" s="1057"/>
      <c r="T37" s="1057"/>
      <c r="U37" s="1057"/>
      <c r="V37" s="1057"/>
      <c r="AF37" s="230"/>
      <c r="AH37" s="1056" t="str">
        <f>データ!$B$15</f>
        <v>姶良市加治木町諏訪町１２</v>
      </c>
      <c r="AI37" s="528"/>
      <c r="AJ37" s="528"/>
      <c r="AK37" s="528"/>
      <c r="AL37" s="528"/>
      <c r="AM37" s="528"/>
      <c r="AN37" s="528"/>
      <c r="AO37" s="528"/>
      <c r="AP37" s="528"/>
      <c r="AQ37" s="528"/>
      <c r="AR37" s="528"/>
      <c r="AS37" s="528"/>
      <c r="AT37" s="528"/>
      <c r="AU37" s="528"/>
      <c r="AV37" s="528"/>
      <c r="AW37" s="528"/>
      <c r="AX37" s="133"/>
      <c r="AY37" s="133"/>
    </row>
    <row r="38" spans="2:55" s="28" customFormat="1" ht="18" customHeight="1">
      <c r="P38" s="1054" t="s">
        <v>16</v>
      </c>
      <c r="Q38" s="1054"/>
      <c r="R38" s="1054"/>
      <c r="S38" s="1054"/>
      <c r="T38" s="1054"/>
      <c r="U38" s="1054"/>
      <c r="V38" s="1054"/>
      <c r="W38" s="1054" t="s">
        <v>17</v>
      </c>
      <c r="X38" s="1054"/>
      <c r="Y38" s="1054"/>
      <c r="Z38" s="1054"/>
      <c r="AA38" s="1054"/>
      <c r="AB38" s="1054"/>
      <c r="AC38" s="1054"/>
      <c r="AD38" s="1054"/>
      <c r="AH38" s="503" t="str">
        <f>データ!$B$13</f>
        <v>鹿児島県姶良・伊佐地域振興局長</v>
      </c>
      <c r="AI38" s="528"/>
      <c r="AJ38" s="528"/>
      <c r="AK38" s="528"/>
      <c r="AL38" s="528"/>
      <c r="AM38" s="528"/>
      <c r="AN38" s="528"/>
      <c r="AO38" s="528"/>
      <c r="AP38" s="528"/>
      <c r="AQ38" s="528"/>
      <c r="AR38" s="528"/>
      <c r="AS38" s="528"/>
      <c r="AT38" s="528"/>
      <c r="AU38" s="528"/>
      <c r="AV38" s="528"/>
      <c r="AW38" s="528"/>
      <c r="AX38" s="504"/>
      <c r="AY38" s="504"/>
      <c r="BA38" s="28" t="s">
        <v>18</v>
      </c>
    </row>
    <row r="39" spans="2:55" s="28" customFormat="1" ht="21" customHeight="1">
      <c r="P39" s="1049" t="s">
        <v>167</v>
      </c>
      <c r="Q39" s="1049"/>
      <c r="R39" s="1049"/>
      <c r="S39" s="1049"/>
      <c r="T39" s="1049"/>
      <c r="U39" s="1049"/>
      <c r="V39" s="1049"/>
      <c r="W39" s="100"/>
      <c r="X39" s="100"/>
      <c r="Y39" s="100"/>
      <c r="Z39" s="100"/>
      <c r="AA39" s="100"/>
      <c r="AB39" s="100"/>
      <c r="AC39" s="100"/>
      <c r="AD39" s="100"/>
      <c r="AH39" s="1056" t="str">
        <f>データ!$B$14</f>
        <v>□□　　□□</v>
      </c>
      <c r="AI39" s="528"/>
      <c r="AJ39" s="528"/>
      <c r="AK39" s="528"/>
      <c r="AL39" s="528"/>
      <c r="AM39" s="528"/>
      <c r="AN39" s="528"/>
      <c r="AO39" s="528"/>
      <c r="AP39" s="528"/>
      <c r="AQ39" s="528"/>
      <c r="AR39" s="528"/>
      <c r="AS39" s="528"/>
      <c r="AT39" s="528"/>
      <c r="AU39" s="528"/>
      <c r="AV39" s="528"/>
      <c r="AW39" s="528"/>
      <c r="AX39" s="133"/>
      <c r="AY39" s="133"/>
    </row>
    <row r="40" spans="2:55" s="28" customFormat="1" ht="15" customHeight="1">
      <c r="N40" s="100"/>
      <c r="O40" s="100"/>
      <c r="P40" s="100"/>
      <c r="Q40" s="100"/>
      <c r="R40" s="100"/>
      <c r="S40" s="100"/>
      <c r="T40" s="100"/>
      <c r="U40" s="100"/>
      <c r="V40" s="100"/>
      <c r="W40" s="100"/>
      <c r="X40" s="100"/>
      <c r="Y40" s="100"/>
      <c r="Z40" s="100"/>
      <c r="AA40" s="100"/>
      <c r="AB40" s="100"/>
      <c r="AC40" s="100"/>
      <c r="AD40" s="100"/>
    </row>
    <row r="41" spans="2:55" s="28" customFormat="1" ht="21" customHeight="1">
      <c r="N41" s="100"/>
      <c r="O41" s="100"/>
      <c r="P41" s="1054" t="s">
        <v>123</v>
      </c>
      <c r="Q41" s="1054"/>
      <c r="R41" s="1054"/>
      <c r="S41" s="1054"/>
      <c r="T41" s="1054"/>
      <c r="U41" s="1054"/>
      <c r="V41" s="1054"/>
      <c r="W41" s="1054" t="s">
        <v>124</v>
      </c>
      <c r="X41" s="1054"/>
      <c r="Y41" s="1054"/>
      <c r="Z41" s="1054"/>
      <c r="AA41" s="1054"/>
      <c r="AB41" s="1054"/>
      <c r="AC41" s="1054"/>
      <c r="AD41" s="1054"/>
      <c r="AH41" s="1056" t="str">
        <f>データ!$B$10</f>
        <v>△△市△△</v>
      </c>
      <c r="AI41" s="1056"/>
      <c r="AJ41" s="1056"/>
      <c r="AK41" s="1056"/>
      <c r="AL41" s="1056"/>
      <c r="AM41" s="1056"/>
      <c r="AN41" s="1056"/>
      <c r="AO41" s="1056"/>
      <c r="AP41" s="1056"/>
      <c r="AQ41" s="1056"/>
      <c r="AR41" s="1056"/>
      <c r="AS41" s="1056"/>
      <c r="AT41" s="1056"/>
      <c r="AU41" s="1056"/>
      <c r="AV41" s="1056"/>
      <c r="AW41" s="1056"/>
      <c r="AX41" s="231"/>
      <c r="AY41" s="231"/>
    </row>
    <row r="42" spans="2:55" s="28" customFormat="1" ht="21" customHeight="1">
      <c r="N42" s="100"/>
      <c r="O42" s="100"/>
      <c r="P42" s="1049" t="s">
        <v>1060</v>
      </c>
      <c r="Q42" s="1049"/>
      <c r="R42" s="1049"/>
      <c r="S42" s="1049"/>
      <c r="T42" s="1049"/>
      <c r="U42" s="1049"/>
      <c r="V42" s="1049"/>
      <c r="W42" s="1054" t="s">
        <v>20</v>
      </c>
      <c r="X42" s="1054"/>
      <c r="Y42" s="1054"/>
      <c r="Z42" s="1054"/>
      <c r="AA42" s="1054"/>
      <c r="AB42" s="1054"/>
      <c r="AC42" s="1054"/>
      <c r="AD42" s="1054"/>
      <c r="AF42" s="205"/>
      <c r="AG42" s="205"/>
      <c r="AH42" s="1056" t="str">
        <f>データ!$B$11</f>
        <v>株式会社　　△△建設</v>
      </c>
      <c r="AI42" s="1056"/>
      <c r="AJ42" s="1056"/>
      <c r="AK42" s="1056"/>
      <c r="AL42" s="1056"/>
      <c r="AM42" s="1056"/>
      <c r="AN42" s="1056"/>
      <c r="AO42" s="1056"/>
      <c r="AP42" s="1056"/>
      <c r="AQ42" s="1056"/>
      <c r="AR42" s="1056"/>
      <c r="AS42" s="1056"/>
      <c r="AT42" s="1056"/>
      <c r="AU42" s="1056"/>
      <c r="AV42" s="1056"/>
      <c r="AW42" s="1056"/>
      <c r="AX42" s="231"/>
      <c r="AY42" s="231"/>
    </row>
    <row r="43" spans="2:55" s="28" customFormat="1" ht="21" customHeight="1">
      <c r="N43" s="100"/>
      <c r="O43" s="100"/>
      <c r="P43" s="100"/>
      <c r="Q43" s="100"/>
      <c r="R43" s="100"/>
      <c r="S43" s="100"/>
      <c r="T43" s="100"/>
      <c r="U43" s="100"/>
      <c r="V43" s="100"/>
      <c r="W43" s="1143" t="s">
        <v>125</v>
      </c>
      <c r="X43" s="504"/>
      <c r="Y43" s="504"/>
      <c r="Z43" s="504"/>
      <c r="AA43" s="504"/>
      <c r="AB43" s="504"/>
      <c r="AC43" s="504"/>
      <c r="AD43" s="504"/>
      <c r="AE43" s="504"/>
      <c r="AF43" s="504"/>
      <c r="AG43" s="27"/>
      <c r="AH43" s="1056" t="str">
        <f>データ!$B$12&amp;"　　"&amp;データ!$D$12</f>
        <v>代表取締役　　△△　△△</v>
      </c>
      <c r="AI43" s="1056"/>
      <c r="AJ43" s="1056"/>
      <c r="AK43" s="1056"/>
      <c r="AL43" s="1056"/>
      <c r="AM43" s="1056"/>
      <c r="AN43" s="1056"/>
      <c r="AO43" s="1056"/>
      <c r="AP43" s="1056"/>
      <c r="AQ43" s="1056"/>
      <c r="AR43" s="1056"/>
      <c r="AS43" s="1056"/>
      <c r="AT43" s="1056"/>
      <c r="AU43" s="1056"/>
      <c r="AV43" s="1056"/>
      <c r="AW43" s="1056"/>
      <c r="AX43" s="231"/>
      <c r="AY43" s="231"/>
      <c r="BA43" s="28" t="s">
        <v>18</v>
      </c>
    </row>
    <row r="44" spans="2:55" s="28" customFormat="1" ht="21" customHeight="1"/>
    <row r="45" spans="2:55" s="28" customFormat="1" ht="21" customHeight="1"/>
    <row r="46" spans="2:55" s="28" customFormat="1" ht="21" customHeight="1"/>
    <row r="47" spans="2:55" ht="18" customHeight="1"/>
    <row r="48" spans="2:55" ht="18" customHeight="1"/>
    <row r="49" ht="18" customHeight="1"/>
    <row r="50" ht="18" customHeight="1"/>
    <row r="51" ht="18" customHeight="1"/>
  </sheetData>
  <mergeCells count="68">
    <mergeCell ref="P42:V42"/>
    <mergeCell ref="W43:AF43"/>
    <mergeCell ref="AH43:AW43"/>
    <mergeCell ref="A3:BC3"/>
    <mergeCell ref="A5:B5"/>
    <mergeCell ref="D5:L5"/>
    <mergeCell ref="AU5:AZ9"/>
    <mergeCell ref="A7:B7"/>
    <mergeCell ref="D7:L7"/>
    <mergeCell ref="A9:B9"/>
    <mergeCell ref="D9:L9"/>
    <mergeCell ref="O5:AS5"/>
    <mergeCell ref="O7:AS7"/>
    <mergeCell ref="A11:C17"/>
    <mergeCell ref="E11:T11"/>
    <mergeCell ref="V11:BC11"/>
    <mergeCell ref="E12:T12"/>
    <mergeCell ref="V12:BC12"/>
    <mergeCell ref="E13:T13"/>
    <mergeCell ref="V13:BC13"/>
    <mergeCell ref="E14:T17"/>
    <mergeCell ref="V14:BC14"/>
    <mergeCell ref="V15:BC15"/>
    <mergeCell ref="V16:BC16"/>
    <mergeCell ref="V17:BC17"/>
    <mergeCell ref="V27:BC27"/>
    <mergeCell ref="A28:C28"/>
    <mergeCell ref="A18:C21"/>
    <mergeCell ref="E18:T18"/>
    <mergeCell ref="V18:BC18"/>
    <mergeCell ref="E19:T19"/>
    <mergeCell ref="V19:BC19"/>
    <mergeCell ref="E20:T20"/>
    <mergeCell ref="V20:BC20"/>
    <mergeCell ref="E21:T21"/>
    <mergeCell ref="V21:BC21"/>
    <mergeCell ref="AH42:AW42"/>
    <mergeCell ref="AH38:AY38"/>
    <mergeCell ref="P37:V37"/>
    <mergeCell ref="A22:C26"/>
    <mergeCell ref="E22:T22"/>
    <mergeCell ref="V22:BC22"/>
    <mergeCell ref="E23:T23"/>
    <mergeCell ref="V23:BC23"/>
    <mergeCell ref="E24:T24"/>
    <mergeCell ref="V24:BC24"/>
    <mergeCell ref="E25:T25"/>
    <mergeCell ref="V25:BC25"/>
    <mergeCell ref="E26:T26"/>
    <mergeCell ref="V26:BC26"/>
    <mergeCell ref="A27:C27"/>
    <mergeCell ref="E27:T27"/>
    <mergeCell ref="B33:BC33"/>
    <mergeCell ref="P39:V39"/>
    <mergeCell ref="E28:T28"/>
    <mergeCell ref="V28:BC28"/>
    <mergeCell ref="W42:AD42"/>
    <mergeCell ref="A30:B30"/>
    <mergeCell ref="D30:L30"/>
    <mergeCell ref="B32:BC32"/>
    <mergeCell ref="P38:V38"/>
    <mergeCell ref="W38:AD38"/>
    <mergeCell ref="P41:V41"/>
    <mergeCell ref="W41:AD41"/>
    <mergeCell ref="O30:W30"/>
    <mergeCell ref="AH37:AW37"/>
    <mergeCell ref="AH39:AW39"/>
    <mergeCell ref="AH41:AW41"/>
  </mergeCells>
  <phoneticPr fontId="6"/>
  <dataValidations count="2">
    <dataValidation type="list" allowBlank="1" showInputMessage="1" showErrorMessage="1" sqref="V27:BC27" xr:uid="{00000000-0002-0000-1A00-000000000000}">
      <formula1>"　別紙のとおり,　当初のとおり"</formula1>
    </dataValidation>
    <dataValidation type="list" allowBlank="1" showInputMessage="1" showErrorMessage="1" sqref="O30:W30" xr:uid="{00000000-0002-0000-1A00-000001000000}">
      <formula1>"別紙のとおり,当初のとおり,前回のとおり"</formula1>
    </dataValidation>
  </dataValidations>
  <printOptions horizontalCentered="1"/>
  <pageMargins left="0.78740157480314965" right="0.59055118110236227" top="0.59055118110236227" bottom="0.59055118110236227" header="0.51181102362204722" footer="0.51181102362204722"/>
  <pageSetup paperSize="9" scale="92"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DFD13-4F45-4034-8555-AD662B994673}">
  <dimension ref="A1:BN51"/>
  <sheetViews>
    <sheetView topLeftCell="A31" zoomScaleNormal="100" workbookViewId="0">
      <selection activeCell="M44" sqref="M44"/>
    </sheetView>
  </sheetViews>
  <sheetFormatPr defaultRowHeight="13"/>
  <cols>
    <col min="1" max="53" width="1.6328125" style="27" customWidth="1"/>
    <col min="54" max="54" width="2.90625" style="27" customWidth="1"/>
    <col min="55" max="57" width="1.6328125" style="27" customWidth="1"/>
    <col min="58" max="58" width="3.08984375" style="27" customWidth="1"/>
    <col min="59" max="59" width="6.90625" style="27" customWidth="1"/>
    <col min="60" max="60" width="1.6328125" style="27" customWidth="1"/>
    <col min="61" max="61" width="5.90625" style="27" customWidth="1"/>
    <col min="62" max="78" width="1.6328125" style="27" customWidth="1"/>
    <col min="79" max="256" width="8.7265625" style="27"/>
    <col min="257" max="309" width="1.6328125" style="27" customWidth="1"/>
    <col min="310" max="310" width="2.90625" style="27" customWidth="1"/>
    <col min="311" max="313" width="1.6328125" style="27" customWidth="1"/>
    <col min="314" max="314" width="3.08984375" style="27" customWidth="1"/>
    <col min="315" max="315" width="6.90625" style="27" customWidth="1"/>
    <col min="316" max="334" width="1.6328125" style="27" customWidth="1"/>
    <col min="335" max="512" width="8.7265625" style="27"/>
    <col min="513" max="565" width="1.6328125" style="27" customWidth="1"/>
    <col min="566" max="566" width="2.90625" style="27" customWidth="1"/>
    <col min="567" max="569" width="1.6328125" style="27" customWidth="1"/>
    <col min="570" max="570" width="3.08984375" style="27" customWidth="1"/>
    <col min="571" max="571" width="6.90625" style="27" customWidth="1"/>
    <col min="572" max="590" width="1.6328125" style="27" customWidth="1"/>
    <col min="591" max="768" width="8.7265625" style="27"/>
    <col min="769" max="821" width="1.6328125" style="27" customWidth="1"/>
    <col min="822" max="822" width="2.90625" style="27" customWidth="1"/>
    <col min="823" max="825" width="1.6328125" style="27" customWidth="1"/>
    <col min="826" max="826" width="3.08984375" style="27" customWidth="1"/>
    <col min="827" max="827" width="6.90625" style="27" customWidth="1"/>
    <col min="828" max="846" width="1.6328125" style="27" customWidth="1"/>
    <col min="847" max="1024" width="8.7265625" style="27"/>
    <col min="1025" max="1077" width="1.6328125" style="27" customWidth="1"/>
    <col min="1078" max="1078" width="2.90625" style="27" customWidth="1"/>
    <col min="1079" max="1081" width="1.6328125" style="27" customWidth="1"/>
    <col min="1082" max="1082" width="3.08984375" style="27" customWidth="1"/>
    <col min="1083" max="1083" width="6.90625" style="27" customWidth="1"/>
    <col min="1084" max="1102" width="1.6328125" style="27" customWidth="1"/>
    <col min="1103" max="1280" width="8.7265625" style="27"/>
    <col min="1281" max="1333" width="1.6328125" style="27" customWidth="1"/>
    <col min="1334" max="1334" width="2.90625" style="27" customWidth="1"/>
    <col min="1335" max="1337" width="1.6328125" style="27" customWidth="1"/>
    <col min="1338" max="1338" width="3.08984375" style="27" customWidth="1"/>
    <col min="1339" max="1339" width="6.90625" style="27" customWidth="1"/>
    <col min="1340" max="1358" width="1.6328125" style="27" customWidth="1"/>
    <col min="1359" max="1536" width="8.7265625" style="27"/>
    <col min="1537" max="1589" width="1.6328125" style="27" customWidth="1"/>
    <col min="1590" max="1590" width="2.90625" style="27" customWidth="1"/>
    <col min="1591" max="1593" width="1.6328125" style="27" customWidth="1"/>
    <col min="1594" max="1594" width="3.08984375" style="27" customWidth="1"/>
    <col min="1595" max="1595" width="6.90625" style="27" customWidth="1"/>
    <col min="1596" max="1614" width="1.6328125" style="27" customWidth="1"/>
    <col min="1615" max="1792" width="8.7265625" style="27"/>
    <col min="1793" max="1845" width="1.6328125" style="27" customWidth="1"/>
    <col min="1846" max="1846" width="2.90625" style="27" customWidth="1"/>
    <col min="1847" max="1849" width="1.6328125" style="27" customWidth="1"/>
    <col min="1850" max="1850" width="3.08984375" style="27" customWidth="1"/>
    <col min="1851" max="1851" width="6.90625" style="27" customWidth="1"/>
    <col min="1852" max="1870" width="1.6328125" style="27" customWidth="1"/>
    <col min="1871" max="2048" width="8.7265625" style="27"/>
    <col min="2049" max="2101" width="1.6328125" style="27" customWidth="1"/>
    <col min="2102" max="2102" width="2.90625" style="27" customWidth="1"/>
    <col min="2103" max="2105" width="1.6328125" style="27" customWidth="1"/>
    <col min="2106" max="2106" width="3.08984375" style="27" customWidth="1"/>
    <col min="2107" max="2107" width="6.90625" style="27" customWidth="1"/>
    <col min="2108" max="2126" width="1.6328125" style="27" customWidth="1"/>
    <col min="2127" max="2304" width="8.7265625" style="27"/>
    <col min="2305" max="2357" width="1.6328125" style="27" customWidth="1"/>
    <col min="2358" max="2358" width="2.90625" style="27" customWidth="1"/>
    <col min="2359" max="2361" width="1.6328125" style="27" customWidth="1"/>
    <col min="2362" max="2362" width="3.08984375" style="27" customWidth="1"/>
    <col min="2363" max="2363" width="6.90625" style="27" customWidth="1"/>
    <col min="2364" max="2382" width="1.6328125" style="27" customWidth="1"/>
    <col min="2383" max="2560" width="8.7265625" style="27"/>
    <col min="2561" max="2613" width="1.6328125" style="27" customWidth="1"/>
    <col min="2614" max="2614" width="2.90625" style="27" customWidth="1"/>
    <col min="2615" max="2617" width="1.6328125" style="27" customWidth="1"/>
    <col min="2618" max="2618" width="3.08984375" style="27" customWidth="1"/>
    <col min="2619" max="2619" width="6.90625" style="27" customWidth="1"/>
    <col min="2620" max="2638" width="1.6328125" style="27" customWidth="1"/>
    <col min="2639" max="2816" width="8.7265625" style="27"/>
    <col min="2817" max="2869" width="1.6328125" style="27" customWidth="1"/>
    <col min="2870" max="2870" width="2.90625" style="27" customWidth="1"/>
    <col min="2871" max="2873" width="1.6328125" style="27" customWidth="1"/>
    <col min="2874" max="2874" width="3.08984375" style="27" customWidth="1"/>
    <col min="2875" max="2875" width="6.90625" style="27" customWidth="1"/>
    <col min="2876" max="2894" width="1.6328125" style="27" customWidth="1"/>
    <col min="2895" max="3072" width="8.7265625" style="27"/>
    <col min="3073" max="3125" width="1.6328125" style="27" customWidth="1"/>
    <col min="3126" max="3126" width="2.90625" style="27" customWidth="1"/>
    <col min="3127" max="3129" width="1.6328125" style="27" customWidth="1"/>
    <col min="3130" max="3130" width="3.08984375" style="27" customWidth="1"/>
    <col min="3131" max="3131" width="6.90625" style="27" customWidth="1"/>
    <col min="3132" max="3150" width="1.6328125" style="27" customWidth="1"/>
    <col min="3151" max="3328" width="8.7265625" style="27"/>
    <col min="3329" max="3381" width="1.6328125" style="27" customWidth="1"/>
    <col min="3382" max="3382" width="2.90625" style="27" customWidth="1"/>
    <col min="3383" max="3385" width="1.6328125" style="27" customWidth="1"/>
    <col min="3386" max="3386" width="3.08984375" style="27" customWidth="1"/>
    <col min="3387" max="3387" width="6.90625" style="27" customWidth="1"/>
    <col min="3388" max="3406" width="1.6328125" style="27" customWidth="1"/>
    <col min="3407" max="3584" width="8.7265625" style="27"/>
    <col min="3585" max="3637" width="1.6328125" style="27" customWidth="1"/>
    <col min="3638" max="3638" width="2.90625" style="27" customWidth="1"/>
    <col min="3639" max="3641" width="1.6328125" style="27" customWidth="1"/>
    <col min="3642" max="3642" width="3.08984375" style="27" customWidth="1"/>
    <col min="3643" max="3643" width="6.90625" style="27" customWidth="1"/>
    <col min="3644" max="3662" width="1.6328125" style="27" customWidth="1"/>
    <col min="3663" max="3840" width="8.7265625" style="27"/>
    <col min="3841" max="3893" width="1.6328125" style="27" customWidth="1"/>
    <col min="3894" max="3894" width="2.90625" style="27" customWidth="1"/>
    <col min="3895" max="3897" width="1.6328125" style="27" customWidth="1"/>
    <col min="3898" max="3898" width="3.08984375" style="27" customWidth="1"/>
    <col min="3899" max="3899" width="6.90625" style="27" customWidth="1"/>
    <col min="3900" max="3918" width="1.6328125" style="27" customWidth="1"/>
    <col min="3919" max="4096" width="8.7265625" style="27"/>
    <col min="4097" max="4149" width="1.6328125" style="27" customWidth="1"/>
    <col min="4150" max="4150" width="2.90625" style="27" customWidth="1"/>
    <col min="4151" max="4153" width="1.6328125" style="27" customWidth="1"/>
    <col min="4154" max="4154" width="3.08984375" style="27" customWidth="1"/>
    <col min="4155" max="4155" width="6.90625" style="27" customWidth="1"/>
    <col min="4156" max="4174" width="1.6328125" style="27" customWidth="1"/>
    <col min="4175" max="4352" width="8.7265625" style="27"/>
    <col min="4353" max="4405" width="1.6328125" style="27" customWidth="1"/>
    <col min="4406" max="4406" width="2.90625" style="27" customWidth="1"/>
    <col min="4407" max="4409" width="1.6328125" style="27" customWidth="1"/>
    <col min="4410" max="4410" width="3.08984375" style="27" customWidth="1"/>
    <col min="4411" max="4411" width="6.90625" style="27" customWidth="1"/>
    <col min="4412" max="4430" width="1.6328125" style="27" customWidth="1"/>
    <col min="4431" max="4608" width="8.7265625" style="27"/>
    <col min="4609" max="4661" width="1.6328125" style="27" customWidth="1"/>
    <col min="4662" max="4662" width="2.90625" style="27" customWidth="1"/>
    <col min="4663" max="4665" width="1.6328125" style="27" customWidth="1"/>
    <col min="4666" max="4666" width="3.08984375" style="27" customWidth="1"/>
    <col min="4667" max="4667" width="6.90625" style="27" customWidth="1"/>
    <col min="4668" max="4686" width="1.6328125" style="27" customWidth="1"/>
    <col min="4687" max="4864" width="8.7265625" style="27"/>
    <col min="4865" max="4917" width="1.6328125" style="27" customWidth="1"/>
    <col min="4918" max="4918" width="2.90625" style="27" customWidth="1"/>
    <col min="4919" max="4921" width="1.6328125" style="27" customWidth="1"/>
    <col min="4922" max="4922" width="3.08984375" style="27" customWidth="1"/>
    <col min="4923" max="4923" width="6.90625" style="27" customWidth="1"/>
    <col min="4924" max="4942" width="1.6328125" style="27" customWidth="1"/>
    <col min="4943" max="5120" width="8.7265625" style="27"/>
    <col min="5121" max="5173" width="1.6328125" style="27" customWidth="1"/>
    <col min="5174" max="5174" width="2.90625" style="27" customWidth="1"/>
    <col min="5175" max="5177" width="1.6328125" style="27" customWidth="1"/>
    <col min="5178" max="5178" width="3.08984375" style="27" customWidth="1"/>
    <col min="5179" max="5179" width="6.90625" style="27" customWidth="1"/>
    <col min="5180" max="5198" width="1.6328125" style="27" customWidth="1"/>
    <col min="5199" max="5376" width="8.7265625" style="27"/>
    <col min="5377" max="5429" width="1.6328125" style="27" customWidth="1"/>
    <col min="5430" max="5430" width="2.90625" style="27" customWidth="1"/>
    <col min="5431" max="5433" width="1.6328125" style="27" customWidth="1"/>
    <col min="5434" max="5434" width="3.08984375" style="27" customWidth="1"/>
    <col min="5435" max="5435" width="6.90625" style="27" customWidth="1"/>
    <col min="5436" max="5454" width="1.6328125" style="27" customWidth="1"/>
    <col min="5455" max="5632" width="8.7265625" style="27"/>
    <col min="5633" max="5685" width="1.6328125" style="27" customWidth="1"/>
    <col min="5686" max="5686" width="2.90625" style="27" customWidth="1"/>
    <col min="5687" max="5689" width="1.6328125" style="27" customWidth="1"/>
    <col min="5690" max="5690" width="3.08984375" style="27" customWidth="1"/>
    <col min="5691" max="5691" width="6.90625" style="27" customWidth="1"/>
    <col min="5692" max="5710" width="1.6328125" style="27" customWidth="1"/>
    <col min="5711" max="5888" width="8.7265625" style="27"/>
    <col min="5889" max="5941" width="1.6328125" style="27" customWidth="1"/>
    <col min="5942" max="5942" width="2.90625" style="27" customWidth="1"/>
    <col min="5943" max="5945" width="1.6328125" style="27" customWidth="1"/>
    <col min="5946" max="5946" width="3.08984375" style="27" customWidth="1"/>
    <col min="5947" max="5947" width="6.90625" style="27" customWidth="1"/>
    <col min="5948" max="5966" width="1.6328125" style="27" customWidth="1"/>
    <col min="5967" max="6144" width="8.7265625" style="27"/>
    <col min="6145" max="6197" width="1.6328125" style="27" customWidth="1"/>
    <col min="6198" max="6198" width="2.90625" style="27" customWidth="1"/>
    <col min="6199" max="6201" width="1.6328125" style="27" customWidth="1"/>
    <col min="6202" max="6202" width="3.08984375" style="27" customWidth="1"/>
    <col min="6203" max="6203" width="6.90625" style="27" customWidth="1"/>
    <col min="6204" max="6222" width="1.6328125" style="27" customWidth="1"/>
    <col min="6223" max="6400" width="8.7265625" style="27"/>
    <col min="6401" max="6453" width="1.6328125" style="27" customWidth="1"/>
    <col min="6454" max="6454" width="2.90625" style="27" customWidth="1"/>
    <col min="6455" max="6457" width="1.6328125" style="27" customWidth="1"/>
    <col min="6458" max="6458" width="3.08984375" style="27" customWidth="1"/>
    <col min="6459" max="6459" width="6.90625" style="27" customWidth="1"/>
    <col min="6460" max="6478" width="1.6328125" style="27" customWidth="1"/>
    <col min="6479" max="6656" width="8.7265625" style="27"/>
    <col min="6657" max="6709" width="1.6328125" style="27" customWidth="1"/>
    <col min="6710" max="6710" width="2.90625" style="27" customWidth="1"/>
    <col min="6711" max="6713" width="1.6328125" style="27" customWidth="1"/>
    <col min="6714" max="6714" width="3.08984375" style="27" customWidth="1"/>
    <col min="6715" max="6715" width="6.90625" style="27" customWidth="1"/>
    <col min="6716" max="6734" width="1.6328125" style="27" customWidth="1"/>
    <col min="6735" max="6912" width="8.7265625" style="27"/>
    <col min="6913" max="6965" width="1.6328125" style="27" customWidth="1"/>
    <col min="6966" max="6966" width="2.90625" style="27" customWidth="1"/>
    <col min="6967" max="6969" width="1.6328125" style="27" customWidth="1"/>
    <col min="6970" max="6970" width="3.08984375" style="27" customWidth="1"/>
    <col min="6971" max="6971" width="6.90625" style="27" customWidth="1"/>
    <col min="6972" max="6990" width="1.6328125" style="27" customWidth="1"/>
    <col min="6991" max="7168" width="8.7265625" style="27"/>
    <col min="7169" max="7221" width="1.6328125" style="27" customWidth="1"/>
    <col min="7222" max="7222" width="2.90625" style="27" customWidth="1"/>
    <col min="7223" max="7225" width="1.6328125" style="27" customWidth="1"/>
    <col min="7226" max="7226" width="3.08984375" style="27" customWidth="1"/>
    <col min="7227" max="7227" width="6.90625" style="27" customWidth="1"/>
    <col min="7228" max="7246" width="1.6328125" style="27" customWidth="1"/>
    <col min="7247" max="7424" width="8.7265625" style="27"/>
    <col min="7425" max="7477" width="1.6328125" style="27" customWidth="1"/>
    <col min="7478" max="7478" width="2.90625" style="27" customWidth="1"/>
    <col min="7479" max="7481" width="1.6328125" style="27" customWidth="1"/>
    <col min="7482" max="7482" width="3.08984375" style="27" customWidth="1"/>
    <col min="7483" max="7483" width="6.90625" style="27" customWidth="1"/>
    <col min="7484" max="7502" width="1.6328125" style="27" customWidth="1"/>
    <col min="7503" max="7680" width="8.7265625" style="27"/>
    <col min="7681" max="7733" width="1.6328125" style="27" customWidth="1"/>
    <col min="7734" max="7734" width="2.90625" style="27" customWidth="1"/>
    <col min="7735" max="7737" width="1.6328125" style="27" customWidth="1"/>
    <col min="7738" max="7738" width="3.08984375" style="27" customWidth="1"/>
    <col min="7739" max="7739" width="6.90625" style="27" customWidth="1"/>
    <col min="7740" max="7758" width="1.6328125" style="27" customWidth="1"/>
    <col min="7759" max="7936" width="8.7265625" style="27"/>
    <col min="7937" max="7989" width="1.6328125" style="27" customWidth="1"/>
    <col min="7990" max="7990" width="2.90625" style="27" customWidth="1"/>
    <col min="7991" max="7993" width="1.6328125" style="27" customWidth="1"/>
    <col min="7994" max="7994" width="3.08984375" style="27" customWidth="1"/>
    <col min="7995" max="7995" width="6.90625" style="27" customWidth="1"/>
    <col min="7996" max="8014" width="1.6328125" style="27" customWidth="1"/>
    <col min="8015" max="8192" width="8.7265625" style="27"/>
    <col min="8193" max="8245" width="1.6328125" style="27" customWidth="1"/>
    <col min="8246" max="8246" width="2.90625" style="27" customWidth="1"/>
    <col min="8247" max="8249" width="1.6328125" style="27" customWidth="1"/>
    <col min="8250" max="8250" width="3.08984375" style="27" customWidth="1"/>
    <col min="8251" max="8251" width="6.90625" style="27" customWidth="1"/>
    <col min="8252" max="8270" width="1.6328125" style="27" customWidth="1"/>
    <col min="8271" max="8448" width="8.7265625" style="27"/>
    <col min="8449" max="8501" width="1.6328125" style="27" customWidth="1"/>
    <col min="8502" max="8502" width="2.90625" style="27" customWidth="1"/>
    <col min="8503" max="8505" width="1.6328125" style="27" customWidth="1"/>
    <col min="8506" max="8506" width="3.08984375" style="27" customWidth="1"/>
    <col min="8507" max="8507" width="6.90625" style="27" customWidth="1"/>
    <col min="8508" max="8526" width="1.6328125" style="27" customWidth="1"/>
    <col min="8527" max="8704" width="8.7265625" style="27"/>
    <col min="8705" max="8757" width="1.6328125" style="27" customWidth="1"/>
    <col min="8758" max="8758" width="2.90625" style="27" customWidth="1"/>
    <col min="8759" max="8761" width="1.6328125" style="27" customWidth="1"/>
    <col min="8762" max="8762" width="3.08984375" style="27" customWidth="1"/>
    <col min="8763" max="8763" width="6.90625" style="27" customWidth="1"/>
    <col min="8764" max="8782" width="1.6328125" style="27" customWidth="1"/>
    <col min="8783" max="8960" width="8.7265625" style="27"/>
    <col min="8961" max="9013" width="1.6328125" style="27" customWidth="1"/>
    <col min="9014" max="9014" width="2.90625" style="27" customWidth="1"/>
    <col min="9015" max="9017" width="1.6328125" style="27" customWidth="1"/>
    <col min="9018" max="9018" width="3.08984375" style="27" customWidth="1"/>
    <col min="9019" max="9019" width="6.90625" style="27" customWidth="1"/>
    <col min="9020" max="9038" width="1.6328125" style="27" customWidth="1"/>
    <col min="9039" max="9216" width="8.7265625" style="27"/>
    <col min="9217" max="9269" width="1.6328125" style="27" customWidth="1"/>
    <col min="9270" max="9270" width="2.90625" style="27" customWidth="1"/>
    <col min="9271" max="9273" width="1.6328125" style="27" customWidth="1"/>
    <col min="9274" max="9274" width="3.08984375" style="27" customWidth="1"/>
    <col min="9275" max="9275" width="6.90625" style="27" customWidth="1"/>
    <col min="9276" max="9294" width="1.6328125" style="27" customWidth="1"/>
    <col min="9295" max="9472" width="8.7265625" style="27"/>
    <col min="9473" max="9525" width="1.6328125" style="27" customWidth="1"/>
    <col min="9526" max="9526" width="2.90625" style="27" customWidth="1"/>
    <col min="9527" max="9529" width="1.6328125" style="27" customWidth="1"/>
    <col min="9530" max="9530" width="3.08984375" style="27" customWidth="1"/>
    <col min="9531" max="9531" width="6.90625" style="27" customWidth="1"/>
    <col min="9532" max="9550" width="1.6328125" style="27" customWidth="1"/>
    <col min="9551" max="9728" width="8.7265625" style="27"/>
    <col min="9729" max="9781" width="1.6328125" style="27" customWidth="1"/>
    <col min="9782" max="9782" width="2.90625" style="27" customWidth="1"/>
    <col min="9783" max="9785" width="1.6328125" style="27" customWidth="1"/>
    <col min="9786" max="9786" width="3.08984375" style="27" customWidth="1"/>
    <col min="9787" max="9787" width="6.90625" style="27" customWidth="1"/>
    <col min="9788" max="9806" width="1.6328125" style="27" customWidth="1"/>
    <col min="9807" max="9984" width="8.7265625" style="27"/>
    <col min="9985" max="10037" width="1.6328125" style="27" customWidth="1"/>
    <col min="10038" max="10038" width="2.90625" style="27" customWidth="1"/>
    <col min="10039" max="10041" width="1.6328125" style="27" customWidth="1"/>
    <col min="10042" max="10042" width="3.08984375" style="27" customWidth="1"/>
    <col min="10043" max="10043" width="6.90625" style="27" customWidth="1"/>
    <col min="10044" max="10062" width="1.6328125" style="27" customWidth="1"/>
    <col min="10063" max="10240" width="8.7265625" style="27"/>
    <col min="10241" max="10293" width="1.6328125" style="27" customWidth="1"/>
    <col min="10294" max="10294" width="2.90625" style="27" customWidth="1"/>
    <col min="10295" max="10297" width="1.6328125" style="27" customWidth="1"/>
    <col min="10298" max="10298" width="3.08984375" style="27" customWidth="1"/>
    <col min="10299" max="10299" width="6.90625" style="27" customWidth="1"/>
    <col min="10300" max="10318" width="1.6328125" style="27" customWidth="1"/>
    <col min="10319" max="10496" width="8.7265625" style="27"/>
    <col min="10497" max="10549" width="1.6328125" style="27" customWidth="1"/>
    <col min="10550" max="10550" width="2.90625" style="27" customWidth="1"/>
    <col min="10551" max="10553" width="1.6328125" style="27" customWidth="1"/>
    <col min="10554" max="10554" width="3.08984375" style="27" customWidth="1"/>
    <col min="10555" max="10555" width="6.90625" style="27" customWidth="1"/>
    <col min="10556" max="10574" width="1.6328125" style="27" customWidth="1"/>
    <col min="10575" max="10752" width="8.7265625" style="27"/>
    <col min="10753" max="10805" width="1.6328125" style="27" customWidth="1"/>
    <col min="10806" max="10806" width="2.90625" style="27" customWidth="1"/>
    <col min="10807" max="10809" width="1.6328125" style="27" customWidth="1"/>
    <col min="10810" max="10810" width="3.08984375" style="27" customWidth="1"/>
    <col min="10811" max="10811" width="6.90625" style="27" customWidth="1"/>
    <col min="10812" max="10830" width="1.6328125" style="27" customWidth="1"/>
    <col min="10831" max="11008" width="8.7265625" style="27"/>
    <col min="11009" max="11061" width="1.6328125" style="27" customWidth="1"/>
    <col min="11062" max="11062" width="2.90625" style="27" customWidth="1"/>
    <col min="11063" max="11065" width="1.6328125" style="27" customWidth="1"/>
    <col min="11066" max="11066" width="3.08984375" style="27" customWidth="1"/>
    <col min="11067" max="11067" width="6.90625" style="27" customWidth="1"/>
    <col min="11068" max="11086" width="1.6328125" style="27" customWidth="1"/>
    <col min="11087" max="11264" width="8.7265625" style="27"/>
    <col min="11265" max="11317" width="1.6328125" style="27" customWidth="1"/>
    <col min="11318" max="11318" width="2.90625" style="27" customWidth="1"/>
    <col min="11319" max="11321" width="1.6328125" style="27" customWidth="1"/>
    <col min="11322" max="11322" width="3.08984375" style="27" customWidth="1"/>
    <col min="11323" max="11323" width="6.90625" style="27" customWidth="1"/>
    <col min="11324" max="11342" width="1.6328125" style="27" customWidth="1"/>
    <col min="11343" max="11520" width="8.7265625" style="27"/>
    <col min="11521" max="11573" width="1.6328125" style="27" customWidth="1"/>
    <col min="11574" max="11574" width="2.90625" style="27" customWidth="1"/>
    <col min="11575" max="11577" width="1.6328125" style="27" customWidth="1"/>
    <col min="11578" max="11578" width="3.08984375" style="27" customWidth="1"/>
    <col min="11579" max="11579" width="6.90625" style="27" customWidth="1"/>
    <col min="11580" max="11598" width="1.6328125" style="27" customWidth="1"/>
    <col min="11599" max="11776" width="8.7265625" style="27"/>
    <col min="11777" max="11829" width="1.6328125" style="27" customWidth="1"/>
    <col min="11830" max="11830" width="2.90625" style="27" customWidth="1"/>
    <col min="11831" max="11833" width="1.6328125" style="27" customWidth="1"/>
    <col min="11834" max="11834" width="3.08984375" style="27" customWidth="1"/>
    <col min="11835" max="11835" width="6.90625" style="27" customWidth="1"/>
    <col min="11836" max="11854" width="1.6328125" style="27" customWidth="1"/>
    <col min="11855" max="12032" width="8.7265625" style="27"/>
    <col min="12033" max="12085" width="1.6328125" style="27" customWidth="1"/>
    <col min="12086" max="12086" width="2.90625" style="27" customWidth="1"/>
    <col min="12087" max="12089" width="1.6328125" style="27" customWidth="1"/>
    <col min="12090" max="12090" width="3.08984375" style="27" customWidth="1"/>
    <col min="12091" max="12091" width="6.90625" style="27" customWidth="1"/>
    <col min="12092" max="12110" width="1.6328125" style="27" customWidth="1"/>
    <col min="12111" max="12288" width="8.7265625" style="27"/>
    <col min="12289" max="12341" width="1.6328125" style="27" customWidth="1"/>
    <col min="12342" max="12342" width="2.90625" style="27" customWidth="1"/>
    <col min="12343" max="12345" width="1.6328125" style="27" customWidth="1"/>
    <col min="12346" max="12346" width="3.08984375" style="27" customWidth="1"/>
    <col min="12347" max="12347" width="6.90625" style="27" customWidth="1"/>
    <col min="12348" max="12366" width="1.6328125" style="27" customWidth="1"/>
    <col min="12367" max="12544" width="8.7265625" style="27"/>
    <col min="12545" max="12597" width="1.6328125" style="27" customWidth="1"/>
    <col min="12598" max="12598" width="2.90625" style="27" customWidth="1"/>
    <col min="12599" max="12601" width="1.6328125" style="27" customWidth="1"/>
    <col min="12602" max="12602" width="3.08984375" style="27" customWidth="1"/>
    <col min="12603" max="12603" width="6.90625" style="27" customWidth="1"/>
    <col min="12604" max="12622" width="1.6328125" style="27" customWidth="1"/>
    <col min="12623" max="12800" width="8.7265625" style="27"/>
    <col min="12801" max="12853" width="1.6328125" style="27" customWidth="1"/>
    <col min="12854" max="12854" width="2.90625" style="27" customWidth="1"/>
    <col min="12855" max="12857" width="1.6328125" style="27" customWidth="1"/>
    <col min="12858" max="12858" width="3.08984375" style="27" customWidth="1"/>
    <col min="12859" max="12859" width="6.90625" style="27" customWidth="1"/>
    <col min="12860" max="12878" width="1.6328125" style="27" customWidth="1"/>
    <col min="12879" max="13056" width="8.7265625" style="27"/>
    <col min="13057" max="13109" width="1.6328125" style="27" customWidth="1"/>
    <col min="13110" max="13110" width="2.90625" style="27" customWidth="1"/>
    <col min="13111" max="13113" width="1.6328125" style="27" customWidth="1"/>
    <col min="13114" max="13114" width="3.08984375" style="27" customWidth="1"/>
    <col min="13115" max="13115" width="6.90625" style="27" customWidth="1"/>
    <col min="13116" max="13134" width="1.6328125" style="27" customWidth="1"/>
    <col min="13135" max="13312" width="8.7265625" style="27"/>
    <col min="13313" max="13365" width="1.6328125" style="27" customWidth="1"/>
    <col min="13366" max="13366" width="2.90625" style="27" customWidth="1"/>
    <col min="13367" max="13369" width="1.6328125" style="27" customWidth="1"/>
    <col min="13370" max="13370" width="3.08984375" style="27" customWidth="1"/>
    <col min="13371" max="13371" width="6.90625" style="27" customWidth="1"/>
    <col min="13372" max="13390" width="1.6328125" style="27" customWidth="1"/>
    <col min="13391" max="13568" width="8.7265625" style="27"/>
    <col min="13569" max="13621" width="1.6328125" style="27" customWidth="1"/>
    <col min="13622" max="13622" width="2.90625" style="27" customWidth="1"/>
    <col min="13623" max="13625" width="1.6328125" style="27" customWidth="1"/>
    <col min="13626" max="13626" width="3.08984375" style="27" customWidth="1"/>
    <col min="13627" max="13627" width="6.90625" style="27" customWidth="1"/>
    <col min="13628" max="13646" width="1.6328125" style="27" customWidth="1"/>
    <col min="13647" max="13824" width="8.7265625" style="27"/>
    <col min="13825" max="13877" width="1.6328125" style="27" customWidth="1"/>
    <col min="13878" max="13878" width="2.90625" style="27" customWidth="1"/>
    <col min="13879" max="13881" width="1.6328125" style="27" customWidth="1"/>
    <col min="13882" max="13882" width="3.08984375" style="27" customWidth="1"/>
    <col min="13883" max="13883" width="6.90625" style="27" customWidth="1"/>
    <col min="13884" max="13902" width="1.6328125" style="27" customWidth="1"/>
    <col min="13903" max="14080" width="8.7265625" style="27"/>
    <col min="14081" max="14133" width="1.6328125" style="27" customWidth="1"/>
    <col min="14134" max="14134" width="2.90625" style="27" customWidth="1"/>
    <col min="14135" max="14137" width="1.6328125" style="27" customWidth="1"/>
    <col min="14138" max="14138" width="3.08984375" style="27" customWidth="1"/>
    <col min="14139" max="14139" width="6.90625" style="27" customWidth="1"/>
    <col min="14140" max="14158" width="1.6328125" style="27" customWidth="1"/>
    <col min="14159" max="14336" width="8.7265625" style="27"/>
    <col min="14337" max="14389" width="1.6328125" style="27" customWidth="1"/>
    <col min="14390" max="14390" width="2.90625" style="27" customWidth="1"/>
    <col min="14391" max="14393" width="1.6328125" style="27" customWidth="1"/>
    <col min="14394" max="14394" width="3.08984375" style="27" customWidth="1"/>
    <col min="14395" max="14395" width="6.90625" style="27" customWidth="1"/>
    <col min="14396" max="14414" width="1.6328125" style="27" customWidth="1"/>
    <col min="14415" max="14592" width="8.7265625" style="27"/>
    <col min="14593" max="14645" width="1.6328125" style="27" customWidth="1"/>
    <col min="14646" max="14646" width="2.90625" style="27" customWidth="1"/>
    <col min="14647" max="14649" width="1.6328125" style="27" customWidth="1"/>
    <col min="14650" max="14650" width="3.08984375" style="27" customWidth="1"/>
    <col min="14651" max="14651" width="6.90625" style="27" customWidth="1"/>
    <col min="14652" max="14670" width="1.6328125" style="27" customWidth="1"/>
    <col min="14671" max="14848" width="8.7265625" style="27"/>
    <col min="14849" max="14901" width="1.6328125" style="27" customWidth="1"/>
    <col min="14902" max="14902" width="2.90625" style="27" customWidth="1"/>
    <col min="14903" max="14905" width="1.6328125" style="27" customWidth="1"/>
    <col min="14906" max="14906" width="3.08984375" style="27" customWidth="1"/>
    <col min="14907" max="14907" width="6.90625" style="27" customWidth="1"/>
    <col min="14908" max="14926" width="1.6328125" style="27" customWidth="1"/>
    <col min="14927" max="15104" width="8.7265625" style="27"/>
    <col min="15105" max="15157" width="1.6328125" style="27" customWidth="1"/>
    <col min="15158" max="15158" width="2.90625" style="27" customWidth="1"/>
    <col min="15159" max="15161" width="1.6328125" style="27" customWidth="1"/>
    <col min="15162" max="15162" width="3.08984375" style="27" customWidth="1"/>
    <col min="15163" max="15163" width="6.90625" style="27" customWidth="1"/>
    <col min="15164" max="15182" width="1.6328125" style="27" customWidth="1"/>
    <col min="15183" max="15360" width="8.7265625" style="27"/>
    <col min="15361" max="15413" width="1.6328125" style="27" customWidth="1"/>
    <col min="15414" max="15414" width="2.90625" style="27" customWidth="1"/>
    <col min="15415" max="15417" width="1.6328125" style="27" customWidth="1"/>
    <col min="15418" max="15418" width="3.08984375" style="27" customWidth="1"/>
    <col min="15419" max="15419" width="6.90625" style="27" customWidth="1"/>
    <col min="15420" max="15438" width="1.6328125" style="27" customWidth="1"/>
    <col min="15439" max="15616" width="8.7265625" style="27"/>
    <col min="15617" max="15669" width="1.6328125" style="27" customWidth="1"/>
    <col min="15670" max="15670" width="2.90625" style="27" customWidth="1"/>
    <col min="15671" max="15673" width="1.6328125" style="27" customWidth="1"/>
    <col min="15674" max="15674" width="3.08984375" style="27" customWidth="1"/>
    <col min="15675" max="15675" width="6.90625" style="27" customWidth="1"/>
    <col min="15676" max="15694" width="1.6328125" style="27" customWidth="1"/>
    <col min="15695" max="15872" width="8.7265625" style="27"/>
    <col min="15873" max="15925" width="1.6328125" style="27" customWidth="1"/>
    <col min="15926" max="15926" width="2.90625" style="27" customWidth="1"/>
    <col min="15927" max="15929" width="1.6328125" style="27" customWidth="1"/>
    <col min="15930" max="15930" width="3.08984375" style="27" customWidth="1"/>
    <col min="15931" max="15931" width="6.90625" style="27" customWidth="1"/>
    <col min="15932" max="15950" width="1.6328125" style="27" customWidth="1"/>
    <col min="15951" max="16128" width="8.7265625" style="27"/>
    <col min="16129" max="16181" width="1.6328125" style="27" customWidth="1"/>
    <col min="16182" max="16182" width="2.90625" style="27" customWidth="1"/>
    <col min="16183" max="16185" width="1.6328125" style="27" customWidth="1"/>
    <col min="16186" max="16186" width="3.08984375" style="27" customWidth="1"/>
    <col min="16187" max="16187" width="6.90625" style="27" customWidth="1"/>
    <col min="16188" max="16206" width="1.6328125" style="27" customWidth="1"/>
    <col min="16207" max="16384" width="8.7265625" style="27"/>
  </cols>
  <sheetData>
    <row r="1" spans="1:66">
      <c r="A1" s="27" t="s">
        <v>327</v>
      </c>
    </row>
    <row r="2" spans="1:66" ht="8.25" customHeight="1"/>
    <row r="3" spans="1:66" ht="19">
      <c r="A3" s="1110" t="s">
        <v>328</v>
      </c>
      <c r="B3" s="1110"/>
      <c r="C3" s="1110"/>
      <c r="D3" s="1110"/>
      <c r="E3" s="1110"/>
      <c r="F3" s="1110"/>
      <c r="G3" s="1110"/>
      <c r="H3" s="1110"/>
      <c r="I3" s="1110"/>
      <c r="J3" s="1110"/>
      <c r="K3" s="1110"/>
      <c r="L3" s="1110"/>
      <c r="M3" s="1110"/>
      <c r="N3" s="1110"/>
      <c r="O3" s="1110"/>
      <c r="P3" s="1110"/>
      <c r="Q3" s="1110"/>
      <c r="R3" s="1110"/>
      <c r="S3" s="1110"/>
      <c r="T3" s="1110"/>
      <c r="U3" s="1110"/>
      <c r="V3" s="1110"/>
      <c r="W3" s="1110"/>
      <c r="X3" s="1110"/>
      <c r="Y3" s="1110"/>
      <c r="Z3" s="1110"/>
      <c r="AA3" s="1110"/>
      <c r="AB3" s="1110"/>
      <c r="AC3" s="1110"/>
      <c r="AD3" s="1110"/>
      <c r="AE3" s="1110"/>
      <c r="AF3" s="1110"/>
      <c r="AG3" s="1110"/>
      <c r="AH3" s="1110"/>
      <c r="AI3" s="1110"/>
      <c r="AJ3" s="1110"/>
      <c r="AK3" s="1110"/>
      <c r="AL3" s="1110"/>
      <c r="AM3" s="1110"/>
      <c r="AN3" s="1110"/>
      <c r="AO3" s="1110"/>
      <c r="AP3" s="1110"/>
      <c r="AQ3" s="1110"/>
      <c r="AR3" s="1110"/>
      <c r="AS3" s="1110"/>
      <c r="AT3" s="1110"/>
      <c r="AU3" s="1110"/>
      <c r="AV3" s="1110"/>
      <c r="AW3" s="1110"/>
      <c r="AX3" s="1110"/>
      <c r="AY3" s="1110"/>
      <c r="AZ3" s="1110"/>
      <c r="BA3" s="1110"/>
      <c r="BB3" s="1110"/>
      <c r="BC3" s="1110"/>
      <c r="BF3" s="119" t="s">
        <v>0</v>
      </c>
      <c r="BG3" s="120"/>
      <c r="BH3" s="120"/>
      <c r="BI3" s="120"/>
      <c r="BJ3" s="120"/>
      <c r="BK3" s="120"/>
      <c r="BL3" s="120"/>
      <c r="BM3" s="120"/>
      <c r="BN3" s="120"/>
    </row>
    <row r="4" spans="1:66" s="230" customFormat="1" ht="9" customHeight="1">
      <c r="BF4" s="122"/>
      <c r="BG4" s="120"/>
      <c r="BH4" s="120"/>
      <c r="BI4" s="120"/>
      <c r="BJ4" s="120"/>
      <c r="BK4" s="120"/>
      <c r="BL4" s="120"/>
      <c r="BM4" s="120"/>
      <c r="BN4" s="120"/>
    </row>
    <row r="5" spans="1:66" s="230" customFormat="1" ht="16.5">
      <c r="A5" s="1058">
        <v>1</v>
      </c>
      <c r="B5" s="1058"/>
      <c r="C5" s="28"/>
      <c r="D5" s="1059" t="s">
        <v>4</v>
      </c>
      <c r="E5" s="1059"/>
      <c r="F5" s="1059"/>
      <c r="G5" s="1059"/>
      <c r="H5" s="1059"/>
      <c r="I5" s="1059"/>
      <c r="J5" s="1059"/>
      <c r="K5" s="1059"/>
      <c r="L5" s="1059"/>
      <c r="M5" s="28"/>
      <c r="O5" s="503" t="str">
        <f>データ!$B$7</f>
        <v>○○工事</v>
      </c>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503"/>
      <c r="AP5" s="503"/>
      <c r="AQ5" s="503"/>
      <c r="AR5" s="503"/>
      <c r="AS5" s="503"/>
      <c r="AU5" s="1058"/>
      <c r="AV5" s="1058"/>
      <c r="AW5" s="1058"/>
      <c r="AX5" s="1058"/>
      <c r="AY5" s="1058"/>
      <c r="AZ5" s="1058"/>
      <c r="BF5" s="123" t="s">
        <v>1</v>
      </c>
      <c r="BG5" s="124"/>
      <c r="BH5" s="125" t="s">
        <v>525</v>
      </c>
      <c r="BI5" s="126"/>
      <c r="BJ5" s="127" t="s">
        <v>526</v>
      </c>
      <c r="BK5" s="120"/>
      <c r="BL5" s="120"/>
      <c r="BM5" s="120"/>
      <c r="BN5" s="120"/>
    </row>
    <row r="6" spans="1:66" s="230" customFormat="1" ht="6" customHeight="1">
      <c r="A6" s="28"/>
      <c r="B6" s="28"/>
      <c r="C6" s="28"/>
      <c r="D6" s="28"/>
      <c r="E6" s="28"/>
      <c r="F6" s="28"/>
      <c r="G6" s="28"/>
      <c r="H6" s="28"/>
      <c r="I6" s="28"/>
      <c r="J6" s="28"/>
      <c r="K6" s="28"/>
      <c r="L6" s="28"/>
      <c r="M6" s="28"/>
      <c r="AU6" s="1058"/>
      <c r="AV6" s="1058"/>
      <c r="AW6" s="1058"/>
      <c r="AX6" s="1058"/>
      <c r="AY6" s="1058"/>
      <c r="AZ6" s="1058"/>
      <c r="BF6" s="123"/>
      <c r="BG6" s="120"/>
      <c r="BH6" s="120"/>
      <c r="BI6" s="120"/>
      <c r="BJ6" s="120"/>
      <c r="BK6" s="120"/>
      <c r="BL6" s="120"/>
      <c r="BM6" s="120"/>
      <c r="BN6" s="120"/>
    </row>
    <row r="7" spans="1:66" s="230" customFormat="1" ht="16.5">
      <c r="A7" s="1058">
        <v>2</v>
      </c>
      <c r="B7" s="1058"/>
      <c r="C7" s="28"/>
      <c r="D7" s="1059" t="s">
        <v>6</v>
      </c>
      <c r="E7" s="1059"/>
      <c r="F7" s="1059"/>
      <c r="G7" s="1059"/>
      <c r="H7" s="1059"/>
      <c r="I7" s="1059"/>
      <c r="J7" s="1059"/>
      <c r="K7" s="1059"/>
      <c r="L7" s="1059"/>
      <c r="M7" s="28"/>
      <c r="O7" s="503" t="str">
        <f>データ!$B$8</f>
        <v>○○線　○○市○○地内</v>
      </c>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503"/>
      <c r="AP7" s="503"/>
      <c r="AQ7" s="503"/>
      <c r="AR7" s="503"/>
      <c r="AS7" s="503"/>
      <c r="AU7" s="1058"/>
      <c r="AV7" s="1058"/>
      <c r="AW7" s="1058"/>
      <c r="AX7" s="1058"/>
      <c r="AY7" s="1058"/>
      <c r="AZ7" s="1058"/>
      <c r="BF7" s="123"/>
      <c r="BG7" s="126"/>
      <c r="BH7" s="129" t="s">
        <v>522</v>
      </c>
      <c r="BI7" s="120"/>
      <c r="BJ7" s="120"/>
      <c r="BK7" s="120"/>
      <c r="BL7" s="120"/>
      <c r="BM7" s="120"/>
      <c r="BN7" s="120"/>
    </row>
    <row r="8" spans="1:66" s="230" customFormat="1" ht="6" customHeight="1">
      <c r="A8" s="28"/>
      <c r="B8" s="28"/>
      <c r="C8" s="28"/>
      <c r="D8" s="28"/>
      <c r="E8" s="28"/>
      <c r="F8" s="28"/>
      <c r="G8" s="28"/>
      <c r="H8" s="28"/>
      <c r="I8" s="28"/>
      <c r="J8" s="28"/>
      <c r="K8" s="28"/>
      <c r="L8" s="28"/>
      <c r="M8" s="28"/>
      <c r="N8" s="28"/>
      <c r="AU8" s="1058"/>
      <c r="AV8" s="1058"/>
      <c r="AW8" s="1058"/>
      <c r="AX8" s="1058"/>
      <c r="AY8" s="1058"/>
      <c r="AZ8" s="1058"/>
      <c r="BF8" s="123"/>
      <c r="BG8" s="120"/>
      <c r="BH8" s="120"/>
      <c r="BI8" s="120"/>
      <c r="BJ8" s="120"/>
      <c r="BK8" s="120"/>
      <c r="BL8" s="120"/>
      <c r="BM8" s="120"/>
      <c r="BN8" s="120"/>
    </row>
    <row r="9" spans="1:66" s="230" customFormat="1" ht="16.5">
      <c r="A9" s="1058">
        <v>3</v>
      </c>
      <c r="B9" s="1058"/>
      <c r="C9" s="28"/>
      <c r="D9" s="1059" t="s">
        <v>331</v>
      </c>
      <c r="E9" s="1059"/>
      <c r="F9" s="1059"/>
      <c r="G9" s="1059"/>
      <c r="H9" s="1059"/>
      <c r="I9" s="1059"/>
      <c r="J9" s="1059"/>
      <c r="K9" s="1059"/>
      <c r="L9" s="1059"/>
      <c r="M9" s="28"/>
      <c r="N9" s="28"/>
      <c r="AU9" s="1058"/>
      <c r="AV9" s="1058"/>
      <c r="AW9" s="1058"/>
      <c r="AX9" s="1058"/>
      <c r="AY9" s="1058"/>
      <c r="AZ9" s="1058"/>
      <c r="BF9" s="123" t="s">
        <v>2</v>
      </c>
      <c r="BG9" s="246"/>
      <c r="BH9" s="247" t="s">
        <v>333</v>
      </c>
      <c r="BI9" s="120"/>
      <c r="BJ9" s="120"/>
      <c r="BK9" s="120"/>
      <c r="BL9" s="120"/>
      <c r="BM9" s="120"/>
      <c r="BN9" s="120"/>
    </row>
    <row r="10" spans="1:66" s="230" customFormat="1" ht="11.25" customHeight="1">
      <c r="BF10" s="123"/>
      <c r="BG10" s="120"/>
      <c r="BH10" s="120"/>
      <c r="BI10" s="120"/>
      <c r="BJ10" s="120"/>
      <c r="BK10" s="120"/>
      <c r="BL10" s="120"/>
      <c r="BM10" s="120"/>
      <c r="BN10" s="120"/>
    </row>
    <row r="11" spans="1:66" s="28" customFormat="1" ht="24" customHeight="1">
      <c r="A11" s="1144">
        <v>1</v>
      </c>
      <c r="B11" s="1145"/>
      <c r="C11" s="1146"/>
      <c r="D11" s="232"/>
      <c r="E11" s="1121" t="s">
        <v>332</v>
      </c>
      <c r="F11" s="1121"/>
      <c r="G11" s="1121"/>
      <c r="H11" s="1121"/>
      <c r="I11" s="1121"/>
      <c r="J11" s="1121"/>
      <c r="K11" s="1121"/>
      <c r="L11" s="1121"/>
      <c r="M11" s="1121"/>
      <c r="N11" s="1121"/>
      <c r="O11" s="1121"/>
      <c r="P11" s="1121"/>
      <c r="Q11" s="1121"/>
      <c r="R11" s="1121"/>
      <c r="S11" s="1121"/>
      <c r="T11" s="1121"/>
      <c r="U11" s="233"/>
      <c r="V11" s="1122" t="s">
        <v>353</v>
      </c>
      <c r="W11" s="1122"/>
      <c r="X11" s="1122"/>
      <c r="Y11" s="1122"/>
      <c r="Z11" s="1122"/>
      <c r="AA11" s="1122"/>
      <c r="AB11" s="1122"/>
      <c r="AC11" s="1122"/>
      <c r="AD11" s="1122"/>
      <c r="AE11" s="1122"/>
      <c r="AF11" s="1122"/>
      <c r="AG11" s="1122"/>
      <c r="AH11" s="1122"/>
      <c r="AI11" s="1122"/>
      <c r="AJ11" s="1122"/>
      <c r="AK11" s="1122"/>
      <c r="AL11" s="1122"/>
      <c r="AM11" s="1122"/>
      <c r="AN11" s="1122"/>
      <c r="AO11" s="1122"/>
      <c r="AP11" s="1122"/>
      <c r="AQ11" s="1122"/>
      <c r="AR11" s="1122"/>
      <c r="AS11" s="1122"/>
      <c r="AT11" s="1122"/>
      <c r="AU11" s="1122"/>
      <c r="AV11" s="1122"/>
      <c r="AW11" s="1122"/>
      <c r="AX11" s="1122"/>
      <c r="AY11" s="1122"/>
      <c r="AZ11" s="1122"/>
      <c r="BA11" s="1122"/>
      <c r="BB11" s="1122"/>
      <c r="BC11" s="1123"/>
      <c r="BF11" s="123" t="s">
        <v>108</v>
      </c>
      <c r="BG11" s="248"/>
      <c r="BH11" s="247" t="s">
        <v>355</v>
      </c>
      <c r="BI11" s="120"/>
      <c r="BJ11" s="120"/>
      <c r="BK11" s="120"/>
      <c r="BL11" s="120"/>
      <c r="BM11" s="120"/>
      <c r="BN11" s="120"/>
    </row>
    <row r="12" spans="1:66" s="28" customFormat="1" ht="19.5" customHeight="1">
      <c r="A12" s="1104"/>
      <c r="B12" s="1105"/>
      <c r="C12" s="1106"/>
      <c r="D12" s="235"/>
      <c r="E12" s="1054" t="s">
        <v>356</v>
      </c>
      <c r="F12" s="1054"/>
      <c r="G12" s="1054"/>
      <c r="H12" s="1054"/>
      <c r="I12" s="1054"/>
      <c r="J12" s="1054"/>
      <c r="K12" s="1054"/>
      <c r="L12" s="1054"/>
      <c r="M12" s="1054"/>
      <c r="N12" s="1054"/>
      <c r="O12" s="1054"/>
      <c r="P12" s="1054"/>
      <c r="Q12" s="1054"/>
      <c r="R12" s="1054"/>
      <c r="S12" s="1054"/>
      <c r="T12" s="1054"/>
      <c r="U12" s="236"/>
      <c r="V12" s="1124" t="s">
        <v>335</v>
      </c>
      <c r="W12" s="1124"/>
      <c r="X12" s="1124"/>
      <c r="Y12" s="1124"/>
      <c r="Z12" s="1124"/>
      <c r="AA12" s="1124"/>
      <c r="AB12" s="1124"/>
      <c r="AC12" s="1124"/>
      <c r="AD12" s="1124"/>
      <c r="AE12" s="1124"/>
      <c r="AF12" s="1124"/>
      <c r="AG12" s="1124"/>
      <c r="AH12" s="1124"/>
      <c r="AI12" s="1124"/>
      <c r="AJ12" s="1124"/>
      <c r="AK12" s="1124"/>
      <c r="AL12" s="1124"/>
      <c r="AM12" s="1124"/>
      <c r="AN12" s="1124"/>
      <c r="AO12" s="1124"/>
      <c r="AP12" s="1124"/>
      <c r="AQ12" s="1124"/>
      <c r="AR12" s="1124"/>
      <c r="AS12" s="1124"/>
      <c r="AT12" s="1124"/>
      <c r="AU12" s="1124"/>
      <c r="AV12" s="1124"/>
      <c r="AW12" s="1124"/>
      <c r="AX12" s="1124"/>
      <c r="AY12" s="1124"/>
      <c r="AZ12" s="1124"/>
      <c r="BA12" s="1124"/>
      <c r="BB12" s="1124"/>
      <c r="BC12" s="1125"/>
      <c r="BF12" s="123"/>
      <c r="BG12" s="120"/>
      <c r="BH12" s="120"/>
      <c r="BI12" s="120"/>
      <c r="BJ12" s="120"/>
      <c r="BK12" s="120"/>
      <c r="BL12" s="120"/>
      <c r="BM12" s="120"/>
      <c r="BN12" s="120"/>
    </row>
    <row r="13" spans="1:66" s="28" customFormat="1" ht="21.75" customHeight="1">
      <c r="A13" s="1104"/>
      <c r="B13" s="1105"/>
      <c r="C13" s="1106"/>
      <c r="D13" s="237"/>
      <c r="E13" s="1082" t="s">
        <v>336</v>
      </c>
      <c r="F13" s="1082"/>
      <c r="G13" s="1082"/>
      <c r="H13" s="1082"/>
      <c r="I13" s="1082"/>
      <c r="J13" s="1082"/>
      <c r="K13" s="1082"/>
      <c r="L13" s="1082"/>
      <c r="M13" s="1082"/>
      <c r="N13" s="1082"/>
      <c r="O13" s="1082"/>
      <c r="P13" s="1082"/>
      <c r="Q13" s="1082"/>
      <c r="R13" s="1082"/>
      <c r="S13" s="1082"/>
      <c r="T13" s="1082"/>
      <c r="U13" s="238"/>
      <c r="V13" s="1134" t="s">
        <v>357</v>
      </c>
      <c r="W13" s="1134"/>
      <c r="X13" s="1134"/>
      <c r="Y13" s="1134"/>
      <c r="Z13" s="1134"/>
      <c r="AA13" s="1134"/>
      <c r="AB13" s="1134"/>
      <c r="AC13" s="1134"/>
      <c r="AD13" s="1134"/>
      <c r="AE13" s="1134"/>
      <c r="AF13" s="1134"/>
      <c r="AG13" s="1134"/>
      <c r="AH13" s="1134"/>
      <c r="AI13" s="1134"/>
      <c r="AJ13" s="1134"/>
      <c r="AK13" s="1134"/>
      <c r="AL13" s="1134"/>
      <c r="AM13" s="1134"/>
      <c r="AN13" s="1134"/>
      <c r="AO13" s="1134"/>
      <c r="AP13" s="1134"/>
      <c r="AQ13" s="1134"/>
      <c r="AR13" s="1134"/>
      <c r="AS13" s="1134"/>
      <c r="AT13" s="1134"/>
      <c r="AU13" s="1134"/>
      <c r="AV13" s="1134"/>
      <c r="AW13" s="1134"/>
      <c r="AX13" s="1134"/>
      <c r="AY13" s="1134"/>
      <c r="AZ13" s="1134"/>
      <c r="BA13" s="1134"/>
      <c r="BB13" s="1134"/>
      <c r="BC13" s="1135"/>
      <c r="BF13" s="123" t="s">
        <v>358</v>
      </c>
      <c r="BG13" s="127" t="s">
        <v>109</v>
      </c>
      <c r="BH13" s="120"/>
      <c r="BI13" s="120"/>
      <c r="BJ13" s="120"/>
      <c r="BK13" s="120"/>
      <c r="BL13" s="120"/>
      <c r="BM13" s="120"/>
      <c r="BN13" s="120"/>
    </row>
    <row r="14" spans="1:66" s="28" customFormat="1" ht="21.75" customHeight="1">
      <c r="A14" s="1104"/>
      <c r="B14" s="1105"/>
      <c r="C14" s="1106"/>
      <c r="D14" s="239"/>
      <c r="E14" s="1133" t="s">
        <v>359</v>
      </c>
      <c r="F14" s="1077"/>
      <c r="G14" s="1077"/>
      <c r="H14" s="1077"/>
      <c r="I14" s="1077"/>
      <c r="J14" s="1077"/>
      <c r="K14" s="1077"/>
      <c r="L14" s="1077"/>
      <c r="M14" s="1077"/>
      <c r="N14" s="1077"/>
      <c r="O14" s="1077"/>
      <c r="P14" s="1077"/>
      <c r="Q14" s="1077"/>
      <c r="R14" s="1077"/>
      <c r="S14" s="1077"/>
      <c r="T14" s="1077"/>
      <c r="U14" s="240"/>
      <c r="V14" s="1126" t="s">
        <v>360</v>
      </c>
      <c r="W14" s="1126"/>
      <c r="X14" s="1126"/>
      <c r="Y14" s="1126"/>
      <c r="Z14" s="1126"/>
      <c r="AA14" s="1126"/>
      <c r="AB14" s="1126"/>
      <c r="AC14" s="1126"/>
      <c r="AD14" s="1126"/>
      <c r="AE14" s="1126"/>
      <c r="AF14" s="1126"/>
      <c r="AG14" s="1126"/>
      <c r="AH14" s="1126"/>
      <c r="AI14" s="1126"/>
      <c r="AJ14" s="1126"/>
      <c r="AK14" s="1126"/>
      <c r="AL14" s="1126"/>
      <c r="AM14" s="1126"/>
      <c r="AN14" s="1126"/>
      <c r="AO14" s="1126"/>
      <c r="AP14" s="1126"/>
      <c r="AQ14" s="1126"/>
      <c r="AR14" s="1126"/>
      <c r="AS14" s="1126"/>
      <c r="AT14" s="1126"/>
      <c r="AU14" s="1126"/>
      <c r="AV14" s="1126"/>
      <c r="AW14" s="1126"/>
      <c r="AX14" s="1126"/>
      <c r="AY14" s="1126"/>
      <c r="AZ14" s="1126"/>
      <c r="BA14" s="1126"/>
      <c r="BB14" s="1126"/>
      <c r="BC14" s="1127"/>
      <c r="BF14" s="123"/>
      <c r="BG14" s="120"/>
      <c r="BH14" s="120"/>
      <c r="BI14" s="120"/>
      <c r="BJ14" s="120"/>
      <c r="BK14" s="120"/>
      <c r="BL14" s="120"/>
      <c r="BM14" s="120"/>
      <c r="BN14" s="120"/>
    </row>
    <row r="15" spans="1:66" s="28" customFormat="1" ht="21.75" customHeight="1">
      <c r="A15" s="1104"/>
      <c r="B15" s="1105"/>
      <c r="C15" s="1106"/>
      <c r="D15" s="235"/>
      <c r="E15" s="1054"/>
      <c r="F15" s="1054"/>
      <c r="G15" s="1054"/>
      <c r="H15" s="1054"/>
      <c r="I15" s="1054"/>
      <c r="J15" s="1054"/>
      <c r="K15" s="1054"/>
      <c r="L15" s="1054"/>
      <c r="M15" s="1054"/>
      <c r="N15" s="1054"/>
      <c r="O15" s="1054"/>
      <c r="P15" s="1054"/>
      <c r="Q15" s="1054"/>
      <c r="R15" s="1054"/>
      <c r="S15" s="1054"/>
      <c r="T15" s="1054"/>
      <c r="U15" s="236"/>
      <c r="V15" s="1124" t="s">
        <v>335</v>
      </c>
      <c r="W15" s="1124"/>
      <c r="X15" s="1124"/>
      <c r="Y15" s="1124"/>
      <c r="Z15" s="1124"/>
      <c r="AA15" s="1124"/>
      <c r="AB15" s="1124"/>
      <c r="AC15" s="1124"/>
      <c r="AD15" s="1124"/>
      <c r="AE15" s="1124"/>
      <c r="AF15" s="1124"/>
      <c r="AG15" s="1124"/>
      <c r="AH15" s="1124"/>
      <c r="AI15" s="1124"/>
      <c r="AJ15" s="1124"/>
      <c r="AK15" s="1124"/>
      <c r="AL15" s="1124"/>
      <c r="AM15" s="1124"/>
      <c r="AN15" s="1124"/>
      <c r="AO15" s="1124"/>
      <c r="AP15" s="1124"/>
      <c r="AQ15" s="1124"/>
      <c r="AR15" s="1124"/>
      <c r="AS15" s="1124"/>
      <c r="AT15" s="1124"/>
      <c r="AU15" s="1124"/>
      <c r="AV15" s="1124"/>
      <c r="AW15" s="1124"/>
      <c r="AX15" s="1124"/>
      <c r="AY15" s="1124"/>
      <c r="AZ15" s="1124"/>
      <c r="BA15" s="1124"/>
      <c r="BB15" s="1124"/>
      <c r="BC15" s="1125"/>
    </row>
    <row r="16" spans="1:66" s="28" customFormat="1" ht="21.75" customHeight="1">
      <c r="A16" s="1104"/>
      <c r="B16" s="1105"/>
      <c r="C16" s="1106"/>
      <c r="D16" s="235"/>
      <c r="E16" s="1054"/>
      <c r="F16" s="1054"/>
      <c r="G16" s="1054"/>
      <c r="H16" s="1054"/>
      <c r="I16" s="1054"/>
      <c r="J16" s="1054"/>
      <c r="K16" s="1054"/>
      <c r="L16" s="1054"/>
      <c r="M16" s="1054"/>
      <c r="N16" s="1054"/>
      <c r="O16" s="1054"/>
      <c r="P16" s="1054"/>
      <c r="Q16" s="1054"/>
      <c r="R16" s="1054"/>
      <c r="S16" s="1054"/>
      <c r="T16" s="1054"/>
      <c r="U16" s="236"/>
      <c r="V16" s="1128" t="s">
        <v>361</v>
      </c>
      <c r="W16" s="1128"/>
      <c r="X16" s="1128"/>
      <c r="Y16" s="1128"/>
      <c r="Z16" s="1128"/>
      <c r="AA16" s="1128"/>
      <c r="AB16" s="1128"/>
      <c r="AC16" s="1128"/>
      <c r="AD16" s="1128"/>
      <c r="AE16" s="1128"/>
      <c r="AF16" s="1128"/>
      <c r="AG16" s="1128"/>
      <c r="AH16" s="1128"/>
      <c r="AI16" s="1128"/>
      <c r="AJ16" s="1128"/>
      <c r="AK16" s="1128"/>
      <c r="AL16" s="1128"/>
      <c r="AM16" s="1128"/>
      <c r="AN16" s="1128"/>
      <c r="AO16" s="1128"/>
      <c r="AP16" s="1128"/>
      <c r="AQ16" s="1128"/>
      <c r="AR16" s="1128"/>
      <c r="AS16" s="1128"/>
      <c r="AT16" s="1128"/>
      <c r="AU16" s="1128"/>
      <c r="AV16" s="1128"/>
      <c r="AW16" s="1128"/>
      <c r="AX16" s="1128"/>
      <c r="AY16" s="1128"/>
      <c r="AZ16" s="1128"/>
      <c r="BA16" s="1128"/>
      <c r="BB16" s="1128"/>
      <c r="BC16" s="1129"/>
    </row>
    <row r="17" spans="1:55" s="28" customFormat="1" ht="45" customHeight="1">
      <c r="A17" s="1147"/>
      <c r="B17" s="1148"/>
      <c r="C17" s="1149"/>
      <c r="D17" s="235"/>
      <c r="E17" s="1139"/>
      <c r="F17" s="1139"/>
      <c r="G17" s="1139"/>
      <c r="H17" s="1139"/>
      <c r="I17" s="1139"/>
      <c r="J17" s="1139"/>
      <c r="K17" s="1139"/>
      <c r="L17" s="1139"/>
      <c r="M17" s="1139"/>
      <c r="N17" s="1139"/>
      <c r="O17" s="1139"/>
      <c r="P17" s="1139"/>
      <c r="Q17" s="1139"/>
      <c r="R17" s="1139"/>
      <c r="S17" s="1139"/>
      <c r="T17" s="1139"/>
      <c r="U17" s="236"/>
      <c r="V17" s="1140" t="s">
        <v>339</v>
      </c>
      <c r="W17" s="1141"/>
      <c r="X17" s="1141"/>
      <c r="Y17" s="1141"/>
      <c r="Z17" s="1141"/>
      <c r="AA17" s="1141"/>
      <c r="AB17" s="1141"/>
      <c r="AC17" s="1141"/>
      <c r="AD17" s="1141"/>
      <c r="AE17" s="1141"/>
      <c r="AF17" s="1141"/>
      <c r="AG17" s="1141"/>
      <c r="AH17" s="1141"/>
      <c r="AI17" s="1141"/>
      <c r="AJ17" s="1141"/>
      <c r="AK17" s="1141"/>
      <c r="AL17" s="1141"/>
      <c r="AM17" s="1141"/>
      <c r="AN17" s="1141"/>
      <c r="AO17" s="1141"/>
      <c r="AP17" s="1141"/>
      <c r="AQ17" s="1141"/>
      <c r="AR17" s="1141"/>
      <c r="AS17" s="1141"/>
      <c r="AT17" s="1141"/>
      <c r="AU17" s="1141"/>
      <c r="AV17" s="1141"/>
      <c r="AW17" s="1141"/>
      <c r="AX17" s="1141"/>
      <c r="AY17" s="1141"/>
      <c r="AZ17" s="1141"/>
      <c r="BA17" s="1141"/>
      <c r="BB17" s="1141"/>
      <c r="BC17" s="1142"/>
    </row>
    <row r="18" spans="1:55" s="28" customFormat="1" ht="19.5" customHeight="1">
      <c r="A18" s="1083">
        <v>2</v>
      </c>
      <c r="B18" s="1084"/>
      <c r="C18" s="1084"/>
      <c r="D18" s="239"/>
      <c r="E18" s="1077" t="s">
        <v>340</v>
      </c>
      <c r="F18" s="1077"/>
      <c r="G18" s="1077"/>
      <c r="H18" s="1077"/>
      <c r="I18" s="1077"/>
      <c r="J18" s="1077"/>
      <c r="K18" s="1077"/>
      <c r="L18" s="1077"/>
      <c r="M18" s="1077"/>
      <c r="N18" s="1077"/>
      <c r="O18" s="1077"/>
      <c r="P18" s="1077"/>
      <c r="Q18" s="1077"/>
      <c r="R18" s="1077"/>
      <c r="S18" s="1077"/>
      <c r="T18" s="1077"/>
      <c r="U18" s="240"/>
      <c r="V18" s="1078"/>
      <c r="W18" s="1079"/>
      <c r="X18" s="1079"/>
      <c r="Y18" s="1079"/>
      <c r="Z18" s="1079"/>
      <c r="AA18" s="1079"/>
      <c r="AB18" s="1079"/>
      <c r="AC18" s="1079"/>
      <c r="AD18" s="1079"/>
      <c r="AE18" s="1079"/>
      <c r="AF18" s="1079"/>
      <c r="AG18" s="1079"/>
      <c r="AH18" s="1079"/>
      <c r="AI18" s="1079"/>
      <c r="AJ18" s="1079"/>
      <c r="AK18" s="1079"/>
      <c r="AL18" s="1079"/>
      <c r="AM18" s="1079"/>
      <c r="AN18" s="1079"/>
      <c r="AO18" s="1079"/>
      <c r="AP18" s="1079"/>
      <c r="AQ18" s="1079"/>
      <c r="AR18" s="1079"/>
      <c r="AS18" s="1079"/>
      <c r="AT18" s="1079"/>
      <c r="AU18" s="1079"/>
      <c r="AV18" s="1079"/>
      <c r="AW18" s="1079"/>
      <c r="AX18" s="1079"/>
      <c r="AY18" s="1079"/>
      <c r="AZ18" s="1079"/>
      <c r="BA18" s="1079"/>
      <c r="BB18" s="1079"/>
      <c r="BC18" s="1080"/>
    </row>
    <row r="19" spans="1:55" s="28" customFormat="1" ht="21.75" customHeight="1">
      <c r="A19" s="1083"/>
      <c r="B19" s="1084"/>
      <c r="C19" s="1084"/>
      <c r="D19" s="235"/>
      <c r="E19" s="1054" t="s">
        <v>341</v>
      </c>
      <c r="F19" s="1054"/>
      <c r="G19" s="1054"/>
      <c r="H19" s="1054"/>
      <c r="I19" s="1054"/>
      <c r="J19" s="1054"/>
      <c r="K19" s="1054"/>
      <c r="L19" s="1054"/>
      <c r="M19" s="1054"/>
      <c r="N19" s="1054"/>
      <c r="O19" s="1054"/>
      <c r="P19" s="1054"/>
      <c r="Q19" s="1054"/>
      <c r="R19" s="1054"/>
      <c r="S19" s="1054"/>
      <c r="T19" s="1054"/>
      <c r="U19" s="236"/>
      <c r="V19" s="1085" t="s">
        <v>342</v>
      </c>
      <c r="W19" s="1086"/>
      <c r="X19" s="1086"/>
      <c r="Y19" s="1086"/>
      <c r="Z19" s="1086"/>
      <c r="AA19" s="1086"/>
      <c r="AB19" s="1086"/>
      <c r="AC19" s="1086"/>
      <c r="AD19" s="1086"/>
      <c r="AE19" s="1086"/>
      <c r="AF19" s="1086"/>
      <c r="AG19" s="1086"/>
      <c r="AH19" s="1086"/>
      <c r="AI19" s="1086"/>
      <c r="AJ19" s="1086"/>
      <c r="AK19" s="1086"/>
      <c r="AL19" s="1086"/>
      <c r="AM19" s="1086"/>
      <c r="AN19" s="1086"/>
      <c r="AO19" s="1086"/>
      <c r="AP19" s="1086"/>
      <c r="AQ19" s="1086"/>
      <c r="AR19" s="1086"/>
      <c r="AS19" s="1086"/>
      <c r="AT19" s="1086"/>
      <c r="AU19" s="1086"/>
      <c r="AV19" s="1086"/>
      <c r="AW19" s="1086"/>
      <c r="AX19" s="1086"/>
      <c r="AY19" s="1086"/>
      <c r="AZ19" s="1086"/>
      <c r="BA19" s="1086"/>
      <c r="BB19" s="1086"/>
      <c r="BC19" s="1087"/>
    </row>
    <row r="20" spans="1:55" s="28" customFormat="1" ht="18" customHeight="1">
      <c r="A20" s="1083"/>
      <c r="B20" s="1084"/>
      <c r="C20" s="1084"/>
      <c r="D20" s="237"/>
      <c r="E20" s="1082" t="s">
        <v>336</v>
      </c>
      <c r="F20" s="1082"/>
      <c r="G20" s="1082"/>
      <c r="H20" s="1082"/>
      <c r="I20" s="1082"/>
      <c r="J20" s="1082"/>
      <c r="K20" s="1082"/>
      <c r="L20" s="1082"/>
      <c r="M20" s="1082"/>
      <c r="N20" s="1082"/>
      <c r="O20" s="1082"/>
      <c r="P20" s="1082"/>
      <c r="Q20" s="1082"/>
      <c r="R20" s="1082"/>
      <c r="S20" s="1082"/>
      <c r="T20" s="1082"/>
      <c r="U20" s="238"/>
      <c r="V20" s="1088"/>
      <c r="W20" s="1089"/>
      <c r="X20" s="1089"/>
      <c r="Y20" s="1089"/>
      <c r="Z20" s="1089"/>
      <c r="AA20" s="1089"/>
      <c r="AB20" s="1089"/>
      <c r="AC20" s="1089"/>
      <c r="AD20" s="1089"/>
      <c r="AE20" s="1089"/>
      <c r="AF20" s="1089"/>
      <c r="AG20" s="1089"/>
      <c r="AH20" s="1089"/>
      <c r="AI20" s="1089"/>
      <c r="AJ20" s="1089"/>
      <c r="AK20" s="1089"/>
      <c r="AL20" s="1089"/>
      <c r="AM20" s="1089"/>
      <c r="AN20" s="1089"/>
      <c r="AO20" s="1089"/>
      <c r="AP20" s="1089"/>
      <c r="AQ20" s="1089"/>
      <c r="AR20" s="1089"/>
      <c r="AS20" s="1089"/>
      <c r="AT20" s="1089"/>
      <c r="AU20" s="1089"/>
      <c r="AV20" s="1089"/>
      <c r="AW20" s="1089"/>
      <c r="AX20" s="1089"/>
      <c r="AY20" s="1089"/>
      <c r="AZ20" s="1089"/>
      <c r="BA20" s="1089"/>
      <c r="BB20" s="1089"/>
      <c r="BC20" s="1090"/>
    </row>
    <row r="21" spans="1:55" s="28" customFormat="1" ht="21.75" customHeight="1">
      <c r="A21" s="1083"/>
      <c r="B21" s="1084"/>
      <c r="C21" s="1084"/>
      <c r="D21" s="241"/>
      <c r="E21" s="1082" t="s">
        <v>343</v>
      </c>
      <c r="F21" s="1082"/>
      <c r="G21" s="1082"/>
      <c r="H21" s="1082"/>
      <c r="I21" s="1082"/>
      <c r="J21" s="1082"/>
      <c r="K21" s="1082"/>
      <c r="L21" s="1082"/>
      <c r="M21" s="1082"/>
      <c r="N21" s="1082"/>
      <c r="O21" s="1082"/>
      <c r="P21" s="1082"/>
      <c r="Q21" s="1082"/>
      <c r="R21" s="1082"/>
      <c r="S21" s="1082"/>
      <c r="T21" s="1082"/>
      <c r="U21" s="242"/>
      <c r="V21" s="1098" t="s">
        <v>342</v>
      </c>
      <c r="W21" s="1099"/>
      <c r="X21" s="1099"/>
      <c r="Y21" s="1099"/>
      <c r="Z21" s="1099"/>
      <c r="AA21" s="1099"/>
      <c r="AB21" s="1099"/>
      <c r="AC21" s="1099"/>
      <c r="AD21" s="1099"/>
      <c r="AE21" s="1099"/>
      <c r="AF21" s="1099"/>
      <c r="AG21" s="1099"/>
      <c r="AH21" s="1099"/>
      <c r="AI21" s="1099"/>
      <c r="AJ21" s="1099"/>
      <c r="AK21" s="1099"/>
      <c r="AL21" s="1099"/>
      <c r="AM21" s="1099"/>
      <c r="AN21" s="1099"/>
      <c r="AO21" s="1099"/>
      <c r="AP21" s="1099"/>
      <c r="AQ21" s="1099"/>
      <c r="AR21" s="1099"/>
      <c r="AS21" s="1099"/>
      <c r="AT21" s="1099"/>
      <c r="AU21" s="1099"/>
      <c r="AV21" s="1099"/>
      <c r="AW21" s="1099"/>
      <c r="AX21" s="1099"/>
      <c r="AY21" s="1099"/>
      <c r="AZ21" s="1099"/>
      <c r="BA21" s="1099"/>
      <c r="BB21" s="1099"/>
      <c r="BC21" s="1100"/>
    </row>
    <row r="22" spans="1:55" s="28" customFormat="1" ht="21.75" customHeight="1">
      <c r="A22" s="1101">
        <v>3</v>
      </c>
      <c r="B22" s="1102"/>
      <c r="C22" s="1103"/>
      <c r="D22" s="243"/>
      <c r="E22" s="1050" t="s">
        <v>344</v>
      </c>
      <c r="F22" s="1050"/>
      <c r="G22" s="1050"/>
      <c r="H22" s="1050"/>
      <c r="I22" s="1050"/>
      <c r="J22" s="1050"/>
      <c r="K22" s="1050"/>
      <c r="L22" s="1050"/>
      <c r="M22" s="1050"/>
      <c r="N22" s="1050"/>
      <c r="O22" s="1050"/>
      <c r="P22" s="1050"/>
      <c r="Q22" s="1050"/>
      <c r="R22" s="1050"/>
      <c r="S22" s="1050"/>
      <c r="T22" s="1050"/>
      <c r="U22" s="244"/>
      <c r="V22" s="1071" t="s">
        <v>362</v>
      </c>
      <c r="W22" s="1072"/>
      <c r="X22" s="1072"/>
      <c r="Y22" s="1072"/>
      <c r="Z22" s="1072"/>
      <c r="AA22" s="1072"/>
      <c r="AB22" s="1072"/>
      <c r="AC22" s="1072"/>
      <c r="AD22" s="1072"/>
      <c r="AE22" s="1072"/>
      <c r="AF22" s="1072"/>
      <c r="AG22" s="1072"/>
      <c r="AH22" s="1072"/>
      <c r="AI22" s="1072"/>
      <c r="AJ22" s="1072"/>
      <c r="AK22" s="1072"/>
      <c r="AL22" s="1072"/>
      <c r="AM22" s="1072"/>
      <c r="AN22" s="1072"/>
      <c r="AO22" s="1072"/>
      <c r="AP22" s="1072"/>
      <c r="AQ22" s="1072"/>
      <c r="AR22" s="1072"/>
      <c r="AS22" s="1072"/>
      <c r="AT22" s="1072"/>
      <c r="AU22" s="1072"/>
      <c r="AV22" s="1072"/>
      <c r="AW22" s="1072"/>
      <c r="AX22" s="1072"/>
      <c r="AY22" s="1072"/>
      <c r="AZ22" s="1072"/>
      <c r="BA22" s="1072"/>
      <c r="BB22" s="1072"/>
      <c r="BC22" s="1073"/>
    </row>
    <row r="23" spans="1:55" s="28" customFormat="1" ht="21.75" customHeight="1">
      <c r="A23" s="1104"/>
      <c r="B23" s="1105"/>
      <c r="C23" s="1106"/>
      <c r="D23" s="243"/>
      <c r="E23" s="1050" t="s">
        <v>345</v>
      </c>
      <c r="F23" s="1050"/>
      <c r="G23" s="1050"/>
      <c r="H23" s="1050"/>
      <c r="I23" s="1050"/>
      <c r="J23" s="1050"/>
      <c r="K23" s="1050"/>
      <c r="L23" s="1050"/>
      <c r="M23" s="1050"/>
      <c r="N23" s="1050"/>
      <c r="O23" s="1050"/>
      <c r="P23" s="1050"/>
      <c r="Q23" s="1050"/>
      <c r="R23" s="1050"/>
      <c r="S23" s="1050"/>
      <c r="T23" s="1050"/>
      <c r="U23" s="244"/>
      <c r="V23" s="1074" t="str">
        <f>データ!$B$25</f>
        <v>令和□□年□□月　　日</v>
      </c>
      <c r="W23" s="1075"/>
      <c r="X23" s="1075"/>
      <c r="Y23" s="1075"/>
      <c r="Z23" s="1075"/>
      <c r="AA23" s="1075"/>
      <c r="AB23" s="1075"/>
      <c r="AC23" s="1075"/>
      <c r="AD23" s="1075"/>
      <c r="AE23" s="1075"/>
      <c r="AF23" s="1075"/>
      <c r="AG23" s="1075"/>
      <c r="AH23" s="1075"/>
      <c r="AI23" s="1075"/>
      <c r="AJ23" s="1075"/>
      <c r="AK23" s="1075"/>
      <c r="AL23" s="1075"/>
      <c r="AM23" s="1075"/>
      <c r="AN23" s="1075"/>
      <c r="AO23" s="1075"/>
      <c r="AP23" s="1075"/>
      <c r="AQ23" s="1075"/>
      <c r="AR23" s="1075"/>
      <c r="AS23" s="1075"/>
      <c r="AT23" s="1075"/>
      <c r="AU23" s="1075"/>
      <c r="AV23" s="1075"/>
      <c r="AW23" s="1075"/>
      <c r="AX23" s="1075"/>
      <c r="AY23" s="1075"/>
      <c r="AZ23" s="1075"/>
      <c r="BA23" s="1075"/>
      <c r="BB23" s="1075"/>
      <c r="BC23" s="1076"/>
    </row>
    <row r="24" spans="1:55" s="28" customFormat="1" ht="21.75" customHeight="1">
      <c r="A24" s="1104"/>
      <c r="B24" s="1105"/>
      <c r="C24" s="1106"/>
      <c r="D24" s="243"/>
      <c r="E24" s="1050" t="s">
        <v>346</v>
      </c>
      <c r="F24" s="1050"/>
      <c r="G24" s="1050"/>
      <c r="H24" s="1050"/>
      <c r="I24" s="1050"/>
      <c r="J24" s="1050"/>
      <c r="K24" s="1050"/>
      <c r="L24" s="1050"/>
      <c r="M24" s="1050"/>
      <c r="N24" s="1050"/>
      <c r="O24" s="1050"/>
      <c r="P24" s="1050"/>
      <c r="Q24" s="1050"/>
      <c r="R24" s="1050"/>
      <c r="S24" s="1050"/>
      <c r="T24" s="1050"/>
      <c r="U24" s="244"/>
      <c r="V24" s="1065" t="s">
        <v>684</v>
      </c>
      <c r="W24" s="1066"/>
      <c r="X24" s="1066"/>
      <c r="Y24" s="1066"/>
      <c r="Z24" s="1066"/>
      <c r="AA24" s="1066"/>
      <c r="AB24" s="1066"/>
      <c r="AC24" s="1066"/>
      <c r="AD24" s="1066"/>
      <c r="AE24" s="1066"/>
      <c r="AF24" s="1066"/>
      <c r="AG24" s="1066"/>
      <c r="AH24" s="1066"/>
      <c r="AI24" s="1066"/>
      <c r="AJ24" s="1066"/>
      <c r="AK24" s="1066"/>
      <c r="AL24" s="1066"/>
      <c r="AM24" s="1066"/>
      <c r="AN24" s="1066"/>
      <c r="AO24" s="1066"/>
      <c r="AP24" s="1066"/>
      <c r="AQ24" s="1066"/>
      <c r="AR24" s="1066"/>
      <c r="AS24" s="1066"/>
      <c r="AT24" s="1066"/>
      <c r="AU24" s="1066"/>
      <c r="AV24" s="1066"/>
      <c r="AW24" s="1066"/>
      <c r="AX24" s="1066"/>
      <c r="AY24" s="1066"/>
      <c r="AZ24" s="1066"/>
      <c r="BA24" s="1066"/>
      <c r="BB24" s="1066"/>
      <c r="BC24" s="1067"/>
    </row>
    <row r="25" spans="1:55" s="28" customFormat="1" ht="21.75" customHeight="1">
      <c r="A25" s="1104"/>
      <c r="B25" s="1105"/>
      <c r="C25" s="1106"/>
      <c r="D25" s="243"/>
      <c r="E25" s="1050" t="s">
        <v>346</v>
      </c>
      <c r="F25" s="1050"/>
      <c r="G25" s="1050"/>
      <c r="H25" s="1050"/>
      <c r="I25" s="1050"/>
      <c r="J25" s="1050"/>
      <c r="K25" s="1050"/>
      <c r="L25" s="1050"/>
      <c r="M25" s="1050"/>
      <c r="N25" s="1050"/>
      <c r="O25" s="1050"/>
      <c r="P25" s="1050"/>
      <c r="Q25" s="1050"/>
      <c r="R25" s="1050"/>
      <c r="S25" s="1050"/>
      <c r="T25" s="1050"/>
      <c r="U25" s="244"/>
      <c r="V25" s="1065" t="s">
        <v>684</v>
      </c>
      <c r="W25" s="1066"/>
      <c r="X25" s="1066"/>
      <c r="Y25" s="1066"/>
      <c r="Z25" s="1066"/>
      <c r="AA25" s="1066"/>
      <c r="AB25" s="1066"/>
      <c r="AC25" s="1066"/>
      <c r="AD25" s="1066"/>
      <c r="AE25" s="1066"/>
      <c r="AF25" s="1066"/>
      <c r="AG25" s="1066"/>
      <c r="AH25" s="1066"/>
      <c r="AI25" s="1066"/>
      <c r="AJ25" s="1066"/>
      <c r="AK25" s="1066"/>
      <c r="AL25" s="1066"/>
      <c r="AM25" s="1066"/>
      <c r="AN25" s="1066"/>
      <c r="AO25" s="1066"/>
      <c r="AP25" s="1066"/>
      <c r="AQ25" s="1066"/>
      <c r="AR25" s="1066"/>
      <c r="AS25" s="1066"/>
      <c r="AT25" s="1066"/>
      <c r="AU25" s="1066"/>
      <c r="AV25" s="1066"/>
      <c r="AW25" s="1066"/>
      <c r="AX25" s="1066"/>
      <c r="AY25" s="1066"/>
      <c r="AZ25" s="1066"/>
      <c r="BA25" s="1066"/>
      <c r="BB25" s="1066"/>
      <c r="BC25" s="1067"/>
    </row>
    <row r="26" spans="1:55" s="28" customFormat="1" ht="21.75" customHeight="1">
      <c r="A26" s="1107"/>
      <c r="B26" s="1108"/>
      <c r="C26" s="1109"/>
      <c r="D26" s="243"/>
      <c r="E26" s="1050" t="s">
        <v>347</v>
      </c>
      <c r="F26" s="1050"/>
      <c r="G26" s="1050"/>
      <c r="H26" s="1050"/>
      <c r="I26" s="1050"/>
      <c r="J26" s="1050"/>
      <c r="K26" s="1050"/>
      <c r="L26" s="1050"/>
      <c r="M26" s="1050"/>
      <c r="N26" s="1050"/>
      <c r="O26" s="1050"/>
      <c r="P26" s="1050"/>
      <c r="Q26" s="1050"/>
      <c r="R26" s="1050"/>
      <c r="S26" s="1050"/>
      <c r="T26" s="1050"/>
      <c r="U26" s="244"/>
      <c r="V26" s="1065" t="s">
        <v>684</v>
      </c>
      <c r="W26" s="1066"/>
      <c r="X26" s="1066"/>
      <c r="Y26" s="1066"/>
      <c r="Z26" s="1066"/>
      <c r="AA26" s="1066"/>
      <c r="AB26" s="1066"/>
      <c r="AC26" s="1066"/>
      <c r="AD26" s="1066"/>
      <c r="AE26" s="1066"/>
      <c r="AF26" s="1066"/>
      <c r="AG26" s="1066"/>
      <c r="AH26" s="1066"/>
      <c r="AI26" s="1066"/>
      <c r="AJ26" s="1066"/>
      <c r="AK26" s="1066"/>
      <c r="AL26" s="1066"/>
      <c r="AM26" s="1066"/>
      <c r="AN26" s="1066"/>
      <c r="AO26" s="1066"/>
      <c r="AP26" s="1066"/>
      <c r="AQ26" s="1066"/>
      <c r="AR26" s="1066"/>
      <c r="AS26" s="1066"/>
      <c r="AT26" s="1066"/>
      <c r="AU26" s="1066"/>
      <c r="AV26" s="1066"/>
      <c r="AW26" s="1066"/>
      <c r="AX26" s="1066"/>
      <c r="AY26" s="1066"/>
      <c r="AZ26" s="1066"/>
      <c r="BA26" s="1066"/>
      <c r="BB26" s="1066"/>
      <c r="BC26" s="1067"/>
    </row>
    <row r="27" spans="1:55" s="28" customFormat="1" ht="21.75" customHeight="1">
      <c r="A27" s="1068">
        <v>4</v>
      </c>
      <c r="B27" s="1069"/>
      <c r="C27" s="1070"/>
      <c r="D27" s="244"/>
      <c r="E27" s="1050" t="s">
        <v>348</v>
      </c>
      <c r="F27" s="1050"/>
      <c r="G27" s="1050"/>
      <c r="H27" s="1050"/>
      <c r="I27" s="1050"/>
      <c r="J27" s="1050"/>
      <c r="K27" s="1050"/>
      <c r="L27" s="1050"/>
      <c r="M27" s="1050"/>
      <c r="N27" s="1050"/>
      <c r="O27" s="1050"/>
      <c r="P27" s="1050"/>
      <c r="Q27" s="1050"/>
      <c r="R27" s="1050"/>
      <c r="S27" s="1050"/>
      <c r="T27" s="1050"/>
      <c r="U27" s="244"/>
      <c r="V27" s="1051" t="s">
        <v>21</v>
      </c>
      <c r="W27" s="1052"/>
      <c r="X27" s="1052"/>
      <c r="Y27" s="1052"/>
      <c r="Z27" s="1052"/>
      <c r="AA27" s="1052"/>
      <c r="AB27" s="1052"/>
      <c r="AC27" s="1052"/>
      <c r="AD27" s="1052"/>
      <c r="AE27" s="1052"/>
      <c r="AF27" s="1052"/>
      <c r="AG27" s="1052"/>
      <c r="AH27" s="1052"/>
      <c r="AI27" s="1052"/>
      <c r="AJ27" s="1052"/>
      <c r="AK27" s="1052"/>
      <c r="AL27" s="1052"/>
      <c r="AM27" s="1052"/>
      <c r="AN27" s="1052"/>
      <c r="AO27" s="1052"/>
      <c r="AP27" s="1052"/>
      <c r="AQ27" s="1052"/>
      <c r="AR27" s="1052"/>
      <c r="AS27" s="1052"/>
      <c r="AT27" s="1052"/>
      <c r="AU27" s="1052"/>
      <c r="AV27" s="1052"/>
      <c r="AW27" s="1052"/>
      <c r="AX27" s="1052"/>
      <c r="AY27" s="1052"/>
      <c r="AZ27" s="1052"/>
      <c r="BA27" s="1052"/>
      <c r="BB27" s="1052"/>
      <c r="BC27" s="1053"/>
    </row>
    <row r="28" spans="1:55" s="28" customFormat="1" ht="129" customHeight="1">
      <c r="A28" s="1091">
        <v>5</v>
      </c>
      <c r="B28" s="1092"/>
      <c r="C28" s="1093"/>
      <c r="D28" s="245"/>
      <c r="E28" s="1094" t="s">
        <v>349</v>
      </c>
      <c r="F28" s="1094"/>
      <c r="G28" s="1094"/>
      <c r="H28" s="1094"/>
      <c r="I28" s="1094"/>
      <c r="J28" s="1094"/>
      <c r="K28" s="1094"/>
      <c r="L28" s="1094"/>
      <c r="M28" s="1094"/>
      <c r="N28" s="1094"/>
      <c r="O28" s="1094"/>
      <c r="P28" s="1094"/>
      <c r="Q28" s="1094"/>
      <c r="R28" s="1094"/>
      <c r="S28" s="1094"/>
      <c r="T28" s="1094"/>
      <c r="U28" s="245"/>
      <c r="V28" s="1136" t="s">
        <v>527</v>
      </c>
      <c r="W28" s="1137"/>
      <c r="X28" s="1137"/>
      <c r="Y28" s="1137"/>
      <c r="Z28" s="1137"/>
      <c r="AA28" s="1137"/>
      <c r="AB28" s="1137"/>
      <c r="AC28" s="1137"/>
      <c r="AD28" s="1137"/>
      <c r="AE28" s="1137"/>
      <c r="AF28" s="1137"/>
      <c r="AG28" s="1137"/>
      <c r="AH28" s="1137"/>
      <c r="AI28" s="1137"/>
      <c r="AJ28" s="1137"/>
      <c r="AK28" s="1137"/>
      <c r="AL28" s="1137"/>
      <c r="AM28" s="1137"/>
      <c r="AN28" s="1137"/>
      <c r="AO28" s="1137"/>
      <c r="AP28" s="1137"/>
      <c r="AQ28" s="1137"/>
      <c r="AR28" s="1137"/>
      <c r="AS28" s="1137"/>
      <c r="AT28" s="1137"/>
      <c r="AU28" s="1137"/>
      <c r="AV28" s="1137"/>
      <c r="AW28" s="1137"/>
      <c r="AX28" s="1137"/>
      <c r="AY28" s="1137"/>
      <c r="AZ28" s="1137"/>
      <c r="BA28" s="1137"/>
      <c r="BB28" s="1137"/>
      <c r="BC28" s="1138"/>
    </row>
    <row r="29" spans="1:55" s="28" customFormat="1" ht="9" customHeight="1"/>
    <row r="30" spans="1:55" s="28" customFormat="1" ht="17.25" customHeight="1">
      <c r="A30" s="1058">
        <v>4</v>
      </c>
      <c r="B30" s="1058"/>
      <c r="D30" s="1059" t="s">
        <v>350</v>
      </c>
      <c r="E30" s="1059"/>
      <c r="F30" s="1059"/>
      <c r="G30" s="1059"/>
      <c r="H30" s="1059"/>
      <c r="I30" s="1059"/>
      <c r="J30" s="1059"/>
      <c r="K30" s="1059"/>
      <c r="L30" s="1059"/>
      <c r="O30" s="1060" t="s">
        <v>530</v>
      </c>
      <c r="P30" s="1060"/>
      <c r="Q30" s="1060"/>
      <c r="R30" s="1060"/>
      <c r="S30" s="1060"/>
      <c r="T30" s="1060"/>
      <c r="U30" s="1060"/>
      <c r="V30" s="1060"/>
      <c r="W30" s="1060"/>
    </row>
    <row r="31" spans="1:55" s="28" customFormat="1" ht="7.5" customHeight="1"/>
    <row r="32" spans="1:55" s="28" customFormat="1" ht="14">
      <c r="B32" s="1061" t="s">
        <v>1057</v>
      </c>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1061"/>
      <c r="AJ32" s="1061"/>
      <c r="AK32" s="1061"/>
      <c r="AL32" s="1061"/>
      <c r="AM32" s="1061"/>
      <c r="AN32" s="1061"/>
      <c r="AO32" s="1061"/>
      <c r="AP32" s="1061"/>
      <c r="AQ32" s="1061"/>
      <c r="AR32" s="1061"/>
      <c r="AS32" s="1061"/>
      <c r="AT32" s="1061"/>
      <c r="AU32" s="1061"/>
      <c r="AV32" s="1061"/>
      <c r="AW32" s="1061"/>
      <c r="AX32" s="1061"/>
      <c r="AY32" s="1061"/>
      <c r="AZ32" s="1061"/>
      <c r="BA32" s="1061"/>
      <c r="BB32" s="1061"/>
      <c r="BC32" s="1061"/>
    </row>
    <row r="33" spans="2:55" s="28" customFormat="1" ht="14">
      <c r="B33" s="1081" t="s">
        <v>1058</v>
      </c>
      <c r="C33" s="1081"/>
      <c r="D33" s="1081"/>
      <c r="E33" s="1081"/>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81"/>
      <c r="AB33" s="1081"/>
      <c r="AC33" s="1081"/>
      <c r="AD33" s="1081"/>
      <c r="AE33" s="1081"/>
      <c r="AF33" s="1081"/>
      <c r="AG33" s="1081"/>
      <c r="AH33" s="1081"/>
      <c r="AI33" s="1081"/>
      <c r="AJ33" s="1081"/>
      <c r="AK33" s="1081"/>
      <c r="AL33" s="1081"/>
      <c r="AM33" s="1081"/>
      <c r="AN33" s="1081"/>
      <c r="AO33" s="1081"/>
      <c r="AP33" s="1081"/>
      <c r="AQ33" s="1081"/>
      <c r="AR33" s="1081"/>
      <c r="AS33" s="1081"/>
      <c r="AT33" s="1081"/>
      <c r="AU33" s="1081"/>
      <c r="AV33" s="1081"/>
      <c r="AW33" s="1081"/>
      <c r="AX33" s="1081"/>
      <c r="AY33" s="1081"/>
      <c r="AZ33" s="1081"/>
      <c r="BA33" s="1081"/>
      <c r="BB33" s="1081"/>
      <c r="BC33" s="1081"/>
    </row>
    <row r="34" spans="2:55" s="28" customFormat="1" ht="7.5" customHeight="1"/>
    <row r="35" spans="2:55" s="28" customFormat="1" ht="17.25" customHeight="1">
      <c r="B35" s="28" t="s">
        <v>672</v>
      </c>
    </row>
    <row r="36" spans="2:55" s="28" customFormat="1" ht="8.25" customHeight="1"/>
    <row r="37" spans="2:55" s="28" customFormat="1" ht="13.75" customHeight="1">
      <c r="P37" s="1057" t="s">
        <v>1061</v>
      </c>
      <c r="Q37" s="1057"/>
      <c r="R37" s="1057"/>
      <c r="S37" s="1057"/>
      <c r="T37" s="1057"/>
      <c r="U37" s="1057"/>
      <c r="V37" s="1057"/>
      <c r="AF37" s="230"/>
      <c r="AH37" s="1056" t="str">
        <f>データ!$B$15</f>
        <v>姶良市加治木町諏訪町１２</v>
      </c>
      <c r="AI37" s="528"/>
      <c r="AJ37" s="528"/>
      <c r="AK37" s="528"/>
      <c r="AL37" s="528"/>
      <c r="AM37" s="528"/>
      <c r="AN37" s="528"/>
      <c r="AO37" s="528"/>
      <c r="AP37" s="528"/>
      <c r="AQ37" s="528"/>
      <c r="AR37" s="528"/>
      <c r="AS37" s="528"/>
      <c r="AT37" s="528"/>
      <c r="AU37" s="528"/>
      <c r="AV37" s="528"/>
      <c r="AW37" s="528"/>
      <c r="AX37" s="133"/>
      <c r="AY37" s="133"/>
    </row>
    <row r="38" spans="2:55" s="28" customFormat="1" ht="18" customHeight="1">
      <c r="P38" s="1054" t="s">
        <v>16</v>
      </c>
      <c r="Q38" s="1054"/>
      <c r="R38" s="1054"/>
      <c r="S38" s="1054"/>
      <c r="T38" s="1054"/>
      <c r="U38" s="1054"/>
      <c r="V38" s="1054"/>
      <c r="W38" s="1054" t="s">
        <v>17</v>
      </c>
      <c r="X38" s="1054"/>
      <c r="Y38" s="1054"/>
      <c r="Z38" s="1054"/>
      <c r="AA38" s="1054"/>
      <c r="AB38" s="1054"/>
      <c r="AC38" s="1054"/>
      <c r="AD38" s="1054"/>
      <c r="AH38" s="503" t="str">
        <f>データ!$B$13</f>
        <v>鹿児島県姶良・伊佐地域振興局長</v>
      </c>
      <c r="AI38" s="528"/>
      <c r="AJ38" s="528"/>
      <c r="AK38" s="528"/>
      <c r="AL38" s="528"/>
      <c r="AM38" s="528"/>
      <c r="AN38" s="528"/>
      <c r="AO38" s="528"/>
      <c r="AP38" s="528"/>
      <c r="AQ38" s="528"/>
      <c r="AR38" s="528"/>
      <c r="AS38" s="528"/>
      <c r="AT38" s="528"/>
      <c r="AU38" s="528"/>
      <c r="AV38" s="528"/>
      <c r="AW38" s="528"/>
      <c r="AX38" s="504"/>
      <c r="AY38" s="504"/>
    </row>
    <row r="39" spans="2:55" s="28" customFormat="1" ht="21" customHeight="1">
      <c r="P39" s="1049" t="s">
        <v>167</v>
      </c>
      <c r="Q39" s="1049"/>
      <c r="R39" s="1049"/>
      <c r="S39" s="1049"/>
      <c r="T39" s="1049"/>
      <c r="U39" s="1049"/>
      <c r="V39" s="1049"/>
      <c r="W39" s="100"/>
      <c r="X39" s="100"/>
      <c r="Y39" s="100"/>
      <c r="Z39" s="100"/>
      <c r="AA39" s="100"/>
      <c r="AB39" s="100"/>
      <c r="AC39" s="100"/>
      <c r="AD39" s="100"/>
      <c r="AH39" s="1056" t="str">
        <f>データ!$B$14</f>
        <v>□□　　□□</v>
      </c>
      <c r="AI39" s="528"/>
      <c r="AJ39" s="528"/>
      <c r="AK39" s="528"/>
      <c r="AL39" s="528"/>
      <c r="AM39" s="528"/>
      <c r="AN39" s="528"/>
      <c r="AO39" s="528"/>
      <c r="AP39" s="528"/>
      <c r="AQ39" s="528"/>
      <c r="AR39" s="528"/>
      <c r="AS39" s="528"/>
      <c r="AT39" s="528"/>
      <c r="AU39" s="528"/>
      <c r="AV39" s="528"/>
      <c r="AW39" s="528"/>
      <c r="AX39" s="133"/>
      <c r="AY39" s="133"/>
    </row>
    <row r="40" spans="2:55" s="28" customFormat="1" ht="15" customHeight="1">
      <c r="N40" s="100"/>
      <c r="O40" s="100"/>
      <c r="P40" s="100"/>
      <c r="Q40" s="100"/>
      <c r="R40" s="100"/>
      <c r="S40" s="100"/>
      <c r="T40" s="100"/>
      <c r="U40" s="100"/>
      <c r="V40" s="100"/>
      <c r="W40" s="100"/>
      <c r="X40" s="100"/>
      <c r="Y40" s="100"/>
      <c r="Z40" s="100"/>
      <c r="AA40" s="100"/>
      <c r="AB40" s="100"/>
      <c r="AC40" s="100"/>
      <c r="AD40" s="100"/>
    </row>
    <row r="41" spans="2:55" s="28" customFormat="1" ht="21" customHeight="1">
      <c r="N41" s="100"/>
      <c r="O41" s="100"/>
      <c r="P41" s="1054" t="s">
        <v>123</v>
      </c>
      <c r="Q41" s="1054"/>
      <c r="R41" s="1054"/>
      <c r="S41" s="1054"/>
      <c r="T41" s="1054"/>
      <c r="U41" s="1054"/>
      <c r="V41" s="1054"/>
      <c r="W41" s="1054" t="s">
        <v>124</v>
      </c>
      <c r="X41" s="1054"/>
      <c r="Y41" s="1054"/>
      <c r="Z41" s="1054"/>
      <c r="AA41" s="1054"/>
      <c r="AB41" s="1054"/>
      <c r="AC41" s="1054"/>
      <c r="AD41" s="1054"/>
      <c r="AH41" s="1056" t="str">
        <f>データ!$B$10</f>
        <v>△△市△△</v>
      </c>
      <c r="AI41" s="1056"/>
      <c r="AJ41" s="1056"/>
      <c r="AK41" s="1056"/>
      <c r="AL41" s="1056"/>
      <c r="AM41" s="1056"/>
      <c r="AN41" s="1056"/>
      <c r="AO41" s="1056"/>
      <c r="AP41" s="1056"/>
      <c r="AQ41" s="1056"/>
      <c r="AR41" s="1056"/>
      <c r="AS41" s="1056"/>
      <c r="AT41" s="1056"/>
      <c r="AU41" s="1056"/>
      <c r="AV41" s="1056"/>
      <c r="AW41" s="1056"/>
      <c r="AX41" s="231"/>
      <c r="AY41" s="231"/>
    </row>
    <row r="42" spans="2:55" s="28" customFormat="1" ht="21" customHeight="1">
      <c r="N42" s="100"/>
      <c r="O42" s="100"/>
      <c r="P42" s="1049" t="s">
        <v>1060</v>
      </c>
      <c r="Q42" s="1049"/>
      <c r="R42" s="1049"/>
      <c r="S42" s="1049"/>
      <c r="T42" s="1049"/>
      <c r="U42" s="1049"/>
      <c r="V42" s="1049"/>
      <c r="W42" s="1054" t="s">
        <v>20</v>
      </c>
      <c r="X42" s="1054"/>
      <c r="Y42" s="1054"/>
      <c r="Z42" s="1054"/>
      <c r="AA42" s="1054"/>
      <c r="AB42" s="1054"/>
      <c r="AC42" s="1054"/>
      <c r="AD42" s="1054"/>
      <c r="AF42" s="205"/>
      <c r="AG42" s="205"/>
      <c r="AH42" s="1056" t="str">
        <f>データ!$B$11</f>
        <v>株式会社　　△△建設</v>
      </c>
      <c r="AI42" s="1056"/>
      <c r="AJ42" s="1056"/>
      <c r="AK42" s="1056"/>
      <c r="AL42" s="1056"/>
      <c r="AM42" s="1056"/>
      <c r="AN42" s="1056"/>
      <c r="AO42" s="1056"/>
      <c r="AP42" s="1056"/>
      <c r="AQ42" s="1056"/>
      <c r="AR42" s="1056"/>
      <c r="AS42" s="1056"/>
      <c r="AT42" s="1056"/>
      <c r="AU42" s="1056"/>
      <c r="AV42" s="1056"/>
      <c r="AW42" s="1056"/>
      <c r="AX42" s="231"/>
      <c r="AY42" s="231"/>
    </row>
    <row r="43" spans="2:55" s="28" customFormat="1" ht="21" customHeight="1">
      <c r="N43" s="100"/>
      <c r="O43" s="100"/>
      <c r="P43" s="100"/>
      <c r="Q43" s="100"/>
      <c r="R43" s="100"/>
      <c r="S43" s="100"/>
      <c r="T43" s="100"/>
      <c r="U43" s="100"/>
      <c r="V43" s="100"/>
      <c r="W43" s="1143" t="s">
        <v>125</v>
      </c>
      <c r="X43" s="504"/>
      <c r="Y43" s="504"/>
      <c r="Z43" s="504"/>
      <c r="AA43" s="504"/>
      <c r="AB43" s="504"/>
      <c r="AC43" s="504"/>
      <c r="AD43" s="504"/>
      <c r="AE43" s="504"/>
      <c r="AF43" s="504"/>
      <c r="AG43" s="27"/>
      <c r="AH43" s="1056" t="str">
        <f>データ!$B$12&amp;"　　"&amp;データ!$D$12</f>
        <v>代表取締役　　△△　△△</v>
      </c>
      <c r="AI43" s="1056"/>
      <c r="AJ43" s="1056"/>
      <c r="AK43" s="1056"/>
      <c r="AL43" s="1056"/>
      <c r="AM43" s="1056"/>
      <c r="AN43" s="1056"/>
      <c r="AO43" s="1056"/>
      <c r="AP43" s="1056"/>
      <c r="AQ43" s="1056"/>
      <c r="AR43" s="1056"/>
      <c r="AS43" s="1056"/>
      <c r="AT43" s="1056"/>
      <c r="AU43" s="1056"/>
      <c r="AV43" s="1056"/>
      <c r="AW43" s="1056"/>
      <c r="AX43" s="231"/>
      <c r="AY43" s="231"/>
    </row>
    <row r="44" spans="2:55" s="28" customFormat="1" ht="21" customHeight="1"/>
    <row r="45" spans="2:55" s="28" customFormat="1" ht="21" customHeight="1"/>
    <row r="46" spans="2:55" s="28" customFormat="1" ht="21" customHeight="1"/>
    <row r="47" spans="2:55" ht="18" customHeight="1"/>
    <row r="48" spans="2:55" ht="18" customHeight="1"/>
    <row r="49" ht="18" customHeight="1"/>
    <row r="50" ht="18" customHeight="1"/>
    <row r="51" ht="18" customHeight="1"/>
  </sheetData>
  <mergeCells count="68">
    <mergeCell ref="B32:BC32"/>
    <mergeCell ref="AH37:AW37"/>
    <mergeCell ref="W43:AF43"/>
    <mergeCell ref="AH43:AW43"/>
    <mergeCell ref="B33:BC33"/>
    <mergeCell ref="AH39:AW39"/>
    <mergeCell ref="P41:V41"/>
    <mergeCell ref="W41:AD41"/>
    <mergeCell ref="AH41:AW41"/>
    <mergeCell ref="W42:AD42"/>
    <mergeCell ref="AH42:AW42"/>
    <mergeCell ref="P38:V38"/>
    <mergeCell ref="W38:AD38"/>
    <mergeCell ref="AH38:AY38"/>
    <mergeCell ref="P39:V39"/>
    <mergeCell ref="P42:V42"/>
    <mergeCell ref="E27:T27"/>
    <mergeCell ref="V27:BC27"/>
    <mergeCell ref="A30:B30"/>
    <mergeCell ref="D30:L30"/>
    <mergeCell ref="O30:W30"/>
    <mergeCell ref="A28:C28"/>
    <mergeCell ref="E28:T28"/>
    <mergeCell ref="V28:BC28"/>
    <mergeCell ref="A27:C27"/>
    <mergeCell ref="V21:BC21"/>
    <mergeCell ref="A22:C26"/>
    <mergeCell ref="E22:T22"/>
    <mergeCell ref="V22:BC22"/>
    <mergeCell ref="E23:T23"/>
    <mergeCell ref="V23:BC23"/>
    <mergeCell ref="E24:T24"/>
    <mergeCell ref="V24:BC24"/>
    <mergeCell ref="E25:T25"/>
    <mergeCell ref="V25:BC25"/>
    <mergeCell ref="E26:T26"/>
    <mergeCell ref="V26:BC26"/>
    <mergeCell ref="A18:C21"/>
    <mergeCell ref="E18:T18"/>
    <mergeCell ref="V18:BC18"/>
    <mergeCell ref="E19:T19"/>
    <mergeCell ref="A11:C17"/>
    <mergeCell ref="E11:T11"/>
    <mergeCell ref="V11:BC11"/>
    <mergeCell ref="E12:T12"/>
    <mergeCell ref="V12:BC12"/>
    <mergeCell ref="E13:T13"/>
    <mergeCell ref="E14:T17"/>
    <mergeCell ref="V14:BC14"/>
    <mergeCell ref="V15:BC15"/>
    <mergeCell ref="V16:BC16"/>
    <mergeCell ref="V17:BC17"/>
    <mergeCell ref="P37:V37"/>
    <mergeCell ref="A3:BC3"/>
    <mergeCell ref="A5:B5"/>
    <mergeCell ref="D5:L5"/>
    <mergeCell ref="O5:AS5"/>
    <mergeCell ref="AU5:AZ9"/>
    <mergeCell ref="A7:B7"/>
    <mergeCell ref="D7:L7"/>
    <mergeCell ref="O7:AS7"/>
    <mergeCell ref="A9:B9"/>
    <mergeCell ref="D9:L9"/>
    <mergeCell ref="V19:BC19"/>
    <mergeCell ref="E20:T20"/>
    <mergeCell ref="V20:BC20"/>
    <mergeCell ref="E21:T21"/>
    <mergeCell ref="V13:BC13"/>
  </mergeCells>
  <phoneticPr fontId="6"/>
  <dataValidations count="2">
    <dataValidation type="list" allowBlank="1" showInputMessage="1" showErrorMessage="1" sqref="O30:W30" xr:uid="{E7AE39E8-041C-4753-91EA-7218B805C6B4}">
      <formula1>"別紙のとおり,当初のとおり,前回のとおり"</formula1>
    </dataValidation>
    <dataValidation type="list" allowBlank="1" showInputMessage="1" showErrorMessage="1" sqref="V27:BC27" xr:uid="{91736C9C-7B95-4D41-941F-606111D5506C}">
      <formula1>"　別紙のとおり,　当初のとおり"</formula1>
    </dataValidation>
  </dataValidations>
  <printOptions horizontalCentered="1"/>
  <pageMargins left="0.78740157480314965" right="0.59055118110236227" top="0.59055118110236227" bottom="0.59055118110236227" header="0.51181102362204722" footer="0.51181102362204722"/>
  <pageSetup paperSize="9" scale="92"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F104"/>
  <sheetViews>
    <sheetView zoomScale="90" zoomScaleNormal="90" zoomScaleSheetLayoutView="100" workbookViewId="0">
      <selection activeCell="AN23" sqref="AN23:AO24"/>
    </sheetView>
  </sheetViews>
  <sheetFormatPr defaultColWidth="2.36328125" defaultRowHeight="13"/>
  <cols>
    <col min="1" max="3" width="3.08984375" style="358" customWidth="1"/>
    <col min="4" max="9" width="2.36328125" style="358" customWidth="1"/>
    <col min="10" max="23" width="1.453125" style="358" customWidth="1"/>
    <col min="24" max="24" width="2.08984375" style="358" customWidth="1"/>
    <col min="25" max="81" width="1.453125" style="358" customWidth="1"/>
    <col min="82" max="84" width="2.90625" style="358" customWidth="1"/>
    <col min="85" max="256" width="2.36328125" style="358"/>
    <col min="257" max="259" width="3.08984375" style="358" customWidth="1"/>
    <col min="260" max="265" width="2.36328125" style="358" customWidth="1"/>
    <col min="266" max="279" width="1.453125" style="358" customWidth="1"/>
    <col min="280" max="280" width="2.08984375" style="358" customWidth="1"/>
    <col min="281" max="337" width="1.453125" style="358" customWidth="1"/>
    <col min="338" max="340" width="2.90625" style="358" customWidth="1"/>
    <col min="341" max="512" width="2.36328125" style="358"/>
    <col min="513" max="515" width="3.08984375" style="358" customWidth="1"/>
    <col min="516" max="521" width="2.36328125" style="358" customWidth="1"/>
    <col min="522" max="535" width="1.453125" style="358" customWidth="1"/>
    <col min="536" max="536" width="2.08984375" style="358" customWidth="1"/>
    <col min="537" max="593" width="1.453125" style="358" customWidth="1"/>
    <col min="594" max="596" width="2.90625" style="358" customWidth="1"/>
    <col min="597" max="768" width="2.36328125" style="358"/>
    <col min="769" max="771" width="3.08984375" style="358" customWidth="1"/>
    <col min="772" max="777" width="2.36328125" style="358" customWidth="1"/>
    <col min="778" max="791" width="1.453125" style="358" customWidth="1"/>
    <col min="792" max="792" width="2.08984375" style="358" customWidth="1"/>
    <col min="793" max="849" width="1.453125" style="358" customWidth="1"/>
    <col min="850" max="852" width="2.90625" style="358" customWidth="1"/>
    <col min="853" max="1024" width="2.36328125" style="358"/>
    <col min="1025" max="1027" width="3.08984375" style="358" customWidth="1"/>
    <col min="1028" max="1033" width="2.36328125" style="358" customWidth="1"/>
    <col min="1034" max="1047" width="1.453125" style="358" customWidth="1"/>
    <col min="1048" max="1048" width="2.08984375" style="358" customWidth="1"/>
    <col min="1049" max="1105" width="1.453125" style="358" customWidth="1"/>
    <col min="1106" max="1108" width="2.90625" style="358" customWidth="1"/>
    <col min="1109" max="1280" width="2.36328125" style="358"/>
    <col min="1281" max="1283" width="3.08984375" style="358" customWidth="1"/>
    <col min="1284" max="1289" width="2.36328125" style="358" customWidth="1"/>
    <col min="1290" max="1303" width="1.453125" style="358" customWidth="1"/>
    <col min="1304" max="1304" width="2.08984375" style="358" customWidth="1"/>
    <col min="1305" max="1361" width="1.453125" style="358" customWidth="1"/>
    <col min="1362" max="1364" width="2.90625" style="358" customWidth="1"/>
    <col min="1365" max="1536" width="2.36328125" style="358"/>
    <col min="1537" max="1539" width="3.08984375" style="358" customWidth="1"/>
    <col min="1540" max="1545" width="2.36328125" style="358" customWidth="1"/>
    <col min="1546" max="1559" width="1.453125" style="358" customWidth="1"/>
    <col min="1560" max="1560" width="2.08984375" style="358" customWidth="1"/>
    <col min="1561" max="1617" width="1.453125" style="358" customWidth="1"/>
    <col min="1618" max="1620" width="2.90625" style="358" customWidth="1"/>
    <col min="1621" max="1792" width="2.36328125" style="358"/>
    <col min="1793" max="1795" width="3.08984375" style="358" customWidth="1"/>
    <col min="1796" max="1801" width="2.36328125" style="358" customWidth="1"/>
    <col min="1802" max="1815" width="1.453125" style="358" customWidth="1"/>
    <col min="1816" max="1816" width="2.08984375" style="358" customWidth="1"/>
    <col min="1817" max="1873" width="1.453125" style="358" customWidth="1"/>
    <col min="1874" max="1876" width="2.90625" style="358" customWidth="1"/>
    <col min="1877" max="2048" width="2.36328125" style="358"/>
    <col min="2049" max="2051" width="3.08984375" style="358" customWidth="1"/>
    <col min="2052" max="2057" width="2.36328125" style="358" customWidth="1"/>
    <col min="2058" max="2071" width="1.453125" style="358" customWidth="1"/>
    <col min="2072" max="2072" width="2.08984375" style="358" customWidth="1"/>
    <col min="2073" max="2129" width="1.453125" style="358" customWidth="1"/>
    <col min="2130" max="2132" width="2.90625" style="358" customWidth="1"/>
    <col min="2133" max="2304" width="2.36328125" style="358"/>
    <col min="2305" max="2307" width="3.08984375" style="358" customWidth="1"/>
    <col min="2308" max="2313" width="2.36328125" style="358" customWidth="1"/>
    <col min="2314" max="2327" width="1.453125" style="358" customWidth="1"/>
    <col min="2328" max="2328" width="2.08984375" style="358" customWidth="1"/>
    <col min="2329" max="2385" width="1.453125" style="358" customWidth="1"/>
    <col min="2386" max="2388" width="2.90625" style="358" customWidth="1"/>
    <col min="2389" max="2560" width="2.36328125" style="358"/>
    <col min="2561" max="2563" width="3.08984375" style="358" customWidth="1"/>
    <col min="2564" max="2569" width="2.36328125" style="358" customWidth="1"/>
    <col min="2570" max="2583" width="1.453125" style="358" customWidth="1"/>
    <col min="2584" max="2584" width="2.08984375" style="358" customWidth="1"/>
    <col min="2585" max="2641" width="1.453125" style="358" customWidth="1"/>
    <col min="2642" max="2644" width="2.90625" style="358" customWidth="1"/>
    <col min="2645" max="2816" width="2.36328125" style="358"/>
    <col min="2817" max="2819" width="3.08984375" style="358" customWidth="1"/>
    <col min="2820" max="2825" width="2.36328125" style="358" customWidth="1"/>
    <col min="2826" max="2839" width="1.453125" style="358" customWidth="1"/>
    <col min="2840" max="2840" width="2.08984375" style="358" customWidth="1"/>
    <col min="2841" max="2897" width="1.453125" style="358" customWidth="1"/>
    <col min="2898" max="2900" width="2.90625" style="358" customWidth="1"/>
    <col min="2901" max="3072" width="2.36328125" style="358"/>
    <col min="3073" max="3075" width="3.08984375" style="358" customWidth="1"/>
    <col min="3076" max="3081" width="2.36328125" style="358" customWidth="1"/>
    <col min="3082" max="3095" width="1.453125" style="358" customWidth="1"/>
    <col min="3096" max="3096" width="2.08984375" style="358" customWidth="1"/>
    <col min="3097" max="3153" width="1.453125" style="358" customWidth="1"/>
    <col min="3154" max="3156" width="2.90625" style="358" customWidth="1"/>
    <col min="3157" max="3328" width="2.36328125" style="358"/>
    <col min="3329" max="3331" width="3.08984375" style="358" customWidth="1"/>
    <col min="3332" max="3337" width="2.36328125" style="358" customWidth="1"/>
    <col min="3338" max="3351" width="1.453125" style="358" customWidth="1"/>
    <col min="3352" max="3352" width="2.08984375" style="358" customWidth="1"/>
    <col min="3353" max="3409" width="1.453125" style="358" customWidth="1"/>
    <col min="3410" max="3412" width="2.90625" style="358" customWidth="1"/>
    <col min="3413" max="3584" width="2.36328125" style="358"/>
    <col min="3585" max="3587" width="3.08984375" style="358" customWidth="1"/>
    <col min="3588" max="3593" width="2.36328125" style="358" customWidth="1"/>
    <col min="3594" max="3607" width="1.453125" style="358" customWidth="1"/>
    <col min="3608" max="3608" width="2.08984375" style="358" customWidth="1"/>
    <col min="3609" max="3665" width="1.453125" style="358" customWidth="1"/>
    <col min="3666" max="3668" width="2.90625" style="358" customWidth="1"/>
    <col min="3669" max="3840" width="2.36328125" style="358"/>
    <col min="3841" max="3843" width="3.08984375" style="358" customWidth="1"/>
    <col min="3844" max="3849" width="2.36328125" style="358" customWidth="1"/>
    <col min="3850" max="3863" width="1.453125" style="358" customWidth="1"/>
    <col min="3864" max="3864" width="2.08984375" style="358" customWidth="1"/>
    <col min="3865" max="3921" width="1.453125" style="358" customWidth="1"/>
    <col min="3922" max="3924" width="2.90625" style="358" customWidth="1"/>
    <col min="3925" max="4096" width="2.36328125" style="358"/>
    <col min="4097" max="4099" width="3.08984375" style="358" customWidth="1"/>
    <col min="4100" max="4105" width="2.36328125" style="358" customWidth="1"/>
    <col min="4106" max="4119" width="1.453125" style="358" customWidth="1"/>
    <col min="4120" max="4120" width="2.08984375" style="358" customWidth="1"/>
    <col min="4121" max="4177" width="1.453125" style="358" customWidth="1"/>
    <col min="4178" max="4180" width="2.90625" style="358" customWidth="1"/>
    <col min="4181" max="4352" width="2.36328125" style="358"/>
    <col min="4353" max="4355" width="3.08984375" style="358" customWidth="1"/>
    <col min="4356" max="4361" width="2.36328125" style="358" customWidth="1"/>
    <col min="4362" max="4375" width="1.453125" style="358" customWidth="1"/>
    <col min="4376" max="4376" width="2.08984375" style="358" customWidth="1"/>
    <col min="4377" max="4433" width="1.453125" style="358" customWidth="1"/>
    <col min="4434" max="4436" width="2.90625" style="358" customWidth="1"/>
    <col min="4437" max="4608" width="2.36328125" style="358"/>
    <col min="4609" max="4611" width="3.08984375" style="358" customWidth="1"/>
    <col min="4612" max="4617" width="2.36328125" style="358" customWidth="1"/>
    <col min="4618" max="4631" width="1.453125" style="358" customWidth="1"/>
    <col min="4632" max="4632" width="2.08984375" style="358" customWidth="1"/>
    <col min="4633" max="4689" width="1.453125" style="358" customWidth="1"/>
    <col min="4690" max="4692" width="2.90625" style="358" customWidth="1"/>
    <col min="4693" max="4864" width="2.36328125" style="358"/>
    <col min="4865" max="4867" width="3.08984375" style="358" customWidth="1"/>
    <col min="4868" max="4873" width="2.36328125" style="358" customWidth="1"/>
    <col min="4874" max="4887" width="1.453125" style="358" customWidth="1"/>
    <col min="4888" max="4888" width="2.08984375" style="358" customWidth="1"/>
    <col min="4889" max="4945" width="1.453125" style="358" customWidth="1"/>
    <col min="4946" max="4948" width="2.90625" style="358" customWidth="1"/>
    <col min="4949" max="5120" width="2.36328125" style="358"/>
    <col min="5121" max="5123" width="3.08984375" style="358" customWidth="1"/>
    <col min="5124" max="5129" width="2.36328125" style="358" customWidth="1"/>
    <col min="5130" max="5143" width="1.453125" style="358" customWidth="1"/>
    <col min="5144" max="5144" width="2.08984375" style="358" customWidth="1"/>
    <col min="5145" max="5201" width="1.453125" style="358" customWidth="1"/>
    <col min="5202" max="5204" width="2.90625" style="358" customWidth="1"/>
    <col min="5205" max="5376" width="2.36328125" style="358"/>
    <col min="5377" max="5379" width="3.08984375" style="358" customWidth="1"/>
    <col min="5380" max="5385" width="2.36328125" style="358" customWidth="1"/>
    <col min="5386" max="5399" width="1.453125" style="358" customWidth="1"/>
    <col min="5400" max="5400" width="2.08984375" style="358" customWidth="1"/>
    <col min="5401" max="5457" width="1.453125" style="358" customWidth="1"/>
    <col min="5458" max="5460" width="2.90625" style="358" customWidth="1"/>
    <col min="5461" max="5632" width="2.36328125" style="358"/>
    <col min="5633" max="5635" width="3.08984375" style="358" customWidth="1"/>
    <col min="5636" max="5641" width="2.36328125" style="358" customWidth="1"/>
    <col min="5642" max="5655" width="1.453125" style="358" customWidth="1"/>
    <col min="5656" max="5656" width="2.08984375" style="358" customWidth="1"/>
    <col min="5657" max="5713" width="1.453125" style="358" customWidth="1"/>
    <col min="5714" max="5716" width="2.90625" style="358" customWidth="1"/>
    <col min="5717" max="5888" width="2.36328125" style="358"/>
    <col min="5889" max="5891" width="3.08984375" style="358" customWidth="1"/>
    <col min="5892" max="5897" width="2.36328125" style="358" customWidth="1"/>
    <col min="5898" max="5911" width="1.453125" style="358" customWidth="1"/>
    <col min="5912" max="5912" width="2.08984375" style="358" customWidth="1"/>
    <col min="5913" max="5969" width="1.453125" style="358" customWidth="1"/>
    <col min="5970" max="5972" width="2.90625" style="358" customWidth="1"/>
    <col min="5973" max="6144" width="2.36328125" style="358"/>
    <col min="6145" max="6147" width="3.08984375" style="358" customWidth="1"/>
    <col min="6148" max="6153" width="2.36328125" style="358" customWidth="1"/>
    <col min="6154" max="6167" width="1.453125" style="358" customWidth="1"/>
    <col min="6168" max="6168" width="2.08984375" style="358" customWidth="1"/>
    <col min="6169" max="6225" width="1.453125" style="358" customWidth="1"/>
    <col min="6226" max="6228" width="2.90625" style="358" customWidth="1"/>
    <col min="6229" max="6400" width="2.36328125" style="358"/>
    <col min="6401" max="6403" width="3.08984375" style="358" customWidth="1"/>
    <col min="6404" max="6409" width="2.36328125" style="358" customWidth="1"/>
    <col min="6410" max="6423" width="1.453125" style="358" customWidth="1"/>
    <col min="6424" max="6424" width="2.08984375" style="358" customWidth="1"/>
    <col min="6425" max="6481" width="1.453125" style="358" customWidth="1"/>
    <col min="6482" max="6484" width="2.90625" style="358" customWidth="1"/>
    <col min="6485" max="6656" width="2.36328125" style="358"/>
    <col min="6657" max="6659" width="3.08984375" style="358" customWidth="1"/>
    <col min="6660" max="6665" width="2.36328125" style="358" customWidth="1"/>
    <col min="6666" max="6679" width="1.453125" style="358" customWidth="1"/>
    <col min="6680" max="6680" width="2.08984375" style="358" customWidth="1"/>
    <col min="6681" max="6737" width="1.453125" style="358" customWidth="1"/>
    <col min="6738" max="6740" width="2.90625" style="358" customWidth="1"/>
    <col min="6741" max="6912" width="2.36328125" style="358"/>
    <col min="6913" max="6915" width="3.08984375" style="358" customWidth="1"/>
    <col min="6916" max="6921" width="2.36328125" style="358" customWidth="1"/>
    <col min="6922" max="6935" width="1.453125" style="358" customWidth="1"/>
    <col min="6936" max="6936" width="2.08984375" style="358" customWidth="1"/>
    <col min="6937" max="6993" width="1.453125" style="358" customWidth="1"/>
    <col min="6994" max="6996" width="2.90625" style="358" customWidth="1"/>
    <col min="6997" max="7168" width="2.36328125" style="358"/>
    <col min="7169" max="7171" width="3.08984375" style="358" customWidth="1"/>
    <col min="7172" max="7177" width="2.36328125" style="358" customWidth="1"/>
    <col min="7178" max="7191" width="1.453125" style="358" customWidth="1"/>
    <col min="7192" max="7192" width="2.08984375" style="358" customWidth="1"/>
    <col min="7193" max="7249" width="1.453125" style="358" customWidth="1"/>
    <col min="7250" max="7252" width="2.90625" style="358" customWidth="1"/>
    <col min="7253" max="7424" width="2.36328125" style="358"/>
    <col min="7425" max="7427" width="3.08984375" style="358" customWidth="1"/>
    <col min="7428" max="7433" width="2.36328125" style="358" customWidth="1"/>
    <col min="7434" max="7447" width="1.453125" style="358" customWidth="1"/>
    <col min="7448" max="7448" width="2.08984375" style="358" customWidth="1"/>
    <col min="7449" max="7505" width="1.453125" style="358" customWidth="1"/>
    <col min="7506" max="7508" width="2.90625" style="358" customWidth="1"/>
    <col min="7509" max="7680" width="2.36328125" style="358"/>
    <col min="7681" max="7683" width="3.08984375" style="358" customWidth="1"/>
    <col min="7684" max="7689" width="2.36328125" style="358" customWidth="1"/>
    <col min="7690" max="7703" width="1.453125" style="358" customWidth="1"/>
    <col min="7704" max="7704" width="2.08984375" style="358" customWidth="1"/>
    <col min="7705" max="7761" width="1.453125" style="358" customWidth="1"/>
    <col min="7762" max="7764" width="2.90625" style="358" customWidth="1"/>
    <col min="7765" max="7936" width="2.36328125" style="358"/>
    <col min="7937" max="7939" width="3.08984375" style="358" customWidth="1"/>
    <col min="7940" max="7945" width="2.36328125" style="358" customWidth="1"/>
    <col min="7946" max="7959" width="1.453125" style="358" customWidth="1"/>
    <col min="7960" max="7960" width="2.08984375" style="358" customWidth="1"/>
    <col min="7961" max="8017" width="1.453125" style="358" customWidth="1"/>
    <col min="8018" max="8020" width="2.90625" style="358" customWidth="1"/>
    <col min="8021" max="8192" width="2.36328125" style="358"/>
    <col min="8193" max="8195" width="3.08984375" style="358" customWidth="1"/>
    <col min="8196" max="8201" width="2.36328125" style="358" customWidth="1"/>
    <col min="8202" max="8215" width="1.453125" style="358" customWidth="1"/>
    <col min="8216" max="8216" width="2.08984375" style="358" customWidth="1"/>
    <col min="8217" max="8273" width="1.453125" style="358" customWidth="1"/>
    <col min="8274" max="8276" width="2.90625" style="358" customWidth="1"/>
    <col min="8277" max="8448" width="2.36328125" style="358"/>
    <col min="8449" max="8451" width="3.08984375" style="358" customWidth="1"/>
    <col min="8452" max="8457" width="2.36328125" style="358" customWidth="1"/>
    <col min="8458" max="8471" width="1.453125" style="358" customWidth="1"/>
    <col min="8472" max="8472" width="2.08984375" style="358" customWidth="1"/>
    <col min="8473" max="8529" width="1.453125" style="358" customWidth="1"/>
    <col min="8530" max="8532" width="2.90625" style="358" customWidth="1"/>
    <col min="8533" max="8704" width="2.36328125" style="358"/>
    <col min="8705" max="8707" width="3.08984375" style="358" customWidth="1"/>
    <col min="8708" max="8713" width="2.36328125" style="358" customWidth="1"/>
    <col min="8714" max="8727" width="1.453125" style="358" customWidth="1"/>
    <col min="8728" max="8728" width="2.08984375" style="358" customWidth="1"/>
    <col min="8729" max="8785" width="1.453125" style="358" customWidth="1"/>
    <col min="8786" max="8788" width="2.90625" style="358" customWidth="1"/>
    <col min="8789" max="8960" width="2.36328125" style="358"/>
    <col min="8961" max="8963" width="3.08984375" style="358" customWidth="1"/>
    <col min="8964" max="8969" width="2.36328125" style="358" customWidth="1"/>
    <col min="8970" max="8983" width="1.453125" style="358" customWidth="1"/>
    <col min="8984" max="8984" width="2.08984375" style="358" customWidth="1"/>
    <col min="8985" max="9041" width="1.453125" style="358" customWidth="1"/>
    <col min="9042" max="9044" width="2.90625" style="358" customWidth="1"/>
    <col min="9045" max="9216" width="2.36328125" style="358"/>
    <col min="9217" max="9219" width="3.08984375" style="358" customWidth="1"/>
    <col min="9220" max="9225" width="2.36328125" style="358" customWidth="1"/>
    <col min="9226" max="9239" width="1.453125" style="358" customWidth="1"/>
    <col min="9240" max="9240" width="2.08984375" style="358" customWidth="1"/>
    <col min="9241" max="9297" width="1.453125" style="358" customWidth="1"/>
    <col min="9298" max="9300" width="2.90625" style="358" customWidth="1"/>
    <col min="9301" max="9472" width="2.36328125" style="358"/>
    <col min="9473" max="9475" width="3.08984375" style="358" customWidth="1"/>
    <col min="9476" max="9481" width="2.36328125" style="358" customWidth="1"/>
    <col min="9482" max="9495" width="1.453125" style="358" customWidth="1"/>
    <col min="9496" max="9496" width="2.08984375" style="358" customWidth="1"/>
    <col min="9497" max="9553" width="1.453125" style="358" customWidth="1"/>
    <col min="9554" max="9556" width="2.90625" style="358" customWidth="1"/>
    <col min="9557" max="9728" width="2.36328125" style="358"/>
    <col min="9729" max="9731" width="3.08984375" style="358" customWidth="1"/>
    <col min="9732" max="9737" width="2.36328125" style="358" customWidth="1"/>
    <col min="9738" max="9751" width="1.453125" style="358" customWidth="1"/>
    <col min="9752" max="9752" width="2.08984375" style="358" customWidth="1"/>
    <col min="9753" max="9809" width="1.453125" style="358" customWidth="1"/>
    <col min="9810" max="9812" width="2.90625" style="358" customWidth="1"/>
    <col min="9813" max="9984" width="2.36328125" style="358"/>
    <col min="9985" max="9987" width="3.08984375" style="358" customWidth="1"/>
    <col min="9988" max="9993" width="2.36328125" style="358" customWidth="1"/>
    <col min="9994" max="10007" width="1.453125" style="358" customWidth="1"/>
    <col min="10008" max="10008" width="2.08984375" style="358" customWidth="1"/>
    <col min="10009" max="10065" width="1.453125" style="358" customWidth="1"/>
    <col min="10066" max="10068" width="2.90625" style="358" customWidth="1"/>
    <col min="10069" max="10240" width="2.36328125" style="358"/>
    <col min="10241" max="10243" width="3.08984375" style="358" customWidth="1"/>
    <col min="10244" max="10249" width="2.36328125" style="358" customWidth="1"/>
    <col min="10250" max="10263" width="1.453125" style="358" customWidth="1"/>
    <col min="10264" max="10264" width="2.08984375" style="358" customWidth="1"/>
    <col min="10265" max="10321" width="1.453125" style="358" customWidth="1"/>
    <col min="10322" max="10324" width="2.90625" style="358" customWidth="1"/>
    <col min="10325" max="10496" width="2.36328125" style="358"/>
    <col min="10497" max="10499" width="3.08984375" style="358" customWidth="1"/>
    <col min="10500" max="10505" width="2.36328125" style="358" customWidth="1"/>
    <col min="10506" max="10519" width="1.453125" style="358" customWidth="1"/>
    <col min="10520" max="10520" width="2.08984375" style="358" customWidth="1"/>
    <col min="10521" max="10577" width="1.453125" style="358" customWidth="1"/>
    <col min="10578" max="10580" width="2.90625" style="358" customWidth="1"/>
    <col min="10581" max="10752" width="2.36328125" style="358"/>
    <col min="10753" max="10755" width="3.08984375" style="358" customWidth="1"/>
    <col min="10756" max="10761" width="2.36328125" style="358" customWidth="1"/>
    <col min="10762" max="10775" width="1.453125" style="358" customWidth="1"/>
    <col min="10776" max="10776" width="2.08984375" style="358" customWidth="1"/>
    <col min="10777" max="10833" width="1.453125" style="358" customWidth="1"/>
    <col min="10834" max="10836" width="2.90625" style="358" customWidth="1"/>
    <col min="10837" max="11008" width="2.36328125" style="358"/>
    <col min="11009" max="11011" width="3.08984375" style="358" customWidth="1"/>
    <col min="11012" max="11017" width="2.36328125" style="358" customWidth="1"/>
    <col min="11018" max="11031" width="1.453125" style="358" customWidth="1"/>
    <col min="11032" max="11032" width="2.08984375" style="358" customWidth="1"/>
    <col min="11033" max="11089" width="1.453125" style="358" customWidth="1"/>
    <col min="11090" max="11092" width="2.90625" style="358" customWidth="1"/>
    <col min="11093" max="11264" width="2.36328125" style="358"/>
    <col min="11265" max="11267" width="3.08984375" style="358" customWidth="1"/>
    <col min="11268" max="11273" width="2.36328125" style="358" customWidth="1"/>
    <col min="11274" max="11287" width="1.453125" style="358" customWidth="1"/>
    <col min="11288" max="11288" width="2.08984375" style="358" customWidth="1"/>
    <col min="11289" max="11345" width="1.453125" style="358" customWidth="1"/>
    <col min="11346" max="11348" width="2.90625" style="358" customWidth="1"/>
    <col min="11349" max="11520" width="2.36328125" style="358"/>
    <col min="11521" max="11523" width="3.08984375" style="358" customWidth="1"/>
    <col min="11524" max="11529" width="2.36328125" style="358" customWidth="1"/>
    <col min="11530" max="11543" width="1.453125" style="358" customWidth="1"/>
    <col min="11544" max="11544" width="2.08984375" style="358" customWidth="1"/>
    <col min="11545" max="11601" width="1.453125" style="358" customWidth="1"/>
    <col min="11602" max="11604" width="2.90625" style="358" customWidth="1"/>
    <col min="11605" max="11776" width="2.36328125" style="358"/>
    <col min="11777" max="11779" width="3.08984375" style="358" customWidth="1"/>
    <col min="11780" max="11785" width="2.36328125" style="358" customWidth="1"/>
    <col min="11786" max="11799" width="1.453125" style="358" customWidth="1"/>
    <col min="11800" max="11800" width="2.08984375" style="358" customWidth="1"/>
    <col min="11801" max="11857" width="1.453125" style="358" customWidth="1"/>
    <col min="11858" max="11860" width="2.90625" style="358" customWidth="1"/>
    <col min="11861" max="12032" width="2.36328125" style="358"/>
    <col min="12033" max="12035" width="3.08984375" style="358" customWidth="1"/>
    <col min="12036" max="12041" width="2.36328125" style="358" customWidth="1"/>
    <col min="12042" max="12055" width="1.453125" style="358" customWidth="1"/>
    <col min="12056" max="12056" width="2.08984375" style="358" customWidth="1"/>
    <col min="12057" max="12113" width="1.453125" style="358" customWidth="1"/>
    <col min="12114" max="12116" width="2.90625" style="358" customWidth="1"/>
    <col min="12117" max="12288" width="2.36328125" style="358"/>
    <col min="12289" max="12291" width="3.08984375" style="358" customWidth="1"/>
    <col min="12292" max="12297" width="2.36328125" style="358" customWidth="1"/>
    <col min="12298" max="12311" width="1.453125" style="358" customWidth="1"/>
    <col min="12312" max="12312" width="2.08984375" style="358" customWidth="1"/>
    <col min="12313" max="12369" width="1.453125" style="358" customWidth="1"/>
    <col min="12370" max="12372" width="2.90625" style="358" customWidth="1"/>
    <col min="12373" max="12544" width="2.36328125" style="358"/>
    <col min="12545" max="12547" width="3.08984375" style="358" customWidth="1"/>
    <col min="12548" max="12553" width="2.36328125" style="358" customWidth="1"/>
    <col min="12554" max="12567" width="1.453125" style="358" customWidth="1"/>
    <col min="12568" max="12568" width="2.08984375" style="358" customWidth="1"/>
    <col min="12569" max="12625" width="1.453125" style="358" customWidth="1"/>
    <col min="12626" max="12628" width="2.90625" style="358" customWidth="1"/>
    <col min="12629" max="12800" width="2.36328125" style="358"/>
    <col min="12801" max="12803" width="3.08984375" style="358" customWidth="1"/>
    <col min="12804" max="12809" width="2.36328125" style="358" customWidth="1"/>
    <col min="12810" max="12823" width="1.453125" style="358" customWidth="1"/>
    <col min="12824" max="12824" width="2.08984375" style="358" customWidth="1"/>
    <col min="12825" max="12881" width="1.453125" style="358" customWidth="1"/>
    <col min="12882" max="12884" width="2.90625" style="358" customWidth="1"/>
    <col min="12885" max="13056" width="2.36328125" style="358"/>
    <col min="13057" max="13059" width="3.08984375" style="358" customWidth="1"/>
    <col min="13060" max="13065" width="2.36328125" style="358" customWidth="1"/>
    <col min="13066" max="13079" width="1.453125" style="358" customWidth="1"/>
    <col min="13080" max="13080" width="2.08984375" style="358" customWidth="1"/>
    <col min="13081" max="13137" width="1.453125" style="358" customWidth="1"/>
    <col min="13138" max="13140" width="2.90625" style="358" customWidth="1"/>
    <col min="13141" max="13312" width="2.36328125" style="358"/>
    <col min="13313" max="13315" width="3.08984375" style="358" customWidth="1"/>
    <col min="13316" max="13321" width="2.36328125" style="358" customWidth="1"/>
    <col min="13322" max="13335" width="1.453125" style="358" customWidth="1"/>
    <col min="13336" max="13336" width="2.08984375" style="358" customWidth="1"/>
    <col min="13337" max="13393" width="1.453125" style="358" customWidth="1"/>
    <col min="13394" max="13396" width="2.90625" style="358" customWidth="1"/>
    <col min="13397" max="13568" width="2.36328125" style="358"/>
    <col min="13569" max="13571" width="3.08984375" style="358" customWidth="1"/>
    <col min="13572" max="13577" width="2.36328125" style="358" customWidth="1"/>
    <col min="13578" max="13591" width="1.453125" style="358" customWidth="1"/>
    <col min="13592" max="13592" width="2.08984375" style="358" customWidth="1"/>
    <col min="13593" max="13649" width="1.453125" style="358" customWidth="1"/>
    <col min="13650" max="13652" width="2.90625" style="358" customWidth="1"/>
    <col min="13653" max="13824" width="2.36328125" style="358"/>
    <col min="13825" max="13827" width="3.08984375" style="358" customWidth="1"/>
    <col min="13828" max="13833" width="2.36328125" style="358" customWidth="1"/>
    <col min="13834" max="13847" width="1.453125" style="358" customWidth="1"/>
    <col min="13848" max="13848" width="2.08984375" style="358" customWidth="1"/>
    <col min="13849" max="13905" width="1.453125" style="358" customWidth="1"/>
    <col min="13906" max="13908" width="2.90625" style="358" customWidth="1"/>
    <col min="13909" max="14080" width="2.36328125" style="358"/>
    <col min="14081" max="14083" width="3.08984375" style="358" customWidth="1"/>
    <col min="14084" max="14089" width="2.36328125" style="358" customWidth="1"/>
    <col min="14090" max="14103" width="1.453125" style="358" customWidth="1"/>
    <col min="14104" max="14104" width="2.08984375" style="358" customWidth="1"/>
    <col min="14105" max="14161" width="1.453125" style="358" customWidth="1"/>
    <col min="14162" max="14164" width="2.90625" style="358" customWidth="1"/>
    <col min="14165" max="14336" width="2.36328125" style="358"/>
    <col min="14337" max="14339" width="3.08984375" style="358" customWidth="1"/>
    <col min="14340" max="14345" width="2.36328125" style="358" customWidth="1"/>
    <col min="14346" max="14359" width="1.453125" style="358" customWidth="1"/>
    <col min="14360" max="14360" width="2.08984375" style="358" customWidth="1"/>
    <col min="14361" max="14417" width="1.453125" style="358" customWidth="1"/>
    <col min="14418" max="14420" width="2.90625" style="358" customWidth="1"/>
    <col min="14421" max="14592" width="2.36328125" style="358"/>
    <col min="14593" max="14595" width="3.08984375" style="358" customWidth="1"/>
    <col min="14596" max="14601" width="2.36328125" style="358" customWidth="1"/>
    <col min="14602" max="14615" width="1.453125" style="358" customWidth="1"/>
    <col min="14616" max="14616" width="2.08984375" style="358" customWidth="1"/>
    <col min="14617" max="14673" width="1.453125" style="358" customWidth="1"/>
    <col min="14674" max="14676" width="2.90625" style="358" customWidth="1"/>
    <col min="14677" max="14848" width="2.36328125" style="358"/>
    <col min="14849" max="14851" width="3.08984375" style="358" customWidth="1"/>
    <col min="14852" max="14857" width="2.36328125" style="358" customWidth="1"/>
    <col min="14858" max="14871" width="1.453125" style="358" customWidth="1"/>
    <col min="14872" max="14872" width="2.08984375" style="358" customWidth="1"/>
    <col min="14873" max="14929" width="1.453125" style="358" customWidth="1"/>
    <col min="14930" max="14932" width="2.90625" style="358" customWidth="1"/>
    <col min="14933" max="15104" width="2.36328125" style="358"/>
    <col min="15105" max="15107" width="3.08984375" style="358" customWidth="1"/>
    <col min="15108" max="15113" width="2.36328125" style="358" customWidth="1"/>
    <col min="15114" max="15127" width="1.453125" style="358" customWidth="1"/>
    <col min="15128" max="15128" width="2.08984375" style="358" customWidth="1"/>
    <col min="15129" max="15185" width="1.453125" style="358" customWidth="1"/>
    <col min="15186" max="15188" width="2.90625" style="358" customWidth="1"/>
    <col min="15189" max="15360" width="2.36328125" style="358"/>
    <col min="15361" max="15363" width="3.08984375" style="358" customWidth="1"/>
    <col min="15364" max="15369" width="2.36328125" style="358" customWidth="1"/>
    <col min="15370" max="15383" width="1.453125" style="358" customWidth="1"/>
    <col min="15384" max="15384" width="2.08984375" style="358" customWidth="1"/>
    <col min="15385" max="15441" width="1.453125" style="358" customWidth="1"/>
    <col min="15442" max="15444" width="2.90625" style="358" customWidth="1"/>
    <col min="15445" max="15616" width="2.36328125" style="358"/>
    <col min="15617" max="15619" width="3.08984375" style="358" customWidth="1"/>
    <col min="15620" max="15625" width="2.36328125" style="358" customWidth="1"/>
    <col min="15626" max="15639" width="1.453125" style="358" customWidth="1"/>
    <col min="15640" max="15640" width="2.08984375" style="358" customWidth="1"/>
    <col min="15641" max="15697" width="1.453125" style="358" customWidth="1"/>
    <col min="15698" max="15700" width="2.90625" style="358" customWidth="1"/>
    <col min="15701" max="15872" width="2.36328125" style="358"/>
    <col min="15873" max="15875" width="3.08984375" style="358" customWidth="1"/>
    <col min="15876" max="15881" width="2.36328125" style="358" customWidth="1"/>
    <col min="15882" max="15895" width="1.453125" style="358" customWidth="1"/>
    <col min="15896" max="15896" width="2.08984375" style="358" customWidth="1"/>
    <col min="15897" max="15953" width="1.453125" style="358" customWidth="1"/>
    <col min="15954" max="15956" width="2.90625" style="358" customWidth="1"/>
    <col min="15957" max="16128" width="2.36328125" style="358"/>
    <col min="16129" max="16131" width="3.08984375" style="358" customWidth="1"/>
    <col min="16132" max="16137" width="2.36328125" style="358" customWidth="1"/>
    <col min="16138" max="16151" width="1.453125" style="358" customWidth="1"/>
    <col min="16152" max="16152" width="2.08984375" style="358" customWidth="1"/>
    <col min="16153" max="16209" width="1.453125" style="358" customWidth="1"/>
    <col min="16210" max="16212" width="2.90625" style="358" customWidth="1"/>
    <col min="16213" max="16384" width="2.36328125" style="358"/>
  </cols>
  <sheetData>
    <row r="1" spans="1:84" ht="13.5" customHeight="1">
      <c r="A1" s="357" t="s">
        <v>845</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row>
    <row r="2" spans="1:84" ht="26.15" customHeight="1">
      <c r="A2" s="593" t="s">
        <v>846</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c r="BE2" s="593"/>
      <c r="BF2" s="593"/>
      <c r="BG2" s="593"/>
      <c r="BH2" s="593"/>
      <c r="BI2" s="593"/>
      <c r="BJ2" s="593"/>
      <c r="BK2" s="593"/>
      <c r="BL2" s="593"/>
      <c r="BM2" s="593"/>
      <c r="BN2" s="593"/>
      <c r="BO2" s="593"/>
      <c r="BP2" s="593"/>
      <c r="BQ2" s="593"/>
      <c r="BR2" s="593"/>
      <c r="BS2" s="593"/>
      <c r="BT2" s="593"/>
      <c r="BU2" s="593"/>
      <c r="BV2" s="593"/>
      <c r="BW2" s="593"/>
      <c r="BX2" s="593"/>
      <c r="BY2" s="593"/>
      <c r="BZ2" s="593"/>
      <c r="CA2" s="593"/>
      <c r="CB2" s="593"/>
      <c r="CC2" s="593"/>
      <c r="CD2" s="359"/>
      <c r="CE2" s="359"/>
      <c r="CF2" s="359"/>
    </row>
    <row r="3" spans="1:84" ht="13.5" customHeight="1">
      <c r="A3" s="357"/>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c r="BA3" s="357"/>
      <c r="BB3" s="357"/>
      <c r="BC3" s="357"/>
      <c r="BD3" s="357"/>
      <c r="BE3" s="357"/>
      <c r="BF3" s="357"/>
      <c r="BG3" s="357"/>
      <c r="BH3" s="357"/>
      <c r="BI3" s="357"/>
      <c r="BJ3" s="357"/>
      <c r="BK3" s="357"/>
      <c r="BL3" s="357"/>
      <c r="BM3" s="357"/>
      <c r="BN3" s="357"/>
      <c r="BO3" s="357"/>
      <c r="BP3" s="357"/>
      <c r="BQ3" s="357"/>
      <c r="BR3" s="357"/>
      <c r="BS3" s="357"/>
      <c r="BT3" s="357"/>
      <c r="BU3" s="357"/>
      <c r="BV3" s="360" t="s">
        <v>761</v>
      </c>
      <c r="BW3" s="365" t="s">
        <v>762</v>
      </c>
      <c r="BX3" s="365"/>
      <c r="BY3" s="365"/>
      <c r="BZ3" s="365"/>
      <c r="CA3" s="365"/>
      <c r="CB3" s="365"/>
      <c r="CC3" s="365"/>
      <c r="CD3" s="357"/>
      <c r="CE3" s="357"/>
      <c r="CF3" s="357"/>
    </row>
    <row r="4" spans="1:84" ht="13.5" customHeight="1">
      <c r="A4" s="357"/>
      <c r="B4" s="357"/>
      <c r="C4" s="357"/>
      <c r="D4" s="361" t="s">
        <v>763</v>
      </c>
      <c r="E4" s="595"/>
      <c r="F4" s="595"/>
      <c r="G4" s="595"/>
      <c r="H4" s="595"/>
      <c r="I4" s="595"/>
      <c r="J4" s="595"/>
      <c r="K4" s="595"/>
      <c r="L4" s="595"/>
      <c r="M4" s="357" t="s">
        <v>764</v>
      </c>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c r="BE4" s="357"/>
      <c r="BF4" s="357"/>
      <c r="BG4" s="357"/>
      <c r="BH4" s="357"/>
      <c r="BI4" s="357"/>
      <c r="BJ4" s="357"/>
      <c r="BK4" s="357"/>
      <c r="BL4" s="357"/>
      <c r="BM4" s="357"/>
      <c r="BN4" s="357"/>
      <c r="BO4" s="357"/>
      <c r="BP4" s="357"/>
      <c r="BQ4" s="357"/>
      <c r="BR4" s="357"/>
      <c r="BS4" s="357"/>
      <c r="BT4" s="357"/>
      <c r="BU4" s="357"/>
      <c r="BV4" s="357"/>
      <c r="BW4" s="357"/>
      <c r="BX4" s="357"/>
      <c r="BY4" s="357"/>
      <c r="BZ4" s="357"/>
      <c r="CA4" s="357"/>
      <c r="CB4" s="357"/>
      <c r="CC4" s="357"/>
      <c r="CD4" s="357"/>
      <c r="CE4" s="357"/>
      <c r="CF4" s="357"/>
    </row>
    <row r="5" spans="1:84" ht="13.5" customHeight="1">
      <c r="A5" s="357"/>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357"/>
      <c r="AZ5" s="357"/>
      <c r="BA5" s="357"/>
      <c r="BB5" s="357"/>
      <c r="BC5" s="357"/>
      <c r="BD5" s="357"/>
      <c r="BE5" s="357"/>
      <c r="BF5" s="357"/>
      <c r="BG5" s="357"/>
      <c r="BH5" s="357"/>
      <c r="BI5" s="357"/>
      <c r="BJ5" s="357"/>
      <c r="BK5" s="357"/>
      <c r="BL5" s="357"/>
      <c r="BM5" s="357"/>
      <c r="BN5" s="357"/>
      <c r="BO5" s="357"/>
      <c r="BP5" s="357"/>
      <c r="BQ5" s="357"/>
      <c r="BR5" s="357"/>
      <c r="BS5" s="357"/>
      <c r="BT5" s="357"/>
      <c r="BU5" s="357"/>
      <c r="BV5" s="357"/>
      <c r="BW5" s="357"/>
      <c r="BX5" s="357"/>
      <c r="BY5" s="357"/>
      <c r="BZ5" s="357"/>
      <c r="CA5" s="357"/>
      <c r="CB5" s="357"/>
      <c r="CC5" s="357"/>
      <c r="CD5" s="357"/>
      <c r="CE5" s="357"/>
      <c r="CF5" s="357"/>
    </row>
    <row r="6" spans="1:84" ht="13.5" customHeight="1">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M6" s="361"/>
      <c r="BN6" s="357"/>
      <c r="BO6" s="362"/>
      <c r="BP6" s="362"/>
      <c r="BQ6" s="363"/>
      <c r="BR6" s="363"/>
      <c r="BS6" s="363"/>
      <c r="BT6" s="363"/>
      <c r="BU6" s="363"/>
      <c r="BV6" s="363"/>
      <c r="BW6" s="363"/>
      <c r="BX6" s="363"/>
      <c r="BY6" s="363"/>
      <c r="BZ6" s="363"/>
      <c r="CA6" s="363"/>
      <c r="CB6" s="363"/>
      <c r="CC6" s="363"/>
      <c r="CD6" s="357"/>
      <c r="CE6" s="357"/>
      <c r="CF6" s="357"/>
    </row>
    <row r="7" spans="1:84" ht="13.5" customHeight="1">
      <c r="A7" s="600" t="s">
        <v>765</v>
      </c>
      <c r="B7" s="600"/>
      <c r="C7" s="600"/>
      <c r="D7" s="592" t="s">
        <v>766</v>
      </c>
      <c r="E7" s="592"/>
      <c r="F7" s="592"/>
      <c r="G7" s="592"/>
      <c r="H7" s="592"/>
      <c r="I7" s="592"/>
      <c r="J7" s="592"/>
      <c r="K7" s="592"/>
      <c r="L7" s="592"/>
      <c r="M7" s="592"/>
      <c r="N7" s="592"/>
      <c r="O7" s="592"/>
      <c r="P7" s="592"/>
      <c r="Q7" s="592"/>
      <c r="R7" s="592"/>
      <c r="S7" s="592"/>
      <c r="T7" s="592"/>
      <c r="U7" s="592"/>
      <c r="V7" s="592"/>
      <c r="W7" s="592"/>
      <c r="X7" s="592"/>
      <c r="Y7" s="364"/>
      <c r="Z7" s="364"/>
      <c r="AA7" s="364"/>
      <c r="AB7" s="357"/>
      <c r="AC7" s="357" t="s">
        <v>767</v>
      </c>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K7" s="357"/>
      <c r="BL7" s="357"/>
      <c r="BM7" s="357"/>
      <c r="BN7" s="357"/>
      <c r="BO7" s="357"/>
      <c r="BP7" s="357"/>
      <c r="BQ7" s="363"/>
      <c r="BR7" s="363"/>
      <c r="BS7" s="363"/>
      <c r="BT7" s="363"/>
      <c r="BU7" s="363"/>
      <c r="BV7" s="363"/>
      <c r="BW7" s="363"/>
      <c r="BX7" s="363"/>
      <c r="BY7" s="363"/>
      <c r="BZ7" s="363"/>
      <c r="CA7" s="363"/>
      <c r="CB7" s="363"/>
      <c r="CC7" s="363"/>
      <c r="CD7" s="357"/>
      <c r="CE7" s="357"/>
      <c r="CF7" s="357"/>
    </row>
    <row r="8" spans="1:84" ht="13.5" customHeight="1">
      <c r="A8" s="600" t="s">
        <v>768</v>
      </c>
      <c r="B8" s="600"/>
      <c r="C8" s="600"/>
      <c r="D8" s="357" t="s">
        <v>769</v>
      </c>
      <c r="E8" s="594"/>
      <c r="F8" s="594"/>
      <c r="G8" s="594"/>
      <c r="H8" s="594"/>
      <c r="I8" s="594"/>
      <c r="J8" s="594"/>
      <c r="K8" s="594"/>
      <c r="L8" s="357"/>
      <c r="M8" s="357" t="s">
        <v>770</v>
      </c>
      <c r="N8" s="365"/>
      <c r="O8" s="594"/>
      <c r="P8" s="594"/>
      <c r="Q8" s="594"/>
      <c r="R8" s="594"/>
      <c r="S8" s="594"/>
      <c r="T8" s="594"/>
      <c r="U8" s="594"/>
      <c r="V8" s="594"/>
      <c r="W8" s="594"/>
      <c r="X8" s="594"/>
      <c r="Y8" s="357"/>
      <c r="Z8" s="365"/>
      <c r="AA8" s="357"/>
      <c r="AB8" s="357"/>
      <c r="AC8" s="357"/>
      <c r="AD8" s="357"/>
      <c r="AE8" s="357"/>
      <c r="AF8" s="365"/>
      <c r="AG8" s="357"/>
      <c r="AH8" s="357"/>
      <c r="AI8" s="357"/>
      <c r="AJ8" s="357"/>
      <c r="AK8" s="357"/>
      <c r="AL8" s="365"/>
      <c r="AM8" s="357"/>
      <c r="AN8" s="357"/>
      <c r="AO8" s="357"/>
      <c r="AP8" s="357"/>
      <c r="AQ8" s="357"/>
      <c r="AR8" s="365"/>
      <c r="AS8" s="357"/>
      <c r="AT8" s="357"/>
      <c r="AU8" s="357"/>
      <c r="AV8" s="357"/>
      <c r="AW8" s="357"/>
      <c r="AX8" s="365"/>
      <c r="AY8" s="357"/>
      <c r="AZ8" s="357"/>
      <c r="BA8" s="357"/>
      <c r="BB8" s="357"/>
      <c r="BC8" s="357"/>
      <c r="BD8" s="365"/>
      <c r="BE8" s="357"/>
      <c r="BF8" s="357"/>
      <c r="BG8" s="357"/>
      <c r="BH8" s="357"/>
      <c r="BI8" s="357"/>
      <c r="BJ8" s="357"/>
      <c r="BK8" s="357"/>
      <c r="BL8" s="357"/>
      <c r="BM8" s="357"/>
      <c r="BN8" s="357"/>
      <c r="BO8" s="362"/>
      <c r="BP8" s="362" t="s">
        <v>771</v>
      </c>
      <c r="BQ8" s="366"/>
      <c r="BR8" s="366"/>
      <c r="BS8" s="366"/>
      <c r="BT8" s="366"/>
      <c r="BU8" s="366"/>
      <c r="BV8" s="366"/>
      <c r="BW8" s="366"/>
      <c r="BX8" s="366"/>
      <c r="BY8" s="366"/>
      <c r="BZ8" s="366"/>
      <c r="CA8" s="366"/>
      <c r="CB8" s="366"/>
      <c r="CC8" s="366"/>
      <c r="CD8" s="357"/>
      <c r="CE8" s="357"/>
      <c r="CF8" s="357"/>
    </row>
    <row r="9" spans="1:84" ht="13.5" customHeight="1">
      <c r="A9" s="600" t="s">
        <v>847</v>
      </c>
      <c r="B9" s="600"/>
      <c r="C9" s="600"/>
      <c r="D9" s="357" t="s">
        <v>769</v>
      </c>
      <c r="E9" s="594"/>
      <c r="F9" s="594"/>
      <c r="G9" s="594"/>
      <c r="H9" s="594"/>
      <c r="I9" s="594"/>
      <c r="J9" s="594"/>
      <c r="K9" s="594"/>
      <c r="L9" s="357"/>
      <c r="M9" s="357" t="s">
        <v>770</v>
      </c>
      <c r="N9" s="365"/>
      <c r="O9" s="594"/>
      <c r="P9" s="594"/>
      <c r="Q9" s="594"/>
      <c r="R9" s="594"/>
      <c r="S9" s="594"/>
      <c r="T9" s="594"/>
      <c r="U9" s="594"/>
      <c r="V9" s="594"/>
      <c r="W9" s="594"/>
      <c r="X9" s="594"/>
      <c r="Y9" s="357"/>
      <c r="Z9" s="365"/>
      <c r="AA9" s="357"/>
      <c r="AB9" s="357"/>
      <c r="AC9" s="357"/>
      <c r="AD9" s="357"/>
      <c r="AE9" s="357"/>
      <c r="AF9" s="365"/>
      <c r="AG9" s="357"/>
      <c r="AH9" s="357"/>
      <c r="AI9" s="357"/>
      <c r="AJ9" s="357"/>
      <c r="AK9" s="357"/>
      <c r="AL9" s="365"/>
      <c r="AM9" s="357"/>
      <c r="AN9" s="357"/>
      <c r="AO9" s="357"/>
      <c r="AP9" s="357"/>
      <c r="AQ9" s="357"/>
      <c r="AR9" s="365"/>
      <c r="AS9" s="357"/>
      <c r="AT9" s="357"/>
      <c r="AU9" s="357"/>
      <c r="AV9" s="357"/>
      <c r="AW9" s="357"/>
      <c r="AX9" s="365"/>
      <c r="AY9" s="357"/>
      <c r="AZ9" s="357"/>
      <c r="BA9" s="357"/>
      <c r="BB9" s="357"/>
      <c r="BC9" s="357"/>
      <c r="BD9" s="365"/>
      <c r="BE9" s="357"/>
      <c r="BF9" s="357"/>
      <c r="BG9" s="357"/>
      <c r="BH9" s="357"/>
      <c r="BI9" s="357"/>
      <c r="BJ9" s="357"/>
      <c r="BK9" s="357"/>
      <c r="BL9" s="357"/>
      <c r="BM9" s="357"/>
      <c r="BN9" s="357"/>
      <c r="BO9" s="362"/>
      <c r="BP9" s="362"/>
      <c r="BQ9" s="366"/>
      <c r="BR9" s="366"/>
      <c r="BS9" s="366"/>
      <c r="BT9" s="366"/>
      <c r="BU9" s="366"/>
      <c r="BV9" s="366"/>
      <c r="BW9" s="366"/>
      <c r="BX9" s="366"/>
      <c r="BY9" s="366"/>
      <c r="BZ9" s="366"/>
      <c r="CA9" s="366"/>
      <c r="CB9" s="366"/>
      <c r="CC9" s="366"/>
      <c r="CD9" s="357"/>
      <c r="CE9" s="357"/>
      <c r="CF9" s="357"/>
    </row>
    <row r="10" spans="1:84" ht="13.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7"/>
      <c r="BA10" s="357"/>
      <c r="BB10" s="357"/>
      <c r="BC10" s="357"/>
      <c r="BD10" s="357"/>
      <c r="BE10" s="357"/>
      <c r="BF10" s="357"/>
      <c r="BG10" s="357"/>
      <c r="BH10" s="357"/>
      <c r="BI10" s="357"/>
      <c r="BJ10" s="357"/>
      <c r="BK10" s="357"/>
      <c r="BL10" s="357"/>
      <c r="BM10" s="357"/>
      <c r="BN10" s="357"/>
      <c r="BO10" s="357"/>
      <c r="BP10" s="357"/>
      <c r="BQ10" s="357"/>
      <c r="BR10" s="357"/>
      <c r="BS10" s="357"/>
      <c r="BT10" s="357"/>
      <c r="BU10" s="357"/>
      <c r="BV10" s="357"/>
      <c r="BW10" s="357"/>
      <c r="BX10" s="357"/>
      <c r="BY10" s="357"/>
      <c r="BZ10" s="357"/>
      <c r="CA10" s="357"/>
      <c r="CB10" s="357"/>
      <c r="CC10" s="357"/>
      <c r="CD10" s="357"/>
      <c r="CE10" s="357"/>
      <c r="CF10" s="357"/>
    </row>
    <row r="11" spans="1:84" ht="13.5" customHeight="1">
      <c r="A11" s="367"/>
      <c r="B11" s="368"/>
      <c r="C11" s="368"/>
      <c r="D11" s="368"/>
      <c r="E11" s="368"/>
      <c r="F11" s="368"/>
      <c r="G11" s="368"/>
      <c r="H11" s="601" t="s">
        <v>772</v>
      </c>
      <c r="I11" s="584"/>
      <c r="J11" s="586">
        <v>4</v>
      </c>
      <c r="K11" s="587"/>
      <c r="L11" s="587"/>
      <c r="M11" s="587"/>
      <c r="N11" s="588"/>
      <c r="O11" s="584" t="s">
        <v>772</v>
      </c>
      <c r="P11" s="586">
        <v>5</v>
      </c>
      <c r="Q11" s="587"/>
      <c r="R11" s="587"/>
      <c r="S11" s="587"/>
      <c r="T11" s="588"/>
      <c r="U11" s="584" t="s">
        <v>772</v>
      </c>
      <c r="V11" s="586">
        <v>6</v>
      </c>
      <c r="W11" s="587"/>
      <c r="X11" s="587"/>
      <c r="Y11" s="587"/>
      <c r="Z11" s="588"/>
      <c r="AA11" s="584" t="s">
        <v>772</v>
      </c>
      <c r="AB11" s="586">
        <v>7</v>
      </c>
      <c r="AC11" s="587"/>
      <c r="AD11" s="587"/>
      <c r="AE11" s="587"/>
      <c r="AF11" s="588"/>
      <c r="AG11" s="584" t="s">
        <v>772</v>
      </c>
      <c r="AH11" s="586">
        <v>8</v>
      </c>
      <c r="AI11" s="587"/>
      <c r="AJ11" s="587"/>
      <c r="AK11" s="587"/>
      <c r="AL11" s="588"/>
      <c r="AM11" s="584" t="s">
        <v>772</v>
      </c>
      <c r="AN11" s="586">
        <v>9</v>
      </c>
      <c r="AO11" s="587"/>
      <c r="AP11" s="587"/>
      <c r="AQ11" s="587"/>
      <c r="AR11" s="588"/>
      <c r="AS11" s="584" t="s">
        <v>772</v>
      </c>
      <c r="AT11" s="586">
        <v>10</v>
      </c>
      <c r="AU11" s="587"/>
      <c r="AV11" s="587"/>
      <c r="AW11" s="587"/>
      <c r="AX11" s="588"/>
      <c r="AY11" s="584" t="s">
        <v>772</v>
      </c>
      <c r="AZ11" s="586">
        <v>11</v>
      </c>
      <c r="BA11" s="587"/>
      <c r="BB11" s="587"/>
      <c r="BC11" s="587"/>
      <c r="BD11" s="588"/>
      <c r="BE11" s="584" t="s">
        <v>772</v>
      </c>
      <c r="BF11" s="586">
        <v>12</v>
      </c>
      <c r="BG11" s="587"/>
      <c r="BH11" s="587"/>
      <c r="BI11" s="587"/>
      <c r="BJ11" s="588"/>
      <c r="BK11" s="584" t="s">
        <v>772</v>
      </c>
      <c r="BL11" s="586">
        <v>1</v>
      </c>
      <c r="BM11" s="587"/>
      <c r="BN11" s="587"/>
      <c r="BO11" s="587"/>
      <c r="BP11" s="588"/>
      <c r="BQ11" s="584" t="s">
        <v>772</v>
      </c>
      <c r="BR11" s="586">
        <v>2</v>
      </c>
      <c r="BS11" s="587"/>
      <c r="BT11" s="587"/>
      <c r="BU11" s="587"/>
      <c r="BV11" s="588"/>
      <c r="BW11" s="584" t="s">
        <v>772</v>
      </c>
      <c r="BX11" s="586">
        <v>3</v>
      </c>
      <c r="BY11" s="587"/>
      <c r="BZ11" s="587"/>
      <c r="CA11" s="587"/>
      <c r="CB11" s="588"/>
      <c r="CC11" s="584" t="s">
        <v>772</v>
      </c>
      <c r="CD11" s="603" t="s">
        <v>773</v>
      </c>
      <c r="CE11" s="604"/>
      <c r="CF11" s="605"/>
    </row>
    <row r="12" spans="1:84" ht="13.5" customHeight="1">
      <c r="A12" s="369"/>
      <c r="B12" s="357"/>
      <c r="C12" s="357"/>
      <c r="D12" s="357"/>
      <c r="E12" s="357"/>
      <c r="F12" s="357"/>
      <c r="G12" s="357"/>
      <c r="H12" s="600"/>
      <c r="I12" s="602"/>
      <c r="J12" s="589"/>
      <c r="K12" s="590"/>
      <c r="L12" s="590"/>
      <c r="M12" s="590"/>
      <c r="N12" s="591"/>
      <c r="O12" s="585"/>
      <c r="P12" s="589"/>
      <c r="Q12" s="590"/>
      <c r="R12" s="590"/>
      <c r="S12" s="590"/>
      <c r="T12" s="591"/>
      <c r="U12" s="585"/>
      <c r="V12" s="589"/>
      <c r="W12" s="590"/>
      <c r="X12" s="590"/>
      <c r="Y12" s="590"/>
      <c r="Z12" s="591"/>
      <c r="AA12" s="585"/>
      <c r="AB12" s="589"/>
      <c r="AC12" s="590"/>
      <c r="AD12" s="590"/>
      <c r="AE12" s="590"/>
      <c r="AF12" s="591"/>
      <c r="AG12" s="585"/>
      <c r="AH12" s="589"/>
      <c r="AI12" s="590"/>
      <c r="AJ12" s="590"/>
      <c r="AK12" s="590"/>
      <c r="AL12" s="591"/>
      <c r="AM12" s="585"/>
      <c r="AN12" s="589"/>
      <c r="AO12" s="590"/>
      <c r="AP12" s="590"/>
      <c r="AQ12" s="590"/>
      <c r="AR12" s="591"/>
      <c r="AS12" s="585"/>
      <c r="AT12" s="589"/>
      <c r="AU12" s="590"/>
      <c r="AV12" s="590"/>
      <c r="AW12" s="590"/>
      <c r="AX12" s="591"/>
      <c r="AY12" s="585"/>
      <c r="AZ12" s="589"/>
      <c r="BA12" s="590"/>
      <c r="BB12" s="590"/>
      <c r="BC12" s="590"/>
      <c r="BD12" s="591"/>
      <c r="BE12" s="585"/>
      <c r="BF12" s="589"/>
      <c r="BG12" s="590"/>
      <c r="BH12" s="590"/>
      <c r="BI12" s="590"/>
      <c r="BJ12" s="591"/>
      <c r="BK12" s="585"/>
      <c r="BL12" s="589"/>
      <c r="BM12" s="590"/>
      <c r="BN12" s="590"/>
      <c r="BO12" s="590"/>
      <c r="BP12" s="591"/>
      <c r="BQ12" s="585"/>
      <c r="BR12" s="589"/>
      <c r="BS12" s="590"/>
      <c r="BT12" s="590"/>
      <c r="BU12" s="590"/>
      <c r="BV12" s="591"/>
      <c r="BW12" s="585"/>
      <c r="BX12" s="589"/>
      <c r="BY12" s="590"/>
      <c r="BZ12" s="590"/>
      <c r="CA12" s="590"/>
      <c r="CB12" s="591"/>
      <c r="CC12" s="585"/>
      <c r="CD12" s="606"/>
      <c r="CE12" s="607"/>
      <c r="CF12" s="608"/>
    </row>
    <row r="13" spans="1:84" ht="13.5" customHeight="1">
      <c r="A13" s="369"/>
      <c r="B13" s="357"/>
      <c r="C13" s="357"/>
      <c r="D13" s="357"/>
      <c r="E13" s="357"/>
      <c r="F13" s="357"/>
      <c r="G13" s="357"/>
      <c r="H13" s="609" t="s">
        <v>774</v>
      </c>
      <c r="I13" s="610"/>
      <c r="J13" s="613">
        <v>1</v>
      </c>
      <c r="K13" s="613"/>
      <c r="L13" s="613">
        <v>11</v>
      </c>
      <c r="M13" s="613"/>
      <c r="N13" s="613">
        <v>21</v>
      </c>
      <c r="O13" s="613"/>
      <c r="P13" s="613">
        <v>1</v>
      </c>
      <c r="Q13" s="613"/>
      <c r="R13" s="613">
        <v>11</v>
      </c>
      <c r="S13" s="613"/>
      <c r="T13" s="613">
        <v>21</v>
      </c>
      <c r="U13" s="613"/>
      <c r="V13" s="613">
        <v>1</v>
      </c>
      <c r="W13" s="613"/>
      <c r="X13" s="613">
        <v>11</v>
      </c>
      <c r="Y13" s="613"/>
      <c r="Z13" s="613">
        <v>21</v>
      </c>
      <c r="AA13" s="613"/>
      <c r="AB13" s="613">
        <v>1</v>
      </c>
      <c r="AC13" s="613"/>
      <c r="AD13" s="613">
        <v>11</v>
      </c>
      <c r="AE13" s="613"/>
      <c r="AF13" s="613">
        <v>21</v>
      </c>
      <c r="AG13" s="613"/>
      <c r="AH13" s="613">
        <v>1</v>
      </c>
      <c r="AI13" s="613"/>
      <c r="AJ13" s="613">
        <v>11</v>
      </c>
      <c r="AK13" s="613"/>
      <c r="AL13" s="613">
        <v>21</v>
      </c>
      <c r="AM13" s="613"/>
      <c r="AN13" s="613">
        <v>1</v>
      </c>
      <c r="AO13" s="613"/>
      <c r="AP13" s="613">
        <v>11</v>
      </c>
      <c r="AQ13" s="613"/>
      <c r="AR13" s="613">
        <v>21</v>
      </c>
      <c r="AS13" s="613"/>
      <c r="AT13" s="613">
        <v>1</v>
      </c>
      <c r="AU13" s="613"/>
      <c r="AV13" s="613">
        <v>11</v>
      </c>
      <c r="AW13" s="613"/>
      <c r="AX13" s="613">
        <v>21</v>
      </c>
      <c r="AY13" s="613"/>
      <c r="AZ13" s="613">
        <v>1</v>
      </c>
      <c r="BA13" s="613"/>
      <c r="BB13" s="613">
        <v>11</v>
      </c>
      <c r="BC13" s="613"/>
      <c r="BD13" s="613">
        <v>21</v>
      </c>
      <c r="BE13" s="613"/>
      <c r="BF13" s="613">
        <v>1</v>
      </c>
      <c r="BG13" s="613"/>
      <c r="BH13" s="613">
        <v>11</v>
      </c>
      <c r="BI13" s="613"/>
      <c r="BJ13" s="613">
        <v>21</v>
      </c>
      <c r="BK13" s="613"/>
      <c r="BL13" s="613">
        <v>1</v>
      </c>
      <c r="BM13" s="613"/>
      <c r="BN13" s="613">
        <v>11</v>
      </c>
      <c r="BO13" s="613"/>
      <c r="BP13" s="613">
        <v>21</v>
      </c>
      <c r="BQ13" s="613"/>
      <c r="BR13" s="613">
        <v>1</v>
      </c>
      <c r="BS13" s="613"/>
      <c r="BT13" s="613">
        <v>11</v>
      </c>
      <c r="BU13" s="613"/>
      <c r="BV13" s="613">
        <v>21</v>
      </c>
      <c r="BW13" s="613"/>
      <c r="BX13" s="613">
        <v>1</v>
      </c>
      <c r="BY13" s="613"/>
      <c r="BZ13" s="613">
        <v>11</v>
      </c>
      <c r="CA13" s="613"/>
      <c r="CB13" s="613">
        <v>21</v>
      </c>
      <c r="CC13" s="613"/>
      <c r="CD13" s="614"/>
      <c r="CE13" s="615"/>
      <c r="CF13" s="616"/>
    </row>
    <row r="14" spans="1:84" ht="13.5" customHeight="1">
      <c r="A14" s="370"/>
      <c r="B14" s="371" t="s">
        <v>775</v>
      </c>
      <c r="C14" s="371"/>
      <c r="D14" s="371"/>
      <c r="E14" s="371"/>
      <c r="F14" s="371"/>
      <c r="G14" s="371"/>
      <c r="H14" s="611"/>
      <c r="I14" s="612"/>
      <c r="J14" s="613"/>
      <c r="K14" s="613"/>
      <c r="L14" s="613"/>
      <c r="M14" s="613"/>
      <c r="N14" s="613"/>
      <c r="O14" s="613"/>
      <c r="P14" s="613"/>
      <c r="Q14" s="613"/>
      <c r="R14" s="613"/>
      <c r="S14" s="613"/>
      <c r="T14" s="613"/>
      <c r="U14" s="613"/>
      <c r="V14" s="613"/>
      <c r="W14" s="613"/>
      <c r="X14" s="613"/>
      <c r="Y14" s="613"/>
      <c r="Z14" s="61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613"/>
      <c r="AW14" s="613"/>
      <c r="AX14" s="613"/>
      <c r="AY14" s="613"/>
      <c r="AZ14" s="613"/>
      <c r="BA14" s="613"/>
      <c r="BB14" s="613"/>
      <c r="BC14" s="613"/>
      <c r="BD14" s="613"/>
      <c r="BE14" s="613"/>
      <c r="BF14" s="613"/>
      <c r="BG14" s="613"/>
      <c r="BH14" s="613"/>
      <c r="BI14" s="613"/>
      <c r="BJ14" s="613"/>
      <c r="BK14" s="613"/>
      <c r="BL14" s="613"/>
      <c r="BM14" s="613"/>
      <c r="BN14" s="613"/>
      <c r="BO14" s="613"/>
      <c r="BP14" s="613"/>
      <c r="BQ14" s="613"/>
      <c r="BR14" s="613"/>
      <c r="BS14" s="613"/>
      <c r="BT14" s="613"/>
      <c r="BU14" s="613"/>
      <c r="BV14" s="613"/>
      <c r="BW14" s="613"/>
      <c r="BX14" s="613"/>
      <c r="BY14" s="613"/>
      <c r="BZ14" s="613"/>
      <c r="CA14" s="613"/>
      <c r="CB14" s="613"/>
      <c r="CC14" s="613"/>
      <c r="CD14" s="617"/>
      <c r="CE14" s="611"/>
      <c r="CF14" s="612"/>
    </row>
    <row r="15" spans="1:84" ht="13.5" customHeight="1">
      <c r="A15" s="596"/>
      <c r="B15" s="597"/>
      <c r="C15" s="597"/>
      <c r="D15" s="597"/>
      <c r="E15" s="597"/>
      <c r="F15" s="597"/>
      <c r="G15" s="597"/>
      <c r="H15" s="597"/>
      <c r="I15" s="598"/>
      <c r="J15" s="599"/>
      <c r="K15" s="599"/>
      <c r="L15" s="599"/>
      <c r="M15" s="599"/>
      <c r="N15" s="599"/>
      <c r="O15" s="599"/>
      <c r="P15" s="599"/>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c r="AR15" s="599"/>
      <c r="AS15" s="599"/>
      <c r="AT15" s="599"/>
      <c r="AU15" s="599"/>
      <c r="AV15" s="599"/>
      <c r="AW15" s="599"/>
      <c r="AX15" s="599"/>
      <c r="AY15" s="599"/>
      <c r="AZ15" s="599"/>
      <c r="BA15" s="599"/>
      <c r="BB15" s="599"/>
      <c r="BC15" s="599"/>
      <c r="BD15" s="599"/>
      <c r="BE15" s="599"/>
      <c r="BF15" s="599"/>
      <c r="BG15" s="599"/>
      <c r="BH15" s="599"/>
      <c r="BI15" s="599"/>
      <c r="BJ15" s="599"/>
      <c r="BK15" s="599"/>
      <c r="BL15" s="599"/>
      <c r="BM15" s="599"/>
      <c r="BN15" s="599"/>
      <c r="BO15" s="599"/>
      <c r="BP15" s="599"/>
      <c r="BQ15" s="599"/>
      <c r="BR15" s="599"/>
      <c r="BS15" s="599"/>
      <c r="BT15" s="599"/>
      <c r="BU15" s="599"/>
      <c r="BV15" s="599"/>
      <c r="BW15" s="599"/>
      <c r="BX15" s="599"/>
      <c r="BY15" s="599"/>
      <c r="BZ15" s="599"/>
      <c r="CA15" s="599"/>
      <c r="CB15" s="599"/>
      <c r="CC15" s="599"/>
      <c r="CD15" s="614"/>
      <c r="CE15" s="615"/>
      <c r="CF15" s="616"/>
    </row>
    <row r="16" spans="1:84" ht="13.5" customHeight="1">
      <c r="A16" s="596"/>
      <c r="B16" s="597"/>
      <c r="C16" s="597"/>
      <c r="D16" s="597"/>
      <c r="E16" s="597"/>
      <c r="F16" s="597"/>
      <c r="G16" s="597"/>
      <c r="H16" s="597"/>
      <c r="I16" s="598"/>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c r="AH16" s="599"/>
      <c r="AI16" s="599"/>
      <c r="AJ16" s="599"/>
      <c r="AK16" s="599"/>
      <c r="AL16" s="599"/>
      <c r="AM16" s="599"/>
      <c r="AN16" s="599"/>
      <c r="AO16" s="599"/>
      <c r="AP16" s="599"/>
      <c r="AQ16" s="599"/>
      <c r="AR16" s="599"/>
      <c r="AS16" s="599"/>
      <c r="AT16" s="599"/>
      <c r="AU16" s="599"/>
      <c r="AV16" s="599"/>
      <c r="AW16" s="599"/>
      <c r="AX16" s="599"/>
      <c r="AY16" s="599"/>
      <c r="AZ16" s="599"/>
      <c r="BA16" s="599"/>
      <c r="BB16" s="599"/>
      <c r="BC16" s="599"/>
      <c r="BD16" s="599"/>
      <c r="BE16" s="599"/>
      <c r="BF16" s="599"/>
      <c r="BG16" s="599"/>
      <c r="BH16" s="599"/>
      <c r="BI16" s="599"/>
      <c r="BJ16" s="599"/>
      <c r="BK16" s="599"/>
      <c r="BL16" s="599"/>
      <c r="BM16" s="599"/>
      <c r="BN16" s="599"/>
      <c r="BO16" s="599"/>
      <c r="BP16" s="599"/>
      <c r="BQ16" s="599"/>
      <c r="BR16" s="599"/>
      <c r="BS16" s="599"/>
      <c r="BT16" s="599"/>
      <c r="BU16" s="599"/>
      <c r="BV16" s="599"/>
      <c r="BW16" s="599"/>
      <c r="BX16" s="599"/>
      <c r="BY16" s="599"/>
      <c r="BZ16" s="599"/>
      <c r="CA16" s="599"/>
      <c r="CB16" s="599"/>
      <c r="CC16" s="599"/>
      <c r="CD16" s="617"/>
      <c r="CE16" s="611"/>
      <c r="CF16" s="612"/>
    </row>
    <row r="17" spans="1:84" ht="13.5" customHeight="1">
      <c r="A17" s="596"/>
      <c r="B17" s="597"/>
      <c r="C17" s="597"/>
      <c r="D17" s="597"/>
      <c r="E17" s="597"/>
      <c r="F17" s="597"/>
      <c r="G17" s="597"/>
      <c r="H17" s="597"/>
      <c r="I17" s="598"/>
      <c r="J17" s="599"/>
      <c r="K17" s="599"/>
      <c r="L17" s="599"/>
      <c r="M17" s="599"/>
      <c r="N17" s="599"/>
      <c r="O17" s="599"/>
      <c r="P17" s="599"/>
      <c r="Q17" s="599"/>
      <c r="R17" s="599"/>
      <c r="S17" s="599"/>
      <c r="T17" s="599"/>
      <c r="U17" s="599"/>
      <c r="V17" s="599"/>
      <c r="W17" s="599"/>
      <c r="X17" s="599"/>
      <c r="Y17" s="599"/>
      <c r="Z17" s="599"/>
      <c r="AA17" s="599"/>
      <c r="AB17" s="599"/>
      <c r="AC17" s="599"/>
      <c r="AD17" s="599"/>
      <c r="AE17" s="599"/>
      <c r="AF17" s="599"/>
      <c r="AG17" s="599"/>
      <c r="AH17" s="599"/>
      <c r="AI17" s="599"/>
      <c r="AJ17" s="599"/>
      <c r="AK17" s="599"/>
      <c r="AL17" s="599"/>
      <c r="AM17" s="599"/>
      <c r="AN17" s="599"/>
      <c r="AO17" s="599"/>
      <c r="AP17" s="599"/>
      <c r="AQ17" s="599"/>
      <c r="AR17" s="599"/>
      <c r="AS17" s="599"/>
      <c r="AT17" s="599"/>
      <c r="AU17" s="599"/>
      <c r="AV17" s="599"/>
      <c r="AW17" s="599"/>
      <c r="AX17" s="599"/>
      <c r="AY17" s="599"/>
      <c r="AZ17" s="599"/>
      <c r="BA17" s="599"/>
      <c r="BB17" s="599"/>
      <c r="BC17" s="599"/>
      <c r="BD17" s="599"/>
      <c r="BE17" s="599"/>
      <c r="BF17" s="599"/>
      <c r="BG17" s="599"/>
      <c r="BH17" s="599"/>
      <c r="BI17" s="599"/>
      <c r="BJ17" s="599"/>
      <c r="BK17" s="599"/>
      <c r="BL17" s="599"/>
      <c r="BM17" s="599"/>
      <c r="BN17" s="599"/>
      <c r="BO17" s="599"/>
      <c r="BP17" s="599"/>
      <c r="BQ17" s="599"/>
      <c r="BR17" s="599"/>
      <c r="BS17" s="599"/>
      <c r="BT17" s="599"/>
      <c r="BU17" s="599"/>
      <c r="BV17" s="599"/>
      <c r="BW17" s="599"/>
      <c r="BX17" s="599"/>
      <c r="BY17" s="599"/>
      <c r="BZ17" s="599"/>
      <c r="CA17" s="599"/>
      <c r="CB17" s="599"/>
      <c r="CC17" s="599"/>
      <c r="CD17" s="614"/>
      <c r="CE17" s="615"/>
      <c r="CF17" s="616"/>
    </row>
    <row r="18" spans="1:84" ht="13.5" customHeight="1">
      <c r="A18" s="596"/>
      <c r="B18" s="597"/>
      <c r="C18" s="597"/>
      <c r="D18" s="597"/>
      <c r="E18" s="597"/>
      <c r="F18" s="597"/>
      <c r="G18" s="597"/>
      <c r="H18" s="597"/>
      <c r="I18" s="598"/>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c r="AI18" s="599"/>
      <c r="AJ18" s="599"/>
      <c r="AK18" s="599"/>
      <c r="AL18" s="599"/>
      <c r="AM18" s="599"/>
      <c r="AN18" s="599"/>
      <c r="AO18" s="599"/>
      <c r="AP18" s="599"/>
      <c r="AQ18" s="599"/>
      <c r="AR18" s="599"/>
      <c r="AS18" s="599"/>
      <c r="AT18" s="599"/>
      <c r="AU18" s="599"/>
      <c r="AV18" s="599"/>
      <c r="AW18" s="599"/>
      <c r="AX18" s="599"/>
      <c r="AY18" s="599"/>
      <c r="AZ18" s="599"/>
      <c r="BA18" s="599"/>
      <c r="BB18" s="599"/>
      <c r="BC18" s="599"/>
      <c r="BD18" s="599"/>
      <c r="BE18" s="599"/>
      <c r="BF18" s="599"/>
      <c r="BG18" s="599"/>
      <c r="BH18" s="599"/>
      <c r="BI18" s="599"/>
      <c r="BJ18" s="599"/>
      <c r="BK18" s="599"/>
      <c r="BL18" s="599"/>
      <c r="BM18" s="599"/>
      <c r="BN18" s="599"/>
      <c r="BO18" s="599"/>
      <c r="BP18" s="599"/>
      <c r="BQ18" s="599"/>
      <c r="BR18" s="599"/>
      <c r="BS18" s="599"/>
      <c r="BT18" s="599"/>
      <c r="BU18" s="599"/>
      <c r="BV18" s="599"/>
      <c r="BW18" s="599"/>
      <c r="BX18" s="599"/>
      <c r="BY18" s="599"/>
      <c r="BZ18" s="599"/>
      <c r="CA18" s="599"/>
      <c r="CB18" s="599"/>
      <c r="CC18" s="599"/>
      <c r="CD18" s="617"/>
      <c r="CE18" s="611"/>
      <c r="CF18" s="612"/>
    </row>
    <row r="19" spans="1:84" ht="13.5" customHeight="1">
      <c r="A19" s="596"/>
      <c r="B19" s="597"/>
      <c r="C19" s="597"/>
      <c r="D19" s="597"/>
      <c r="E19" s="597"/>
      <c r="F19" s="597"/>
      <c r="G19" s="597"/>
      <c r="H19" s="597"/>
      <c r="I19" s="598"/>
      <c r="J19" s="599"/>
      <c r="K19" s="599"/>
      <c r="L19" s="599"/>
      <c r="M19" s="599"/>
      <c r="N19" s="599"/>
      <c r="O19" s="599"/>
      <c r="P19" s="599"/>
      <c r="Q19" s="599"/>
      <c r="R19" s="599"/>
      <c r="S19" s="599"/>
      <c r="T19" s="599"/>
      <c r="U19" s="599"/>
      <c r="V19" s="599"/>
      <c r="W19" s="599"/>
      <c r="X19" s="599"/>
      <c r="Y19" s="599"/>
      <c r="Z19" s="599"/>
      <c r="AA19" s="599"/>
      <c r="AB19" s="599"/>
      <c r="AC19" s="599"/>
      <c r="AD19" s="599"/>
      <c r="AE19" s="599"/>
      <c r="AF19" s="599"/>
      <c r="AG19" s="599"/>
      <c r="AH19" s="599"/>
      <c r="AI19" s="599"/>
      <c r="AJ19" s="599"/>
      <c r="AK19" s="599"/>
      <c r="AL19" s="599"/>
      <c r="AM19" s="599"/>
      <c r="AN19" s="599"/>
      <c r="AO19" s="599"/>
      <c r="AP19" s="599"/>
      <c r="AQ19" s="599"/>
      <c r="AR19" s="599"/>
      <c r="AS19" s="599"/>
      <c r="AT19" s="599"/>
      <c r="AU19" s="599"/>
      <c r="AV19" s="599"/>
      <c r="AW19" s="599"/>
      <c r="AX19" s="599"/>
      <c r="AY19" s="599"/>
      <c r="AZ19" s="599"/>
      <c r="BA19" s="599"/>
      <c r="BB19" s="599"/>
      <c r="BC19" s="599"/>
      <c r="BD19" s="599"/>
      <c r="BE19" s="599"/>
      <c r="BF19" s="599"/>
      <c r="BG19" s="599"/>
      <c r="BH19" s="599"/>
      <c r="BI19" s="599"/>
      <c r="BJ19" s="599"/>
      <c r="BK19" s="599"/>
      <c r="BL19" s="599"/>
      <c r="BM19" s="599"/>
      <c r="BN19" s="599"/>
      <c r="BO19" s="599"/>
      <c r="BP19" s="599"/>
      <c r="BQ19" s="599"/>
      <c r="BR19" s="599"/>
      <c r="BS19" s="599"/>
      <c r="BT19" s="599"/>
      <c r="BU19" s="599"/>
      <c r="BV19" s="599"/>
      <c r="BW19" s="599"/>
      <c r="BX19" s="599"/>
      <c r="BY19" s="599"/>
      <c r="BZ19" s="599"/>
      <c r="CA19" s="599"/>
      <c r="CB19" s="599"/>
      <c r="CC19" s="599"/>
      <c r="CD19" s="614"/>
      <c r="CE19" s="615"/>
      <c r="CF19" s="616"/>
    </row>
    <row r="20" spans="1:84" ht="13.5" customHeight="1">
      <c r="A20" s="596"/>
      <c r="B20" s="597"/>
      <c r="C20" s="597"/>
      <c r="D20" s="597"/>
      <c r="E20" s="597"/>
      <c r="F20" s="597"/>
      <c r="G20" s="597"/>
      <c r="H20" s="597"/>
      <c r="I20" s="598"/>
      <c r="J20" s="599"/>
      <c r="K20" s="599"/>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R20" s="599"/>
      <c r="AS20" s="599"/>
      <c r="AT20" s="599"/>
      <c r="AU20" s="599"/>
      <c r="AV20" s="599"/>
      <c r="AW20" s="599"/>
      <c r="AX20" s="599"/>
      <c r="AY20" s="599"/>
      <c r="AZ20" s="599"/>
      <c r="BA20" s="599"/>
      <c r="BB20" s="599"/>
      <c r="BC20" s="599"/>
      <c r="BD20" s="599"/>
      <c r="BE20" s="599"/>
      <c r="BF20" s="599"/>
      <c r="BG20" s="599"/>
      <c r="BH20" s="599"/>
      <c r="BI20" s="599"/>
      <c r="BJ20" s="599"/>
      <c r="BK20" s="599"/>
      <c r="BL20" s="599"/>
      <c r="BM20" s="599"/>
      <c r="BN20" s="599"/>
      <c r="BO20" s="599"/>
      <c r="BP20" s="599"/>
      <c r="BQ20" s="599"/>
      <c r="BR20" s="599"/>
      <c r="BS20" s="599"/>
      <c r="BT20" s="599"/>
      <c r="BU20" s="599"/>
      <c r="BV20" s="599"/>
      <c r="BW20" s="599"/>
      <c r="BX20" s="599"/>
      <c r="BY20" s="599"/>
      <c r="BZ20" s="599"/>
      <c r="CA20" s="599"/>
      <c r="CB20" s="599"/>
      <c r="CC20" s="599"/>
      <c r="CD20" s="617"/>
      <c r="CE20" s="611"/>
      <c r="CF20" s="612"/>
    </row>
    <row r="21" spans="1:84" ht="13.5" customHeight="1">
      <c r="A21" s="596"/>
      <c r="B21" s="597"/>
      <c r="C21" s="597"/>
      <c r="D21" s="597"/>
      <c r="E21" s="597"/>
      <c r="F21" s="597"/>
      <c r="G21" s="597"/>
      <c r="H21" s="597"/>
      <c r="I21" s="598"/>
      <c r="J21" s="599"/>
      <c r="K21" s="599"/>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599"/>
      <c r="AU21" s="599"/>
      <c r="AV21" s="599"/>
      <c r="AW21" s="599"/>
      <c r="AX21" s="599"/>
      <c r="AY21" s="599"/>
      <c r="AZ21" s="599"/>
      <c r="BA21" s="599"/>
      <c r="BB21" s="599"/>
      <c r="BC21" s="599"/>
      <c r="BD21" s="599"/>
      <c r="BE21" s="599"/>
      <c r="BF21" s="599"/>
      <c r="BG21" s="599"/>
      <c r="BH21" s="599"/>
      <c r="BI21" s="599"/>
      <c r="BJ21" s="599"/>
      <c r="BK21" s="599"/>
      <c r="BL21" s="599"/>
      <c r="BM21" s="599"/>
      <c r="BN21" s="599"/>
      <c r="BO21" s="599"/>
      <c r="BP21" s="599"/>
      <c r="BQ21" s="599"/>
      <c r="BR21" s="599"/>
      <c r="BS21" s="599"/>
      <c r="BT21" s="599"/>
      <c r="BU21" s="599"/>
      <c r="BV21" s="599"/>
      <c r="BW21" s="599"/>
      <c r="BX21" s="599"/>
      <c r="BY21" s="599"/>
      <c r="BZ21" s="599"/>
      <c r="CA21" s="599"/>
      <c r="CB21" s="599"/>
      <c r="CC21" s="599"/>
      <c r="CD21" s="614"/>
      <c r="CE21" s="615"/>
      <c r="CF21" s="616"/>
    </row>
    <row r="22" spans="1:84" ht="13.5" customHeight="1">
      <c r="A22" s="596"/>
      <c r="B22" s="597"/>
      <c r="C22" s="597"/>
      <c r="D22" s="597"/>
      <c r="E22" s="597"/>
      <c r="F22" s="597"/>
      <c r="G22" s="597"/>
      <c r="H22" s="597"/>
      <c r="I22" s="598"/>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599"/>
      <c r="AP22" s="599"/>
      <c r="AQ22" s="599"/>
      <c r="AR22" s="599"/>
      <c r="AS22" s="599"/>
      <c r="AT22" s="599"/>
      <c r="AU22" s="599"/>
      <c r="AV22" s="599"/>
      <c r="AW22" s="599"/>
      <c r="AX22" s="599"/>
      <c r="AY22" s="599"/>
      <c r="AZ22" s="599"/>
      <c r="BA22" s="599"/>
      <c r="BB22" s="599"/>
      <c r="BC22" s="599"/>
      <c r="BD22" s="599"/>
      <c r="BE22" s="599"/>
      <c r="BF22" s="599"/>
      <c r="BG22" s="599"/>
      <c r="BH22" s="599"/>
      <c r="BI22" s="599"/>
      <c r="BJ22" s="599"/>
      <c r="BK22" s="599"/>
      <c r="BL22" s="599"/>
      <c r="BM22" s="599"/>
      <c r="BN22" s="599"/>
      <c r="BO22" s="599"/>
      <c r="BP22" s="599"/>
      <c r="BQ22" s="599"/>
      <c r="BR22" s="599"/>
      <c r="BS22" s="599"/>
      <c r="BT22" s="599"/>
      <c r="BU22" s="599"/>
      <c r="BV22" s="599"/>
      <c r="BW22" s="599"/>
      <c r="BX22" s="599"/>
      <c r="BY22" s="599"/>
      <c r="BZ22" s="599"/>
      <c r="CA22" s="599"/>
      <c r="CB22" s="599"/>
      <c r="CC22" s="599"/>
      <c r="CD22" s="617"/>
      <c r="CE22" s="611"/>
      <c r="CF22" s="612"/>
    </row>
    <row r="23" spans="1:84" ht="13.5" customHeight="1">
      <c r="A23" s="596"/>
      <c r="B23" s="597"/>
      <c r="C23" s="597"/>
      <c r="D23" s="597"/>
      <c r="E23" s="597"/>
      <c r="F23" s="597"/>
      <c r="G23" s="597"/>
      <c r="H23" s="597"/>
      <c r="I23" s="598"/>
      <c r="J23" s="599"/>
      <c r="K23" s="599"/>
      <c r="L23" s="599"/>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c r="AT23" s="599"/>
      <c r="AU23" s="599"/>
      <c r="AV23" s="599"/>
      <c r="AW23" s="599"/>
      <c r="AX23" s="599"/>
      <c r="AY23" s="599"/>
      <c r="AZ23" s="599"/>
      <c r="BA23" s="599"/>
      <c r="BB23" s="599"/>
      <c r="BC23" s="599"/>
      <c r="BD23" s="599"/>
      <c r="BE23" s="599"/>
      <c r="BF23" s="599"/>
      <c r="BG23" s="599"/>
      <c r="BH23" s="599"/>
      <c r="BI23" s="599"/>
      <c r="BJ23" s="599"/>
      <c r="BK23" s="599"/>
      <c r="BL23" s="599"/>
      <c r="BM23" s="599"/>
      <c r="BN23" s="599"/>
      <c r="BO23" s="599"/>
      <c r="BP23" s="599"/>
      <c r="BQ23" s="599"/>
      <c r="BR23" s="599"/>
      <c r="BS23" s="599"/>
      <c r="BT23" s="599"/>
      <c r="BU23" s="599"/>
      <c r="BV23" s="599"/>
      <c r="BW23" s="599"/>
      <c r="BX23" s="599"/>
      <c r="BY23" s="599"/>
      <c r="BZ23" s="599"/>
      <c r="CA23" s="599"/>
      <c r="CB23" s="599"/>
      <c r="CC23" s="599"/>
      <c r="CD23" s="614"/>
      <c r="CE23" s="615"/>
      <c r="CF23" s="616"/>
    </row>
    <row r="24" spans="1:84" ht="13.5" customHeight="1">
      <c r="A24" s="596"/>
      <c r="B24" s="597"/>
      <c r="C24" s="597"/>
      <c r="D24" s="597"/>
      <c r="E24" s="597"/>
      <c r="F24" s="597"/>
      <c r="G24" s="597"/>
      <c r="H24" s="597"/>
      <c r="I24" s="598"/>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c r="AK24" s="599"/>
      <c r="AL24" s="599"/>
      <c r="AM24" s="599"/>
      <c r="AN24" s="599"/>
      <c r="AO24" s="599"/>
      <c r="AP24" s="599"/>
      <c r="AQ24" s="599"/>
      <c r="AR24" s="599"/>
      <c r="AS24" s="599"/>
      <c r="AT24" s="599"/>
      <c r="AU24" s="599"/>
      <c r="AV24" s="599"/>
      <c r="AW24" s="599"/>
      <c r="AX24" s="599"/>
      <c r="AY24" s="599"/>
      <c r="AZ24" s="599"/>
      <c r="BA24" s="599"/>
      <c r="BB24" s="599"/>
      <c r="BC24" s="599"/>
      <c r="BD24" s="599"/>
      <c r="BE24" s="599"/>
      <c r="BF24" s="599"/>
      <c r="BG24" s="599"/>
      <c r="BH24" s="599"/>
      <c r="BI24" s="599"/>
      <c r="BJ24" s="599"/>
      <c r="BK24" s="599"/>
      <c r="BL24" s="599"/>
      <c r="BM24" s="599"/>
      <c r="BN24" s="599"/>
      <c r="BO24" s="599"/>
      <c r="BP24" s="599"/>
      <c r="BQ24" s="599"/>
      <c r="BR24" s="599"/>
      <c r="BS24" s="599"/>
      <c r="BT24" s="599"/>
      <c r="BU24" s="599"/>
      <c r="BV24" s="599"/>
      <c r="BW24" s="599"/>
      <c r="BX24" s="599"/>
      <c r="BY24" s="599"/>
      <c r="BZ24" s="599"/>
      <c r="CA24" s="599"/>
      <c r="CB24" s="599"/>
      <c r="CC24" s="599"/>
      <c r="CD24" s="617"/>
      <c r="CE24" s="611"/>
      <c r="CF24" s="612"/>
    </row>
    <row r="25" spans="1:84" ht="13.5" customHeight="1">
      <c r="A25" s="596"/>
      <c r="B25" s="597"/>
      <c r="C25" s="597"/>
      <c r="D25" s="597"/>
      <c r="E25" s="597"/>
      <c r="F25" s="597"/>
      <c r="G25" s="597"/>
      <c r="H25" s="597"/>
      <c r="I25" s="598"/>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599"/>
      <c r="AV25" s="599"/>
      <c r="AW25" s="599"/>
      <c r="AX25" s="599"/>
      <c r="AY25" s="599"/>
      <c r="AZ25" s="599"/>
      <c r="BA25" s="599"/>
      <c r="BB25" s="599"/>
      <c r="BC25" s="599"/>
      <c r="BD25" s="599"/>
      <c r="BE25" s="599"/>
      <c r="BF25" s="599"/>
      <c r="BG25" s="599"/>
      <c r="BH25" s="599"/>
      <c r="BI25" s="599"/>
      <c r="BJ25" s="599"/>
      <c r="BK25" s="599"/>
      <c r="BL25" s="599"/>
      <c r="BM25" s="599"/>
      <c r="BN25" s="599"/>
      <c r="BO25" s="599"/>
      <c r="BP25" s="599"/>
      <c r="BQ25" s="599"/>
      <c r="BR25" s="599"/>
      <c r="BS25" s="599"/>
      <c r="BT25" s="599"/>
      <c r="BU25" s="599"/>
      <c r="BV25" s="599"/>
      <c r="BW25" s="599"/>
      <c r="BX25" s="599"/>
      <c r="BY25" s="599"/>
      <c r="BZ25" s="599"/>
      <c r="CA25" s="599"/>
      <c r="CB25" s="599"/>
      <c r="CC25" s="599"/>
      <c r="CD25" s="614"/>
      <c r="CE25" s="615"/>
      <c r="CF25" s="616"/>
    </row>
    <row r="26" spans="1:84" ht="13.5" customHeight="1">
      <c r="A26" s="596"/>
      <c r="B26" s="597"/>
      <c r="C26" s="597"/>
      <c r="D26" s="597"/>
      <c r="E26" s="597"/>
      <c r="F26" s="597"/>
      <c r="G26" s="597"/>
      <c r="H26" s="597"/>
      <c r="I26" s="598"/>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599"/>
      <c r="AV26" s="599"/>
      <c r="AW26" s="599"/>
      <c r="AX26" s="599"/>
      <c r="AY26" s="599"/>
      <c r="AZ26" s="599"/>
      <c r="BA26" s="599"/>
      <c r="BB26" s="599"/>
      <c r="BC26" s="599"/>
      <c r="BD26" s="599"/>
      <c r="BE26" s="599"/>
      <c r="BF26" s="599"/>
      <c r="BG26" s="599"/>
      <c r="BH26" s="599"/>
      <c r="BI26" s="599"/>
      <c r="BJ26" s="599"/>
      <c r="BK26" s="599"/>
      <c r="BL26" s="599"/>
      <c r="BM26" s="599"/>
      <c r="BN26" s="599"/>
      <c r="BO26" s="599"/>
      <c r="BP26" s="599"/>
      <c r="BQ26" s="599"/>
      <c r="BR26" s="599"/>
      <c r="BS26" s="599"/>
      <c r="BT26" s="599"/>
      <c r="BU26" s="599"/>
      <c r="BV26" s="599"/>
      <c r="BW26" s="599"/>
      <c r="BX26" s="599"/>
      <c r="BY26" s="599"/>
      <c r="BZ26" s="599"/>
      <c r="CA26" s="599"/>
      <c r="CB26" s="599"/>
      <c r="CC26" s="599"/>
      <c r="CD26" s="617"/>
      <c r="CE26" s="611"/>
      <c r="CF26" s="612"/>
    </row>
    <row r="27" spans="1:84" ht="13.5" customHeight="1">
      <c r="A27" s="596"/>
      <c r="B27" s="597"/>
      <c r="C27" s="597"/>
      <c r="D27" s="597"/>
      <c r="E27" s="597"/>
      <c r="F27" s="597"/>
      <c r="G27" s="597"/>
      <c r="H27" s="597"/>
      <c r="I27" s="598"/>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c r="AU27" s="599"/>
      <c r="AV27" s="599"/>
      <c r="AW27" s="599"/>
      <c r="AX27" s="599"/>
      <c r="AY27" s="599"/>
      <c r="AZ27" s="599"/>
      <c r="BA27" s="599"/>
      <c r="BB27" s="599"/>
      <c r="BC27" s="599"/>
      <c r="BD27" s="599"/>
      <c r="BE27" s="599"/>
      <c r="BF27" s="599"/>
      <c r="BG27" s="599"/>
      <c r="BH27" s="599"/>
      <c r="BI27" s="599"/>
      <c r="BJ27" s="599"/>
      <c r="BK27" s="599"/>
      <c r="BL27" s="599"/>
      <c r="BM27" s="599"/>
      <c r="BN27" s="599"/>
      <c r="BO27" s="599"/>
      <c r="BP27" s="599"/>
      <c r="BQ27" s="599"/>
      <c r="BR27" s="599"/>
      <c r="BS27" s="599"/>
      <c r="BT27" s="599"/>
      <c r="BU27" s="599"/>
      <c r="BV27" s="599"/>
      <c r="BW27" s="599"/>
      <c r="BX27" s="599"/>
      <c r="BY27" s="599"/>
      <c r="BZ27" s="599"/>
      <c r="CA27" s="599"/>
      <c r="CB27" s="599"/>
      <c r="CC27" s="599"/>
      <c r="CD27" s="614"/>
      <c r="CE27" s="615"/>
      <c r="CF27" s="616"/>
    </row>
    <row r="28" spans="1:84" ht="13.5" customHeight="1">
      <c r="A28" s="596"/>
      <c r="B28" s="597"/>
      <c r="C28" s="597"/>
      <c r="D28" s="597"/>
      <c r="E28" s="597"/>
      <c r="F28" s="597"/>
      <c r="G28" s="597"/>
      <c r="H28" s="597"/>
      <c r="I28" s="598"/>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c r="AJ28" s="599"/>
      <c r="AK28" s="599"/>
      <c r="AL28" s="599"/>
      <c r="AM28" s="599"/>
      <c r="AN28" s="599"/>
      <c r="AO28" s="599"/>
      <c r="AP28" s="599"/>
      <c r="AQ28" s="599"/>
      <c r="AR28" s="599"/>
      <c r="AS28" s="599"/>
      <c r="AT28" s="599"/>
      <c r="AU28" s="599"/>
      <c r="AV28" s="599"/>
      <c r="AW28" s="599"/>
      <c r="AX28" s="599"/>
      <c r="AY28" s="599"/>
      <c r="AZ28" s="599"/>
      <c r="BA28" s="599"/>
      <c r="BB28" s="599"/>
      <c r="BC28" s="599"/>
      <c r="BD28" s="599"/>
      <c r="BE28" s="599"/>
      <c r="BF28" s="599"/>
      <c r="BG28" s="599"/>
      <c r="BH28" s="599"/>
      <c r="BI28" s="599"/>
      <c r="BJ28" s="599"/>
      <c r="BK28" s="599"/>
      <c r="BL28" s="599"/>
      <c r="BM28" s="599"/>
      <c r="BN28" s="599"/>
      <c r="BO28" s="599"/>
      <c r="BP28" s="599"/>
      <c r="BQ28" s="599"/>
      <c r="BR28" s="599"/>
      <c r="BS28" s="599"/>
      <c r="BT28" s="599"/>
      <c r="BU28" s="599"/>
      <c r="BV28" s="599"/>
      <c r="BW28" s="599"/>
      <c r="BX28" s="599"/>
      <c r="BY28" s="599"/>
      <c r="BZ28" s="599"/>
      <c r="CA28" s="599"/>
      <c r="CB28" s="599"/>
      <c r="CC28" s="599"/>
      <c r="CD28" s="617"/>
      <c r="CE28" s="611"/>
      <c r="CF28" s="612"/>
    </row>
    <row r="29" spans="1:84" ht="13.5" customHeight="1">
      <c r="A29" s="596"/>
      <c r="B29" s="597"/>
      <c r="C29" s="597"/>
      <c r="D29" s="597"/>
      <c r="E29" s="597"/>
      <c r="F29" s="597"/>
      <c r="G29" s="597"/>
      <c r="H29" s="597"/>
      <c r="I29" s="598"/>
      <c r="J29" s="599"/>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599"/>
      <c r="AK29" s="599"/>
      <c r="AL29" s="599"/>
      <c r="AM29" s="599"/>
      <c r="AN29" s="599"/>
      <c r="AO29" s="599"/>
      <c r="AP29" s="599"/>
      <c r="AQ29" s="599"/>
      <c r="AR29" s="599"/>
      <c r="AS29" s="599"/>
      <c r="AT29" s="599"/>
      <c r="AU29" s="599"/>
      <c r="AV29" s="599"/>
      <c r="AW29" s="599"/>
      <c r="AX29" s="599"/>
      <c r="AY29" s="599"/>
      <c r="AZ29" s="599"/>
      <c r="BA29" s="599"/>
      <c r="BB29" s="599"/>
      <c r="BC29" s="599"/>
      <c r="BD29" s="599"/>
      <c r="BE29" s="599"/>
      <c r="BF29" s="599"/>
      <c r="BG29" s="599"/>
      <c r="BH29" s="599"/>
      <c r="BI29" s="599"/>
      <c r="BJ29" s="599"/>
      <c r="BK29" s="599"/>
      <c r="BL29" s="599"/>
      <c r="BM29" s="599"/>
      <c r="BN29" s="599"/>
      <c r="BO29" s="599"/>
      <c r="BP29" s="599"/>
      <c r="BQ29" s="599"/>
      <c r="BR29" s="599"/>
      <c r="BS29" s="599"/>
      <c r="BT29" s="599"/>
      <c r="BU29" s="599"/>
      <c r="BV29" s="599"/>
      <c r="BW29" s="599"/>
      <c r="BX29" s="599"/>
      <c r="BY29" s="599"/>
      <c r="BZ29" s="599"/>
      <c r="CA29" s="599"/>
      <c r="CB29" s="599"/>
      <c r="CC29" s="599"/>
      <c r="CD29" s="614"/>
      <c r="CE29" s="615"/>
      <c r="CF29" s="616"/>
    </row>
    <row r="30" spans="1:84" ht="13.5" customHeight="1">
      <c r="A30" s="596"/>
      <c r="B30" s="597"/>
      <c r="C30" s="597"/>
      <c r="D30" s="597"/>
      <c r="E30" s="597"/>
      <c r="F30" s="597"/>
      <c r="G30" s="597"/>
      <c r="H30" s="597"/>
      <c r="I30" s="598"/>
      <c r="J30" s="599"/>
      <c r="K30" s="599"/>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599"/>
      <c r="AK30" s="599"/>
      <c r="AL30" s="599"/>
      <c r="AM30" s="599"/>
      <c r="AN30" s="599"/>
      <c r="AO30" s="599"/>
      <c r="AP30" s="599"/>
      <c r="AQ30" s="599"/>
      <c r="AR30" s="599"/>
      <c r="AS30" s="599"/>
      <c r="AT30" s="599"/>
      <c r="AU30" s="599"/>
      <c r="AV30" s="599"/>
      <c r="AW30" s="599"/>
      <c r="AX30" s="599"/>
      <c r="AY30" s="599"/>
      <c r="AZ30" s="599"/>
      <c r="BA30" s="599"/>
      <c r="BB30" s="599"/>
      <c r="BC30" s="599"/>
      <c r="BD30" s="599"/>
      <c r="BE30" s="599"/>
      <c r="BF30" s="599"/>
      <c r="BG30" s="599"/>
      <c r="BH30" s="599"/>
      <c r="BI30" s="599"/>
      <c r="BJ30" s="599"/>
      <c r="BK30" s="599"/>
      <c r="BL30" s="599"/>
      <c r="BM30" s="599"/>
      <c r="BN30" s="599"/>
      <c r="BO30" s="599"/>
      <c r="BP30" s="599"/>
      <c r="BQ30" s="599"/>
      <c r="BR30" s="599"/>
      <c r="BS30" s="599"/>
      <c r="BT30" s="599"/>
      <c r="BU30" s="599"/>
      <c r="BV30" s="599"/>
      <c r="BW30" s="599"/>
      <c r="BX30" s="599"/>
      <c r="BY30" s="599"/>
      <c r="BZ30" s="599"/>
      <c r="CA30" s="599"/>
      <c r="CB30" s="599"/>
      <c r="CC30" s="599"/>
      <c r="CD30" s="617"/>
      <c r="CE30" s="611"/>
      <c r="CF30" s="612"/>
    </row>
    <row r="31" spans="1:84" ht="13.5" customHeight="1">
      <c r="A31" s="596"/>
      <c r="B31" s="597"/>
      <c r="C31" s="597"/>
      <c r="D31" s="597"/>
      <c r="E31" s="597"/>
      <c r="F31" s="597"/>
      <c r="G31" s="597"/>
      <c r="H31" s="597"/>
      <c r="I31" s="598"/>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599"/>
      <c r="AK31" s="599"/>
      <c r="AL31" s="599"/>
      <c r="AM31" s="599"/>
      <c r="AN31" s="599"/>
      <c r="AO31" s="599"/>
      <c r="AP31" s="599"/>
      <c r="AQ31" s="599"/>
      <c r="AR31" s="599"/>
      <c r="AS31" s="599"/>
      <c r="AT31" s="599"/>
      <c r="AU31" s="599"/>
      <c r="AV31" s="599"/>
      <c r="AW31" s="599"/>
      <c r="AX31" s="599"/>
      <c r="AY31" s="599"/>
      <c r="AZ31" s="599"/>
      <c r="BA31" s="599"/>
      <c r="BB31" s="599"/>
      <c r="BC31" s="599"/>
      <c r="BD31" s="599"/>
      <c r="BE31" s="599"/>
      <c r="BF31" s="599"/>
      <c r="BG31" s="599"/>
      <c r="BH31" s="599"/>
      <c r="BI31" s="599"/>
      <c r="BJ31" s="599"/>
      <c r="BK31" s="599"/>
      <c r="BL31" s="599"/>
      <c r="BM31" s="599"/>
      <c r="BN31" s="599"/>
      <c r="BO31" s="599"/>
      <c r="BP31" s="599"/>
      <c r="BQ31" s="599"/>
      <c r="BR31" s="599"/>
      <c r="BS31" s="599"/>
      <c r="BT31" s="599"/>
      <c r="BU31" s="599"/>
      <c r="BV31" s="599"/>
      <c r="BW31" s="599"/>
      <c r="BX31" s="599"/>
      <c r="BY31" s="599"/>
      <c r="BZ31" s="599"/>
      <c r="CA31" s="599"/>
      <c r="CB31" s="599"/>
      <c r="CC31" s="599"/>
      <c r="CD31" s="614"/>
      <c r="CE31" s="615"/>
      <c r="CF31" s="616"/>
    </row>
    <row r="32" spans="1:84" ht="13.5" customHeight="1">
      <c r="A32" s="596"/>
      <c r="B32" s="597"/>
      <c r="C32" s="597"/>
      <c r="D32" s="597"/>
      <c r="E32" s="597"/>
      <c r="F32" s="597"/>
      <c r="G32" s="597"/>
      <c r="H32" s="597"/>
      <c r="I32" s="598"/>
      <c r="J32" s="599"/>
      <c r="K32" s="599"/>
      <c r="L32" s="599"/>
      <c r="M32" s="599"/>
      <c r="N32" s="599"/>
      <c r="O32" s="599"/>
      <c r="P32" s="599"/>
      <c r="Q32" s="599"/>
      <c r="R32" s="599"/>
      <c r="S32" s="599"/>
      <c r="T32" s="599"/>
      <c r="U32" s="599"/>
      <c r="V32" s="599"/>
      <c r="W32" s="599"/>
      <c r="X32" s="599"/>
      <c r="Y32" s="599"/>
      <c r="Z32" s="599"/>
      <c r="AA32" s="599"/>
      <c r="AB32" s="599"/>
      <c r="AC32" s="599"/>
      <c r="AD32" s="599"/>
      <c r="AE32" s="599"/>
      <c r="AF32" s="599"/>
      <c r="AG32" s="599"/>
      <c r="AH32" s="599"/>
      <c r="AI32" s="599"/>
      <c r="AJ32" s="599"/>
      <c r="AK32" s="599"/>
      <c r="AL32" s="599"/>
      <c r="AM32" s="599"/>
      <c r="AN32" s="599"/>
      <c r="AO32" s="599"/>
      <c r="AP32" s="599"/>
      <c r="AQ32" s="599"/>
      <c r="AR32" s="599"/>
      <c r="AS32" s="599"/>
      <c r="AT32" s="599"/>
      <c r="AU32" s="599"/>
      <c r="AV32" s="599"/>
      <c r="AW32" s="599"/>
      <c r="AX32" s="599"/>
      <c r="AY32" s="599"/>
      <c r="AZ32" s="599"/>
      <c r="BA32" s="599"/>
      <c r="BB32" s="599"/>
      <c r="BC32" s="599"/>
      <c r="BD32" s="599"/>
      <c r="BE32" s="599"/>
      <c r="BF32" s="599"/>
      <c r="BG32" s="599"/>
      <c r="BH32" s="599"/>
      <c r="BI32" s="599"/>
      <c r="BJ32" s="599"/>
      <c r="BK32" s="599"/>
      <c r="BL32" s="599"/>
      <c r="BM32" s="599"/>
      <c r="BN32" s="599"/>
      <c r="BO32" s="599"/>
      <c r="BP32" s="599"/>
      <c r="BQ32" s="599"/>
      <c r="BR32" s="599"/>
      <c r="BS32" s="599"/>
      <c r="BT32" s="599"/>
      <c r="BU32" s="599"/>
      <c r="BV32" s="599"/>
      <c r="BW32" s="599"/>
      <c r="BX32" s="599"/>
      <c r="BY32" s="599"/>
      <c r="BZ32" s="599"/>
      <c r="CA32" s="599"/>
      <c r="CB32" s="599"/>
      <c r="CC32" s="599"/>
      <c r="CD32" s="617"/>
      <c r="CE32" s="611"/>
      <c r="CF32" s="612"/>
    </row>
    <row r="33" spans="1:84" ht="13.5" customHeight="1">
      <c r="A33" s="601" t="s">
        <v>776</v>
      </c>
      <c r="B33" s="601"/>
      <c r="C33" s="601"/>
      <c r="D33" s="601"/>
      <c r="E33" s="357" t="s">
        <v>777</v>
      </c>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357"/>
      <c r="AT33" s="357"/>
      <c r="AU33" s="357"/>
      <c r="AV33" s="357"/>
      <c r="AW33" s="357"/>
      <c r="AX33" s="357"/>
      <c r="AY33" s="357"/>
      <c r="AZ33" s="357"/>
      <c r="BA33" s="357"/>
      <c r="BB33" s="357"/>
      <c r="BC33" s="357"/>
      <c r="BD33" s="357"/>
      <c r="BE33" s="357"/>
      <c r="BF33" s="357"/>
      <c r="BG33" s="357"/>
      <c r="BH33" s="357"/>
      <c r="BI33" s="357"/>
      <c r="BJ33" s="357"/>
      <c r="BK33" s="357"/>
      <c r="BL33" s="357"/>
      <c r="BM33" s="357"/>
      <c r="BN33" s="357"/>
      <c r="BO33" s="357"/>
      <c r="BP33" s="357"/>
      <c r="BQ33" s="357"/>
      <c r="BR33" s="357"/>
      <c r="BS33" s="357"/>
      <c r="BT33" s="357"/>
      <c r="BU33" s="357"/>
      <c r="BV33" s="357"/>
      <c r="BW33" s="357"/>
      <c r="BX33" s="357"/>
      <c r="BY33" s="357"/>
      <c r="BZ33" s="357"/>
      <c r="CA33" s="357"/>
      <c r="CB33" s="357"/>
      <c r="CC33" s="357"/>
      <c r="CD33" s="357"/>
      <c r="CE33" s="357"/>
      <c r="CF33" s="357"/>
    </row>
    <row r="34" spans="1:84" ht="13.5" customHeight="1">
      <c r="A34" s="362"/>
      <c r="B34" s="362"/>
      <c r="C34" s="362"/>
      <c r="D34" s="362"/>
      <c r="E34" s="357" t="s">
        <v>778</v>
      </c>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7"/>
      <c r="BE34" s="357"/>
      <c r="BF34" s="357"/>
      <c r="BG34" s="357"/>
      <c r="BH34" s="357"/>
      <c r="BI34" s="357"/>
      <c r="BJ34" s="357"/>
      <c r="BK34" s="357"/>
      <c r="BL34" s="357"/>
      <c r="BM34" s="357"/>
      <c r="BN34" s="357"/>
      <c r="BO34" s="357"/>
      <c r="BP34" s="357"/>
      <c r="BQ34" s="357"/>
      <c r="BR34" s="357"/>
      <c r="BS34" s="357"/>
      <c r="BT34" s="357"/>
      <c r="BU34" s="357"/>
      <c r="BV34" s="357"/>
      <c r="BW34" s="357"/>
      <c r="BX34" s="357"/>
      <c r="BY34" s="357"/>
      <c r="BZ34" s="357"/>
      <c r="CA34" s="357"/>
      <c r="CB34" s="357"/>
      <c r="CC34" s="357"/>
      <c r="CD34" s="357"/>
      <c r="CE34" s="357"/>
      <c r="CF34" s="357"/>
    </row>
    <row r="35" spans="1:84" ht="13.5" customHeight="1">
      <c r="A35" s="357"/>
      <c r="B35" s="357"/>
      <c r="C35" s="357"/>
      <c r="D35" s="357"/>
      <c r="E35" s="357" t="s">
        <v>779</v>
      </c>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357"/>
      <c r="BA35" s="357"/>
      <c r="BB35" s="357"/>
      <c r="BC35" s="357"/>
      <c r="BD35" s="357"/>
      <c r="BE35" s="357"/>
      <c r="BF35" s="357"/>
      <c r="BG35" s="357"/>
      <c r="BH35" s="357"/>
      <c r="BI35" s="357"/>
      <c r="BJ35" s="357"/>
      <c r="BK35" s="357"/>
      <c r="BL35" s="357"/>
      <c r="BM35" s="357"/>
      <c r="BN35" s="357"/>
      <c r="BO35" s="357"/>
      <c r="BP35" s="357"/>
      <c r="BQ35" s="357"/>
      <c r="BR35" s="357"/>
      <c r="BS35" s="357"/>
      <c r="BT35" s="357"/>
      <c r="BU35" s="357"/>
      <c r="BV35" s="357"/>
      <c r="BW35" s="357"/>
      <c r="BX35" s="357"/>
      <c r="BY35" s="357"/>
      <c r="BZ35" s="357"/>
      <c r="CA35" s="357"/>
      <c r="CB35" s="357"/>
      <c r="CC35" s="357"/>
      <c r="CD35" s="357"/>
      <c r="CE35" s="357"/>
      <c r="CF35" s="357"/>
    </row>
    <row r="36" spans="1:84">
      <c r="E36" s="357" t="s">
        <v>848</v>
      </c>
    </row>
    <row r="66" ht="5.25" customHeight="1"/>
    <row r="67" ht="5.25" customHeight="1"/>
    <row r="68" ht="5.25" customHeight="1"/>
    <row r="69" ht="5.25" customHeight="1"/>
    <row r="70" ht="5.25" customHeight="1"/>
    <row r="71" ht="6" customHeight="1"/>
    <row r="72" ht="16.5" customHeight="1"/>
    <row r="73" ht="16.5" customHeight="1"/>
    <row r="74" ht="16.5" customHeight="1"/>
    <row r="75" ht="15" customHeight="1"/>
    <row r="76" ht="15" customHeight="1"/>
    <row r="77" ht="15" customHeight="1"/>
    <row r="78" ht="26.25" customHeight="1"/>
    <row r="79" ht="15" customHeight="1"/>
    <row r="81" ht="13.75" customHeight="1"/>
    <row r="83" ht="15" customHeight="1"/>
    <row r="84" ht="15" customHeight="1"/>
    <row r="85" ht="15" customHeight="1"/>
    <row r="86" ht="15" customHeight="1"/>
    <row r="87" ht="7.5" customHeight="1"/>
    <row r="88" ht="16.5" customHeight="1"/>
    <row r="89" ht="11.25" customHeight="1"/>
    <row r="91" ht="11.25" customHeight="1"/>
    <row r="92" ht="5.25" customHeight="1"/>
    <row r="93" ht="5.25" customHeight="1"/>
    <row r="94" ht="5.25" customHeight="1"/>
    <row r="95" ht="5.25" customHeight="1"/>
    <row r="96" ht="5.25" customHeight="1"/>
    <row r="97" ht="5.25" customHeight="1"/>
    <row r="98" ht="5.25" customHeight="1"/>
    <row r="99" ht="5.25" customHeight="1"/>
    <row r="100" ht="5.25" customHeight="1"/>
    <row r="101" ht="6" customHeight="1"/>
    <row r="102" ht="16.5" customHeight="1"/>
    <row r="103" ht="16.5" customHeight="1"/>
    <row r="104" ht="16.5" customHeight="1"/>
  </sheetData>
  <mergeCells count="417">
    <mergeCell ref="BT31:BU32"/>
    <mergeCell ref="BV31:BW32"/>
    <mergeCell ref="BX31:BY32"/>
    <mergeCell ref="BZ31:CA32"/>
    <mergeCell ref="CB31:CC32"/>
    <mergeCell ref="CD31:CF32"/>
    <mergeCell ref="BN31:BO32"/>
    <mergeCell ref="BP29:BQ30"/>
    <mergeCell ref="BR29:BS30"/>
    <mergeCell ref="BT29:BU30"/>
    <mergeCell ref="BV29:BW30"/>
    <mergeCell ref="BX29:BY30"/>
    <mergeCell ref="BZ29:CA30"/>
    <mergeCell ref="CB29:CC30"/>
    <mergeCell ref="CD29:CF30"/>
    <mergeCell ref="Z31:AA32"/>
    <mergeCell ref="AB31:AC32"/>
    <mergeCell ref="AD31:AE32"/>
    <mergeCell ref="AF31:AG32"/>
    <mergeCell ref="AH31:AI32"/>
    <mergeCell ref="AJ31:AK32"/>
    <mergeCell ref="D7:X7"/>
    <mergeCell ref="BP31:BQ32"/>
    <mergeCell ref="BR31:BS32"/>
    <mergeCell ref="AL31:AM32"/>
    <mergeCell ref="AX29:AY30"/>
    <mergeCell ref="AZ29:BA30"/>
    <mergeCell ref="BB29:BC30"/>
    <mergeCell ref="BD29:BE30"/>
    <mergeCell ref="BF29:BG30"/>
    <mergeCell ref="BF27:BG28"/>
    <mergeCell ref="BH27:BI28"/>
    <mergeCell ref="BH29:BI30"/>
    <mergeCell ref="BJ29:BK30"/>
    <mergeCell ref="BL29:BM30"/>
    <mergeCell ref="BN29:BO30"/>
    <mergeCell ref="BR27:BS28"/>
    <mergeCell ref="BB27:BC28"/>
    <mergeCell ref="BD27:BE28"/>
    <mergeCell ref="BX27:BY28"/>
    <mergeCell ref="BZ27:CA28"/>
    <mergeCell ref="BJ27:BK28"/>
    <mergeCell ref="BL27:BM28"/>
    <mergeCell ref="BN27:BO28"/>
    <mergeCell ref="BP27:BQ28"/>
    <mergeCell ref="A33:D33"/>
    <mergeCell ref="AX31:AY32"/>
    <mergeCell ref="AZ31:BA32"/>
    <mergeCell ref="BB31:BC32"/>
    <mergeCell ref="BD31:BE32"/>
    <mergeCell ref="BF31:BG32"/>
    <mergeCell ref="BH31:BI32"/>
    <mergeCell ref="BJ31:BK32"/>
    <mergeCell ref="BL31:BM32"/>
    <mergeCell ref="A31:I32"/>
    <mergeCell ref="J31:K32"/>
    <mergeCell ref="L31:M32"/>
    <mergeCell ref="N31:O32"/>
    <mergeCell ref="P31:Q32"/>
    <mergeCell ref="R31:S32"/>
    <mergeCell ref="T31:U32"/>
    <mergeCell ref="V31:W32"/>
    <mergeCell ref="X31:Y32"/>
    <mergeCell ref="BT27:BU28"/>
    <mergeCell ref="BV27:BW28"/>
    <mergeCell ref="AV27:AW28"/>
    <mergeCell ref="AX27:AY28"/>
    <mergeCell ref="CB27:CC28"/>
    <mergeCell ref="CD27:CF28"/>
    <mergeCell ref="A29:I30"/>
    <mergeCell ref="J29:K30"/>
    <mergeCell ref="L29:M30"/>
    <mergeCell ref="N29:O30"/>
    <mergeCell ref="P29:Q30"/>
    <mergeCell ref="R29:S30"/>
    <mergeCell ref="T29:U30"/>
    <mergeCell ref="V29:W30"/>
    <mergeCell ref="X29:Y30"/>
    <mergeCell ref="Z29:AA30"/>
    <mergeCell ref="AB29:AC30"/>
    <mergeCell ref="AD29:AE30"/>
    <mergeCell ref="AF29:AG30"/>
    <mergeCell ref="AH29:AI30"/>
    <mergeCell ref="AJ29:AK30"/>
    <mergeCell ref="AL29:AM30"/>
    <mergeCell ref="AN29:AO30"/>
    <mergeCell ref="AZ27:BA28"/>
    <mergeCell ref="BX25:BY26"/>
    <mergeCell ref="BZ25:CA26"/>
    <mergeCell ref="CB25:CC26"/>
    <mergeCell ref="CD25:CF26"/>
    <mergeCell ref="A27:I28"/>
    <mergeCell ref="J27:K28"/>
    <mergeCell ref="L27:M28"/>
    <mergeCell ref="N27:O28"/>
    <mergeCell ref="P27:Q28"/>
    <mergeCell ref="R27:S28"/>
    <mergeCell ref="T27:U28"/>
    <mergeCell ref="V27:W28"/>
    <mergeCell ref="X27:Y28"/>
    <mergeCell ref="Z27:AA28"/>
    <mergeCell ref="AB27:AC28"/>
    <mergeCell ref="AD27:AE28"/>
    <mergeCell ref="AF27:AG28"/>
    <mergeCell ref="AH27:AI28"/>
    <mergeCell ref="AJ27:AK28"/>
    <mergeCell ref="AL27:AM28"/>
    <mergeCell ref="AN27:AO28"/>
    <mergeCell ref="AP27:AQ28"/>
    <mergeCell ref="AR27:AS28"/>
    <mergeCell ref="AT27:AU28"/>
    <mergeCell ref="BF25:BG26"/>
    <mergeCell ref="BH25:BI26"/>
    <mergeCell ref="BJ25:BK26"/>
    <mergeCell ref="BL25:BM26"/>
    <mergeCell ref="BN25:BO26"/>
    <mergeCell ref="BP25:BQ26"/>
    <mergeCell ref="BR25:BS26"/>
    <mergeCell ref="BT25:BU26"/>
    <mergeCell ref="BV25:BW26"/>
    <mergeCell ref="AN25:AO26"/>
    <mergeCell ref="AP25:AQ26"/>
    <mergeCell ref="AR25:AS26"/>
    <mergeCell ref="AT25:AU26"/>
    <mergeCell ref="AV25:AW26"/>
    <mergeCell ref="AX25:AY26"/>
    <mergeCell ref="AZ25:BA26"/>
    <mergeCell ref="BB25:BC26"/>
    <mergeCell ref="BD25:BE26"/>
    <mergeCell ref="BP23:BQ24"/>
    <mergeCell ref="BR23:BS24"/>
    <mergeCell ref="BT23:BU24"/>
    <mergeCell ref="BV23:BW24"/>
    <mergeCell ref="BX23:BY24"/>
    <mergeCell ref="BZ23:CA24"/>
    <mergeCell ref="CB23:CC24"/>
    <mergeCell ref="CD23:CF24"/>
    <mergeCell ref="A25:I26"/>
    <mergeCell ref="J25:K26"/>
    <mergeCell ref="L25:M26"/>
    <mergeCell ref="N25:O26"/>
    <mergeCell ref="P25:Q26"/>
    <mergeCell ref="R25:S26"/>
    <mergeCell ref="T25:U26"/>
    <mergeCell ref="V25:W26"/>
    <mergeCell ref="X25:Y26"/>
    <mergeCell ref="Z25:AA26"/>
    <mergeCell ref="AB25:AC26"/>
    <mergeCell ref="AD25:AE26"/>
    <mergeCell ref="AF25:AG26"/>
    <mergeCell ref="AH25:AI26"/>
    <mergeCell ref="AJ25:AK26"/>
    <mergeCell ref="AL25:AM26"/>
    <mergeCell ref="AX23:AY24"/>
    <mergeCell ref="AZ23:BA24"/>
    <mergeCell ref="BB23:BC24"/>
    <mergeCell ref="BD23:BE24"/>
    <mergeCell ref="BF23:BG24"/>
    <mergeCell ref="BH23:BI24"/>
    <mergeCell ref="BJ23:BK24"/>
    <mergeCell ref="BL23:BM24"/>
    <mergeCell ref="BN23:BO24"/>
    <mergeCell ref="BZ21:CA22"/>
    <mergeCell ref="CB21:CC22"/>
    <mergeCell ref="CD21:CF22"/>
    <mergeCell ref="A23:I24"/>
    <mergeCell ref="J23:K24"/>
    <mergeCell ref="L23:M24"/>
    <mergeCell ref="N23:O24"/>
    <mergeCell ref="P23:Q24"/>
    <mergeCell ref="R23:S24"/>
    <mergeCell ref="T23:U24"/>
    <mergeCell ref="V23:W24"/>
    <mergeCell ref="X23:Y24"/>
    <mergeCell ref="Z23:AA24"/>
    <mergeCell ref="AB23:AC24"/>
    <mergeCell ref="AD23:AE24"/>
    <mergeCell ref="AF23:AG24"/>
    <mergeCell ref="AH23:AI24"/>
    <mergeCell ref="AJ23:AK24"/>
    <mergeCell ref="AL23:AM24"/>
    <mergeCell ref="AN23:AO24"/>
    <mergeCell ref="AP23:AQ24"/>
    <mergeCell ref="AR23:AS24"/>
    <mergeCell ref="AT23:AU24"/>
    <mergeCell ref="AV23:AW24"/>
    <mergeCell ref="BH21:BI22"/>
    <mergeCell ref="BJ21:BK22"/>
    <mergeCell ref="BL21:BM22"/>
    <mergeCell ref="BN21:BO22"/>
    <mergeCell ref="BP21:BQ22"/>
    <mergeCell ref="BR21:BS22"/>
    <mergeCell ref="BT21:BU22"/>
    <mergeCell ref="BV21:BW22"/>
    <mergeCell ref="BX21:BY22"/>
    <mergeCell ref="AP21:AQ22"/>
    <mergeCell ref="AR21:AS22"/>
    <mergeCell ref="AT21:AU22"/>
    <mergeCell ref="AV21:AW22"/>
    <mergeCell ref="AX21:AY22"/>
    <mergeCell ref="AZ21:BA22"/>
    <mergeCell ref="BB21:BC22"/>
    <mergeCell ref="BD21:BE22"/>
    <mergeCell ref="BF21:BG22"/>
    <mergeCell ref="BR19:BS20"/>
    <mergeCell ref="BT19:BU20"/>
    <mergeCell ref="BV19:BW20"/>
    <mergeCell ref="BX19:BY20"/>
    <mergeCell ref="BZ19:CA20"/>
    <mergeCell ref="CB19:CC20"/>
    <mergeCell ref="CD19:CF20"/>
    <mergeCell ref="A21:I22"/>
    <mergeCell ref="J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Z19:BA20"/>
    <mergeCell ref="BB19:BC20"/>
    <mergeCell ref="BD19:BE20"/>
    <mergeCell ref="BF19:BG20"/>
    <mergeCell ref="BH19:BI20"/>
    <mergeCell ref="BJ19:BK20"/>
    <mergeCell ref="BL19:BM20"/>
    <mergeCell ref="BN19:BO20"/>
    <mergeCell ref="BP19:BQ20"/>
    <mergeCell ref="CB17:CC18"/>
    <mergeCell ref="CD17:CF18"/>
    <mergeCell ref="A19:I20"/>
    <mergeCell ref="J19:K20"/>
    <mergeCell ref="L19:M20"/>
    <mergeCell ref="N19:O20"/>
    <mergeCell ref="P19:Q20"/>
    <mergeCell ref="R19:S20"/>
    <mergeCell ref="T19:U20"/>
    <mergeCell ref="V19:W20"/>
    <mergeCell ref="X19:Y20"/>
    <mergeCell ref="Z19:AA20"/>
    <mergeCell ref="AB19:AC20"/>
    <mergeCell ref="AD19:AE20"/>
    <mergeCell ref="AF19:AG20"/>
    <mergeCell ref="AH19:AI20"/>
    <mergeCell ref="AJ19:AK20"/>
    <mergeCell ref="AL19:AM20"/>
    <mergeCell ref="AN19:AO20"/>
    <mergeCell ref="AP19:AQ20"/>
    <mergeCell ref="AR19:AS20"/>
    <mergeCell ref="AT19:AU20"/>
    <mergeCell ref="AV19:AW20"/>
    <mergeCell ref="AX19:AY20"/>
    <mergeCell ref="BJ17:BK18"/>
    <mergeCell ref="BL17:BM18"/>
    <mergeCell ref="BN17:BO18"/>
    <mergeCell ref="BP17:BQ18"/>
    <mergeCell ref="BR17:BS18"/>
    <mergeCell ref="BT17:BU18"/>
    <mergeCell ref="BV17:BW18"/>
    <mergeCell ref="BX17:BY18"/>
    <mergeCell ref="BZ17:CA18"/>
    <mergeCell ref="AR17:AS18"/>
    <mergeCell ref="AT17:AU18"/>
    <mergeCell ref="AV17:AW18"/>
    <mergeCell ref="AX17:AY18"/>
    <mergeCell ref="AZ17:BA18"/>
    <mergeCell ref="BB17:BC18"/>
    <mergeCell ref="BD17:BE18"/>
    <mergeCell ref="BF17:BG18"/>
    <mergeCell ref="BH17:BI18"/>
    <mergeCell ref="BR15:BS16"/>
    <mergeCell ref="BT15:BU16"/>
    <mergeCell ref="BV15:BW16"/>
    <mergeCell ref="BX15:BY16"/>
    <mergeCell ref="BZ15:CA16"/>
    <mergeCell ref="CB15:CC16"/>
    <mergeCell ref="CD15:CF16"/>
    <mergeCell ref="A17:I18"/>
    <mergeCell ref="J17:K18"/>
    <mergeCell ref="L17:M18"/>
    <mergeCell ref="N17:O18"/>
    <mergeCell ref="P17:Q18"/>
    <mergeCell ref="R17:S18"/>
    <mergeCell ref="T17:U18"/>
    <mergeCell ref="V17:W18"/>
    <mergeCell ref="X17:Y18"/>
    <mergeCell ref="Z17:AA18"/>
    <mergeCell ref="AB17:AC18"/>
    <mergeCell ref="AD17:AE18"/>
    <mergeCell ref="AF17:AG18"/>
    <mergeCell ref="AH17:AI18"/>
    <mergeCell ref="AJ17:AK18"/>
    <mergeCell ref="AL17:AM18"/>
    <mergeCell ref="AN17:AO18"/>
    <mergeCell ref="AZ15:BA16"/>
    <mergeCell ref="BB15:BC16"/>
    <mergeCell ref="BD15:BE16"/>
    <mergeCell ref="BF15:BG16"/>
    <mergeCell ref="BH15:BI16"/>
    <mergeCell ref="BJ15:BK16"/>
    <mergeCell ref="BL15:BM16"/>
    <mergeCell ref="BN15:BO16"/>
    <mergeCell ref="BP15:BQ16"/>
    <mergeCell ref="BV13:BW14"/>
    <mergeCell ref="BX13:BY14"/>
    <mergeCell ref="BZ13:CA14"/>
    <mergeCell ref="CB13:CC14"/>
    <mergeCell ref="CD13:CF14"/>
    <mergeCell ref="A15:I16"/>
    <mergeCell ref="J15:K16"/>
    <mergeCell ref="L15:M16"/>
    <mergeCell ref="N15:O16"/>
    <mergeCell ref="P15:Q16"/>
    <mergeCell ref="R15:S16"/>
    <mergeCell ref="T15:U16"/>
    <mergeCell ref="V15:W16"/>
    <mergeCell ref="X15:Y16"/>
    <mergeCell ref="Z15:AA16"/>
    <mergeCell ref="AB15:AC16"/>
    <mergeCell ref="AD15:AE16"/>
    <mergeCell ref="AF15:AG16"/>
    <mergeCell ref="AH15:AI16"/>
    <mergeCell ref="AJ15:AK16"/>
    <mergeCell ref="AL15:AM16"/>
    <mergeCell ref="AN15:AO16"/>
    <mergeCell ref="AP15:AQ16"/>
    <mergeCell ref="AR15:AS16"/>
    <mergeCell ref="BD13:BE14"/>
    <mergeCell ref="BF13:BG14"/>
    <mergeCell ref="BH13:BI14"/>
    <mergeCell ref="BJ13:BK14"/>
    <mergeCell ref="BL13:BM14"/>
    <mergeCell ref="BN13:BO14"/>
    <mergeCell ref="BP13:BQ14"/>
    <mergeCell ref="BR13:BS14"/>
    <mergeCell ref="BT13:BU14"/>
    <mergeCell ref="CD11:CF12"/>
    <mergeCell ref="H13:I14"/>
    <mergeCell ref="J13:K14"/>
    <mergeCell ref="L13:M14"/>
    <mergeCell ref="N13:O14"/>
    <mergeCell ref="P13:Q14"/>
    <mergeCell ref="R13:S14"/>
    <mergeCell ref="T13:U14"/>
    <mergeCell ref="V13:W14"/>
    <mergeCell ref="X13:Y14"/>
    <mergeCell ref="Z13:AA14"/>
    <mergeCell ref="AB13:AC14"/>
    <mergeCell ref="AD13:AE14"/>
    <mergeCell ref="AF13:AG14"/>
    <mergeCell ref="AH13:AI14"/>
    <mergeCell ref="AJ13:AK14"/>
    <mergeCell ref="AL13:AM14"/>
    <mergeCell ref="AN13:AO14"/>
    <mergeCell ref="AP13:AQ14"/>
    <mergeCell ref="AR13:AS14"/>
    <mergeCell ref="AT13:AU14"/>
    <mergeCell ref="AV13:AW14"/>
    <mergeCell ref="AX13:AY14"/>
    <mergeCell ref="AZ13:BA14"/>
    <mergeCell ref="AN31:AO32"/>
    <mergeCell ref="AP31:AQ32"/>
    <mergeCell ref="AR31:AS32"/>
    <mergeCell ref="AT31:AU32"/>
    <mergeCell ref="AV31:AW32"/>
    <mergeCell ref="O9:X9"/>
    <mergeCell ref="H11:I12"/>
    <mergeCell ref="J11:N12"/>
    <mergeCell ref="O11:O12"/>
    <mergeCell ref="P11:T12"/>
    <mergeCell ref="U11:U12"/>
    <mergeCell ref="V11:Z12"/>
    <mergeCell ref="AA11:AA12"/>
    <mergeCell ref="AB11:AF12"/>
    <mergeCell ref="AG11:AG12"/>
    <mergeCell ref="AH11:AL12"/>
    <mergeCell ref="AM11:AM12"/>
    <mergeCell ref="AN11:AR12"/>
    <mergeCell ref="AS11:AS12"/>
    <mergeCell ref="AT11:AX12"/>
    <mergeCell ref="AT15:AU16"/>
    <mergeCell ref="AV15:AW16"/>
    <mergeCell ref="AX15:AY16"/>
    <mergeCell ref="AP17:AQ18"/>
    <mergeCell ref="A7:C7"/>
    <mergeCell ref="A8:C8"/>
    <mergeCell ref="E8:K8"/>
    <mergeCell ref="O8:X8"/>
    <mergeCell ref="A9:C9"/>
    <mergeCell ref="E9:K9"/>
    <mergeCell ref="A2:CC2"/>
    <mergeCell ref="E4:L4"/>
    <mergeCell ref="AP29:AQ30"/>
    <mergeCell ref="AR29:AS30"/>
    <mergeCell ref="AT29:AU30"/>
    <mergeCell ref="AV29:AW30"/>
    <mergeCell ref="AY11:AY12"/>
    <mergeCell ref="AZ11:BD12"/>
    <mergeCell ref="BE11:BE12"/>
    <mergeCell ref="BF11:BJ12"/>
    <mergeCell ref="BK11:BK12"/>
    <mergeCell ref="BL11:BP12"/>
    <mergeCell ref="BQ11:BQ12"/>
    <mergeCell ref="BR11:BV12"/>
    <mergeCell ref="BW11:BW12"/>
    <mergeCell ref="BX11:CB12"/>
    <mergeCell ref="CC11:CC12"/>
    <mergeCell ref="BB13:BC14"/>
  </mergeCells>
  <phoneticPr fontId="6"/>
  <printOptions horizontalCentered="1"/>
  <pageMargins left="0.19685039370078741" right="0.19685039370078741" top="0.98425196850393704" bottom="0.39370078740157483" header="0.51181102362204722" footer="0.51181102362204722"/>
  <pageSetup paperSize="9" orientation="landscape"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0"/>
  <sheetViews>
    <sheetView workbookViewId="0">
      <selection activeCell="G13" sqref="G13"/>
    </sheetView>
  </sheetViews>
  <sheetFormatPr defaultRowHeight="13"/>
  <cols>
    <col min="1" max="1" width="5.08984375" style="115" customWidth="1"/>
    <col min="2" max="2" width="16.08984375" style="116" customWidth="1"/>
    <col min="3" max="3" width="7.6328125" style="116" customWidth="1"/>
    <col min="4" max="4" width="13.36328125" style="116" customWidth="1"/>
    <col min="5" max="5" width="16.36328125" style="116" customWidth="1"/>
    <col min="6" max="6" width="16.08984375" style="116" customWidth="1"/>
    <col min="7" max="7" width="6" style="116" customWidth="1"/>
    <col min="8" max="8" width="4.453125" style="116" customWidth="1"/>
    <col min="9" max="9" width="1.453125" style="116" customWidth="1"/>
    <col min="10" max="259" width="9" style="116"/>
    <col min="260" max="260" width="5.08984375" style="116" customWidth="1"/>
    <col min="261" max="261" width="16.6328125" style="116" customWidth="1"/>
    <col min="262" max="264" width="21.6328125" style="116" customWidth="1"/>
    <col min="265" max="515" width="9" style="116"/>
    <col min="516" max="516" width="5.08984375" style="116" customWidth="1"/>
    <col min="517" max="517" width="16.6328125" style="116" customWidth="1"/>
    <col min="518" max="520" width="21.6328125" style="116" customWidth="1"/>
    <col min="521" max="771" width="9" style="116"/>
    <col min="772" max="772" width="5.08984375" style="116" customWidth="1"/>
    <col min="773" max="773" width="16.6328125" style="116" customWidth="1"/>
    <col min="774" max="776" width="21.6328125" style="116" customWidth="1"/>
    <col min="777" max="1027" width="9" style="116"/>
    <col min="1028" max="1028" width="5.08984375" style="116" customWidth="1"/>
    <col min="1029" max="1029" width="16.6328125" style="116" customWidth="1"/>
    <col min="1030" max="1032" width="21.6328125" style="116" customWidth="1"/>
    <col min="1033" max="1283" width="9" style="116"/>
    <col min="1284" max="1284" width="5.08984375" style="116" customWidth="1"/>
    <col min="1285" max="1285" width="16.6328125" style="116" customWidth="1"/>
    <col min="1286" max="1288" width="21.6328125" style="116" customWidth="1"/>
    <col min="1289" max="1539" width="9" style="116"/>
    <col min="1540" max="1540" width="5.08984375" style="116" customWidth="1"/>
    <col min="1541" max="1541" width="16.6328125" style="116" customWidth="1"/>
    <col min="1542" max="1544" width="21.6328125" style="116" customWidth="1"/>
    <col min="1545" max="1795" width="9" style="116"/>
    <col min="1796" max="1796" width="5.08984375" style="116" customWidth="1"/>
    <col min="1797" max="1797" width="16.6328125" style="116" customWidth="1"/>
    <col min="1798" max="1800" width="21.6328125" style="116" customWidth="1"/>
    <col min="1801" max="2051" width="9" style="116"/>
    <col min="2052" max="2052" width="5.08984375" style="116" customWidth="1"/>
    <col min="2053" max="2053" width="16.6328125" style="116" customWidth="1"/>
    <col min="2054" max="2056" width="21.6328125" style="116" customWidth="1"/>
    <col min="2057" max="2307" width="9" style="116"/>
    <col min="2308" max="2308" width="5.08984375" style="116" customWidth="1"/>
    <col min="2309" max="2309" width="16.6328125" style="116" customWidth="1"/>
    <col min="2310" max="2312" width="21.6328125" style="116" customWidth="1"/>
    <col min="2313" max="2563" width="9" style="116"/>
    <col min="2564" max="2564" width="5.08984375" style="116" customWidth="1"/>
    <col min="2565" max="2565" width="16.6328125" style="116" customWidth="1"/>
    <col min="2566" max="2568" width="21.6328125" style="116" customWidth="1"/>
    <col min="2569" max="2819" width="9" style="116"/>
    <col min="2820" max="2820" width="5.08984375" style="116" customWidth="1"/>
    <col min="2821" max="2821" width="16.6328125" style="116" customWidth="1"/>
    <col min="2822" max="2824" width="21.6328125" style="116" customWidth="1"/>
    <col min="2825" max="3075" width="9" style="116"/>
    <col min="3076" max="3076" width="5.08984375" style="116" customWidth="1"/>
    <col min="3077" max="3077" width="16.6328125" style="116" customWidth="1"/>
    <col min="3078" max="3080" width="21.6328125" style="116" customWidth="1"/>
    <col min="3081" max="3331" width="9" style="116"/>
    <col min="3332" max="3332" width="5.08984375" style="116" customWidth="1"/>
    <col min="3333" max="3333" width="16.6328125" style="116" customWidth="1"/>
    <col min="3334" max="3336" width="21.6328125" style="116" customWidth="1"/>
    <col min="3337" max="3587" width="9" style="116"/>
    <col min="3588" max="3588" width="5.08984375" style="116" customWidth="1"/>
    <col min="3589" max="3589" width="16.6328125" style="116" customWidth="1"/>
    <col min="3590" max="3592" width="21.6328125" style="116" customWidth="1"/>
    <col min="3593" max="3843" width="9" style="116"/>
    <col min="3844" max="3844" width="5.08984375" style="116" customWidth="1"/>
    <col min="3845" max="3845" width="16.6328125" style="116" customWidth="1"/>
    <col min="3846" max="3848" width="21.6328125" style="116" customWidth="1"/>
    <col min="3849" max="4099" width="9" style="116"/>
    <col min="4100" max="4100" width="5.08984375" style="116" customWidth="1"/>
    <col min="4101" max="4101" width="16.6328125" style="116" customWidth="1"/>
    <col min="4102" max="4104" width="21.6328125" style="116" customWidth="1"/>
    <col min="4105" max="4355" width="9" style="116"/>
    <col min="4356" max="4356" width="5.08984375" style="116" customWidth="1"/>
    <col min="4357" max="4357" width="16.6328125" style="116" customWidth="1"/>
    <col min="4358" max="4360" width="21.6328125" style="116" customWidth="1"/>
    <col min="4361" max="4611" width="9" style="116"/>
    <col min="4612" max="4612" width="5.08984375" style="116" customWidth="1"/>
    <col min="4613" max="4613" width="16.6328125" style="116" customWidth="1"/>
    <col min="4614" max="4616" width="21.6328125" style="116" customWidth="1"/>
    <col min="4617" max="4867" width="9" style="116"/>
    <col min="4868" max="4868" width="5.08984375" style="116" customWidth="1"/>
    <col min="4869" max="4869" width="16.6328125" style="116" customWidth="1"/>
    <col min="4870" max="4872" width="21.6328125" style="116" customWidth="1"/>
    <col min="4873" max="5123" width="9" style="116"/>
    <col min="5124" max="5124" width="5.08984375" style="116" customWidth="1"/>
    <col min="5125" max="5125" width="16.6328125" style="116" customWidth="1"/>
    <col min="5126" max="5128" width="21.6328125" style="116" customWidth="1"/>
    <col min="5129" max="5379" width="9" style="116"/>
    <col min="5380" max="5380" width="5.08984375" style="116" customWidth="1"/>
    <col min="5381" max="5381" width="16.6328125" style="116" customWidth="1"/>
    <col min="5382" max="5384" width="21.6328125" style="116" customWidth="1"/>
    <col min="5385" max="5635" width="9" style="116"/>
    <col min="5636" max="5636" width="5.08984375" style="116" customWidth="1"/>
    <col min="5637" max="5637" width="16.6328125" style="116" customWidth="1"/>
    <col min="5638" max="5640" width="21.6328125" style="116" customWidth="1"/>
    <col min="5641" max="5891" width="9" style="116"/>
    <col min="5892" max="5892" width="5.08984375" style="116" customWidth="1"/>
    <col min="5893" max="5893" width="16.6328125" style="116" customWidth="1"/>
    <col min="5894" max="5896" width="21.6328125" style="116" customWidth="1"/>
    <col min="5897" max="6147" width="9" style="116"/>
    <col min="6148" max="6148" width="5.08984375" style="116" customWidth="1"/>
    <col min="6149" max="6149" width="16.6328125" style="116" customWidth="1"/>
    <col min="6150" max="6152" width="21.6328125" style="116" customWidth="1"/>
    <col min="6153" max="6403" width="9" style="116"/>
    <col min="6404" max="6404" width="5.08984375" style="116" customWidth="1"/>
    <col min="6405" max="6405" width="16.6328125" style="116" customWidth="1"/>
    <col min="6406" max="6408" width="21.6328125" style="116" customWidth="1"/>
    <col min="6409" max="6659" width="9" style="116"/>
    <col min="6660" max="6660" width="5.08984375" style="116" customWidth="1"/>
    <col min="6661" max="6661" width="16.6328125" style="116" customWidth="1"/>
    <col min="6662" max="6664" width="21.6328125" style="116" customWidth="1"/>
    <col min="6665" max="6915" width="9" style="116"/>
    <col min="6916" max="6916" width="5.08984375" style="116" customWidth="1"/>
    <col min="6917" max="6917" width="16.6328125" style="116" customWidth="1"/>
    <col min="6918" max="6920" width="21.6328125" style="116" customWidth="1"/>
    <col min="6921" max="7171" width="9" style="116"/>
    <col min="7172" max="7172" width="5.08984375" style="116" customWidth="1"/>
    <col min="7173" max="7173" width="16.6328125" style="116" customWidth="1"/>
    <col min="7174" max="7176" width="21.6328125" style="116" customWidth="1"/>
    <col min="7177" max="7427" width="9" style="116"/>
    <col min="7428" max="7428" width="5.08984375" style="116" customWidth="1"/>
    <col min="7429" max="7429" width="16.6328125" style="116" customWidth="1"/>
    <col min="7430" max="7432" width="21.6328125" style="116" customWidth="1"/>
    <col min="7433" max="7683" width="9" style="116"/>
    <col min="7684" max="7684" width="5.08984375" style="116" customWidth="1"/>
    <col min="7685" max="7685" width="16.6328125" style="116" customWidth="1"/>
    <col min="7686" max="7688" width="21.6328125" style="116" customWidth="1"/>
    <col min="7689" max="7939" width="9" style="116"/>
    <col min="7940" max="7940" width="5.08984375" style="116" customWidth="1"/>
    <col min="7941" max="7941" width="16.6328125" style="116" customWidth="1"/>
    <col min="7942" max="7944" width="21.6328125" style="116" customWidth="1"/>
    <col min="7945" max="8195" width="9" style="116"/>
    <col min="8196" max="8196" width="5.08984375" style="116" customWidth="1"/>
    <col min="8197" max="8197" width="16.6328125" style="116" customWidth="1"/>
    <col min="8198" max="8200" width="21.6328125" style="116" customWidth="1"/>
    <col min="8201" max="8451" width="9" style="116"/>
    <col min="8452" max="8452" width="5.08984375" style="116" customWidth="1"/>
    <col min="8453" max="8453" width="16.6328125" style="116" customWidth="1"/>
    <col min="8454" max="8456" width="21.6328125" style="116" customWidth="1"/>
    <col min="8457" max="8707" width="9" style="116"/>
    <col min="8708" max="8708" width="5.08984375" style="116" customWidth="1"/>
    <col min="8709" max="8709" width="16.6328125" style="116" customWidth="1"/>
    <col min="8710" max="8712" width="21.6328125" style="116" customWidth="1"/>
    <col min="8713" max="8963" width="9" style="116"/>
    <col min="8964" max="8964" width="5.08984375" style="116" customWidth="1"/>
    <col min="8965" max="8965" width="16.6328125" style="116" customWidth="1"/>
    <col min="8966" max="8968" width="21.6328125" style="116" customWidth="1"/>
    <col min="8969" max="9219" width="9" style="116"/>
    <col min="9220" max="9220" width="5.08984375" style="116" customWidth="1"/>
    <col min="9221" max="9221" width="16.6328125" style="116" customWidth="1"/>
    <col min="9222" max="9224" width="21.6328125" style="116" customWidth="1"/>
    <col min="9225" max="9475" width="9" style="116"/>
    <col min="9476" max="9476" width="5.08984375" style="116" customWidth="1"/>
    <col min="9477" max="9477" width="16.6328125" style="116" customWidth="1"/>
    <col min="9478" max="9480" width="21.6328125" style="116" customWidth="1"/>
    <col min="9481" max="9731" width="9" style="116"/>
    <col min="9732" max="9732" width="5.08984375" style="116" customWidth="1"/>
    <col min="9733" max="9733" width="16.6328125" style="116" customWidth="1"/>
    <col min="9734" max="9736" width="21.6328125" style="116" customWidth="1"/>
    <col min="9737" max="9987" width="9" style="116"/>
    <col min="9988" max="9988" width="5.08984375" style="116" customWidth="1"/>
    <col min="9989" max="9989" width="16.6328125" style="116" customWidth="1"/>
    <col min="9990" max="9992" width="21.6328125" style="116" customWidth="1"/>
    <col min="9993" max="10243" width="9" style="116"/>
    <col min="10244" max="10244" width="5.08984375" style="116" customWidth="1"/>
    <col min="10245" max="10245" width="16.6328125" style="116" customWidth="1"/>
    <col min="10246" max="10248" width="21.6328125" style="116" customWidth="1"/>
    <col min="10249" max="10499" width="9" style="116"/>
    <col min="10500" max="10500" width="5.08984375" style="116" customWidth="1"/>
    <col min="10501" max="10501" width="16.6328125" style="116" customWidth="1"/>
    <col min="10502" max="10504" width="21.6328125" style="116" customWidth="1"/>
    <col min="10505" max="10755" width="9" style="116"/>
    <col min="10756" max="10756" width="5.08984375" style="116" customWidth="1"/>
    <col min="10757" max="10757" width="16.6328125" style="116" customWidth="1"/>
    <col min="10758" max="10760" width="21.6328125" style="116" customWidth="1"/>
    <col min="10761" max="11011" width="9" style="116"/>
    <col min="11012" max="11012" width="5.08984375" style="116" customWidth="1"/>
    <col min="11013" max="11013" width="16.6328125" style="116" customWidth="1"/>
    <col min="11014" max="11016" width="21.6328125" style="116" customWidth="1"/>
    <col min="11017" max="11267" width="9" style="116"/>
    <col min="11268" max="11268" width="5.08984375" style="116" customWidth="1"/>
    <col min="11269" max="11269" width="16.6328125" style="116" customWidth="1"/>
    <col min="11270" max="11272" width="21.6328125" style="116" customWidth="1"/>
    <col min="11273" max="11523" width="9" style="116"/>
    <col min="11524" max="11524" width="5.08984375" style="116" customWidth="1"/>
    <col min="11525" max="11525" width="16.6328125" style="116" customWidth="1"/>
    <col min="11526" max="11528" width="21.6328125" style="116" customWidth="1"/>
    <col min="11529" max="11779" width="9" style="116"/>
    <col min="11780" max="11780" width="5.08984375" style="116" customWidth="1"/>
    <col min="11781" max="11781" width="16.6328125" style="116" customWidth="1"/>
    <col min="11782" max="11784" width="21.6328125" style="116" customWidth="1"/>
    <col min="11785" max="12035" width="9" style="116"/>
    <col min="12036" max="12036" width="5.08984375" style="116" customWidth="1"/>
    <col min="12037" max="12037" width="16.6328125" style="116" customWidth="1"/>
    <col min="12038" max="12040" width="21.6328125" style="116" customWidth="1"/>
    <col min="12041" max="12291" width="9" style="116"/>
    <col min="12292" max="12292" width="5.08984375" style="116" customWidth="1"/>
    <col min="12293" max="12293" width="16.6328125" style="116" customWidth="1"/>
    <col min="12294" max="12296" width="21.6328125" style="116" customWidth="1"/>
    <col min="12297" max="12547" width="9" style="116"/>
    <col min="12548" max="12548" width="5.08984375" style="116" customWidth="1"/>
    <col min="12549" max="12549" width="16.6328125" style="116" customWidth="1"/>
    <col min="12550" max="12552" width="21.6328125" style="116" customWidth="1"/>
    <col min="12553" max="12803" width="9" style="116"/>
    <col min="12804" max="12804" width="5.08984375" style="116" customWidth="1"/>
    <col min="12805" max="12805" width="16.6328125" style="116" customWidth="1"/>
    <col min="12806" max="12808" width="21.6328125" style="116" customWidth="1"/>
    <col min="12809" max="13059" width="9" style="116"/>
    <col min="13060" max="13060" width="5.08984375" style="116" customWidth="1"/>
    <col min="13061" max="13061" width="16.6328125" style="116" customWidth="1"/>
    <col min="13062" max="13064" width="21.6328125" style="116" customWidth="1"/>
    <col min="13065" max="13315" width="9" style="116"/>
    <col min="13316" max="13316" width="5.08984375" style="116" customWidth="1"/>
    <col min="13317" max="13317" width="16.6328125" style="116" customWidth="1"/>
    <col min="13318" max="13320" width="21.6328125" style="116" customWidth="1"/>
    <col min="13321" max="13571" width="9" style="116"/>
    <col min="13572" max="13572" width="5.08984375" style="116" customWidth="1"/>
    <col min="13573" max="13573" width="16.6328125" style="116" customWidth="1"/>
    <col min="13574" max="13576" width="21.6328125" style="116" customWidth="1"/>
    <col min="13577" max="13827" width="9" style="116"/>
    <col min="13828" max="13828" width="5.08984375" style="116" customWidth="1"/>
    <col min="13829" max="13829" width="16.6328125" style="116" customWidth="1"/>
    <col min="13830" max="13832" width="21.6328125" style="116" customWidth="1"/>
    <col min="13833" max="14083" width="9" style="116"/>
    <col min="14084" max="14084" width="5.08984375" style="116" customWidth="1"/>
    <col min="14085" max="14085" width="16.6328125" style="116" customWidth="1"/>
    <col min="14086" max="14088" width="21.6328125" style="116" customWidth="1"/>
    <col min="14089" max="14339" width="9" style="116"/>
    <col min="14340" max="14340" width="5.08984375" style="116" customWidth="1"/>
    <col min="14341" max="14341" width="16.6328125" style="116" customWidth="1"/>
    <col min="14342" max="14344" width="21.6328125" style="116" customWidth="1"/>
    <col min="14345" max="14595" width="9" style="116"/>
    <col min="14596" max="14596" width="5.08984375" style="116" customWidth="1"/>
    <col min="14597" max="14597" width="16.6328125" style="116" customWidth="1"/>
    <col min="14598" max="14600" width="21.6328125" style="116" customWidth="1"/>
    <col min="14601" max="14851" width="9" style="116"/>
    <col min="14852" max="14852" width="5.08984375" style="116" customWidth="1"/>
    <col min="14853" max="14853" width="16.6328125" style="116" customWidth="1"/>
    <col min="14854" max="14856" width="21.6328125" style="116" customWidth="1"/>
    <col min="14857" max="15107" width="9" style="116"/>
    <col min="15108" max="15108" width="5.08984375" style="116" customWidth="1"/>
    <col min="15109" max="15109" width="16.6328125" style="116" customWidth="1"/>
    <col min="15110" max="15112" width="21.6328125" style="116" customWidth="1"/>
    <col min="15113" max="15363" width="9" style="116"/>
    <col min="15364" max="15364" width="5.08984375" style="116" customWidth="1"/>
    <col min="15365" max="15365" width="16.6328125" style="116" customWidth="1"/>
    <col min="15366" max="15368" width="21.6328125" style="116" customWidth="1"/>
    <col min="15369" max="15619" width="9" style="116"/>
    <col min="15620" max="15620" width="5.08984375" style="116" customWidth="1"/>
    <col min="15621" max="15621" width="16.6328125" style="116" customWidth="1"/>
    <col min="15622" max="15624" width="21.6328125" style="116" customWidth="1"/>
    <col min="15625" max="15875" width="9" style="116"/>
    <col min="15876" max="15876" width="5.08984375" style="116" customWidth="1"/>
    <col min="15877" max="15877" width="16.6328125" style="116" customWidth="1"/>
    <col min="15878" max="15880" width="21.6328125" style="116" customWidth="1"/>
    <col min="15881" max="16131" width="9" style="116"/>
    <col min="16132" max="16132" width="5.08984375" style="116" customWidth="1"/>
    <col min="16133" max="16133" width="16.6328125" style="116" customWidth="1"/>
    <col min="16134" max="16136" width="21.6328125" style="116" customWidth="1"/>
    <col min="16137" max="16384" width="9" style="116"/>
  </cols>
  <sheetData>
    <row r="1" spans="1:18" s="8" customFormat="1" ht="19" customHeight="1">
      <c r="A1" s="6" t="s">
        <v>54</v>
      </c>
      <c r="B1" s="7"/>
      <c r="C1" s="7"/>
    </row>
    <row r="2" spans="1:18" s="8" customFormat="1" ht="10.5" customHeight="1">
      <c r="A2" s="9"/>
    </row>
    <row r="3" spans="1:18" s="8" customFormat="1" ht="19" customHeight="1">
      <c r="A3" s="9"/>
      <c r="D3" s="488" t="s">
        <v>55</v>
      </c>
      <c r="E3" s="488"/>
      <c r="F3" s="90"/>
    </row>
    <row r="4" spans="1:18" s="8" customFormat="1" ht="10.5" customHeight="1">
      <c r="A4" s="9"/>
    </row>
    <row r="5" spans="1:18" s="8" customFormat="1" ht="19" customHeight="1">
      <c r="A5" s="9"/>
      <c r="E5" s="490" t="s">
        <v>665</v>
      </c>
      <c r="F5" s="491"/>
      <c r="G5" s="491"/>
      <c r="H5" s="491"/>
    </row>
    <row r="6" spans="1:18" s="8" customFormat="1" ht="10.5" customHeight="1">
      <c r="A6" s="9"/>
    </row>
    <row r="7" spans="1:18" s="8" customFormat="1" ht="19" customHeight="1">
      <c r="A7" s="9" t="s">
        <v>56</v>
      </c>
    </row>
    <row r="8" spans="1:18" s="8" customFormat="1" ht="19" customHeight="1">
      <c r="A8" s="9"/>
      <c r="B8" s="494" t="str">
        <f>"　　"&amp;データ!$B$13&amp;"   "&amp;データ!$B$14&amp;"　　殿"</f>
        <v>　　鹿児島県姶良・伊佐地域振興局長   □□　　□□　　殿</v>
      </c>
      <c r="C8" s="494" t="s">
        <v>537</v>
      </c>
      <c r="D8" s="494" t="s">
        <v>537</v>
      </c>
      <c r="E8" s="494" t="s">
        <v>537</v>
      </c>
      <c r="F8" s="494" t="s">
        <v>537</v>
      </c>
      <c r="K8" s="3" t="s">
        <v>0</v>
      </c>
      <c r="L8" s="52"/>
      <c r="M8" s="52"/>
      <c r="N8" s="52"/>
      <c r="O8" s="52"/>
      <c r="P8" s="52"/>
      <c r="Q8" s="52"/>
      <c r="R8" s="52"/>
    </row>
    <row r="9" spans="1:18" s="8" customFormat="1" ht="19" customHeight="1">
      <c r="A9" s="9"/>
      <c r="K9" s="112"/>
      <c r="L9" s="52"/>
      <c r="M9" s="52"/>
      <c r="N9" s="52"/>
      <c r="O9" s="52"/>
      <c r="P9" s="52"/>
      <c r="Q9" s="52"/>
      <c r="R9" s="52"/>
    </row>
    <row r="10" spans="1:18" s="8" customFormat="1" ht="19" customHeight="1">
      <c r="A10" s="9"/>
      <c r="C10" s="486" t="s">
        <v>57</v>
      </c>
      <c r="D10" s="486"/>
      <c r="K10" s="4" t="s">
        <v>105</v>
      </c>
      <c r="L10" s="51"/>
      <c r="M10" s="50" t="s">
        <v>525</v>
      </c>
      <c r="N10" s="113"/>
      <c r="O10" s="5" t="s">
        <v>526</v>
      </c>
      <c r="P10" s="52"/>
      <c r="Q10" s="52"/>
      <c r="R10" s="52"/>
    </row>
    <row r="11" spans="1:18" s="8" customFormat="1" ht="27" customHeight="1">
      <c r="A11" s="9"/>
      <c r="C11" s="486" t="s">
        <v>58</v>
      </c>
      <c r="D11" s="486"/>
      <c r="E11" s="492" t="str">
        <f>データ!$B$10</f>
        <v>△△市△△</v>
      </c>
      <c r="F11" s="492"/>
      <c r="G11" s="479"/>
      <c r="K11" s="4"/>
      <c r="L11" s="52"/>
      <c r="M11" s="52"/>
      <c r="N11" s="52"/>
      <c r="O11" s="52"/>
      <c r="P11" s="52"/>
      <c r="Q11" s="52"/>
      <c r="R11" s="52"/>
    </row>
    <row r="12" spans="1:18" s="8" customFormat="1" ht="27" customHeight="1">
      <c r="A12" s="9"/>
      <c r="C12" s="486" t="s">
        <v>59</v>
      </c>
      <c r="D12" s="486"/>
      <c r="E12" s="492" t="str">
        <f>データ!$B$11</f>
        <v>株式会社　　△△建設</v>
      </c>
      <c r="F12" s="492"/>
      <c r="G12" s="493"/>
      <c r="K12" s="4"/>
      <c r="L12" s="113"/>
      <c r="M12" s="1" t="s">
        <v>522</v>
      </c>
      <c r="N12" s="52"/>
      <c r="O12" s="52"/>
      <c r="P12" s="52"/>
      <c r="Q12" s="52"/>
      <c r="R12" s="52"/>
    </row>
    <row r="13" spans="1:18" s="8" customFormat="1" ht="27" customHeight="1">
      <c r="A13" s="9"/>
      <c r="C13" s="486" t="s">
        <v>60</v>
      </c>
      <c r="D13" s="486"/>
      <c r="E13" s="92" t="str">
        <f>データ!$B$12</f>
        <v>代表取締役</v>
      </c>
      <c r="F13" s="92" t="str">
        <f>データ!$D$12</f>
        <v>△△　△△</v>
      </c>
      <c r="G13" s="91"/>
      <c r="K13" s="4"/>
      <c r="L13" s="52"/>
      <c r="M13" s="52"/>
      <c r="N13" s="52"/>
      <c r="O13" s="52"/>
      <c r="P13" s="52"/>
      <c r="Q13" s="52"/>
      <c r="R13" s="52"/>
    </row>
    <row r="14" spans="1:18" s="8" customFormat="1" ht="19" customHeight="1">
      <c r="A14" s="9"/>
      <c r="K14" s="4" t="s">
        <v>106</v>
      </c>
      <c r="L14" s="5" t="s">
        <v>107</v>
      </c>
      <c r="M14" s="52"/>
      <c r="N14" s="52"/>
      <c r="O14" s="52"/>
      <c r="P14" s="52"/>
      <c r="Q14" s="52"/>
      <c r="R14" s="52"/>
    </row>
    <row r="15" spans="1:18" s="8" customFormat="1" ht="24" customHeight="1">
      <c r="A15" s="9"/>
      <c r="K15" s="4"/>
      <c r="L15" s="52"/>
      <c r="M15" s="52"/>
      <c r="N15" s="52"/>
      <c r="O15" s="52"/>
      <c r="P15" s="52"/>
      <c r="Q15" s="52"/>
      <c r="R15" s="52"/>
    </row>
    <row r="16" spans="1:18" s="8" customFormat="1" ht="19" customHeight="1">
      <c r="A16" s="9" t="s">
        <v>61</v>
      </c>
      <c r="K16" s="4" t="s">
        <v>108</v>
      </c>
      <c r="L16" s="5" t="s">
        <v>19</v>
      </c>
      <c r="M16" s="52"/>
      <c r="N16" s="52"/>
      <c r="O16" s="52"/>
      <c r="P16" s="52"/>
      <c r="Q16" s="52"/>
      <c r="R16" s="52"/>
    </row>
    <row r="17" spans="1:20" s="8" customFormat="1" ht="19" customHeight="1">
      <c r="A17" s="9" t="s">
        <v>62</v>
      </c>
      <c r="K17" s="4"/>
      <c r="L17" s="52"/>
      <c r="M17" s="52"/>
      <c r="N17" s="52"/>
      <c r="O17" s="52"/>
      <c r="P17" s="52"/>
      <c r="Q17" s="52"/>
      <c r="R17" s="52"/>
    </row>
    <row r="18" spans="1:20" s="8" customFormat="1" ht="19" customHeight="1">
      <c r="A18" s="9"/>
      <c r="K18" s="112"/>
      <c r="L18" s="52"/>
      <c r="M18" s="52"/>
      <c r="N18" s="52"/>
      <c r="O18" s="52"/>
      <c r="P18" s="52"/>
      <c r="Q18" s="52"/>
      <c r="R18" s="52"/>
    </row>
    <row r="19" spans="1:20" s="8" customFormat="1" ht="19" customHeight="1">
      <c r="A19" s="9"/>
      <c r="D19" s="489" t="s">
        <v>39</v>
      </c>
      <c r="E19" s="489"/>
      <c r="F19" s="91"/>
      <c r="K19" s="112"/>
      <c r="M19" s="114"/>
      <c r="N19" s="114"/>
      <c r="O19" s="114"/>
      <c r="P19" s="114"/>
      <c r="Q19" s="114"/>
      <c r="R19" s="114"/>
      <c r="S19" s="114"/>
      <c r="T19" s="114"/>
    </row>
    <row r="20" spans="1:20" s="8" customFormat="1" ht="24" customHeight="1">
      <c r="A20" s="9"/>
      <c r="K20" s="3" t="s">
        <v>110</v>
      </c>
      <c r="L20" s="52"/>
      <c r="M20" s="52"/>
      <c r="N20" s="52"/>
      <c r="O20" s="52"/>
      <c r="P20" s="52"/>
      <c r="Q20" s="52"/>
      <c r="R20" s="52"/>
    </row>
    <row r="21" spans="1:20" s="8" customFormat="1" ht="19" customHeight="1">
      <c r="A21" s="9"/>
      <c r="B21" s="486" t="s">
        <v>63</v>
      </c>
      <c r="C21" s="482" t="s">
        <v>15</v>
      </c>
      <c r="D21" s="484">
        <v>192456000</v>
      </c>
      <c r="E21" s="484"/>
      <c r="K21" s="112"/>
      <c r="L21" s="52"/>
      <c r="M21" s="52"/>
      <c r="N21" s="52"/>
      <c r="O21" s="52"/>
      <c r="P21" s="52"/>
      <c r="Q21" s="52"/>
      <c r="R21" s="52"/>
    </row>
    <row r="22" spans="1:20" s="8" customFormat="1" ht="14">
      <c r="A22" s="10" t="s">
        <v>64</v>
      </c>
      <c r="B22" s="487"/>
      <c r="C22" s="483"/>
      <c r="D22" s="485"/>
      <c r="E22" s="485"/>
      <c r="K22" s="4" t="s">
        <v>105</v>
      </c>
      <c r="L22" s="5" t="s">
        <v>111</v>
      </c>
      <c r="M22" s="5"/>
      <c r="N22" s="52"/>
      <c r="O22" s="52"/>
      <c r="P22" s="52"/>
      <c r="Q22" s="52"/>
      <c r="R22" s="52"/>
    </row>
    <row r="23" spans="1:20" s="8" customFormat="1" ht="19" customHeight="1">
      <c r="A23" s="9"/>
      <c r="B23" s="11" t="s">
        <v>14</v>
      </c>
      <c r="C23" s="11"/>
      <c r="K23" s="4"/>
      <c r="L23" s="52"/>
      <c r="M23" s="52"/>
      <c r="N23" s="52"/>
      <c r="O23" s="52"/>
      <c r="P23" s="52"/>
      <c r="Q23" s="52"/>
      <c r="R23" s="52"/>
    </row>
    <row r="24" spans="1:20" s="8" customFormat="1" ht="19" customHeight="1">
      <c r="A24" s="9"/>
      <c r="C24" s="8" t="s">
        <v>65</v>
      </c>
      <c r="K24" s="4" t="s">
        <v>106</v>
      </c>
      <c r="L24" s="5" t="s">
        <v>112</v>
      </c>
      <c r="M24" s="5"/>
      <c r="N24" s="52"/>
      <c r="O24" s="52"/>
      <c r="P24" s="52"/>
      <c r="Q24" s="52"/>
      <c r="R24" s="52"/>
    </row>
    <row r="25" spans="1:20" s="8" customFormat="1" ht="19" customHeight="1">
      <c r="A25" s="9"/>
      <c r="C25" s="8" t="s">
        <v>66</v>
      </c>
      <c r="K25" s="4"/>
      <c r="L25" s="52"/>
      <c r="M25" s="52"/>
      <c r="N25" s="52"/>
      <c r="O25" s="52"/>
      <c r="P25" s="52"/>
      <c r="Q25" s="52"/>
      <c r="R25" s="52"/>
    </row>
    <row r="26" spans="1:20" s="8" customFormat="1" ht="19" customHeight="1">
      <c r="A26" s="9"/>
      <c r="C26" s="8" t="s">
        <v>67</v>
      </c>
      <c r="K26" s="4" t="s">
        <v>108</v>
      </c>
      <c r="L26" s="5" t="s">
        <v>113</v>
      </c>
      <c r="M26" s="5"/>
      <c r="N26" s="52"/>
      <c r="O26" s="52"/>
      <c r="P26" s="52"/>
      <c r="Q26" s="52"/>
      <c r="R26" s="52"/>
    </row>
    <row r="27" spans="1:20" s="8" customFormat="1" ht="19" customHeight="1">
      <c r="A27" s="9"/>
      <c r="C27" s="8" t="s">
        <v>1054</v>
      </c>
      <c r="K27" s="112"/>
      <c r="L27" s="52"/>
      <c r="M27" s="52"/>
      <c r="N27" s="52"/>
      <c r="O27" s="52"/>
      <c r="P27" s="52"/>
      <c r="Q27" s="52"/>
      <c r="R27" s="52"/>
    </row>
    <row r="28" spans="1:20" s="8" customFormat="1" ht="24" customHeight="1">
      <c r="A28" s="9"/>
    </row>
    <row r="29" spans="1:20" s="8" customFormat="1" ht="19" customHeight="1">
      <c r="A29" s="10" t="s">
        <v>68</v>
      </c>
      <c r="B29" s="8" t="s">
        <v>69</v>
      </c>
      <c r="C29" s="478" t="str">
        <f>データ!$B$7</f>
        <v>○○工事</v>
      </c>
      <c r="D29" s="479"/>
      <c r="E29" s="479"/>
      <c r="F29" s="479"/>
    </row>
    <row r="30" spans="1:20" s="8" customFormat="1" ht="24" customHeight="1">
      <c r="A30" s="9"/>
    </row>
    <row r="31" spans="1:20" s="8" customFormat="1" ht="19" customHeight="1">
      <c r="A31" s="10" t="s">
        <v>70</v>
      </c>
      <c r="B31" s="8" t="s">
        <v>71</v>
      </c>
      <c r="C31" s="478" t="str">
        <f>データ!$B$8</f>
        <v>○○線　○○市○○地内</v>
      </c>
      <c r="D31" s="479"/>
      <c r="E31" s="479"/>
      <c r="F31" s="479"/>
    </row>
    <row r="32" spans="1:20" s="8" customFormat="1" ht="24" customHeight="1">
      <c r="A32" s="9"/>
    </row>
    <row r="33" spans="1:5" s="8" customFormat="1" ht="19" customHeight="1">
      <c r="A33" s="9"/>
      <c r="B33" s="486" t="s">
        <v>72</v>
      </c>
    </row>
    <row r="34" spans="1:5" s="8" customFormat="1" ht="14">
      <c r="A34" s="10" t="s">
        <v>73</v>
      </c>
      <c r="B34" s="487"/>
      <c r="C34" s="480" t="s">
        <v>665</v>
      </c>
      <c r="D34" s="481"/>
      <c r="E34" s="481"/>
    </row>
    <row r="35" spans="1:5" s="8" customFormat="1" ht="19" customHeight="1">
      <c r="A35" s="9"/>
      <c r="B35" s="11" t="s">
        <v>74</v>
      </c>
      <c r="C35" s="11"/>
    </row>
    <row r="36" spans="1:5" s="8" customFormat="1" ht="19" customHeight="1">
      <c r="A36" s="9"/>
    </row>
    <row r="37" spans="1:5" s="8" customFormat="1" ht="19" customHeight="1">
      <c r="A37" s="9"/>
    </row>
    <row r="38" spans="1:5" s="8" customFormat="1" ht="19" customHeight="1">
      <c r="A38" s="9"/>
    </row>
    <row r="39" spans="1:5" s="8" customFormat="1" ht="19" customHeight="1">
      <c r="A39" s="9"/>
    </row>
    <row r="40" spans="1:5" s="8" customFormat="1" ht="19" customHeight="1">
      <c r="A40" s="9"/>
    </row>
  </sheetData>
  <mergeCells count="17">
    <mergeCell ref="D3:E3"/>
    <mergeCell ref="D19:E19"/>
    <mergeCell ref="B21:B22"/>
    <mergeCell ref="E5:H5"/>
    <mergeCell ref="E11:G11"/>
    <mergeCell ref="E12:G12"/>
    <mergeCell ref="B8:F8"/>
    <mergeCell ref="C10:D10"/>
    <mergeCell ref="C11:D11"/>
    <mergeCell ref="C12:D12"/>
    <mergeCell ref="C13:D13"/>
    <mergeCell ref="C31:F31"/>
    <mergeCell ref="C34:E34"/>
    <mergeCell ref="C21:C22"/>
    <mergeCell ref="D21:E22"/>
    <mergeCell ref="B33:B34"/>
    <mergeCell ref="C29:F29"/>
  </mergeCells>
  <phoneticPr fontId="6"/>
  <pageMargins left="0.78740157480314965" right="0.78740157480314965" top="0.78740157480314965" bottom="0.78740157480314965" header="0.51181102362204722" footer="0.51181102362204722"/>
  <pageSetup paperSize="9" orientation="portrait" blackAndWhite="1" r:id="rId1"/>
  <headerFooter alignWithMargins="0"/>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G61"/>
  <sheetViews>
    <sheetView topLeftCell="A28" zoomScaleNormal="100" workbookViewId="0">
      <selection activeCell="L11" sqref="L11"/>
    </sheetView>
  </sheetViews>
  <sheetFormatPr defaultColWidth="9.08984375" defaultRowHeight="13"/>
  <cols>
    <col min="1" max="1" width="7.6328125" style="390" customWidth="1"/>
    <col min="2" max="9" width="9.08984375" style="390"/>
    <col min="10" max="10" width="10.453125" style="390" customWidth="1"/>
    <col min="11" max="16384" width="9.08984375" style="390"/>
  </cols>
  <sheetData>
    <row r="1" spans="1:10">
      <c r="A1" s="390" t="s">
        <v>849</v>
      </c>
    </row>
    <row r="3" spans="1:10">
      <c r="G3" s="391" t="s">
        <v>850</v>
      </c>
      <c r="H3" s="1029" t="s">
        <v>876</v>
      </c>
      <c r="I3" s="1029"/>
      <c r="J3" s="1029"/>
    </row>
    <row r="5" spans="1:10">
      <c r="A5" s="390" t="s">
        <v>16</v>
      </c>
    </row>
    <row r="6" spans="1:10">
      <c r="B6" s="1030"/>
      <c r="C6" s="1030"/>
      <c r="D6" s="1030"/>
      <c r="E6" s="390" t="s">
        <v>851</v>
      </c>
    </row>
    <row r="9" spans="1:10">
      <c r="G9" s="1150"/>
      <c r="H9" s="1150"/>
      <c r="I9" s="1150"/>
      <c r="J9" s="1150"/>
    </row>
    <row r="10" spans="1:10">
      <c r="G10" s="1150"/>
      <c r="H10" s="1150"/>
      <c r="I10" s="1150"/>
      <c r="J10" s="1150"/>
    </row>
    <row r="11" spans="1:10">
      <c r="G11" s="1150"/>
      <c r="H11" s="1150"/>
      <c r="I11" s="1150"/>
      <c r="J11" s="1150"/>
    </row>
    <row r="12" spans="1:10">
      <c r="F12" s="398" t="s">
        <v>771</v>
      </c>
      <c r="G12" s="1030"/>
      <c r="H12" s="1030"/>
      <c r="I12" s="1030"/>
      <c r="J12" s="390" t="s">
        <v>32</v>
      </c>
    </row>
    <row r="15" spans="1:10" ht="27" customHeight="1">
      <c r="A15" s="399" t="s">
        <v>852</v>
      </c>
      <c r="B15" s="400"/>
      <c r="C15" s="400"/>
      <c r="D15" s="400"/>
      <c r="E15" s="400"/>
      <c r="F15" s="400"/>
      <c r="G15" s="400"/>
      <c r="H15" s="400"/>
      <c r="I15" s="400"/>
      <c r="J15" s="394"/>
    </row>
    <row r="18" spans="1:10" ht="18" customHeight="1">
      <c r="A18" s="1031" t="s">
        <v>853</v>
      </c>
      <c r="B18" s="1031"/>
      <c r="C18" s="1031"/>
      <c r="D18" s="1031"/>
      <c r="E18" s="1031"/>
      <c r="F18" s="1031"/>
      <c r="G18" s="1031"/>
      <c r="H18" s="1031"/>
      <c r="I18" s="1031"/>
      <c r="J18" s="1031"/>
    </row>
    <row r="22" spans="1:10">
      <c r="A22" s="394" t="s">
        <v>697</v>
      </c>
      <c r="B22" s="394"/>
      <c r="C22" s="394"/>
      <c r="D22" s="394"/>
      <c r="E22" s="394"/>
      <c r="F22" s="394"/>
      <c r="G22" s="394"/>
      <c r="H22" s="394"/>
      <c r="I22" s="394"/>
      <c r="J22" s="394"/>
    </row>
    <row r="25" spans="1:10">
      <c r="B25" s="390" t="s">
        <v>854</v>
      </c>
      <c r="D25" s="1029"/>
      <c r="E25" s="1029"/>
      <c r="F25" s="1029"/>
    </row>
    <row r="28" spans="1:10">
      <c r="B28" s="390" t="s">
        <v>855</v>
      </c>
      <c r="D28" s="1152"/>
      <c r="E28" s="1152"/>
      <c r="F28" s="1152"/>
      <c r="G28" s="1152"/>
      <c r="H28" s="1152"/>
      <c r="I28" s="1152"/>
    </row>
    <row r="31" spans="1:10">
      <c r="B31" s="390" t="s">
        <v>856</v>
      </c>
      <c r="D31" s="398" t="s">
        <v>857</v>
      </c>
      <c r="E31" s="1029"/>
      <c r="F31" s="1029"/>
      <c r="G31" s="1029"/>
    </row>
    <row r="32" spans="1:10">
      <c r="D32" s="398"/>
    </row>
    <row r="33" spans="1:10">
      <c r="D33" s="398" t="s">
        <v>858</v>
      </c>
      <c r="E33" s="1029"/>
      <c r="F33" s="1029"/>
      <c r="G33" s="1029"/>
    </row>
    <row r="36" spans="1:10">
      <c r="B36" s="390" t="s">
        <v>859</v>
      </c>
    </row>
    <row r="39" spans="1:10">
      <c r="B39" s="390" t="s">
        <v>860</v>
      </c>
      <c r="D39" s="391" t="s">
        <v>861</v>
      </c>
      <c r="E39" s="1153"/>
      <c r="F39" s="1153"/>
      <c r="G39" s="1153"/>
      <c r="H39" s="1153"/>
      <c r="I39" s="1153"/>
    </row>
    <row r="45" spans="1:10">
      <c r="A45" s="395"/>
      <c r="B45" s="395"/>
      <c r="C45" s="395"/>
      <c r="D45" s="395"/>
      <c r="E45" s="395"/>
      <c r="F45" s="395"/>
      <c r="G45" s="395"/>
      <c r="H45" s="395"/>
      <c r="I45" s="395"/>
      <c r="J45" s="395"/>
    </row>
    <row r="47" spans="1:10" ht="14.15" customHeight="1">
      <c r="A47" s="389" t="s">
        <v>862</v>
      </c>
      <c r="B47" s="1154" t="s">
        <v>863</v>
      </c>
      <c r="C47" s="1154"/>
      <c r="D47" s="1154"/>
      <c r="E47" s="1154"/>
      <c r="F47" s="1154"/>
      <c r="G47" s="1154"/>
      <c r="H47" s="1154"/>
      <c r="I47" s="1154"/>
      <c r="J47" s="1154"/>
    </row>
    <row r="48" spans="1:10" ht="14.15" customHeight="1">
      <c r="B48" s="1154"/>
      <c r="C48" s="1154"/>
      <c r="D48" s="1154"/>
      <c r="E48" s="1154"/>
      <c r="F48" s="1154"/>
      <c r="G48" s="1154"/>
      <c r="H48" s="1154"/>
      <c r="I48" s="1154"/>
      <c r="J48" s="1154"/>
    </row>
    <row r="49" spans="1:33">
      <c r="B49" s="401" t="s">
        <v>864</v>
      </c>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row>
    <row r="50" spans="1:33">
      <c r="B50" s="390" t="s">
        <v>865</v>
      </c>
      <c r="D50" s="390" t="s">
        <v>866</v>
      </c>
      <c r="F50" s="390" t="s">
        <v>867</v>
      </c>
    </row>
    <row r="51" spans="1:33" ht="18" customHeight="1">
      <c r="D51" s="402" t="s">
        <v>868</v>
      </c>
      <c r="E51" s="403"/>
      <c r="F51" s="402" t="s">
        <v>868</v>
      </c>
    </row>
    <row r="52" spans="1:33">
      <c r="D52" s="390" t="s">
        <v>869</v>
      </c>
      <c r="F52" s="390" t="s">
        <v>870</v>
      </c>
    </row>
    <row r="54" spans="1:33" ht="15.65" customHeight="1">
      <c r="A54" s="389" t="s">
        <v>871</v>
      </c>
      <c r="B54" s="1151" t="s">
        <v>872</v>
      </c>
      <c r="C54" s="1151"/>
      <c r="D54" s="1151"/>
      <c r="E54" s="1151"/>
      <c r="F54" s="1151"/>
      <c r="G54" s="1151"/>
      <c r="H54" s="1151"/>
      <c r="I54" s="1151"/>
      <c r="J54" s="1151"/>
      <c r="K54" s="404"/>
      <c r="L54" s="404"/>
      <c r="M54" s="404"/>
      <c r="N54" s="404"/>
      <c r="O54" s="404"/>
      <c r="P54" s="404"/>
      <c r="Q54" s="404"/>
      <c r="R54" s="404"/>
      <c r="S54" s="404"/>
      <c r="T54" s="404"/>
      <c r="U54" s="404"/>
      <c r="V54" s="404"/>
      <c r="W54" s="404"/>
      <c r="X54" s="404"/>
      <c r="Y54" s="404"/>
      <c r="Z54" s="404"/>
      <c r="AA54" s="404"/>
      <c r="AB54" s="404"/>
      <c r="AC54" s="401"/>
      <c r="AD54" s="401"/>
      <c r="AE54" s="401"/>
      <c r="AF54" s="401"/>
      <c r="AG54" s="401"/>
    </row>
    <row r="55" spans="1:33" ht="15.65" customHeight="1">
      <c r="B55" s="1151"/>
      <c r="C55" s="1151"/>
      <c r="D55" s="1151"/>
      <c r="E55" s="1151"/>
      <c r="F55" s="1151"/>
      <c r="G55" s="1151"/>
      <c r="H55" s="1151"/>
      <c r="I55" s="1151"/>
      <c r="J55" s="1151"/>
      <c r="K55" s="404"/>
      <c r="L55" s="404"/>
      <c r="M55" s="404"/>
      <c r="N55" s="404"/>
      <c r="O55" s="404"/>
      <c r="P55" s="404"/>
      <c r="Q55" s="404"/>
      <c r="R55" s="404"/>
      <c r="S55" s="404"/>
      <c r="T55" s="404"/>
      <c r="U55" s="404"/>
      <c r="V55" s="404"/>
      <c r="W55" s="404"/>
      <c r="X55" s="404"/>
      <c r="Y55" s="404"/>
      <c r="Z55" s="404"/>
      <c r="AA55" s="404"/>
      <c r="AB55" s="404"/>
      <c r="AC55" s="401"/>
      <c r="AD55" s="401"/>
      <c r="AE55" s="401"/>
      <c r="AF55" s="401"/>
      <c r="AG55" s="401"/>
    </row>
    <row r="56" spans="1:33">
      <c r="B56" s="401" t="s">
        <v>864</v>
      </c>
      <c r="C56" s="401"/>
      <c r="D56" s="401"/>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1"/>
      <c r="AE56" s="401"/>
      <c r="AF56" s="401"/>
      <c r="AG56" s="401"/>
    </row>
    <row r="57" spans="1:33" ht="6" customHeight="1">
      <c r="B57" s="405"/>
      <c r="C57" s="406"/>
      <c r="D57" s="406"/>
      <c r="E57" s="406"/>
      <c r="F57" s="406"/>
      <c r="G57" s="406"/>
      <c r="H57" s="406"/>
      <c r="I57" s="407"/>
      <c r="J57" s="401"/>
      <c r="K57" s="401"/>
      <c r="L57" s="401"/>
      <c r="M57" s="401"/>
      <c r="N57" s="401"/>
      <c r="O57" s="401"/>
      <c r="P57" s="401"/>
      <c r="Q57" s="401"/>
      <c r="R57" s="401"/>
      <c r="S57" s="401"/>
      <c r="T57" s="401"/>
      <c r="U57" s="401"/>
      <c r="V57" s="401"/>
      <c r="W57" s="401"/>
      <c r="X57" s="401"/>
      <c r="Y57" s="401"/>
      <c r="Z57" s="401"/>
      <c r="AA57" s="401"/>
      <c r="AB57" s="401"/>
      <c r="AC57" s="401"/>
      <c r="AD57" s="401"/>
      <c r="AE57" s="401"/>
      <c r="AF57" s="401"/>
      <c r="AG57" s="401"/>
    </row>
    <row r="58" spans="1:33">
      <c r="B58" s="408" t="s">
        <v>873</v>
      </c>
      <c r="C58" s="401"/>
      <c r="D58" s="401"/>
      <c r="E58" s="401"/>
      <c r="F58" s="401"/>
      <c r="G58" s="401"/>
      <c r="H58" s="401"/>
      <c r="I58" s="409"/>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row>
    <row r="59" spans="1:33">
      <c r="B59" s="408" t="s">
        <v>874</v>
      </c>
      <c r="C59" s="401"/>
      <c r="D59" s="401"/>
      <c r="E59" s="401"/>
      <c r="F59" s="401"/>
      <c r="G59" s="401"/>
      <c r="H59" s="401"/>
      <c r="I59" s="409"/>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row>
    <row r="60" spans="1:33">
      <c r="B60" s="408" t="s">
        <v>875</v>
      </c>
      <c r="C60" s="401"/>
      <c r="D60" s="401"/>
      <c r="E60" s="401"/>
      <c r="F60" s="401"/>
      <c r="G60" s="401"/>
      <c r="H60" s="401"/>
      <c r="I60" s="409"/>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row>
    <row r="61" spans="1:33" ht="6" customHeight="1">
      <c r="B61" s="410"/>
      <c r="C61" s="411"/>
      <c r="D61" s="411"/>
      <c r="E61" s="411"/>
      <c r="F61" s="411"/>
      <c r="G61" s="411"/>
      <c r="H61" s="411"/>
      <c r="I61" s="412"/>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row>
  </sheetData>
  <mergeCells count="12">
    <mergeCell ref="B54:J55"/>
    <mergeCell ref="D28:I28"/>
    <mergeCell ref="E31:G31"/>
    <mergeCell ref="E33:G33"/>
    <mergeCell ref="E39:I39"/>
    <mergeCell ref="B47:J48"/>
    <mergeCell ref="H3:J3"/>
    <mergeCell ref="G9:J11"/>
    <mergeCell ref="G12:I12"/>
    <mergeCell ref="A18:J18"/>
    <mergeCell ref="D25:F25"/>
    <mergeCell ref="B6:D6"/>
  </mergeCells>
  <phoneticPr fontId="6"/>
  <printOptions horizontalCentered="1"/>
  <pageMargins left="0.78740157480314965" right="0.78740157480314965" top="0.78740157480314965" bottom="0.78740157480314965" header="0.51181102362204722" footer="0.51181102362204722"/>
  <pageSetup paperSize="9" scale="95" orientation="portrait" blackAndWhite="1" r:id="rId1"/>
  <headerFooter scaleWithDoc="0"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70"/>
  <sheetViews>
    <sheetView workbookViewId="0">
      <selection activeCell="I8" sqref="I8:J9"/>
    </sheetView>
  </sheetViews>
  <sheetFormatPr defaultRowHeight="13"/>
  <cols>
    <col min="1" max="1" width="18" style="116" customWidth="1"/>
    <col min="2" max="2" width="9.08984375" style="116" customWidth="1"/>
    <col min="3" max="3" width="8.6328125" style="116" customWidth="1"/>
    <col min="4" max="4" width="5.08984375" style="116" customWidth="1"/>
    <col min="5" max="5" width="5.6328125" style="116" customWidth="1"/>
    <col min="6" max="6" width="6.6328125" style="116" customWidth="1"/>
    <col min="7" max="7" width="6.08984375" style="116" customWidth="1"/>
    <col min="8" max="8" width="5.36328125" style="116" customWidth="1"/>
    <col min="9" max="9" width="5.6328125" style="116" customWidth="1"/>
    <col min="10" max="10" width="16.36328125" style="116" customWidth="1"/>
    <col min="11" max="11" width="5.08984375" style="116" customWidth="1"/>
    <col min="12" max="257" width="9" style="116"/>
    <col min="258" max="258" width="18" style="116" customWidth="1"/>
    <col min="259" max="259" width="17.08984375" style="116" customWidth="1"/>
    <col min="260" max="260" width="5.08984375" style="116" customWidth="1"/>
    <col min="261" max="261" width="5.6328125" style="116" customWidth="1"/>
    <col min="262" max="262" width="6.6328125" style="116" customWidth="1"/>
    <col min="263" max="263" width="6.08984375" style="116" customWidth="1"/>
    <col min="264" max="264" width="5.36328125" style="116" customWidth="1"/>
    <col min="265" max="265" width="5.6328125" style="116" customWidth="1"/>
    <col min="266" max="266" width="17.08984375" style="116" customWidth="1"/>
    <col min="267" max="267" width="5.08984375" style="116" customWidth="1"/>
    <col min="268" max="513" width="9" style="116"/>
    <col min="514" max="514" width="18" style="116" customWidth="1"/>
    <col min="515" max="515" width="17.08984375" style="116" customWidth="1"/>
    <col min="516" max="516" width="5.08984375" style="116" customWidth="1"/>
    <col min="517" max="517" width="5.6328125" style="116" customWidth="1"/>
    <col min="518" max="518" width="6.6328125" style="116" customWidth="1"/>
    <col min="519" max="519" width="6.08984375" style="116" customWidth="1"/>
    <col min="520" max="520" width="5.36328125" style="116" customWidth="1"/>
    <col min="521" max="521" width="5.6328125" style="116" customWidth="1"/>
    <col min="522" max="522" width="17.08984375" style="116" customWidth="1"/>
    <col min="523" max="523" width="5.08984375" style="116" customWidth="1"/>
    <col min="524" max="769" width="9" style="116"/>
    <col min="770" max="770" width="18" style="116" customWidth="1"/>
    <col min="771" max="771" width="17.08984375" style="116" customWidth="1"/>
    <col min="772" max="772" width="5.08984375" style="116" customWidth="1"/>
    <col min="773" max="773" width="5.6328125" style="116" customWidth="1"/>
    <col min="774" max="774" width="6.6328125" style="116" customWidth="1"/>
    <col min="775" max="775" width="6.08984375" style="116" customWidth="1"/>
    <col min="776" max="776" width="5.36328125" style="116" customWidth="1"/>
    <col min="777" max="777" width="5.6328125" style="116" customWidth="1"/>
    <col min="778" max="778" width="17.08984375" style="116" customWidth="1"/>
    <col min="779" max="779" width="5.08984375" style="116" customWidth="1"/>
    <col min="780" max="1025" width="9" style="116"/>
    <col min="1026" max="1026" width="18" style="116" customWidth="1"/>
    <col min="1027" max="1027" width="17.08984375" style="116" customWidth="1"/>
    <col min="1028" max="1028" width="5.08984375" style="116" customWidth="1"/>
    <col min="1029" max="1029" width="5.6328125" style="116" customWidth="1"/>
    <col min="1030" max="1030" width="6.6328125" style="116" customWidth="1"/>
    <col min="1031" max="1031" width="6.08984375" style="116" customWidth="1"/>
    <col min="1032" max="1032" width="5.36328125" style="116" customWidth="1"/>
    <col min="1033" max="1033" width="5.6328125" style="116" customWidth="1"/>
    <col min="1034" max="1034" width="17.08984375" style="116" customWidth="1"/>
    <col min="1035" max="1035" width="5.08984375" style="116" customWidth="1"/>
    <col min="1036" max="1281" width="9" style="116"/>
    <col min="1282" max="1282" width="18" style="116" customWidth="1"/>
    <col min="1283" max="1283" width="17.08984375" style="116" customWidth="1"/>
    <col min="1284" max="1284" width="5.08984375" style="116" customWidth="1"/>
    <col min="1285" max="1285" width="5.6328125" style="116" customWidth="1"/>
    <col min="1286" max="1286" width="6.6328125" style="116" customWidth="1"/>
    <col min="1287" max="1287" width="6.08984375" style="116" customWidth="1"/>
    <col min="1288" max="1288" width="5.36328125" style="116" customWidth="1"/>
    <col min="1289" max="1289" width="5.6328125" style="116" customWidth="1"/>
    <col min="1290" max="1290" width="17.08984375" style="116" customWidth="1"/>
    <col min="1291" max="1291" width="5.08984375" style="116" customWidth="1"/>
    <col min="1292" max="1537" width="9" style="116"/>
    <col min="1538" max="1538" width="18" style="116" customWidth="1"/>
    <col min="1539" max="1539" width="17.08984375" style="116" customWidth="1"/>
    <col min="1540" max="1540" width="5.08984375" style="116" customWidth="1"/>
    <col min="1541" max="1541" width="5.6328125" style="116" customWidth="1"/>
    <col min="1542" max="1542" width="6.6328125" style="116" customWidth="1"/>
    <col min="1543" max="1543" width="6.08984375" style="116" customWidth="1"/>
    <col min="1544" max="1544" width="5.36328125" style="116" customWidth="1"/>
    <col min="1545" max="1545" width="5.6328125" style="116" customWidth="1"/>
    <col min="1546" max="1546" width="17.08984375" style="116" customWidth="1"/>
    <col min="1547" max="1547" width="5.08984375" style="116" customWidth="1"/>
    <col min="1548" max="1793" width="9" style="116"/>
    <col min="1794" max="1794" width="18" style="116" customWidth="1"/>
    <col min="1795" max="1795" width="17.08984375" style="116" customWidth="1"/>
    <col min="1796" max="1796" width="5.08984375" style="116" customWidth="1"/>
    <col min="1797" max="1797" width="5.6328125" style="116" customWidth="1"/>
    <col min="1798" max="1798" width="6.6328125" style="116" customWidth="1"/>
    <col min="1799" max="1799" width="6.08984375" style="116" customWidth="1"/>
    <col min="1800" max="1800" width="5.36328125" style="116" customWidth="1"/>
    <col min="1801" max="1801" width="5.6328125" style="116" customWidth="1"/>
    <col min="1802" max="1802" width="17.08984375" style="116" customWidth="1"/>
    <col min="1803" max="1803" width="5.08984375" style="116" customWidth="1"/>
    <col min="1804" max="2049" width="9" style="116"/>
    <col min="2050" max="2050" width="18" style="116" customWidth="1"/>
    <col min="2051" max="2051" width="17.08984375" style="116" customWidth="1"/>
    <col min="2052" max="2052" width="5.08984375" style="116" customWidth="1"/>
    <col min="2053" max="2053" width="5.6328125" style="116" customWidth="1"/>
    <col min="2054" max="2054" width="6.6328125" style="116" customWidth="1"/>
    <col min="2055" max="2055" width="6.08984375" style="116" customWidth="1"/>
    <col min="2056" max="2056" width="5.36328125" style="116" customWidth="1"/>
    <col min="2057" max="2057" width="5.6328125" style="116" customWidth="1"/>
    <col min="2058" max="2058" width="17.08984375" style="116" customWidth="1"/>
    <col min="2059" max="2059" width="5.08984375" style="116" customWidth="1"/>
    <col min="2060" max="2305" width="9" style="116"/>
    <col min="2306" max="2306" width="18" style="116" customWidth="1"/>
    <col min="2307" max="2307" width="17.08984375" style="116" customWidth="1"/>
    <col min="2308" max="2308" width="5.08984375" style="116" customWidth="1"/>
    <col min="2309" max="2309" width="5.6328125" style="116" customWidth="1"/>
    <col min="2310" max="2310" width="6.6328125" style="116" customWidth="1"/>
    <col min="2311" max="2311" width="6.08984375" style="116" customWidth="1"/>
    <col min="2312" max="2312" width="5.36328125" style="116" customWidth="1"/>
    <col min="2313" max="2313" width="5.6328125" style="116" customWidth="1"/>
    <col min="2314" max="2314" width="17.08984375" style="116" customWidth="1"/>
    <col min="2315" max="2315" width="5.08984375" style="116" customWidth="1"/>
    <col min="2316" max="2561" width="9" style="116"/>
    <col min="2562" max="2562" width="18" style="116" customWidth="1"/>
    <col min="2563" max="2563" width="17.08984375" style="116" customWidth="1"/>
    <col min="2564" max="2564" width="5.08984375" style="116" customWidth="1"/>
    <col min="2565" max="2565" width="5.6328125" style="116" customWidth="1"/>
    <col min="2566" max="2566" width="6.6328125" style="116" customWidth="1"/>
    <col min="2567" max="2567" width="6.08984375" style="116" customWidth="1"/>
    <col min="2568" max="2568" width="5.36328125" style="116" customWidth="1"/>
    <col min="2569" max="2569" width="5.6328125" style="116" customWidth="1"/>
    <col min="2570" max="2570" width="17.08984375" style="116" customWidth="1"/>
    <col min="2571" max="2571" width="5.08984375" style="116" customWidth="1"/>
    <col min="2572" max="2817" width="9" style="116"/>
    <col min="2818" max="2818" width="18" style="116" customWidth="1"/>
    <col min="2819" max="2819" width="17.08984375" style="116" customWidth="1"/>
    <col min="2820" max="2820" width="5.08984375" style="116" customWidth="1"/>
    <col min="2821" max="2821" width="5.6328125" style="116" customWidth="1"/>
    <col min="2822" max="2822" width="6.6328125" style="116" customWidth="1"/>
    <col min="2823" max="2823" width="6.08984375" style="116" customWidth="1"/>
    <col min="2824" max="2824" width="5.36328125" style="116" customWidth="1"/>
    <col min="2825" max="2825" width="5.6328125" style="116" customWidth="1"/>
    <col min="2826" max="2826" width="17.08984375" style="116" customWidth="1"/>
    <col min="2827" max="2827" width="5.08984375" style="116" customWidth="1"/>
    <col min="2828" max="3073" width="9" style="116"/>
    <col min="3074" max="3074" width="18" style="116" customWidth="1"/>
    <col min="3075" max="3075" width="17.08984375" style="116" customWidth="1"/>
    <col min="3076" max="3076" width="5.08984375" style="116" customWidth="1"/>
    <col min="3077" max="3077" width="5.6328125" style="116" customWidth="1"/>
    <col min="3078" max="3078" width="6.6328125" style="116" customWidth="1"/>
    <col min="3079" max="3079" width="6.08984375" style="116" customWidth="1"/>
    <col min="3080" max="3080" width="5.36328125" style="116" customWidth="1"/>
    <col min="3081" max="3081" width="5.6328125" style="116" customWidth="1"/>
    <col min="3082" max="3082" width="17.08984375" style="116" customWidth="1"/>
    <col min="3083" max="3083" width="5.08984375" style="116" customWidth="1"/>
    <col min="3084" max="3329" width="9" style="116"/>
    <col min="3330" max="3330" width="18" style="116" customWidth="1"/>
    <col min="3331" max="3331" width="17.08984375" style="116" customWidth="1"/>
    <col min="3332" max="3332" width="5.08984375" style="116" customWidth="1"/>
    <col min="3333" max="3333" width="5.6328125" style="116" customWidth="1"/>
    <col min="3334" max="3334" width="6.6328125" style="116" customWidth="1"/>
    <col min="3335" max="3335" width="6.08984375" style="116" customWidth="1"/>
    <col min="3336" max="3336" width="5.36328125" style="116" customWidth="1"/>
    <col min="3337" max="3337" width="5.6328125" style="116" customWidth="1"/>
    <col min="3338" max="3338" width="17.08984375" style="116" customWidth="1"/>
    <col min="3339" max="3339" width="5.08984375" style="116" customWidth="1"/>
    <col min="3340" max="3585" width="9" style="116"/>
    <col min="3586" max="3586" width="18" style="116" customWidth="1"/>
    <col min="3587" max="3587" width="17.08984375" style="116" customWidth="1"/>
    <col min="3588" max="3588" width="5.08984375" style="116" customWidth="1"/>
    <col min="3589" max="3589" width="5.6328125" style="116" customWidth="1"/>
    <col min="3590" max="3590" width="6.6328125" style="116" customWidth="1"/>
    <col min="3591" max="3591" width="6.08984375" style="116" customWidth="1"/>
    <col min="3592" max="3592" width="5.36328125" style="116" customWidth="1"/>
    <col min="3593" max="3593" width="5.6328125" style="116" customWidth="1"/>
    <col min="3594" max="3594" width="17.08984375" style="116" customWidth="1"/>
    <col min="3595" max="3595" width="5.08984375" style="116" customWidth="1"/>
    <col min="3596" max="3841" width="9" style="116"/>
    <col min="3842" max="3842" width="18" style="116" customWidth="1"/>
    <col min="3843" max="3843" width="17.08984375" style="116" customWidth="1"/>
    <col min="3844" max="3844" width="5.08984375" style="116" customWidth="1"/>
    <col min="3845" max="3845" width="5.6328125" style="116" customWidth="1"/>
    <col min="3846" max="3846" width="6.6328125" style="116" customWidth="1"/>
    <col min="3847" max="3847" width="6.08984375" style="116" customWidth="1"/>
    <col min="3848" max="3848" width="5.36328125" style="116" customWidth="1"/>
    <col min="3849" max="3849" width="5.6328125" style="116" customWidth="1"/>
    <col min="3850" max="3850" width="17.08984375" style="116" customWidth="1"/>
    <col min="3851" max="3851" width="5.08984375" style="116" customWidth="1"/>
    <col min="3852" max="4097" width="9" style="116"/>
    <col min="4098" max="4098" width="18" style="116" customWidth="1"/>
    <col min="4099" max="4099" width="17.08984375" style="116" customWidth="1"/>
    <col min="4100" max="4100" width="5.08984375" style="116" customWidth="1"/>
    <col min="4101" max="4101" width="5.6328125" style="116" customWidth="1"/>
    <col min="4102" max="4102" width="6.6328125" style="116" customWidth="1"/>
    <col min="4103" max="4103" width="6.08984375" style="116" customWidth="1"/>
    <col min="4104" max="4104" width="5.36328125" style="116" customWidth="1"/>
    <col min="4105" max="4105" width="5.6328125" style="116" customWidth="1"/>
    <col min="4106" max="4106" width="17.08984375" style="116" customWidth="1"/>
    <col min="4107" max="4107" width="5.08984375" style="116" customWidth="1"/>
    <col min="4108" max="4353" width="9" style="116"/>
    <col min="4354" max="4354" width="18" style="116" customWidth="1"/>
    <col min="4355" max="4355" width="17.08984375" style="116" customWidth="1"/>
    <col min="4356" max="4356" width="5.08984375" style="116" customWidth="1"/>
    <col min="4357" max="4357" width="5.6328125" style="116" customWidth="1"/>
    <col min="4358" max="4358" width="6.6328125" style="116" customWidth="1"/>
    <col min="4359" max="4359" width="6.08984375" style="116" customWidth="1"/>
    <col min="4360" max="4360" width="5.36328125" style="116" customWidth="1"/>
    <col min="4361" max="4361" width="5.6328125" style="116" customWidth="1"/>
    <col min="4362" max="4362" width="17.08984375" style="116" customWidth="1"/>
    <col min="4363" max="4363" width="5.08984375" style="116" customWidth="1"/>
    <col min="4364" max="4609" width="9" style="116"/>
    <col min="4610" max="4610" width="18" style="116" customWidth="1"/>
    <col min="4611" max="4611" width="17.08984375" style="116" customWidth="1"/>
    <col min="4612" max="4612" width="5.08984375" style="116" customWidth="1"/>
    <col min="4613" max="4613" width="5.6328125" style="116" customWidth="1"/>
    <col min="4614" max="4614" width="6.6328125" style="116" customWidth="1"/>
    <col min="4615" max="4615" width="6.08984375" style="116" customWidth="1"/>
    <col min="4616" max="4616" width="5.36328125" style="116" customWidth="1"/>
    <col min="4617" max="4617" width="5.6328125" style="116" customWidth="1"/>
    <col min="4618" max="4618" width="17.08984375" style="116" customWidth="1"/>
    <col min="4619" max="4619" width="5.08984375" style="116" customWidth="1"/>
    <col min="4620" max="4865" width="9" style="116"/>
    <col min="4866" max="4866" width="18" style="116" customWidth="1"/>
    <col min="4867" max="4867" width="17.08984375" style="116" customWidth="1"/>
    <col min="4868" max="4868" width="5.08984375" style="116" customWidth="1"/>
    <col min="4869" max="4869" width="5.6328125" style="116" customWidth="1"/>
    <col min="4870" max="4870" width="6.6328125" style="116" customWidth="1"/>
    <col min="4871" max="4871" width="6.08984375" style="116" customWidth="1"/>
    <col min="4872" max="4872" width="5.36328125" style="116" customWidth="1"/>
    <col min="4873" max="4873" width="5.6328125" style="116" customWidth="1"/>
    <col min="4874" max="4874" width="17.08984375" style="116" customWidth="1"/>
    <col min="4875" max="4875" width="5.08984375" style="116" customWidth="1"/>
    <col min="4876" max="5121" width="9" style="116"/>
    <col min="5122" max="5122" width="18" style="116" customWidth="1"/>
    <col min="5123" max="5123" width="17.08984375" style="116" customWidth="1"/>
    <col min="5124" max="5124" width="5.08984375" style="116" customWidth="1"/>
    <col min="5125" max="5125" width="5.6328125" style="116" customWidth="1"/>
    <col min="5126" max="5126" width="6.6328125" style="116" customWidth="1"/>
    <col min="5127" max="5127" width="6.08984375" style="116" customWidth="1"/>
    <col min="5128" max="5128" width="5.36328125" style="116" customWidth="1"/>
    <col min="5129" max="5129" width="5.6328125" style="116" customWidth="1"/>
    <col min="5130" max="5130" width="17.08984375" style="116" customWidth="1"/>
    <col min="5131" max="5131" width="5.08984375" style="116" customWidth="1"/>
    <col min="5132" max="5377" width="9" style="116"/>
    <col min="5378" max="5378" width="18" style="116" customWidth="1"/>
    <col min="5379" max="5379" width="17.08984375" style="116" customWidth="1"/>
    <col min="5380" max="5380" width="5.08984375" style="116" customWidth="1"/>
    <col min="5381" max="5381" width="5.6328125" style="116" customWidth="1"/>
    <col min="5382" max="5382" width="6.6328125" style="116" customWidth="1"/>
    <col min="5383" max="5383" width="6.08984375" style="116" customWidth="1"/>
    <col min="5384" max="5384" width="5.36328125" style="116" customWidth="1"/>
    <col min="5385" max="5385" width="5.6328125" style="116" customWidth="1"/>
    <col min="5386" max="5386" width="17.08984375" style="116" customWidth="1"/>
    <col min="5387" max="5387" width="5.08984375" style="116" customWidth="1"/>
    <col min="5388" max="5633" width="9" style="116"/>
    <col min="5634" max="5634" width="18" style="116" customWidth="1"/>
    <col min="5635" max="5635" width="17.08984375" style="116" customWidth="1"/>
    <col min="5636" max="5636" width="5.08984375" style="116" customWidth="1"/>
    <col min="5637" max="5637" width="5.6328125" style="116" customWidth="1"/>
    <col min="5638" max="5638" width="6.6328125" style="116" customWidth="1"/>
    <col min="5639" max="5639" width="6.08984375" style="116" customWidth="1"/>
    <col min="5640" max="5640" width="5.36328125" style="116" customWidth="1"/>
    <col min="5641" max="5641" width="5.6328125" style="116" customWidth="1"/>
    <col min="5642" max="5642" width="17.08984375" style="116" customWidth="1"/>
    <col min="5643" max="5643" width="5.08984375" style="116" customWidth="1"/>
    <col min="5644" max="5889" width="9" style="116"/>
    <col min="5890" max="5890" width="18" style="116" customWidth="1"/>
    <col min="5891" max="5891" width="17.08984375" style="116" customWidth="1"/>
    <col min="5892" max="5892" width="5.08984375" style="116" customWidth="1"/>
    <col min="5893" max="5893" width="5.6328125" style="116" customWidth="1"/>
    <col min="5894" max="5894" width="6.6328125" style="116" customWidth="1"/>
    <col min="5895" max="5895" width="6.08984375" style="116" customWidth="1"/>
    <col min="5896" max="5896" width="5.36328125" style="116" customWidth="1"/>
    <col min="5897" max="5897" width="5.6328125" style="116" customWidth="1"/>
    <col min="5898" max="5898" width="17.08984375" style="116" customWidth="1"/>
    <col min="5899" max="5899" width="5.08984375" style="116" customWidth="1"/>
    <col min="5900" max="6145" width="9" style="116"/>
    <col min="6146" max="6146" width="18" style="116" customWidth="1"/>
    <col min="6147" max="6147" width="17.08984375" style="116" customWidth="1"/>
    <col min="6148" max="6148" width="5.08984375" style="116" customWidth="1"/>
    <col min="6149" max="6149" width="5.6328125" style="116" customWidth="1"/>
    <col min="6150" max="6150" width="6.6328125" style="116" customWidth="1"/>
    <col min="6151" max="6151" width="6.08984375" style="116" customWidth="1"/>
    <col min="6152" max="6152" width="5.36328125" style="116" customWidth="1"/>
    <col min="6153" max="6153" width="5.6328125" style="116" customWidth="1"/>
    <col min="6154" max="6154" width="17.08984375" style="116" customWidth="1"/>
    <col min="6155" max="6155" width="5.08984375" style="116" customWidth="1"/>
    <col min="6156" max="6401" width="9" style="116"/>
    <col min="6402" max="6402" width="18" style="116" customWidth="1"/>
    <col min="6403" max="6403" width="17.08984375" style="116" customWidth="1"/>
    <col min="6404" max="6404" width="5.08984375" style="116" customWidth="1"/>
    <col min="6405" max="6405" width="5.6328125" style="116" customWidth="1"/>
    <col min="6406" max="6406" width="6.6328125" style="116" customWidth="1"/>
    <col min="6407" max="6407" width="6.08984375" style="116" customWidth="1"/>
    <col min="6408" max="6408" width="5.36328125" style="116" customWidth="1"/>
    <col min="6409" max="6409" width="5.6328125" style="116" customWidth="1"/>
    <col min="6410" max="6410" width="17.08984375" style="116" customWidth="1"/>
    <col min="6411" max="6411" width="5.08984375" style="116" customWidth="1"/>
    <col min="6412" max="6657" width="9" style="116"/>
    <col min="6658" max="6658" width="18" style="116" customWidth="1"/>
    <col min="6659" max="6659" width="17.08984375" style="116" customWidth="1"/>
    <col min="6660" max="6660" width="5.08984375" style="116" customWidth="1"/>
    <col min="6661" max="6661" width="5.6328125" style="116" customWidth="1"/>
    <col min="6662" max="6662" width="6.6328125" style="116" customWidth="1"/>
    <col min="6663" max="6663" width="6.08984375" style="116" customWidth="1"/>
    <col min="6664" max="6664" width="5.36328125" style="116" customWidth="1"/>
    <col min="6665" max="6665" width="5.6328125" style="116" customWidth="1"/>
    <col min="6666" max="6666" width="17.08984375" style="116" customWidth="1"/>
    <col min="6667" max="6667" width="5.08984375" style="116" customWidth="1"/>
    <col min="6668" max="6913" width="9" style="116"/>
    <col min="6914" max="6914" width="18" style="116" customWidth="1"/>
    <col min="6915" max="6915" width="17.08984375" style="116" customWidth="1"/>
    <col min="6916" max="6916" width="5.08984375" style="116" customWidth="1"/>
    <col min="6917" max="6917" width="5.6328125" style="116" customWidth="1"/>
    <col min="6918" max="6918" width="6.6328125" style="116" customWidth="1"/>
    <col min="6919" max="6919" width="6.08984375" style="116" customWidth="1"/>
    <col min="6920" max="6920" width="5.36328125" style="116" customWidth="1"/>
    <col min="6921" max="6921" width="5.6328125" style="116" customWidth="1"/>
    <col min="6922" max="6922" width="17.08984375" style="116" customWidth="1"/>
    <col min="6923" max="6923" width="5.08984375" style="116" customWidth="1"/>
    <col min="6924" max="7169" width="9" style="116"/>
    <col min="7170" max="7170" width="18" style="116" customWidth="1"/>
    <col min="7171" max="7171" width="17.08984375" style="116" customWidth="1"/>
    <col min="7172" max="7172" width="5.08984375" style="116" customWidth="1"/>
    <col min="7173" max="7173" width="5.6328125" style="116" customWidth="1"/>
    <col min="7174" max="7174" width="6.6328125" style="116" customWidth="1"/>
    <col min="7175" max="7175" width="6.08984375" style="116" customWidth="1"/>
    <col min="7176" max="7176" width="5.36328125" style="116" customWidth="1"/>
    <col min="7177" max="7177" width="5.6328125" style="116" customWidth="1"/>
    <col min="7178" max="7178" width="17.08984375" style="116" customWidth="1"/>
    <col min="7179" max="7179" width="5.08984375" style="116" customWidth="1"/>
    <col min="7180" max="7425" width="9" style="116"/>
    <col min="7426" max="7426" width="18" style="116" customWidth="1"/>
    <col min="7427" max="7427" width="17.08984375" style="116" customWidth="1"/>
    <col min="7428" max="7428" width="5.08984375" style="116" customWidth="1"/>
    <col min="7429" max="7429" width="5.6328125" style="116" customWidth="1"/>
    <col min="7430" max="7430" width="6.6328125" style="116" customWidth="1"/>
    <col min="7431" max="7431" width="6.08984375" style="116" customWidth="1"/>
    <col min="7432" max="7432" width="5.36328125" style="116" customWidth="1"/>
    <col min="7433" max="7433" width="5.6328125" style="116" customWidth="1"/>
    <col min="7434" max="7434" width="17.08984375" style="116" customWidth="1"/>
    <col min="7435" max="7435" width="5.08984375" style="116" customWidth="1"/>
    <col min="7436" max="7681" width="9" style="116"/>
    <col min="7682" max="7682" width="18" style="116" customWidth="1"/>
    <col min="7683" max="7683" width="17.08984375" style="116" customWidth="1"/>
    <col min="7684" max="7684" width="5.08984375" style="116" customWidth="1"/>
    <col min="7685" max="7685" width="5.6328125" style="116" customWidth="1"/>
    <col min="7686" max="7686" width="6.6328125" style="116" customWidth="1"/>
    <col min="7687" max="7687" width="6.08984375" style="116" customWidth="1"/>
    <col min="7688" max="7688" width="5.36328125" style="116" customWidth="1"/>
    <col min="7689" max="7689" width="5.6328125" style="116" customWidth="1"/>
    <col min="7690" max="7690" width="17.08984375" style="116" customWidth="1"/>
    <col min="7691" max="7691" width="5.08984375" style="116" customWidth="1"/>
    <col min="7692" max="7937" width="9" style="116"/>
    <col min="7938" max="7938" width="18" style="116" customWidth="1"/>
    <col min="7939" max="7939" width="17.08984375" style="116" customWidth="1"/>
    <col min="7940" max="7940" width="5.08984375" style="116" customWidth="1"/>
    <col min="7941" max="7941" width="5.6328125" style="116" customWidth="1"/>
    <col min="7942" max="7942" width="6.6328125" style="116" customWidth="1"/>
    <col min="7943" max="7943" width="6.08984375" style="116" customWidth="1"/>
    <col min="7944" max="7944" width="5.36328125" style="116" customWidth="1"/>
    <col min="7945" max="7945" width="5.6328125" style="116" customWidth="1"/>
    <col min="7946" max="7946" width="17.08984375" style="116" customWidth="1"/>
    <col min="7947" max="7947" width="5.08984375" style="116" customWidth="1"/>
    <col min="7948" max="8193" width="9" style="116"/>
    <col min="8194" max="8194" width="18" style="116" customWidth="1"/>
    <col min="8195" max="8195" width="17.08984375" style="116" customWidth="1"/>
    <col min="8196" max="8196" width="5.08984375" style="116" customWidth="1"/>
    <col min="8197" max="8197" width="5.6328125" style="116" customWidth="1"/>
    <col min="8198" max="8198" width="6.6328125" style="116" customWidth="1"/>
    <col min="8199" max="8199" width="6.08984375" style="116" customWidth="1"/>
    <col min="8200" max="8200" width="5.36328125" style="116" customWidth="1"/>
    <col min="8201" max="8201" width="5.6328125" style="116" customWidth="1"/>
    <col min="8202" max="8202" width="17.08984375" style="116" customWidth="1"/>
    <col min="8203" max="8203" width="5.08984375" style="116" customWidth="1"/>
    <col min="8204" max="8449" width="9" style="116"/>
    <col min="8450" max="8450" width="18" style="116" customWidth="1"/>
    <col min="8451" max="8451" width="17.08984375" style="116" customWidth="1"/>
    <col min="8452" max="8452" width="5.08984375" style="116" customWidth="1"/>
    <col min="8453" max="8453" width="5.6328125" style="116" customWidth="1"/>
    <col min="8454" max="8454" width="6.6328125" style="116" customWidth="1"/>
    <col min="8455" max="8455" width="6.08984375" style="116" customWidth="1"/>
    <col min="8456" max="8456" width="5.36328125" style="116" customWidth="1"/>
    <col min="8457" max="8457" width="5.6328125" style="116" customWidth="1"/>
    <col min="8458" max="8458" width="17.08984375" style="116" customWidth="1"/>
    <col min="8459" max="8459" width="5.08984375" style="116" customWidth="1"/>
    <col min="8460" max="8705" width="9" style="116"/>
    <col min="8706" max="8706" width="18" style="116" customWidth="1"/>
    <col min="8707" max="8707" width="17.08984375" style="116" customWidth="1"/>
    <col min="8708" max="8708" width="5.08984375" style="116" customWidth="1"/>
    <col min="8709" max="8709" width="5.6328125" style="116" customWidth="1"/>
    <col min="8710" max="8710" width="6.6328125" style="116" customWidth="1"/>
    <col min="8711" max="8711" width="6.08984375" style="116" customWidth="1"/>
    <col min="8712" max="8712" width="5.36328125" style="116" customWidth="1"/>
    <col min="8713" max="8713" width="5.6328125" style="116" customWidth="1"/>
    <col min="8714" max="8714" width="17.08984375" style="116" customWidth="1"/>
    <col min="8715" max="8715" width="5.08984375" style="116" customWidth="1"/>
    <col min="8716" max="8961" width="9" style="116"/>
    <col min="8962" max="8962" width="18" style="116" customWidth="1"/>
    <col min="8963" max="8963" width="17.08984375" style="116" customWidth="1"/>
    <col min="8964" max="8964" width="5.08984375" style="116" customWidth="1"/>
    <col min="8965" max="8965" width="5.6328125" style="116" customWidth="1"/>
    <col min="8966" max="8966" width="6.6328125" style="116" customWidth="1"/>
    <col min="8967" max="8967" width="6.08984375" style="116" customWidth="1"/>
    <col min="8968" max="8968" width="5.36328125" style="116" customWidth="1"/>
    <col min="8969" max="8969" width="5.6328125" style="116" customWidth="1"/>
    <col min="8970" max="8970" width="17.08984375" style="116" customWidth="1"/>
    <col min="8971" max="8971" width="5.08984375" style="116" customWidth="1"/>
    <col min="8972" max="9217" width="9" style="116"/>
    <col min="9218" max="9218" width="18" style="116" customWidth="1"/>
    <col min="9219" max="9219" width="17.08984375" style="116" customWidth="1"/>
    <col min="9220" max="9220" width="5.08984375" style="116" customWidth="1"/>
    <col min="9221" max="9221" width="5.6328125" style="116" customWidth="1"/>
    <col min="9222" max="9222" width="6.6328125" style="116" customWidth="1"/>
    <col min="9223" max="9223" width="6.08984375" style="116" customWidth="1"/>
    <col min="9224" max="9224" width="5.36328125" style="116" customWidth="1"/>
    <col min="9225" max="9225" width="5.6328125" style="116" customWidth="1"/>
    <col min="9226" max="9226" width="17.08984375" style="116" customWidth="1"/>
    <col min="9227" max="9227" width="5.08984375" style="116" customWidth="1"/>
    <col min="9228" max="9473" width="9" style="116"/>
    <col min="9474" max="9474" width="18" style="116" customWidth="1"/>
    <col min="9475" max="9475" width="17.08984375" style="116" customWidth="1"/>
    <col min="9476" max="9476" width="5.08984375" style="116" customWidth="1"/>
    <col min="9477" max="9477" width="5.6328125" style="116" customWidth="1"/>
    <col min="9478" max="9478" width="6.6328125" style="116" customWidth="1"/>
    <col min="9479" max="9479" width="6.08984375" style="116" customWidth="1"/>
    <col min="9480" max="9480" width="5.36328125" style="116" customWidth="1"/>
    <col min="9481" max="9481" width="5.6328125" style="116" customWidth="1"/>
    <col min="9482" max="9482" width="17.08984375" style="116" customWidth="1"/>
    <col min="9483" max="9483" width="5.08984375" style="116" customWidth="1"/>
    <col min="9484" max="9729" width="9" style="116"/>
    <col min="9730" max="9730" width="18" style="116" customWidth="1"/>
    <col min="9731" max="9731" width="17.08984375" style="116" customWidth="1"/>
    <col min="9732" max="9732" width="5.08984375" style="116" customWidth="1"/>
    <col min="9733" max="9733" width="5.6328125" style="116" customWidth="1"/>
    <col min="9734" max="9734" width="6.6328125" style="116" customWidth="1"/>
    <col min="9735" max="9735" width="6.08984375" style="116" customWidth="1"/>
    <col min="9736" max="9736" width="5.36328125" style="116" customWidth="1"/>
    <col min="9737" max="9737" width="5.6328125" style="116" customWidth="1"/>
    <col min="9738" max="9738" width="17.08984375" style="116" customWidth="1"/>
    <col min="9739" max="9739" width="5.08984375" style="116" customWidth="1"/>
    <col min="9740" max="9985" width="9" style="116"/>
    <col min="9986" max="9986" width="18" style="116" customWidth="1"/>
    <col min="9987" max="9987" width="17.08984375" style="116" customWidth="1"/>
    <col min="9988" max="9988" width="5.08984375" style="116" customWidth="1"/>
    <col min="9989" max="9989" width="5.6328125" style="116" customWidth="1"/>
    <col min="9990" max="9990" width="6.6328125" style="116" customWidth="1"/>
    <col min="9991" max="9991" width="6.08984375" style="116" customWidth="1"/>
    <col min="9992" max="9992" width="5.36328125" style="116" customWidth="1"/>
    <col min="9993" max="9993" width="5.6328125" style="116" customWidth="1"/>
    <col min="9994" max="9994" width="17.08984375" style="116" customWidth="1"/>
    <col min="9995" max="9995" width="5.08984375" style="116" customWidth="1"/>
    <col min="9996" max="10241" width="9" style="116"/>
    <col min="10242" max="10242" width="18" style="116" customWidth="1"/>
    <col min="10243" max="10243" width="17.08984375" style="116" customWidth="1"/>
    <col min="10244" max="10244" width="5.08984375" style="116" customWidth="1"/>
    <col min="10245" max="10245" width="5.6328125" style="116" customWidth="1"/>
    <col min="10246" max="10246" width="6.6328125" style="116" customWidth="1"/>
    <col min="10247" max="10247" width="6.08984375" style="116" customWidth="1"/>
    <col min="10248" max="10248" width="5.36328125" style="116" customWidth="1"/>
    <col min="10249" max="10249" width="5.6328125" style="116" customWidth="1"/>
    <col min="10250" max="10250" width="17.08984375" style="116" customWidth="1"/>
    <col min="10251" max="10251" width="5.08984375" style="116" customWidth="1"/>
    <col min="10252" max="10497" width="9" style="116"/>
    <col min="10498" max="10498" width="18" style="116" customWidth="1"/>
    <col min="10499" max="10499" width="17.08984375" style="116" customWidth="1"/>
    <col min="10500" max="10500" width="5.08984375" style="116" customWidth="1"/>
    <col min="10501" max="10501" width="5.6328125" style="116" customWidth="1"/>
    <col min="10502" max="10502" width="6.6328125" style="116" customWidth="1"/>
    <col min="10503" max="10503" width="6.08984375" style="116" customWidth="1"/>
    <col min="10504" max="10504" width="5.36328125" style="116" customWidth="1"/>
    <col min="10505" max="10505" width="5.6328125" style="116" customWidth="1"/>
    <col min="10506" max="10506" width="17.08984375" style="116" customWidth="1"/>
    <col min="10507" max="10507" width="5.08984375" style="116" customWidth="1"/>
    <col min="10508" max="10753" width="9" style="116"/>
    <col min="10754" max="10754" width="18" style="116" customWidth="1"/>
    <col min="10755" max="10755" width="17.08984375" style="116" customWidth="1"/>
    <col min="10756" max="10756" width="5.08984375" style="116" customWidth="1"/>
    <col min="10757" max="10757" width="5.6328125" style="116" customWidth="1"/>
    <col min="10758" max="10758" width="6.6328125" style="116" customWidth="1"/>
    <col min="10759" max="10759" width="6.08984375" style="116" customWidth="1"/>
    <col min="10760" max="10760" width="5.36328125" style="116" customWidth="1"/>
    <col min="10761" max="10761" width="5.6328125" style="116" customWidth="1"/>
    <col min="10762" max="10762" width="17.08984375" style="116" customWidth="1"/>
    <col min="10763" max="10763" width="5.08984375" style="116" customWidth="1"/>
    <col min="10764" max="11009" width="9" style="116"/>
    <col min="11010" max="11010" width="18" style="116" customWidth="1"/>
    <col min="11011" max="11011" width="17.08984375" style="116" customWidth="1"/>
    <col min="11012" max="11012" width="5.08984375" style="116" customWidth="1"/>
    <col min="11013" max="11013" width="5.6328125" style="116" customWidth="1"/>
    <col min="11014" max="11014" width="6.6328125" style="116" customWidth="1"/>
    <col min="11015" max="11015" width="6.08984375" style="116" customWidth="1"/>
    <col min="11016" max="11016" width="5.36328125" style="116" customWidth="1"/>
    <col min="11017" max="11017" width="5.6328125" style="116" customWidth="1"/>
    <col min="11018" max="11018" width="17.08984375" style="116" customWidth="1"/>
    <col min="11019" max="11019" width="5.08984375" style="116" customWidth="1"/>
    <col min="11020" max="11265" width="9" style="116"/>
    <col min="11266" max="11266" width="18" style="116" customWidth="1"/>
    <col min="11267" max="11267" width="17.08984375" style="116" customWidth="1"/>
    <col min="11268" max="11268" width="5.08984375" style="116" customWidth="1"/>
    <col min="11269" max="11269" width="5.6328125" style="116" customWidth="1"/>
    <col min="11270" max="11270" width="6.6328125" style="116" customWidth="1"/>
    <col min="11271" max="11271" width="6.08984375" style="116" customWidth="1"/>
    <col min="11272" max="11272" width="5.36328125" style="116" customWidth="1"/>
    <col min="11273" max="11273" width="5.6328125" style="116" customWidth="1"/>
    <col min="11274" max="11274" width="17.08984375" style="116" customWidth="1"/>
    <col min="11275" max="11275" width="5.08984375" style="116" customWidth="1"/>
    <col min="11276" max="11521" width="9" style="116"/>
    <col min="11522" max="11522" width="18" style="116" customWidth="1"/>
    <col min="11523" max="11523" width="17.08984375" style="116" customWidth="1"/>
    <col min="11524" max="11524" width="5.08984375" style="116" customWidth="1"/>
    <col min="11525" max="11525" width="5.6328125" style="116" customWidth="1"/>
    <col min="11526" max="11526" width="6.6328125" style="116" customWidth="1"/>
    <col min="11527" max="11527" width="6.08984375" style="116" customWidth="1"/>
    <col min="11528" max="11528" width="5.36328125" style="116" customWidth="1"/>
    <col min="11529" max="11529" width="5.6328125" style="116" customWidth="1"/>
    <col min="11530" max="11530" width="17.08984375" style="116" customWidth="1"/>
    <col min="11531" max="11531" width="5.08984375" style="116" customWidth="1"/>
    <col min="11532" max="11777" width="9" style="116"/>
    <col min="11778" max="11778" width="18" style="116" customWidth="1"/>
    <col min="11779" max="11779" width="17.08984375" style="116" customWidth="1"/>
    <col min="11780" max="11780" width="5.08984375" style="116" customWidth="1"/>
    <col min="11781" max="11781" width="5.6328125" style="116" customWidth="1"/>
    <col min="11782" max="11782" width="6.6328125" style="116" customWidth="1"/>
    <col min="11783" max="11783" width="6.08984375" style="116" customWidth="1"/>
    <col min="11784" max="11784" width="5.36328125" style="116" customWidth="1"/>
    <col min="11785" max="11785" width="5.6328125" style="116" customWidth="1"/>
    <col min="11786" max="11786" width="17.08984375" style="116" customWidth="1"/>
    <col min="11787" max="11787" width="5.08984375" style="116" customWidth="1"/>
    <col min="11788" max="12033" width="9" style="116"/>
    <col min="12034" max="12034" width="18" style="116" customWidth="1"/>
    <col min="12035" max="12035" width="17.08984375" style="116" customWidth="1"/>
    <col min="12036" max="12036" width="5.08984375" style="116" customWidth="1"/>
    <col min="12037" max="12037" width="5.6328125" style="116" customWidth="1"/>
    <col min="12038" max="12038" width="6.6328125" style="116" customWidth="1"/>
    <col min="12039" max="12039" width="6.08984375" style="116" customWidth="1"/>
    <col min="12040" max="12040" width="5.36328125" style="116" customWidth="1"/>
    <col min="12041" max="12041" width="5.6328125" style="116" customWidth="1"/>
    <col min="12042" max="12042" width="17.08984375" style="116" customWidth="1"/>
    <col min="12043" max="12043" width="5.08984375" style="116" customWidth="1"/>
    <col min="12044" max="12289" width="9" style="116"/>
    <col min="12290" max="12290" width="18" style="116" customWidth="1"/>
    <col min="12291" max="12291" width="17.08984375" style="116" customWidth="1"/>
    <col min="12292" max="12292" width="5.08984375" style="116" customWidth="1"/>
    <col min="12293" max="12293" width="5.6328125" style="116" customWidth="1"/>
    <col min="12294" max="12294" width="6.6328125" style="116" customWidth="1"/>
    <col min="12295" max="12295" width="6.08984375" style="116" customWidth="1"/>
    <col min="12296" max="12296" width="5.36328125" style="116" customWidth="1"/>
    <col min="12297" max="12297" width="5.6328125" style="116" customWidth="1"/>
    <col min="12298" max="12298" width="17.08984375" style="116" customWidth="1"/>
    <col min="12299" max="12299" width="5.08984375" style="116" customWidth="1"/>
    <col min="12300" max="12545" width="9" style="116"/>
    <col min="12546" max="12546" width="18" style="116" customWidth="1"/>
    <col min="12547" max="12547" width="17.08984375" style="116" customWidth="1"/>
    <col min="12548" max="12548" width="5.08984375" style="116" customWidth="1"/>
    <col min="12549" max="12549" width="5.6328125" style="116" customWidth="1"/>
    <col min="12550" max="12550" width="6.6328125" style="116" customWidth="1"/>
    <col min="12551" max="12551" width="6.08984375" style="116" customWidth="1"/>
    <col min="12552" max="12552" width="5.36328125" style="116" customWidth="1"/>
    <col min="12553" max="12553" width="5.6328125" style="116" customWidth="1"/>
    <col min="12554" max="12554" width="17.08984375" style="116" customWidth="1"/>
    <col min="12555" max="12555" width="5.08984375" style="116" customWidth="1"/>
    <col min="12556" max="12801" width="9" style="116"/>
    <col min="12802" max="12802" width="18" style="116" customWidth="1"/>
    <col min="12803" max="12803" width="17.08984375" style="116" customWidth="1"/>
    <col min="12804" max="12804" width="5.08984375" style="116" customWidth="1"/>
    <col min="12805" max="12805" width="5.6328125" style="116" customWidth="1"/>
    <col min="12806" max="12806" width="6.6328125" style="116" customWidth="1"/>
    <col min="12807" max="12807" width="6.08984375" style="116" customWidth="1"/>
    <col min="12808" max="12808" width="5.36328125" style="116" customWidth="1"/>
    <col min="12809" max="12809" width="5.6328125" style="116" customWidth="1"/>
    <col min="12810" max="12810" width="17.08984375" style="116" customWidth="1"/>
    <col min="12811" max="12811" width="5.08984375" style="116" customWidth="1"/>
    <col min="12812" max="13057" width="9" style="116"/>
    <col min="13058" max="13058" width="18" style="116" customWidth="1"/>
    <col min="13059" max="13059" width="17.08984375" style="116" customWidth="1"/>
    <col min="13060" max="13060" width="5.08984375" style="116" customWidth="1"/>
    <col min="13061" max="13061" width="5.6328125" style="116" customWidth="1"/>
    <col min="13062" max="13062" width="6.6328125" style="116" customWidth="1"/>
    <col min="13063" max="13063" width="6.08984375" style="116" customWidth="1"/>
    <col min="13064" max="13064" width="5.36328125" style="116" customWidth="1"/>
    <col min="13065" max="13065" width="5.6328125" style="116" customWidth="1"/>
    <col min="13066" max="13066" width="17.08984375" style="116" customWidth="1"/>
    <col min="13067" max="13067" width="5.08984375" style="116" customWidth="1"/>
    <col min="13068" max="13313" width="9" style="116"/>
    <col min="13314" max="13314" width="18" style="116" customWidth="1"/>
    <col min="13315" max="13315" width="17.08984375" style="116" customWidth="1"/>
    <col min="13316" max="13316" width="5.08984375" style="116" customWidth="1"/>
    <col min="13317" max="13317" width="5.6328125" style="116" customWidth="1"/>
    <col min="13318" max="13318" width="6.6328125" style="116" customWidth="1"/>
    <col min="13319" max="13319" width="6.08984375" style="116" customWidth="1"/>
    <col min="13320" max="13320" width="5.36328125" style="116" customWidth="1"/>
    <col min="13321" max="13321" width="5.6328125" style="116" customWidth="1"/>
    <col min="13322" max="13322" width="17.08984375" style="116" customWidth="1"/>
    <col min="13323" max="13323" width="5.08984375" style="116" customWidth="1"/>
    <col min="13324" max="13569" width="9" style="116"/>
    <col min="13570" max="13570" width="18" style="116" customWidth="1"/>
    <col min="13571" max="13571" width="17.08984375" style="116" customWidth="1"/>
    <col min="13572" max="13572" width="5.08984375" style="116" customWidth="1"/>
    <col min="13573" max="13573" width="5.6328125" style="116" customWidth="1"/>
    <col min="13574" max="13574" width="6.6328125" style="116" customWidth="1"/>
    <col min="13575" max="13575" width="6.08984375" style="116" customWidth="1"/>
    <col min="13576" max="13576" width="5.36328125" style="116" customWidth="1"/>
    <col min="13577" max="13577" width="5.6328125" style="116" customWidth="1"/>
    <col min="13578" max="13578" width="17.08984375" style="116" customWidth="1"/>
    <col min="13579" max="13579" width="5.08984375" style="116" customWidth="1"/>
    <col min="13580" max="13825" width="9" style="116"/>
    <col min="13826" max="13826" width="18" style="116" customWidth="1"/>
    <col min="13827" max="13827" width="17.08984375" style="116" customWidth="1"/>
    <col min="13828" max="13828" width="5.08984375" style="116" customWidth="1"/>
    <col min="13829" max="13829" width="5.6328125" style="116" customWidth="1"/>
    <col min="13830" max="13830" width="6.6328125" style="116" customWidth="1"/>
    <col min="13831" max="13831" width="6.08984375" style="116" customWidth="1"/>
    <col min="13832" max="13832" width="5.36328125" style="116" customWidth="1"/>
    <col min="13833" max="13833" width="5.6328125" style="116" customWidth="1"/>
    <col min="13834" max="13834" width="17.08984375" style="116" customWidth="1"/>
    <col min="13835" max="13835" width="5.08984375" style="116" customWidth="1"/>
    <col min="13836" max="14081" width="9" style="116"/>
    <col min="14082" max="14082" width="18" style="116" customWidth="1"/>
    <col min="14083" max="14083" width="17.08984375" style="116" customWidth="1"/>
    <col min="14084" max="14084" width="5.08984375" style="116" customWidth="1"/>
    <col min="14085" max="14085" width="5.6328125" style="116" customWidth="1"/>
    <col min="14086" max="14086" width="6.6328125" style="116" customWidth="1"/>
    <col min="14087" max="14087" width="6.08984375" style="116" customWidth="1"/>
    <col min="14088" max="14088" width="5.36328125" style="116" customWidth="1"/>
    <col min="14089" max="14089" width="5.6328125" style="116" customWidth="1"/>
    <col min="14090" max="14090" width="17.08984375" style="116" customWidth="1"/>
    <col min="14091" max="14091" width="5.08984375" style="116" customWidth="1"/>
    <col min="14092" max="14337" width="9" style="116"/>
    <col min="14338" max="14338" width="18" style="116" customWidth="1"/>
    <col min="14339" max="14339" width="17.08984375" style="116" customWidth="1"/>
    <col min="14340" max="14340" width="5.08984375" style="116" customWidth="1"/>
    <col min="14341" max="14341" width="5.6328125" style="116" customWidth="1"/>
    <col min="14342" max="14342" width="6.6328125" style="116" customWidth="1"/>
    <col min="14343" max="14343" width="6.08984375" style="116" customWidth="1"/>
    <col min="14344" max="14344" width="5.36328125" style="116" customWidth="1"/>
    <col min="14345" max="14345" width="5.6328125" style="116" customWidth="1"/>
    <col min="14346" max="14346" width="17.08984375" style="116" customWidth="1"/>
    <col min="14347" max="14347" width="5.08984375" style="116" customWidth="1"/>
    <col min="14348" max="14593" width="9" style="116"/>
    <col min="14594" max="14594" width="18" style="116" customWidth="1"/>
    <col min="14595" max="14595" width="17.08984375" style="116" customWidth="1"/>
    <col min="14596" max="14596" width="5.08984375" style="116" customWidth="1"/>
    <col min="14597" max="14597" width="5.6328125" style="116" customWidth="1"/>
    <col min="14598" max="14598" width="6.6328125" style="116" customWidth="1"/>
    <col min="14599" max="14599" width="6.08984375" style="116" customWidth="1"/>
    <col min="14600" max="14600" width="5.36328125" style="116" customWidth="1"/>
    <col min="14601" max="14601" width="5.6328125" style="116" customWidth="1"/>
    <col min="14602" max="14602" width="17.08984375" style="116" customWidth="1"/>
    <col min="14603" max="14603" width="5.08984375" style="116" customWidth="1"/>
    <col min="14604" max="14849" width="9" style="116"/>
    <col min="14850" max="14850" width="18" style="116" customWidth="1"/>
    <col min="14851" max="14851" width="17.08984375" style="116" customWidth="1"/>
    <col min="14852" max="14852" width="5.08984375" style="116" customWidth="1"/>
    <col min="14853" max="14853" width="5.6328125" style="116" customWidth="1"/>
    <col min="14854" max="14854" width="6.6328125" style="116" customWidth="1"/>
    <col min="14855" max="14855" width="6.08984375" style="116" customWidth="1"/>
    <col min="14856" max="14856" width="5.36328125" style="116" customWidth="1"/>
    <col min="14857" max="14857" width="5.6328125" style="116" customWidth="1"/>
    <col min="14858" max="14858" width="17.08984375" style="116" customWidth="1"/>
    <col min="14859" max="14859" width="5.08984375" style="116" customWidth="1"/>
    <col min="14860" max="15105" width="9" style="116"/>
    <col min="15106" max="15106" width="18" style="116" customWidth="1"/>
    <col min="15107" max="15107" width="17.08984375" style="116" customWidth="1"/>
    <col min="15108" max="15108" width="5.08984375" style="116" customWidth="1"/>
    <col min="15109" max="15109" width="5.6328125" style="116" customWidth="1"/>
    <col min="15110" max="15110" width="6.6328125" style="116" customWidth="1"/>
    <col min="15111" max="15111" width="6.08984375" style="116" customWidth="1"/>
    <col min="15112" max="15112" width="5.36328125" style="116" customWidth="1"/>
    <col min="15113" max="15113" width="5.6328125" style="116" customWidth="1"/>
    <col min="15114" max="15114" width="17.08984375" style="116" customWidth="1"/>
    <col min="15115" max="15115" width="5.08984375" style="116" customWidth="1"/>
    <col min="15116" max="15361" width="9" style="116"/>
    <col min="15362" max="15362" width="18" style="116" customWidth="1"/>
    <col min="15363" max="15363" width="17.08984375" style="116" customWidth="1"/>
    <col min="15364" max="15364" width="5.08984375" style="116" customWidth="1"/>
    <col min="15365" max="15365" width="5.6328125" style="116" customWidth="1"/>
    <col min="15366" max="15366" width="6.6328125" style="116" customWidth="1"/>
    <col min="15367" max="15367" width="6.08984375" style="116" customWidth="1"/>
    <col min="15368" max="15368" width="5.36328125" style="116" customWidth="1"/>
    <col min="15369" max="15369" width="5.6328125" style="116" customWidth="1"/>
    <col min="15370" max="15370" width="17.08984375" style="116" customWidth="1"/>
    <col min="15371" max="15371" width="5.08984375" style="116" customWidth="1"/>
    <col min="15372" max="15617" width="9" style="116"/>
    <col min="15618" max="15618" width="18" style="116" customWidth="1"/>
    <col min="15619" max="15619" width="17.08984375" style="116" customWidth="1"/>
    <col min="15620" max="15620" width="5.08984375" style="116" customWidth="1"/>
    <col min="15621" max="15621" width="5.6328125" style="116" customWidth="1"/>
    <col min="15622" max="15622" width="6.6328125" style="116" customWidth="1"/>
    <col min="15623" max="15623" width="6.08984375" style="116" customWidth="1"/>
    <col min="15624" max="15624" width="5.36328125" style="116" customWidth="1"/>
    <col min="15625" max="15625" width="5.6328125" style="116" customWidth="1"/>
    <col min="15626" max="15626" width="17.08984375" style="116" customWidth="1"/>
    <col min="15627" max="15627" width="5.08984375" style="116" customWidth="1"/>
    <col min="15628" max="15873" width="9" style="116"/>
    <col min="15874" max="15874" width="18" style="116" customWidth="1"/>
    <col min="15875" max="15875" width="17.08984375" style="116" customWidth="1"/>
    <col min="15876" max="15876" width="5.08984375" style="116" customWidth="1"/>
    <col min="15877" max="15877" width="5.6328125" style="116" customWidth="1"/>
    <col min="15878" max="15878" width="6.6328125" style="116" customWidth="1"/>
    <col min="15879" max="15879" width="6.08984375" style="116" customWidth="1"/>
    <col min="15880" max="15880" width="5.36328125" style="116" customWidth="1"/>
    <col min="15881" max="15881" width="5.6328125" style="116" customWidth="1"/>
    <col min="15882" max="15882" width="17.08984375" style="116" customWidth="1"/>
    <col min="15883" max="15883" width="5.08984375" style="116" customWidth="1"/>
    <col min="15884" max="16129" width="9" style="116"/>
    <col min="16130" max="16130" width="18" style="116" customWidth="1"/>
    <col min="16131" max="16131" width="17.08984375" style="116" customWidth="1"/>
    <col min="16132" max="16132" width="5.08984375" style="116" customWidth="1"/>
    <col min="16133" max="16133" width="5.6328125" style="116" customWidth="1"/>
    <col min="16134" max="16134" width="6.6328125" style="116" customWidth="1"/>
    <col min="16135" max="16135" width="6.08984375" style="116" customWidth="1"/>
    <col min="16136" max="16136" width="5.36328125" style="116" customWidth="1"/>
    <col min="16137" max="16137" width="5.6328125" style="116" customWidth="1"/>
    <col min="16138" max="16138" width="17.08984375" style="116" customWidth="1"/>
    <col min="16139" max="16139" width="5.08984375" style="116" customWidth="1"/>
    <col min="16140" max="16384" width="9" style="116"/>
  </cols>
  <sheetData>
    <row r="1" spans="1:17" s="8" customFormat="1" ht="14">
      <c r="A1" s="7" t="s">
        <v>363</v>
      </c>
    </row>
    <row r="2" spans="1:17" ht="19.5" customHeight="1">
      <c r="B2" s="488" t="s">
        <v>364</v>
      </c>
      <c r="C2" s="488"/>
      <c r="D2" s="488"/>
      <c r="E2" s="488"/>
      <c r="F2" s="488"/>
      <c r="G2" s="488"/>
      <c r="H2" s="488"/>
      <c r="I2" s="488"/>
      <c r="L2" s="3" t="s">
        <v>0</v>
      </c>
      <c r="M2" s="52"/>
      <c r="N2" s="52"/>
      <c r="O2" s="52"/>
    </row>
    <row r="3" spans="1:17" ht="13.75" customHeight="1">
      <c r="L3" s="112"/>
      <c r="M3" s="52"/>
      <c r="N3" s="52"/>
      <c r="O3" s="52"/>
    </row>
    <row r="4" spans="1:17" ht="25.5" customHeight="1">
      <c r="A4" s="249" t="s">
        <v>164</v>
      </c>
      <c r="B4" s="1171"/>
      <c r="C4" s="1172"/>
      <c r="D4" s="1172"/>
      <c r="E4" s="1172"/>
      <c r="F4" s="1172"/>
      <c r="G4" s="1172"/>
      <c r="H4" s="1172"/>
      <c r="I4" s="1172"/>
      <c r="J4" s="1173"/>
      <c r="L4" s="4" t="s">
        <v>326</v>
      </c>
      <c r="M4" s="51"/>
      <c r="N4" s="50" t="s">
        <v>525</v>
      </c>
      <c r="O4" s="113"/>
      <c r="P4" s="5" t="s">
        <v>526</v>
      </c>
      <c r="Q4" s="52"/>
    </row>
    <row r="5" spans="1:17" ht="25.5" customHeight="1">
      <c r="A5" s="249" t="s">
        <v>4</v>
      </c>
      <c r="B5" s="1168" t="str">
        <f>データ!$B$7</f>
        <v>○○工事</v>
      </c>
      <c r="C5" s="1169"/>
      <c r="D5" s="1169"/>
      <c r="E5" s="1169"/>
      <c r="F5" s="1169"/>
      <c r="G5" s="1169"/>
      <c r="H5" s="1169"/>
      <c r="I5" s="1169"/>
      <c r="J5" s="1170"/>
      <c r="L5" s="4"/>
      <c r="M5" s="52"/>
      <c r="N5" s="52"/>
      <c r="O5" s="52"/>
      <c r="P5" s="52"/>
      <c r="Q5" s="52"/>
    </row>
    <row r="6" spans="1:17" ht="25.5" customHeight="1">
      <c r="A6" s="249" t="s">
        <v>8</v>
      </c>
      <c r="B6" s="1176" t="s">
        <v>685</v>
      </c>
      <c r="C6" s="1172"/>
      <c r="D6" s="1172"/>
      <c r="E6" s="1172"/>
      <c r="F6" s="1172"/>
      <c r="G6" s="1172"/>
      <c r="H6" s="1172"/>
      <c r="I6" s="1172"/>
      <c r="J6" s="1173"/>
      <c r="L6" s="4"/>
      <c r="M6" s="113"/>
      <c r="N6" s="1" t="s">
        <v>522</v>
      </c>
      <c r="O6" s="52"/>
      <c r="P6" s="52"/>
      <c r="Q6" s="52"/>
    </row>
    <row r="7" spans="1:17" ht="25.5" customHeight="1">
      <c r="A7" s="249" t="s">
        <v>365</v>
      </c>
      <c r="B7" s="1176" t="s">
        <v>686</v>
      </c>
      <c r="C7" s="1172"/>
      <c r="D7" s="1172"/>
      <c r="E7" s="1172"/>
      <c r="F7" s="1172"/>
      <c r="G7" s="1172"/>
      <c r="H7" s="1172"/>
      <c r="I7" s="1172"/>
      <c r="J7" s="1173"/>
      <c r="L7" s="4"/>
      <c r="M7" s="52"/>
      <c r="N7" s="52"/>
      <c r="O7" s="52"/>
    </row>
    <row r="8" spans="1:17" ht="25.5" customHeight="1">
      <c r="A8" s="1160" t="s">
        <v>366</v>
      </c>
      <c r="B8" s="1162" t="s">
        <v>367</v>
      </c>
      <c r="C8" s="1163"/>
      <c r="D8" s="1164"/>
      <c r="E8" s="1162" t="s">
        <v>368</v>
      </c>
      <c r="F8" s="1163"/>
      <c r="G8" s="1163"/>
      <c r="H8" s="1164"/>
      <c r="I8" s="1162" t="s">
        <v>258</v>
      </c>
      <c r="J8" s="1164"/>
      <c r="L8" s="4" t="s">
        <v>369</v>
      </c>
      <c r="M8" s="5" t="s">
        <v>370</v>
      </c>
      <c r="N8" s="52"/>
      <c r="O8" s="52"/>
    </row>
    <row r="9" spans="1:17" ht="25.5" customHeight="1">
      <c r="A9" s="1161"/>
      <c r="B9" s="1165" t="s">
        <v>371</v>
      </c>
      <c r="C9" s="1166"/>
      <c r="D9" s="1167"/>
      <c r="E9" s="1165"/>
      <c r="F9" s="1166"/>
      <c r="G9" s="1166"/>
      <c r="H9" s="1167"/>
      <c r="I9" s="1165"/>
      <c r="J9" s="1167"/>
      <c r="L9" s="4"/>
      <c r="M9" s="52"/>
      <c r="N9" s="52"/>
      <c r="O9" s="52"/>
    </row>
    <row r="10" spans="1:17" ht="25.5" customHeight="1">
      <c r="A10" s="250" t="s">
        <v>45</v>
      </c>
      <c r="B10" s="251"/>
      <c r="C10" s="252"/>
      <c r="D10" s="253" t="s">
        <v>372</v>
      </c>
      <c r="E10" s="1174"/>
      <c r="F10" s="1175"/>
      <c r="G10" s="1175"/>
      <c r="H10" s="253" t="s">
        <v>372</v>
      </c>
      <c r="I10" s="1155"/>
      <c r="J10" s="1157"/>
      <c r="L10" s="4" t="s">
        <v>373</v>
      </c>
      <c r="M10" s="5" t="s">
        <v>109</v>
      </c>
      <c r="N10" s="52"/>
      <c r="O10" s="52"/>
    </row>
    <row r="11" spans="1:17" ht="25.5" customHeight="1">
      <c r="A11" s="250" t="s">
        <v>45</v>
      </c>
      <c r="B11" s="251"/>
      <c r="C11" s="252"/>
      <c r="D11" s="253" t="s">
        <v>372</v>
      </c>
      <c r="E11" s="1174"/>
      <c r="F11" s="1175"/>
      <c r="G11" s="1175"/>
      <c r="H11" s="253" t="s">
        <v>372</v>
      </c>
      <c r="I11" s="1155"/>
      <c r="J11" s="1157"/>
      <c r="L11" s="112"/>
      <c r="M11" s="52"/>
      <c r="N11" s="52"/>
      <c r="O11" s="52"/>
    </row>
    <row r="12" spans="1:17" ht="25.5" customHeight="1">
      <c r="A12" s="250" t="s">
        <v>45</v>
      </c>
      <c r="B12" s="251"/>
      <c r="C12" s="252"/>
      <c r="D12" s="253" t="s">
        <v>372</v>
      </c>
      <c r="E12" s="1174"/>
      <c r="F12" s="1175"/>
      <c r="G12" s="1175"/>
      <c r="H12" s="253" t="s">
        <v>372</v>
      </c>
      <c r="I12" s="1155"/>
      <c r="J12" s="1157"/>
    </row>
    <row r="13" spans="1:17" ht="25.5" customHeight="1">
      <c r="A13" s="250" t="s">
        <v>45</v>
      </c>
      <c r="B13" s="251"/>
      <c r="C13" s="252"/>
      <c r="D13" s="253" t="s">
        <v>372</v>
      </c>
      <c r="E13" s="1174"/>
      <c r="F13" s="1175"/>
      <c r="G13" s="1175"/>
      <c r="H13" s="253" t="s">
        <v>372</v>
      </c>
      <c r="I13" s="1155"/>
      <c r="J13" s="1157"/>
    </row>
    <row r="14" spans="1:17" ht="25.5" customHeight="1">
      <c r="A14" s="250" t="s">
        <v>45</v>
      </c>
      <c r="B14" s="251"/>
      <c r="C14" s="252"/>
      <c r="D14" s="253" t="s">
        <v>372</v>
      </c>
      <c r="E14" s="1174"/>
      <c r="F14" s="1175"/>
      <c r="G14" s="1175"/>
      <c r="H14" s="253" t="s">
        <v>372</v>
      </c>
      <c r="I14" s="1155"/>
      <c r="J14" s="1157"/>
    </row>
    <row r="15" spans="1:17" ht="25.5" customHeight="1">
      <c r="A15" s="250" t="s">
        <v>45</v>
      </c>
      <c r="B15" s="251"/>
      <c r="C15" s="252"/>
      <c r="D15" s="253" t="s">
        <v>372</v>
      </c>
      <c r="E15" s="1174"/>
      <c r="F15" s="1175"/>
      <c r="G15" s="1175"/>
      <c r="H15" s="253" t="s">
        <v>372</v>
      </c>
      <c r="I15" s="1155"/>
      <c r="J15" s="1157"/>
    </row>
    <row r="16" spans="1:17" ht="25.5" customHeight="1">
      <c r="A16" s="250" t="s">
        <v>45</v>
      </c>
      <c r="B16" s="251"/>
      <c r="C16" s="252"/>
      <c r="D16" s="253" t="s">
        <v>372</v>
      </c>
      <c r="E16" s="1174"/>
      <c r="F16" s="1175"/>
      <c r="G16" s="1175"/>
      <c r="H16" s="253" t="s">
        <v>372</v>
      </c>
      <c r="I16" s="1155"/>
      <c r="J16" s="1157"/>
    </row>
    <row r="17" spans="1:10" ht="25.5" customHeight="1">
      <c r="A17" s="250" t="s">
        <v>45</v>
      </c>
      <c r="B17" s="251"/>
      <c r="C17" s="252"/>
      <c r="D17" s="253" t="s">
        <v>372</v>
      </c>
      <c r="E17" s="1174"/>
      <c r="F17" s="1175"/>
      <c r="G17" s="1175"/>
      <c r="H17" s="253" t="s">
        <v>372</v>
      </c>
      <c r="I17" s="1155"/>
      <c r="J17" s="1157"/>
    </row>
    <row r="18" spans="1:10" ht="25.5" customHeight="1">
      <c r="A18" s="250" t="s">
        <v>45</v>
      </c>
      <c r="B18" s="251"/>
      <c r="C18" s="252"/>
      <c r="D18" s="253" t="s">
        <v>372</v>
      </c>
      <c r="E18" s="1174"/>
      <c r="F18" s="1175"/>
      <c r="G18" s="1175"/>
      <c r="H18" s="253" t="s">
        <v>372</v>
      </c>
      <c r="I18" s="1155"/>
      <c r="J18" s="1157"/>
    </row>
    <row r="19" spans="1:10" ht="25.5" customHeight="1">
      <c r="A19" s="250" t="s">
        <v>45</v>
      </c>
      <c r="B19" s="251"/>
      <c r="C19" s="252"/>
      <c r="D19" s="253" t="s">
        <v>372</v>
      </c>
      <c r="E19" s="1174"/>
      <c r="F19" s="1175"/>
      <c r="G19" s="1175"/>
      <c r="H19" s="253" t="s">
        <v>372</v>
      </c>
      <c r="I19" s="1155"/>
      <c r="J19" s="1157"/>
    </row>
    <row r="20" spans="1:10" ht="25.5" customHeight="1">
      <c r="A20" s="250" t="s">
        <v>45</v>
      </c>
      <c r="B20" s="251"/>
      <c r="C20" s="252"/>
      <c r="D20" s="253" t="s">
        <v>372</v>
      </c>
      <c r="E20" s="1174"/>
      <c r="F20" s="1175"/>
      <c r="G20" s="1175"/>
      <c r="H20" s="253" t="s">
        <v>372</v>
      </c>
      <c r="I20" s="1155"/>
      <c r="J20" s="1157"/>
    </row>
    <row r="21" spans="1:10" ht="25.5" customHeight="1">
      <c r="A21" s="250" t="s">
        <v>45</v>
      </c>
      <c r="B21" s="251"/>
      <c r="C21" s="252"/>
      <c r="D21" s="253" t="s">
        <v>372</v>
      </c>
      <c r="E21" s="1174"/>
      <c r="F21" s="1175"/>
      <c r="G21" s="1175"/>
      <c r="H21" s="253" t="s">
        <v>372</v>
      </c>
      <c r="I21" s="1155"/>
      <c r="J21" s="1157"/>
    </row>
    <row r="22" spans="1:10" ht="19.5" customHeight="1">
      <c r="A22" s="254" t="s">
        <v>374</v>
      </c>
      <c r="B22" s="255"/>
      <c r="C22" s="255"/>
      <c r="D22" s="255"/>
      <c r="E22" s="255"/>
      <c r="F22" s="255"/>
      <c r="G22" s="255"/>
      <c r="H22" s="255"/>
      <c r="I22" s="255"/>
      <c r="J22" s="256"/>
    </row>
    <row r="23" spans="1:10" ht="19.5" customHeight="1">
      <c r="A23" s="257"/>
      <c r="J23" s="258"/>
    </row>
    <row r="24" spans="1:10" ht="19.5" customHeight="1">
      <c r="A24" s="257"/>
      <c r="J24" s="258"/>
    </row>
    <row r="25" spans="1:10" ht="19.5" customHeight="1">
      <c r="A25" s="257"/>
      <c r="J25" s="258"/>
    </row>
    <row r="26" spans="1:10" ht="19.5" customHeight="1">
      <c r="A26" s="259"/>
      <c r="B26" s="260"/>
      <c r="C26" s="260"/>
      <c r="D26" s="260"/>
      <c r="E26" s="260"/>
      <c r="F26" s="260"/>
      <c r="G26" s="260"/>
      <c r="H26" s="260"/>
      <c r="I26" s="260"/>
      <c r="J26" s="261"/>
    </row>
    <row r="27" spans="1:10" ht="11.25" customHeight="1"/>
    <row r="28" spans="1:10" ht="19.5" customHeight="1">
      <c r="A28" s="116" t="s">
        <v>375</v>
      </c>
    </row>
    <row r="29" spans="1:10" ht="14.25" customHeight="1"/>
    <row r="30" spans="1:10" ht="19.5" customHeight="1">
      <c r="D30" s="262" t="s">
        <v>376</v>
      </c>
    </row>
    <row r="31" spans="1:10" ht="11.25" customHeight="1"/>
    <row r="32" spans="1:10" ht="19.5" customHeight="1">
      <c r="D32" s="1155"/>
      <c r="E32" s="1156"/>
      <c r="F32" s="1157"/>
      <c r="G32" s="1155"/>
      <c r="H32" s="1156"/>
      <c r="I32" s="1157"/>
      <c r="J32" s="263"/>
    </row>
    <row r="33" spans="1:17" ht="60.75" customHeight="1">
      <c r="D33" s="1155"/>
      <c r="E33" s="1156"/>
      <c r="F33" s="1157"/>
      <c r="G33" s="1155"/>
      <c r="H33" s="1156"/>
      <c r="I33" s="1157"/>
      <c r="J33" s="263"/>
    </row>
    <row r="34" spans="1:17" ht="19.5" customHeight="1"/>
    <row r="35" spans="1:17" ht="19.5" customHeight="1"/>
    <row r="36" spans="1:17" ht="19.5" customHeight="1">
      <c r="A36" s="87" t="s">
        <v>631</v>
      </c>
    </row>
    <row r="37" spans="1:17" s="8" customFormat="1" ht="14">
      <c r="A37" s="7" t="s">
        <v>363</v>
      </c>
    </row>
    <row r="38" spans="1:17" ht="19.5" customHeight="1">
      <c r="B38" s="488" t="s">
        <v>364</v>
      </c>
      <c r="C38" s="488"/>
      <c r="D38" s="488"/>
      <c r="E38" s="488"/>
      <c r="F38" s="488"/>
      <c r="G38" s="488"/>
      <c r="H38" s="488"/>
      <c r="I38" s="488"/>
      <c r="L38" s="3"/>
      <c r="M38" s="52"/>
      <c r="N38" s="52"/>
      <c r="O38" s="52"/>
    </row>
    <row r="39" spans="1:17" ht="13.75" customHeight="1">
      <c r="L39" s="112"/>
      <c r="M39" s="52"/>
      <c r="N39" s="52"/>
      <c r="O39" s="52"/>
    </row>
    <row r="40" spans="1:17" ht="25.5" customHeight="1">
      <c r="A40" s="249" t="s">
        <v>164</v>
      </c>
      <c r="B40" s="1155" t="s">
        <v>634</v>
      </c>
      <c r="C40" s="1156"/>
      <c r="D40" s="1156"/>
      <c r="E40" s="1156"/>
      <c r="F40" s="1156"/>
      <c r="G40" s="1156"/>
      <c r="H40" s="1156"/>
      <c r="I40" s="1156"/>
      <c r="J40" s="1157"/>
      <c r="L40" s="4"/>
      <c r="M40" s="52"/>
      <c r="N40" s="50"/>
      <c r="O40" s="264"/>
      <c r="P40" s="5"/>
      <c r="Q40" s="52"/>
    </row>
    <row r="41" spans="1:17" ht="25.5" customHeight="1">
      <c r="A41" s="249" t="s">
        <v>4</v>
      </c>
      <c r="B41" s="1168" t="str">
        <f>データ!$B$7</f>
        <v>○○工事</v>
      </c>
      <c r="C41" s="1169"/>
      <c r="D41" s="1169"/>
      <c r="E41" s="1169"/>
      <c r="F41" s="1169"/>
      <c r="G41" s="1169"/>
      <c r="H41" s="1169"/>
      <c r="I41" s="1169"/>
      <c r="J41" s="1170"/>
      <c r="L41" s="4"/>
      <c r="M41" s="52"/>
      <c r="N41" s="52"/>
      <c r="O41" s="52"/>
      <c r="P41" s="52"/>
      <c r="Q41" s="52"/>
    </row>
    <row r="42" spans="1:17" ht="25.5" customHeight="1">
      <c r="A42" s="249" t="s">
        <v>8</v>
      </c>
      <c r="B42" s="1171" t="s">
        <v>632</v>
      </c>
      <c r="C42" s="1172"/>
      <c r="D42" s="1172"/>
      <c r="E42" s="1172"/>
      <c r="F42" s="1172"/>
      <c r="G42" s="1172"/>
      <c r="H42" s="1172"/>
      <c r="I42" s="1172"/>
      <c r="J42" s="1173"/>
      <c r="L42" s="4"/>
      <c r="M42" s="264"/>
      <c r="N42" s="1"/>
      <c r="O42" s="52"/>
      <c r="P42" s="52"/>
      <c r="Q42" s="52"/>
    </row>
    <row r="43" spans="1:17" ht="25.5" customHeight="1">
      <c r="A43" s="249" t="s">
        <v>365</v>
      </c>
      <c r="B43" s="1171" t="s">
        <v>633</v>
      </c>
      <c r="C43" s="1172"/>
      <c r="D43" s="1172"/>
      <c r="E43" s="1172"/>
      <c r="F43" s="1172"/>
      <c r="G43" s="1172"/>
      <c r="H43" s="1172"/>
      <c r="I43" s="1172"/>
      <c r="J43" s="1173"/>
      <c r="L43" s="4"/>
      <c r="M43" s="52"/>
      <c r="N43" s="52"/>
      <c r="O43" s="52"/>
    </row>
    <row r="44" spans="1:17" ht="25.5" customHeight="1">
      <c r="A44" s="1160" t="s">
        <v>366</v>
      </c>
      <c r="B44" s="1162" t="s">
        <v>367</v>
      </c>
      <c r="C44" s="1163"/>
      <c r="D44" s="1164"/>
      <c r="E44" s="1162" t="s">
        <v>368</v>
      </c>
      <c r="F44" s="1163"/>
      <c r="G44" s="1163"/>
      <c r="H44" s="1164"/>
      <c r="I44" s="1162" t="s">
        <v>258</v>
      </c>
      <c r="J44" s="1164"/>
      <c r="L44" s="4"/>
      <c r="M44" s="5"/>
      <c r="N44" s="52"/>
      <c r="O44" s="52"/>
    </row>
    <row r="45" spans="1:17" ht="25.5" customHeight="1">
      <c r="A45" s="1161"/>
      <c r="B45" s="1165" t="s">
        <v>371</v>
      </c>
      <c r="C45" s="1166"/>
      <c r="D45" s="1167"/>
      <c r="E45" s="1165"/>
      <c r="F45" s="1166"/>
      <c r="G45" s="1166"/>
      <c r="H45" s="1167"/>
      <c r="I45" s="1165"/>
      <c r="J45" s="1167"/>
      <c r="L45" s="4"/>
      <c r="M45" s="52"/>
      <c r="N45" s="52"/>
      <c r="O45" s="52"/>
    </row>
    <row r="46" spans="1:17" ht="25.5" customHeight="1">
      <c r="A46" s="249" t="s">
        <v>532</v>
      </c>
      <c r="B46" s="265">
        <v>0</v>
      </c>
      <c r="C46" s="266">
        <v>0</v>
      </c>
      <c r="D46" s="253" t="s">
        <v>372</v>
      </c>
      <c r="E46" s="1158">
        <v>1</v>
      </c>
      <c r="F46" s="1159"/>
      <c r="G46" s="1159"/>
      <c r="H46" s="253" t="s">
        <v>372</v>
      </c>
      <c r="I46" s="1155"/>
      <c r="J46" s="1157"/>
      <c r="L46" s="4"/>
      <c r="M46" s="5"/>
      <c r="N46" s="52"/>
      <c r="O46" s="52"/>
    </row>
    <row r="47" spans="1:17" ht="25.5" customHeight="1">
      <c r="A47" s="249" t="s">
        <v>126</v>
      </c>
      <c r="B47" s="265">
        <v>5</v>
      </c>
      <c r="C47" s="266">
        <v>-1</v>
      </c>
      <c r="D47" s="253" t="s">
        <v>372</v>
      </c>
      <c r="E47" s="1158">
        <v>2</v>
      </c>
      <c r="F47" s="1159"/>
      <c r="G47" s="1159"/>
      <c r="H47" s="253" t="s">
        <v>372</v>
      </c>
      <c r="I47" s="1155"/>
      <c r="J47" s="1157"/>
      <c r="L47" s="112"/>
      <c r="M47" s="52"/>
      <c r="N47" s="52"/>
      <c r="O47" s="52"/>
    </row>
    <row r="48" spans="1:17" ht="25.5" customHeight="1">
      <c r="A48" s="249" t="s">
        <v>127</v>
      </c>
      <c r="B48" s="265">
        <v>10</v>
      </c>
      <c r="C48" s="266">
        <v>-5</v>
      </c>
      <c r="D48" s="253" t="s">
        <v>372</v>
      </c>
      <c r="E48" s="1158">
        <v>8</v>
      </c>
      <c r="F48" s="1159"/>
      <c r="G48" s="1159"/>
      <c r="H48" s="253" t="s">
        <v>372</v>
      </c>
      <c r="I48" s="1155"/>
      <c r="J48" s="1157"/>
    </row>
    <row r="49" spans="1:10" ht="25.5" customHeight="1">
      <c r="A49" s="249" t="s">
        <v>128</v>
      </c>
      <c r="B49" s="265">
        <v>30</v>
      </c>
      <c r="C49" s="266">
        <v>-15</v>
      </c>
      <c r="D49" s="253" t="s">
        <v>372</v>
      </c>
      <c r="E49" s="1158">
        <v>23</v>
      </c>
      <c r="F49" s="1159"/>
      <c r="G49" s="1159"/>
      <c r="H49" s="253" t="s">
        <v>372</v>
      </c>
      <c r="I49" s="1155"/>
      <c r="J49" s="1157"/>
    </row>
    <row r="50" spans="1:10" ht="25.5" customHeight="1">
      <c r="A50" s="249" t="s">
        <v>129</v>
      </c>
      <c r="B50" s="265">
        <v>60</v>
      </c>
      <c r="C50" s="266">
        <v>-40</v>
      </c>
      <c r="D50" s="253" t="s">
        <v>372</v>
      </c>
      <c r="E50" s="1158">
        <v>45</v>
      </c>
      <c r="F50" s="1159"/>
      <c r="G50" s="1159"/>
      <c r="H50" s="253" t="s">
        <v>372</v>
      </c>
      <c r="I50" s="1155"/>
      <c r="J50" s="1157"/>
    </row>
    <row r="51" spans="1:10" ht="25.5" customHeight="1">
      <c r="A51" s="249" t="s">
        <v>130</v>
      </c>
      <c r="B51" s="265">
        <v>90</v>
      </c>
      <c r="C51" s="266">
        <v>-60</v>
      </c>
      <c r="D51" s="253" t="s">
        <v>372</v>
      </c>
      <c r="E51" s="1158">
        <v>62</v>
      </c>
      <c r="F51" s="1159"/>
      <c r="G51" s="1159"/>
      <c r="H51" s="253" t="s">
        <v>372</v>
      </c>
      <c r="I51" s="1155"/>
      <c r="J51" s="1157"/>
    </row>
    <row r="52" spans="1:10" ht="25.5" customHeight="1">
      <c r="A52" s="249" t="s">
        <v>131</v>
      </c>
      <c r="B52" s="265">
        <v>100</v>
      </c>
      <c r="C52" s="266">
        <v>-70</v>
      </c>
      <c r="D52" s="253" t="s">
        <v>372</v>
      </c>
      <c r="E52" s="1158"/>
      <c r="F52" s="1159"/>
      <c r="G52" s="1159"/>
      <c r="H52" s="253" t="s">
        <v>372</v>
      </c>
      <c r="I52" s="1155"/>
      <c r="J52" s="1157"/>
    </row>
    <row r="53" spans="1:10" ht="25.5" customHeight="1">
      <c r="A53" s="249" t="s">
        <v>132</v>
      </c>
      <c r="B53" s="265"/>
      <c r="C53" s="266">
        <v>-90</v>
      </c>
      <c r="D53" s="253" t="s">
        <v>372</v>
      </c>
      <c r="E53" s="1158"/>
      <c r="F53" s="1159"/>
      <c r="G53" s="1159"/>
      <c r="H53" s="253" t="s">
        <v>372</v>
      </c>
      <c r="I53" s="1155"/>
      <c r="J53" s="1157"/>
    </row>
    <row r="54" spans="1:10" ht="25.5" customHeight="1">
      <c r="A54" s="249" t="s">
        <v>133</v>
      </c>
      <c r="B54" s="265"/>
      <c r="C54" s="266">
        <v>-100</v>
      </c>
      <c r="D54" s="253" t="s">
        <v>372</v>
      </c>
      <c r="E54" s="1158"/>
      <c r="F54" s="1159"/>
      <c r="G54" s="1159"/>
      <c r="H54" s="253" t="s">
        <v>372</v>
      </c>
      <c r="I54" s="1155"/>
      <c r="J54" s="1157"/>
    </row>
    <row r="55" spans="1:10" ht="25.5" customHeight="1">
      <c r="A55" s="249" t="s">
        <v>45</v>
      </c>
      <c r="B55" s="265"/>
      <c r="C55" s="266"/>
      <c r="D55" s="253" t="s">
        <v>372</v>
      </c>
      <c r="E55" s="1158"/>
      <c r="F55" s="1159"/>
      <c r="G55" s="1159"/>
      <c r="H55" s="253" t="s">
        <v>372</v>
      </c>
      <c r="I55" s="1155"/>
      <c r="J55" s="1157"/>
    </row>
    <row r="56" spans="1:10" ht="25.5" customHeight="1">
      <c r="A56" s="249" t="s">
        <v>45</v>
      </c>
      <c r="B56" s="265"/>
      <c r="C56" s="266"/>
      <c r="D56" s="253" t="s">
        <v>372</v>
      </c>
      <c r="E56" s="1158"/>
      <c r="F56" s="1159"/>
      <c r="G56" s="1159"/>
      <c r="H56" s="253" t="s">
        <v>372</v>
      </c>
      <c r="I56" s="1155"/>
      <c r="J56" s="1157"/>
    </row>
    <row r="57" spans="1:10" ht="25.5" customHeight="1">
      <c r="A57" s="249" t="s">
        <v>45</v>
      </c>
      <c r="B57" s="265"/>
      <c r="C57" s="266"/>
      <c r="D57" s="253" t="s">
        <v>372</v>
      </c>
      <c r="E57" s="1158"/>
      <c r="F57" s="1159"/>
      <c r="G57" s="1159"/>
      <c r="H57" s="253" t="s">
        <v>372</v>
      </c>
      <c r="I57" s="1155"/>
      <c r="J57" s="1157"/>
    </row>
    <row r="58" spans="1:10" ht="19.5" customHeight="1">
      <c r="A58" s="254" t="s">
        <v>374</v>
      </c>
      <c r="B58" s="255"/>
      <c r="C58" s="255"/>
      <c r="D58" s="255"/>
      <c r="E58" s="255"/>
      <c r="F58" s="255"/>
      <c r="G58" s="255"/>
      <c r="H58" s="255"/>
      <c r="I58" s="255"/>
      <c r="J58" s="256"/>
    </row>
    <row r="59" spans="1:10" ht="19.5" customHeight="1">
      <c r="A59" s="257"/>
      <c r="J59" s="258"/>
    </row>
    <row r="60" spans="1:10" ht="19.5" customHeight="1">
      <c r="A60" s="257"/>
      <c r="J60" s="258"/>
    </row>
    <row r="61" spans="1:10" ht="19.5" customHeight="1">
      <c r="A61" s="257"/>
      <c r="J61" s="258"/>
    </row>
    <row r="62" spans="1:10" ht="19.5" customHeight="1">
      <c r="A62" s="259"/>
      <c r="B62" s="260"/>
      <c r="C62" s="260"/>
      <c r="D62" s="260"/>
      <c r="E62" s="260"/>
      <c r="F62" s="260"/>
      <c r="G62" s="260"/>
      <c r="H62" s="260"/>
      <c r="I62" s="260"/>
      <c r="J62" s="261"/>
    </row>
    <row r="63" spans="1:10" ht="11.25" customHeight="1"/>
    <row r="64" spans="1:10" ht="19.5" customHeight="1">
      <c r="A64" s="116" t="s">
        <v>375</v>
      </c>
    </row>
    <row r="65" spans="4:10" ht="14.25" customHeight="1"/>
    <row r="66" spans="4:10" ht="19.5" customHeight="1">
      <c r="D66" s="262" t="s">
        <v>376</v>
      </c>
    </row>
    <row r="67" spans="4:10" ht="11.25" customHeight="1"/>
    <row r="68" spans="4:10" ht="19.5" customHeight="1">
      <c r="D68" s="1155"/>
      <c r="E68" s="1156"/>
      <c r="F68" s="1157"/>
      <c r="G68" s="1155"/>
      <c r="H68" s="1156"/>
      <c r="I68" s="1157"/>
      <c r="J68" s="263"/>
    </row>
    <row r="69" spans="4:10" ht="60.75" customHeight="1">
      <c r="D69" s="1155"/>
      <c r="E69" s="1156"/>
      <c r="F69" s="1157"/>
      <c r="G69" s="1155"/>
      <c r="H69" s="1156"/>
      <c r="I69" s="1157"/>
      <c r="J69" s="263"/>
    </row>
    <row r="70" spans="4:10" ht="19.5" customHeight="1"/>
  </sheetData>
  <mergeCells count="76">
    <mergeCell ref="A8:A9"/>
    <mergeCell ref="B8:D8"/>
    <mergeCell ref="E8:H9"/>
    <mergeCell ref="I8:J9"/>
    <mergeCell ref="B9:D9"/>
    <mergeCell ref="B2:I2"/>
    <mergeCell ref="B4:J4"/>
    <mergeCell ref="B5:J5"/>
    <mergeCell ref="B6:J6"/>
    <mergeCell ref="B7:J7"/>
    <mergeCell ref="E10:G10"/>
    <mergeCell ref="I10:J10"/>
    <mergeCell ref="E11:G11"/>
    <mergeCell ref="I11:J11"/>
    <mergeCell ref="E12:G12"/>
    <mergeCell ref="I12:J12"/>
    <mergeCell ref="E13:G13"/>
    <mergeCell ref="I13:J13"/>
    <mergeCell ref="E14:G14"/>
    <mergeCell ref="I14:J14"/>
    <mergeCell ref="E15:G15"/>
    <mergeCell ref="I15:J15"/>
    <mergeCell ref="E16:G16"/>
    <mergeCell ref="I16:J16"/>
    <mergeCell ref="E17:G17"/>
    <mergeCell ref="I17:J17"/>
    <mergeCell ref="E18:G18"/>
    <mergeCell ref="I18:J18"/>
    <mergeCell ref="D32:F32"/>
    <mergeCell ref="G32:I32"/>
    <mergeCell ref="D33:F33"/>
    <mergeCell ref="G33:I33"/>
    <mergeCell ref="E19:G19"/>
    <mergeCell ref="I19:J19"/>
    <mergeCell ref="E20:G20"/>
    <mergeCell ref="I20:J20"/>
    <mergeCell ref="E21:G21"/>
    <mergeCell ref="I21:J21"/>
    <mergeCell ref="B38:I38"/>
    <mergeCell ref="B40:J40"/>
    <mergeCell ref="B41:J41"/>
    <mergeCell ref="B42:J42"/>
    <mergeCell ref="B43:J43"/>
    <mergeCell ref="A44:A45"/>
    <mergeCell ref="B44:D44"/>
    <mergeCell ref="E44:H45"/>
    <mergeCell ref="I44:J45"/>
    <mergeCell ref="B45:D45"/>
    <mergeCell ref="E46:G46"/>
    <mergeCell ref="I46:J46"/>
    <mergeCell ref="E47:G47"/>
    <mergeCell ref="I47:J47"/>
    <mergeCell ref="E48:G48"/>
    <mergeCell ref="I48:J48"/>
    <mergeCell ref="E49:G49"/>
    <mergeCell ref="I49:J49"/>
    <mergeCell ref="E50:G50"/>
    <mergeCell ref="I50:J50"/>
    <mergeCell ref="E51:G51"/>
    <mergeCell ref="I51:J51"/>
    <mergeCell ref="E52:G52"/>
    <mergeCell ref="I52:J52"/>
    <mergeCell ref="E53:G53"/>
    <mergeCell ref="I53:J53"/>
    <mergeCell ref="E54:G54"/>
    <mergeCell ref="I54:J54"/>
    <mergeCell ref="D68:F68"/>
    <mergeCell ref="G68:I68"/>
    <mergeCell ref="D69:F69"/>
    <mergeCell ref="G69:I69"/>
    <mergeCell ref="E55:G55"/>
    <mergeCell ref="I55:J55"/>
    <mergeCell ref="E56:G56"/>
    <mergeCell ref="I56:J56"/>
    <mergeCell ref="E57:G57"/>
    <mergeCell ref="I57:J57"/>
  </mergeCells>
  <phoneticPr fontId="6"/>
  <pageMargins left="0.78740157480314965" right="0.78740157480314965" top="0.78740157480314965" bottom="0.78740157480314965" header="0.51181102362204722" footer="0.51181102362204722"/>
  <pageSetup paperSize="9" orientation="portrait" blackAndWhite="1"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22"/>
  <sheetViews>
    <sheetView workbookViewId="0">
      <selection activeCell="AK12" sqref="AK12"/>
    </sheetView>
  </sheetViews>
  <sheetFormatPr defaultColWidth="2.36328125" defaultRowHeight="13"/>
  <cols>
    <col min="1" max="16384" width="2.36328125" style="358"/>
  </cols>
  <sheetData>
    <row r="1" spans="1:35">
      <c r="A1" s="401" t="s">
        <v>877</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row>
    <row r="2" spans="1:35">
      <c r="A2" s="401"/>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row>
    <row r="3" spans="1:35">
      <c r="A3" s="401"/>
      <c r="B3" s="401"/>
      <c r="C3" s="401"/>
      <c r="D3" s="401"/>
      <c r="E3" s="401"/>
      <c r="F3" s="401"/>
      <c r="G3" s="401"/>
      <c r="H3" s="401"/>
      <c r="I3" s="401"/>
      <c r="J3" s="401"/>
      <c r="K3" s="401"/>
      <c r="L3" s="401"/>
      <c r="M3" s="401"/>
      <c r="N3" s="401"/>
      <c r="O3" s="401"/>
      <c r="P3" s="401"/>
      <c r="Q3" s="401"/>
      <c r="R3" s="401"/>
      <c r="S3" s="401"/>
      <c r="T3" s="401"/>
      <c r="U3" s="401"/>
      <c r="V3" s="401"/>
      <c r="W3" s="401"/>
      <c r="X3" s="401"/>
      <c r="Y3" s="401"/>
      <c r="Z3" s="360" t="s">
        <v>825</v>
      </c>
      <c r="AA3" s="1180" t="s">
        <v>762</v>
      </c>
      <c r="AB3" s="1180"/>
      <c r="AC3" s="1180"/>
      <c r="AD3" s="1180"/>
      <c r="AE3" s="1180"/>
      <c r="AF3" s="1180"/>
      <c r="AG3" s="1180"/>
      <c r="AH3" s="1180"/>
      <c r="AI3" s="1180"/>
    </row>
    <row r="4" spans="1:35">
      <c r="A4" s="401"/>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row>
    <row r="5" spans="1:35">
      <c r="A5" s="401"/>
      <c r="B5" s="401" t="s">
        <v>878</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row>
    <row r="6" spans="1:35">
      <c r="A6" s="401"/>
      <c r="B6" s="401"/>
      <c r="C6" s="401"/>
      <c r="D6" s="1181"/>
      <c r="E6" s="1181"/>
      <c r="F6" s="1181"/>
      <c r="G6" s="1181"/>
      <c r="H6" s="1181"/>
      <c r="I6" s="1181"/>
      <c r="J6" s="1181"/>
      <c r="K6" s="1181"/>
      <c r="L6" s="1181"/>
      <c r="M6" s="401" t="s">
        <v>764</v>
      </c>
      <c r="N6" s="401"/>
      <c r="O6" s="401"/>
      <c r="P6" s="401"/>
      <c r="Q6" s="401"/>
      <c r="R6" s="401"/>
      <c r="S6" s="401"/>
      <c r="T6" s="401"/>
      <c r="U6" s="401"/>
      <c r="V6" s="401"/>
      <c r="W6" s="401"/>
      <c r="X6" s="401"/>
      <c r="Y6" s="401"/>
      <c r="Z6" s="401"/>
      <c r="AA6" s="401"/>
      <c r="AB6" s="401"/>
      <c r="AC6" s="401"/>
      <c r="AD6" s="401"/>
      <c r="AE6" s="401"/>
      <c r="AF6" s="401"/>
      <c r="AG6" s="401"/>
      <c r="AH6" s="401"/>
      <c r="AI6" s="401"/>
    </row>
    <row r="7" spans="1:35">
      <c r="A7" s="401"/>
      <c r="B7" s="401"/>
      <c r="C7" s="401"/>
      <c r="D7" s="401"/>
      <c r="E7" s="401"/>
      <c r="F7" s="401"/>
      <c r="G7" s="401"/>
      <c r="H7" s="401"/>
      <c r="I7" s="401"/>
      <c r="J7" s="401"/>
      <c r="K7" s="401"/>
      <c r="L7" s="401"/>
      <c r="M7" s="401"/>
      <c r="N7" s="401"/>
      <c r="O7" s="401"/>
      <c r="P7" s="401"/>
      <c r="Q7" s="401"/>
      <c r="R7" s="401"/>
      <c r="S7" s="401"/>
      <c r="T7" s="401"/>
      <c r="U7" s="401"/>
      <c r="V7" s="401"/>
      <c r="W7" s="401"/>
      <c r="X7" s="401"/>
      <c r="Y7" s="1182"/>
      <c r="Z7" s="1182"/>
      <c r="AA7" s="1182"/>
      <c r="AB7" s="1182"/>
      <c r="AC7" s="1182"/>
      <c r="AD7" s="1182"/>
      <c r="AE7" s="1182"/>
      <c r="AF7" s="1182"/>
      <c r="AG7" s="1182"/>
      <c r="AH7" s="1182"/>
      <c r="AI7" s="1182"/>
    </row>
    <row r="8" spans="1:35">
      <c r="A8" s="401"/>
      <c r="B8" s="401"/>
      <c r="C8" s="401"/>
      <c r="D8" s="401"/>
      <c r="E8" s="401"/>
      <c r="F8" s="401"/>
      <c r="G8" s="401"/>
      <c r="H8" s="401"/>
      <c r="I8" s="401"/>
      <c r="J8" s="401"/>
      <c r="K8" s="401"/>
      <c r="L8" s="401"/>
      <c r="M8" s="401"/>
      <c r="N8" s="401"/>
      <c r="O8" s="401"/>
      <c r="P8" s="401"/>
      <c r="Q8" s="401"/>
      <c r="R8" s="401"/>
      <c r="S8" s="401"/>
      <c r="T8" s="401"/>
      <c r="U8" s="401"/>
      <c r="V8" s="401"/>
      <c r="W8" s="401"/>
      <c r="X8" s="360" t="s">
        <v>879</v>
      </c>
      <c r="Y8" s="1181"/>
      <c r="Z8" s="1181"/>
      <c r="AA8" s="1181"/>
      <c r="AB8" s="1181"/>
      <c r="AC8" s="1181"/>
      <c r="AD8" s="1181"/>
      <c r="AE8" s="1181"/>
      <c r="AF8" s="1181"/>
      <c r="AG8" s="1181"/>
      <c r="AH8" s="1183" t="s">
        <v>880</v>
      </c>
      <c r="AI8" s="1183"/>
    </row>
    <row r="9" spans="1:35">
      <c r="A9" s="401"/>
      <c r="B9" s="401"/>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row>
    <row r="10" spans="1:35">
      <c r="A10" s="401"/>
      <c r="B10" s="401"/>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row>
    <row r="11" spans="1:35" ht="27" customHeight="1">
      <c r="A11" s="593" t="s">
        <v>881</v>
      </c>
      <c r="B11" s="593"/>
      <c r="C11" s="593"/>
      <c r="D11" s="593"/>
      <c r="E11" s="593"/>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row>
    <row r="12" spans="1:35">
      <c r="A12" s="401"/>
      <c r="B12" s="40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row>
    <row r="13" spans="1:35">
      <c r="A13" s="401"/>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row>
    <row r="14" spans="1:35">
      <c r="A14" s="401"/>
      <c r="B14" s="401"/>
      <c r="C14" s="401"/>
      <c r="D14" s="401" t="s">
        <v>882</v>
      </c>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row>
    <row r="15" spans="1:35">
      <c r="A15" s="401"/>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row>
    <row r="16" spans="1:35" ht="45" customHeight="1">
      <c r="A16" s="401"/>
      <c r="B16" s="1177" t="s">
        <v>883</v>
      </c>
      <c r="C16" s="1178"/>
      <c r="D16" s="1178"/>
      <c r="E16" s="1178"/>
      <c r="F16" s="1178"/>
      <c r="G16" s="1178"/>
      <c r="H16" s="1178"/>
      <c r="I16" s="1179"/>
      <c r="J16" s="1184" t="s">
        <v>766</v>
      </c>
      <c r="K16" s="1185"/>
      <c r="L16" s="1185"/>
      <c r="M16" s="1185"/>
      <c r="N16" s="1185"/>
      <c r="O16" s="1185"/>
      <c r="P16" s="1185"/>
      <c r="Q16" s="1185"/>
      <c r="R16" s="1185"/>
      <c r="S16" s="1185"/>
      <c r="T16" s="1185"/>
      <c r="U16" s="1185"/>
      <c r="V16" s="1185"/>
      <c r="W16" s="1185"/>
      <c r="X16" s="1185"/>
      <c r="Y16" s="1185"/>
      <c r="Z16" s="1185"/>
      <c r="AA16" s="1185"/>
      <c r="AB16" s="1185"/>
      <c r="AC16" s="1185"/>
      <c r="AD16" s="1185"/>
      <c r="AE16" s="1185"/>
      <c r="AF16" s="1185"/>
      <c r="AG16" s="1185"/>
      <c r="AH16" s="1186"/>
      <c r="AI16" s="401"/>
    </row>
    <row r="17" spans="1:35" ht="45" customHeight="1">
      <c r="A17" s="401"/>
      <c r="B17" s="1177" t="s">
        <v>884</v>
      </c>
      <c r="C17" s="1178"/>
      <c r="D17" s="1178"/>
      <c r="E17" s="1178"/>
      <c r="F17" s="1178"/>
      <c r="G17" s="1178"/>
      <c r="H17" s="1178"/>
      <c r="I17" s="1179"/>
      <c r="J17" s="1187"/>
      <c r="K17" s="1185"/>
      <c r="L17" s="1185"/>
      <c r="M17" s="1185"/>
      <c r="N17" s="1185"/>
      <c r="O17" s="1185"/>
      <c r="P17" s="1185"/>
      <c r="Q17" s="1185"/>
      <c r="R17" s="1185"/>
      <c r="S17" s="1185"/>
      <c r="T17" s="1185"/>
      <c r="U17" s="1185"/>
      <c r="V17" s="1185"/>
      <c r="W17" s="1185"/>
      <c r="X17" s="1185"/>
      <c r="Y17" s="1185"/>
      <c r="Z17" s="1185"/>
      <c r="AA17" s="1185"/>
      <c r="AB17" s="1185"/>
      <c r="AC17" s="1185"/>
      <c r="AD17" s="1185"/>
      <c r="AE17" s="1185"/>
      <c r="AF17" s="1185"/>
      <c r="AG17" s="1185"/>
      <c r="AH17" s="1186"/>
      <c r="AI17" s="401"/>
    </row>
    <row r="18" spans="1:35" ht="45" customHeight="1">
      <c r="A18" s="401"/>
      <c r="B18" s="1177" t="s">
        <v>885</v>
      </c>
      <c r="C18" s="1178"/>
      <c r="D18" s="1178"/>
      <c r="E18" s="1178"/>
      <c r="F18" s="1178"/>
      <c r="G18" s="1178"/>
      <c r="H18" s="1178"/>
      <c r="I18" s="1179"/>
      <c r="J18" s="1177" t="s">
        <v>769</v>
      </c>
      <c r="K18" s="1178"/>
      <c r="L18" s="1188"/>
      <c r="M18" s="1188"/>
      <c r="N18" s="1188"/>
      <c r="O18" s="1188"/>
      <c r="P18" s="1188"/>
      <c r="Q18" s="1188"/>
      <c r="R18" s="1188"/>
      <c r="S18" s="1188"/>
      <c r="T18" s="1188"/>
      <c r="U18" s="1188"/>
      <c r="V18" s="1178" t="s">
        <v>770</v>
      </c>
      <c r="W18" s="1178"/>
      <c r="X18" s="1188"/>
      <c r="Y18" s="1188"/>
      <c r="Z18" s="1188"/>
      <c r="AA18" s="1188"/>
      <c r="AB18" s="1188"/>
      <c r="AC18" s="1188"/>
      <c r="AD18" s="1188"/>
      <c r="AE18" s="1188"/>
      <c r="AF18" s="1188"/>
      <c r="AG18" s="1188"/>
      <c r="AH18" s="1189"/>
      <c r="AI18" s="401"/>
    </row>
    <row r="19" spans="1:35" ht="45" customHeight="1">
      <c r="A19" s="401"/>
      <c r="B19" s="1177" t="s">
        <v>886</v>
      </c>
      <c r="C19" s="1178"/>
      <c r="D19" s="1178"/>
      <c r="E19" s="1178"/>
      <c r="F19" s="1178"/>
      <c r="G19" s="1178"/>
      <c r="H19" s="1178"/>
      <c r="I19" s="1179"/>
      <c r="J19" s="1177" t="s">
        <v>769</v>
      </c>
      <c r="K19" s="1178"/>
      <c r="L19" s="1188"/>
      <c r="M19" s="1188"/>
      <c r="N19" s="1188"/>
      <c r="O19" s="1188"/>
      <c r="P19" s="1188"/>
      <c r="Q19" s="1188"/>
      <c r="R19" s="1188"/>
      <c r="S19" s="1188"/>
      <c r="T19" s="1188"/>
      <c r="U19" s="1188"/>
      <c r="V19" s="1178" t="s">
        <v>770</v>
      </c>
      <c r="W19" s="1178"/>
      <c r="X19" s="1188"/>
      <c r="Y19" s="1188"/>
      <c r="Z19" s="1188"/>
      <c r="AA19" s="1188"/>
      <c r="AB19" s="1188"/>
      <c r="AC19" s="1188"/>
      <c r="AD19" s="1188"/>
      <c r="AE19" s="1188"/>
      <c r="AF19" s="1188"/>
      <c r="AG19" s="1188"/>
      <c r="AH19" s="1189"/>
      <c r="AI19" s="401"/>
    </row>
    <row r="20" spans="1:35" ht="45" customHeight="1">
      <c r="A20" s="401"/>
      <c r="B20" s="1177" t="s">
        <v>887</v>
      </c>
      <c r="C20" s="1178"/>
      <c r="D20" s="1178"/>
      <c r="E20" s="1178"/>
      <c r="F20" s="1178"/>
      <c r="G20" s="1178"/>
      <c r="H20" s="1178"/>
      <c r="I20" s="1179"/>
      <c r="J20" s="1177" t="s">
        <v>888</v>
      </c>
      <c r="K20" s="1178"/>
      <c r="L20" s="1191"/>
      <c r="M20" s="1191"/>
      <c r="N20" s="1191"/>
      <c r="O20" s="1191"/>
      <c r="P20" s="1191"/>
      <c r="Q20" s="1191"/>
      <c r="R20" s="1191"/>
      <c r="S20" s="1191"/>
      <c r="T20" s="1191"/>
      <c r="U20" s="1191"/>
      <c r="V20" s="1191"/>
      <c r="W20" s="1191"/>
      <c r="X20" s="1191"/>
      <c r="Y20" s="1191"/>
      <c r="Z20" s="1191"/>
      <c r="AA20" s="1191"/>
      <c r="AB20" s="1191"/>
      <c r="AC20" s="1191"/>
      <c r="AD20" s="1191"/>
      <c r="AE20" s="1191"/>
      <c r="AF20" s="1191"/>
      <c r="AG20" s="1191"/>
      <c r="AH20" s="1192"/>
      <c r="AI20" s="401"/>
    </row>
    <row r="21" spans="1:35" ht="45" customHeight="1">
      <c r="A21" s="401"/>
      <c r="B21" s="1187" t="s">
        <v>889</v>
      </c>
      <c r="C21" s="1185"/>
      <c r="D21" s="1185"/>
      <c r="E21" s="1185"/>
      <c r="F21" s="1185"/>
      <c r="G21" s="1185"/>
      <c r="H21" s="1185"/>
      <c r="I21" s="1186"/>
      <c r="J21" s="1177" t="s">
        <v>888</v>
      </c>
      <c r="K21" s="1178"/>
      <c r="L21" s="1191"/>
      <c r="M21" s="1191"/>
      <c r="N21" s="1191"/>
      <c r="O21" s="1191"/>
      <c r="P21" s="1191"/>
      <c r="Q21" s="1191"/>
      <c r="R21" s="1191"/>
      <c r="S21" s="1191"/>
      <c r="T21" s="1191"/>
      <c r="U21" s="1191"/>
      <c r="V21" s="1191"/>
      <c r="W21" s="1191"/>
      <c r="X21" s="1191"/>
      <c r="Y21" s="1191"/>
      <c r="Z21" s="1191"/>
      <c r="AA21" s="1191"/>
      <c r="AB21" s="1191"/>
      <c r="AC21" s="1191"/>
      <c r="AD21" s="1191"/>
      <c r="AE21" s="1191"/>
      <c r="AF21" s="1191"/>
      <c r="AG21" s="1191"/>
      <c r="AH21" s="1192"/>
      <c r="AI21" s="401"/>
    </row>
    <row r="22" spans="1:35" ht="45" customHeight="1">
      <c r="A22" s="401"/>
      <c r="B22" s="1187" t="s">
        <v>890</v>
      </c>
      <c r="C22" s="1185"/>
      <c r="D22" s="1185"/>
      <c r="E22" s="1185"/>
      <c r="F22" s="1185"/>
      <c r="G22" s="1185"/>
      <c r="H22" s="1185"/>
      <c r="I22" s="1186"/>
      <c r="J22" s="1190"/>
      <c r="K22" s="1188"/>
      <c r="L22" s="1188"/>
      <c r="M22" s="1188"/>
      <c r="N22" s="1188"/>
      <c r="O22" s="1188"/>
      <c r="P22" s="1188"/>
      <c r="Q22" s="1188"/>
      <c r="R22" s="1188"/>
      <c r="S22" s="1188"/>
      <c r="T22" s="1188"/>
      <c r="U22" s="1188"/>
      <c r="V22" s="1188"/>
      <c r="W22" s="1188"/>
      <c r="X22" s="1188"/>
      <c r="Y22" s="1188"/>
      <c r="Z22" s="1188"/>
      <c r="AA22" s="1188"/>
      <c r="AB22" s="1188"/>
      <c r="AC22" s="1188"/>
      <c r="AD22" s="1188"/>
      <c r="AE22" s="1188"/>
      <c r="AF22" s="1188"/>
      <c r="AG22" s="1188"/>
      <c r="AH22" s="1189"/>
      <c r="AI22" s="401"/>
    </row>
  </sheetData>
  <mergeCells count="28">
    <mergeCell ref="B22:I22"/>
    <mergeCell ref="J22:AH22"/>
    <mergeCell ref="B20:I20"/>
    <mergeCell ref="J20:K20"/>
    <mergeCell ref="L20:AH20"/>
    <mergeCell ref="B21:I21"/>
    <mergeCell ref="J21:K21"/>
    <mergeCell ref="L21:AH21"/>
    <mergeCell ref="B19:I19"/>
    <mergeCell ref="J19:K19"/>
    <mergeCell ref="L19:U19"/>
    <mergeCell ref="V19:W19"/>
    <mergeCell ref="X19:AH19"/>
    <mergeCell ref="B17:I17"/>
    <mergeCell ref="J17:AH17"/>
    <mergeCell ref="B18:I18"/>
    <mergeCell ref="J18:K18"/>
    <mergeCell ref="L18:U18"/>
    <mergeCell ref="V18:W18"/>
    <mergeCell ref="X18:AH18"/>
    <mergeCell ref="A11:AI11"/>
    <mergeCell ref="B16:I16"/>
    <mergeCell ref="AA3:AI3"/>
    <mergeCell ref="D6:L6"/>
    <mergeCell ref="Y7:AI7"/>
    <mergeCell ref="Y8:AG8"/>
    <mergeCell ref="AH8:AI8"/>
    <mergeCell ref="J16:AH16"/>
  </mergeCells>
  <phoneticPr fontId="6"/>
  <printOptions horizontalCentered="1"/>
  <pageMargins left="0.78740157480314965" right="0.19685039370078741" top="0.59055118110236227" bottom="0.59055118110236227" header="0.51181102362204722" footer="0.51181102362204722"/>
  <pageSetup paperSize="9" orientation="portrait" blackAndWhite="1"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I40"/>
  <sheetViews>
    <sheetView zoomScale="98" zoomScaleNormal="98" workbookViewId="0">
      <selection activeCell="BC30" sqref="BC30"/>
    </sheetView>
  </sheetViews>
  <sheetFormatPr defaultColWidth="2.453125" defaultRowHeight="13"/>
  <cols>
    <col min="1" max="16384" width="2.453125" style="401"/>
  </cols>
  <sheetData>
    <row r="1" spans="1:35">
      <c r="A1" s="401" t="s">
        <v>891</v>
      </c>
    </row>
    <row r="3" spans="1:35">
      <c r="Z3" s="360" t="s">
        <v>825</v>
      </c>
      <c r="AA3" s="1180" t="s">
        <v>892</v>
      </c>
      <c r="AB3" s="1180"/>
      <c r="AC3" s="1180"/>
      <c r="AD3" s="1180"/>
      <c r="AE3" s="1180"/>
      <c r="AF3" s="1180"/>
      <c r="AG3" s="1180"/>
      <c r="AH3" s="1180"/>
      <c r="AI3" s="1180"/>
    </row>
    <row r="5" spans="1:35">
      <c r="B5" s="401" t="s">
        <v>878</v>
      </c>
    </row>
    <row r="6" spans="1:35">
      <c r="D6" s="1181"/>
      <c r="E6" s="1181"/>
      <c r="F6" s="1181"/>
      <c r="G6" s="1181"/>
      <c r="H6" s="1181"/>
      <c r="I6" s="1181"/>
      <c r="J6" s="1181"/>
      <c r="K6" s="1181"/>
      <c r="L6" s="1181"/>
      <c r="M6" s="401" t="s">
        <v>764</v>
      </c>
    </row>
    <row r="8" spans="1:35">
      <c r="Y8" s="1182"/>
      <c r="Z8" s="1182"/>
      <c r="AA8" s="1182"/>
      <c r="AB8" s="1182"/>
      <c r="AC8" s="1182"/>
      <c r="AD8" s="1182"/>
      <c r="AE8" s="1182"/>
      <c r="AF8" s="1182"/>
      <c r="AG8" s="1182"/>
      <c r="AH8" s="1182"/>
      <c r="AI8" s="1182"/>
    </row>
    <row r="9" spans="1:35">
      <c r="Y9" s="1182"/>
      <c r="Z9" s="1182"/>
      <c r="AA9" s="1182"/>
      <c r="AB9" s="1182"/>
      <c r="AC9" s="1182"/>
      <c r="AD9" s="1182"/>
      <c r="AE9" s="1182"/>
      <c r="AF9" s="1182"/>
      <c r="AG9" s="1182"/>
      <c r="AH9" s="1182"/>
      <c r="AI9" s="1182"/>
    </row>
    <row r="10" spans="1:35">
      <c r="Y10" s="1182"/>
      <c r="Z10" s="1182"/>
      <c r="AA10" s="1182"/>
      <c r="AB10" s="1182"/>
      <c r="AC10" s="1182"/>
      <c r="AD10" s="1182"/>
      <c r="AE10" s="1182"/>
      <c r="AF10" s="1182"/>
      <c r="AG10" s="1182"/>
      <c r="AH10" s="1182"/>
      <c r="AI10" s="1182"/>
    </row>
    <row r="11" spans="1:35">
      <c r="X11" s="360" t="s">
        <v>893</v>
      </c>
      <c r="Y11" s="1181"/>
      <c r="Z11" s="1181"/>
      <c r="AA11" s="1181"/>
      <c r="AB11" s="1181"/>
      <c r="AC11" s="1181"/>
      <c r="AD11" s="1181"/>
      <c r="AE11" s="1181"/>
      <c r="AF11" s="1181"/>
      <c r="AG11" s="1181"/>
      <c r="AH11" s="1183" t="s">
        <v>894</v>
      </c>
      <c r="AI11" s="1183"/>
    </row>
    <row r="14" spans="1:35" ht="30" customHeight="1">
      <c r="A14" s="593" t="s">
        <v>895</v>
      </c>
      <c r="B14" s="593"/>
      <c r="C14" s="593"/>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row>
    <row r="17" spans="1:35">
      <c r="D17" s="401" t="s">
        <v>896</v>
      </c>
      <c r="I17" s="1180" t="s">
        <v>677</v>
      </c>
      <c r="J17" s="1180"/>
      <c r="K17" s="1180"/>
      <c r="L17" s="1180"/>
      <c r="M17" s="1180"/>
      <c r="N17" s="1180"/>
      <c r="O17" s="1180"/>
      <c r="P17" s="1180"/>
      <c r="Q17" s="1180"/>
      <c r="R17" s="401" t="s">
        <v>897</v>
      </c>
    </row>
    <row r="19" spans="1:35">
      <c r="C19" s="401" t="s">
        <v>898</v>
      </c>
    </row>
    <row r="22" spans="1:35">
      <c r="A22" s="1183" t="s">
        <v>830</v>
      </c>
      <c r="B22" s="1183"/>
      <c r="C22" s="1183"/>
      <c r="D22" s="1183"/>
      <c r="E22" s="1183"/>
      <c r="F22" s="1183"/>
      <c r="G22" s="1183"/>
      <c r="H22" s="1183"/>
      <c r="I22" s="1183"/>
      <c r="J22" s="1183"/>
      <c r="K22" s="1183"/>
      <c r="L22" s="1183"/>
      <c r="M22" s="1183"/>
      <c r="N22" s="1183"/>
      <c r="O22" s="1183"/>
      <c r="P22" s="1183"/>
      <c r="Q22" s="1183"/>
      <c r="R22" s="1183"/>
      <c r="S22" s="1183"/>
      <c r="T22" s="1183"/>
      <c r="U22" s="1183"/>
      <c r="V22" s="1183"/>
      <c r="W22" s="1183"/>
      <c r="X22" s="1183"/>
      <c r="Y22" s="1183"/>
      <c r="Z22" s="1183"/>
      <c r="AA22" s="1183"/>
      <c r="AB22" s="1183"/>
      <c r="AC22" s="1183"/>
      <c r="AD22" s="1183"/>
      <c r="AE22" s="1183"/>
      <c r="AF22" s="1183"/>
      <c r="AG22" s="1183"/>
      <c r="AH22" s="1183"/>
      <c r="AI22" s="1183"/>
    </row>
    <row r="25" spans="1:35">
      <c r="D25" s="401" t="s">
        <v>899</v>
      </c>
      <c r="E25" s="401" t="s">
        <v>900</v>
      </c>
      <c r="J25" s="1181"/>
      <c r="K25" s="1181"/>
      <c r="L25" s="1181"/>
      <c r="M25" s="1181"/>
      <c r="N25" s="1181"/>
      <c r="O25" s="1181"/>
      <c r="P25" s="1181"/>
      <c r="Q25" s="1181"/>
      <c r="R25" s="1181"/>
      <c r="S25" s="1181"/>
      <c r="T25" s="1181"/>
      <c r="U25" s="1181"/>
      <c r="V25" s="1181"/>
      <c r="W25" s="1181"/>
      <c r="X25" s="1181"/>
      <c r="Y25" s="1181"/>
      <c r="Z25" s="1181"/>
      <c r="AA25" s="1181"/>
      <c r="AB25" s="1181"/>
      <c r="AC25" s="1181"/>
      <c r="AD25" s="1181"/>
      <c r="AE25" s="1181"/>
      <c r="AF25" s="1181"/>
    </row>
    <row r="28" spans="1:35">
      <c r="D28" s="413" t="s">
        <v>901</v>
      </c>
      <c r="E28" s="401" t="s">
        <v>902</v>
      </c>
      <c r="J28" s="401" t="s">
        <v>888</v>
      </c>
      <c r="K28" s="1193"/>
      <c r="L28" s="1193"/>
      <c r="M28" s="1193"/>
      <c r="N28" s="1193"/>
      <c r="O28" s="1193"/>
      <c r="P28" s="1193"/>
      <c r="Q28" s="1193"/>
      <c r="R28" s="1193"/>
      <c r="S28" s="1193"/>
      <c r="T28" s="1193"/>
      <c r="U28" s="1193"/>
      <c r="V28" s="1193"/>
      <c r="W28" s="1193"/>
      <c r="X28" s="1193"/>
      <c r="Y28" s="1193"/>
      <c r="Z28" s="1193"/>
      <c r="AA28" s="1193"/>
      <c r="AB28" s="1193"/>
      <c r="AC28" s="1193"/>
      <c r="AD28" s="1193"/>
      <c r="AE28" s="1193"/>
      <c r="AF28" s="1193"/>
    </row>
    <row r="31" spans="1:35">
      <c r="D31" s="413" t="s">
        <v>903</v>
      </c>
      <c r="E31" s="401" t="s">
        <v>904</v>
      </c>
      <c r="J31" s="1180"/>
      <c r="K31" s="1180"/>
      <c r="L31" s="1180"/>
      <c r="M31" s="1180"/>
      <c r="N31" s="1180"/>
      <c r="O31" s="1180"/>
      <c r="P31" s="1180"/>
      <c r="Q31" s="1180"/>
      <c r="R31" s="1180"/>
    </row>
    <row r="33" spans="1:35" ht="9" customHeight="1"/>
    <row r="34" spans="1:35" ht="18" customHeight="1">
      <c r="D34" s="413" t="s">
        <v>905</v>
      </c>
      <c r="E34" s="401" t="s">
        <v>906</v>
      </c>
      <c r="J34" s="401" t="s">
        <v>9</v>
      </c>
      <c r="K34" s="414"/>
      <c r="L34" s="414"/>
      <c r="M34" s="414"/>
      <c r="N34" s="414"/>
      <c r="O34" s="414"/>
      <c r="P34" s="414"/>
      <c r="Q34" s="414"/>
      <c r="R34" s="414"/>
      <c r="U34" s="401" t="s">
        <v>11</v>
      </c>
    </row>
    <row r="35" spans="1:35" ht="18" customHeight="1"/>
    <row r="37" spans="1:35">
      <c r="A37" s="415"/>
      <c r="B37" s="415"/>
      <c r="C37" s="415"/>
      <c r="D37" s="415"/>
      <c r="E37" s="415"/>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row>
    <row r="40" spans="1:35">
      <c r="D40" s="401" t="s">
        <v>907</v>
      </c>
      <c r="F40" s="401" t="s">
        <v>908</v>
      </c>
    </row>
  </sheetData>
  <mergeCells count="11">
    <mergeCell ref="K28:AF28"/>
    <mergeCell ref="J31:R31"/>
    <mergeCell ref="AA3:AI3"/>
    <mergeCell ref="D6:L6"/>
    <mergeCell ref="Y8:AI10"/>
    <mergeCell ref="Y11:AG11"/>
    <mergeCell ref="AH11:AI11"/>
    <mergeCell ref="A14:AI14"/>
    <mergeCell ref="I17:Q17"/>
    <mergeCell ref="A22:AI22"/>
    <mergeCell ref="J25:AF25"/>
  </mergeCells>
  <phoneticPr fontId="6"/>
  <printOptions horizontalCentered="1"/>
  <pageMargins left="0.27559055118110237" right="0.27559055118110237" top="0.78740157480314965" bottom="0.15748031496062992" header="0.43307086614173229" footer="0.19685039370078741"/>
  <pageSetup paperSize="9"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I35"/>
  <sheetViews>
    <sheetView workbookViewId="0">
      <selection activeCell="I24" sqref="I24"/>
    </sheetView>
  </sheetViews>
  <sheetFormatPr defaultColWidth="2.36328125" defaultRowHeight="13"/>
  <cols>
    <col min="1" max="16384" width="2.36328125" style="401"/>
  </cols>
  <sheetData>
    <row r="1" spans="1:35">
      <c r="A1" s="401" t="s">
        <v>909</v>
      </c>
    </row>
    <row r="3" spans="1:35">
      <c r="Z3" s="360" t="s">
        <v>825</v>
      </c>
      <c r="AA3" s="1180" t="s">
        <v>762</v>
      </c>
      <c r="AB3" s="1180"/>
      <c r="AC3" s="1180"/>
      <c r="AD3" s="1180"/>
      <c r="AE3" s="1180"/>
      <c r="AF3" s="1180"/>
      <c r="AG3" s="1180"/>
      <c r="AH3" s="1180"/>
      <c r="AI3" s="1180"/>
    </row>
    <row r="4" spans="1:35">
      <c r="AA4" s="401" t="s">
        <v>910</v>
      </c>
    </row>
    <row r="5" spans="1:35">
      <c r="B5" s="401" t="s">
        <v>878</v>
      </c>
    </row>
    <row r="6" spans="1:35">
      <c r="D6" s="1181"/>
      <c r="E6" s="1181"/>
      <c r="F6" s="1181"/>
      <c r="G6" s="1181"/>
      <c r="H6" s="1181"/>
      <c r="I6" s="1181"/>
      <c r="J6" s="1181"/>
      <c r="K6" s="1181"/>
      <c r="L6" s="1181"/>
      <c r="M6" s="401" t="s">
        <v>764</v>
      </c>
    </row>
    <row r="8" spans="1:35">
      <c r="Y8" s="1182"/>
      <c r="Z8" s="1182"/>
      <c r="AA8" s="1182"/>
      <c r="AB8" s="1182"/>
      <c r="AC8" s="1182"/>
      <c r="AD8" s="1182"/>
      <c r="AE8" s="1182"/>
      <c r="AF8" s="1182"/>
      <c r="AG8" s="1182"/>
      <c r="AH8" s="1182"/>
      <c r="AI8" s="1182"/>
    </row>
    <row r="9" spans="1:35">
      <c r="Y9" s="1182"/>
      <c r="Z9" s="1182"/>
      <c r="AA9" s="1182"/>
      <c r="AB9" s="1182"/>
      <c r="AC9" s="1182"/>
      <c r="AD9" s="1182"/>
      <c r="AE9" s="1182"/>
      <c r="AF9" s="1182"/>
      <c r="AG9" s="1182"/>
      <c r="AH9" s="1182"/>
      <c r="AI9" s="1182"/>
    </row>
    <row r="10" spans="1:35">
      <c r="Y10" s="1182"/>
      <c r="Z10" s="1182"/>
      <c r="AA10" s="1182"/>
      <c r="AB10" s="1182"/>
      <c r="AC10" s="1182"/>
      <c r="AD10" s="1182"/>
      <c r="AE10" s="1182"/>
      <c r="AF10" s="1182"/>
      <c r="AG10" s="1182"/>
      <c r="AH10" s="1182"/>
      <c r="AI10" s="1182"/>
    </row>
    <row r="11" spans="1:35">
      <c r="X11" s="360" t="s">
        <v>879</v>
      </c>
      <c r="Y11" s="1181"/>
      <c r="Z11" s="1181"/>
      <c r="AA11" s="1181"/>
      <c r="AB11" s="1181"/>
      <c r="AC11" s="1181"/>
      <c r="AD11" s="1181"/>
      <c r="AE11" s="1181"/>
      <c r="AF11" s="1181"/>
      <c r="AG11" s="1181"/>
      <c r="AH11" s="1183"/>
      <c r="AI11" s="1183"/>
    </row>
    <row r="14" spans="1:35" s="359" customFormat="1" ht="30" customHeight="1">
      <c r="A14" s="593" t="s">
        <v>911</v>
      </c>
      <c r="B14" s="593"/>
      <c r="C14" s="593"/>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row>
    <row r="18" spans="4:32">
      <c r="D18" s="401" t="s">
        <v>912</v>
      </c>
    </row>
    <row r="21" spans="4:32">
      <c r="D21" s="401" t="s">
        <v>899</v>
      </c>
      <c r="E21" s="401" t="s">
        <v>913</v>
      </c>
      <c r="I21" s="1181"/>
      <c r="J21" s="1181"/>
      <c r="K21" s="1181"/>
      <c r="L21" s="1181"/>
      <c r="M21" s="1181"/>
      <c r="N21" s="1181"/>
      <c r="O21" s="1181"/>
      <c r="P21" s="1181"/>
      <c r="Q21" s="1181"/>
      <c r="R21" s="1181"/>
      <c r="S21" s="1181"/>
      <c r="T21" s="1181"/>
      <c r="U21" s="1181"/>
      <c r="V21" s="1181"/>
      <c r="W21" s="1181"/>
      <c r="X21" s="1181"/>
      <c r="Y21" s="1181"/>
      <c r="Z21" s="1181"/>
      <c r="AA21" s="1181"/>
      <c r="AB21" s="1181"/>
      <c r="AC21" s="1181"/>
      <c r="AD21" s="1181"/>
      <c r="AE21" s="1181"/>
      <c r="AF21" s="1181"/>
    </row>
    <row r="24" spans="4:32">
      <c r="D24" s="401" t="s">
        <v>914</v>
      </c>
      <c r="E24" s="401" t="s">
        <v>902</v>
      </c>
      <c r="J24" s="401" t="s">
        <v>888</v>
      </c>
      <c r="K24" s="1193"/>
      <c r="L24" s="1193"/>
      <c r="M24" s="1193"/>
      <c r="N24" s="1193"/>
      <c r="O24" s="1193"/>
      <c r="P24" s="1193"/>
      <c r="Q24" s="1193"/>
      <c r="R24" s="1193"/>
      <c r="S24" s="1193"/>
      <c r="T24" s="1193"/>
      <c r="U24" s="1193"/>
      <c r="V24" s="1193"/>
      <c r="W24" s="1193"/>
      <c r="X24" s="1193"/>
      <c r="Y24" s="1193"/>
      <c r="Z24" s="1193"/>
      <c r="AA24" s="1193"/>
      <c r="AB24" s="1193"/>
      <c r="AC24" s="1193"/>
      <c r="AD24" s="1193"/>
      <c r="AE24" s="1193"/>
      <c r="AF24" s="1193"/>
    </row>
    <row r="27" spans="4:32">
      <c r="D27" s="401" t="s">
        <v>915</v>
      </c>
      <c r="E27" s="401" t="s">
        <v>916</v>
      </c>
      <c r="K27" s="1180" t="s">
        <v>676</v>
      </c>
      <c r="L27" s="1180"/>
      <c r="M27" s="1180"/>
      <c r="N27" s="1180"/>
      <c r="O27" s="1180"/>
      <c r="P27" s="1180"/>
      <c r="Q27" s="1180"/>
      <c r="R27" s="1180"/>
      <c r="S27" s="1180"/>
    </row>
    <row r="35" spans="4:6">
      <c r="D35" s="416"/>
      <c r="F35" s="416"/>
    </row>
  </sheetData>
  <mergeCells count="9">
    <mergeCell ref="K24:AF24"/>
    <mergeCell ref="K27:S27"/>
    <mergeCell ref="AA3:AI3"/>
    <mergeCell ref="D6:L6"/>
    <mergeCell ref="Y8:AI10"/>
    <mergeCell ref="Y11:AG11"/>
    <mergeCell ref="AH11:AI11"/>
    <mergeCell ref="A14:AI14"/>
    <mergeCell ref="I21:AF21"/>
  </mergeCells>
  <phoneticPr fontId="6"/>
  <printOptions horizontalCentered="1"/>
  <pageMargins left="0.78740157480314965" right="0.19685039370078741" top="0.59055118110236227" bottom="0.59055118110236227" header="0.51181102362204722" footer="0.51181102362204722"/>
  <pageSetup paperSize="9" orientation="portrait" blackAndWhite="1"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3:AK72"/>
  <sheetViews>
    <sheetView zoomScaleNormal="100" workbookViewId="0">
      <selection activeCell="V55" sqref="V55"/>
    </sheetView>
  </sheetViews>
  <sheetFormatPr defaultColWidth="2.36328125" defaultRowHeight="13"/>
  <cols>
    <col min="1" max="16384" width="2.36328125" style="401"/>
  </cols>
  <sheetData>
    <row r="3" spans="2:35">
      <c r="Z3" s="360" t="s">
        <v>825</v>
      </c>
      <c r="AA3" s="1180" t="s">
        <v>917</v>
      </c>
      <c r="AB3" s="1180"/>
      <c r="AC3" s="1180"/>
      <c r="AD3" s="1180"/>
      <c r="AE3" s="1180"/>
      <c r="AF3" s="1180"/>
      <c r="AG3" s="1180"/>
      <c r="AH3" s="1180"/>
      <c r="AI3" s="1180"/>
    </row>
    <row r="6" spans="2:35" s="359" customFormat="1" ht="30" customHeight="1">
      <c r="I6" s="359" t="s">
        <v>918</v>
      </c>
      <c r="N6" s="417" t="s">
        <v>919</v>
      </c>
      <c r="O6" s="1199"/>
      <c r="P6" s="1199"/>
      <c r="Q6" s="1199"/>
      <c r="R6" s="1199"/>
      <c r="S6" s="1199"/>
      <c r="T6" s="1199"/>
      <c r="U6" s="1199"/>
      <c r="V6" s="1199"/>
      <c r="W6" s="1199"/>
      <c r="X6" s="1199"/>
      <c r="Y6" s="359" t="s">
        <v>920</v>
      </c>
    </row>
    <row r="9" spans="2:35">
      <c r="B9" s="401" t="s">
        <v>878</v>
      </c>
    </row>
    <row r="10" spans="2:35">
      <c r="D10" s="1181"/>
      <c r="E10" s="1181"/>
      <c r="F10" s="1181"/>
      <c r="G10" s="1181"/>
      <c r="H10" s="1181"/>
      <c r="I10" s="1181"/>
      <c r="J10" s="1181"/>
      <c r="K10" s="1181"/>
      <c r="L10" s="1181"/>
      <c r="M10" s="401" t="s">
        <v>764</v>
      </c>
    </row>
    <row r="12" spans="2:35">
      <c r="X12" s="360" t="s">
        <v>921</v>
      </c>
      <c r="Y12" s="1182"/>
      <c r="Z12" s="1182"/>
      <c r="AA12" s="1182"/>
      <c r="AB12" s="1182"/>
      <c r="AC12" s="1182"/>
      <c r="AD12" s="1182"/>
      <c r="AE12" s="1182"/>
      <c r="AF12" s="1182"/>
      <c r="AG12" s="1182"/>
      <c r="AH12" s="1182"/>
      <c r="AI12" s="1182"/>
    </row>
    <row r="13" spans="2:35">
      <c r="Y13" s="1182"/>
      <c r="Z13" s="1182"/>
      <c r="AA13" s="1182"/>
      <c r="AB13" s="1182"/>
      <c r="AC13" s="1182"/>
      <c r="AD13" s="1182"/>
      <c r="AE13" s="1182"/>
      <c r="AF13" s="1182"/>
      <c r="AG13" s="1182"/>
      <c r="AH13" s="1182"/>
      <c r="AI13" s="1182"/>
    </row>
    <row r="14" spans="2:35">
      <c r="Y14" s="1182"/>
      <c r="Z14" s="1182"/>
      <c r="AA14" s="1182"/>
      <c r="AB14" s="1182"/>
      <c r="AC14" s="1182"/>
      <c r="AD14" s="1182"/>
      <c r="AE14" s="1182"/>
      <c r="AF14" s="1182"/>
      <c r="AG14" s="1182"/>
      <c r="AH14" s="1182"/>
      <c r="AI14" s="1182"/>
    </row>
    <row r="15" spans="2:35">
      <c r="X15" s="360" t="s">
        <v>922</v>
      </c>
      <c r="Y15" s="1181"/>
      <c r="Z15" s="1181"/>
      <c r="AA15" s="1181"/>
      <c r="AB15" s="1181"/>
      <c r="AC15" s="1181"/>
      <c r="AD15" s="1181"/>
      <c r="AE15" s="1181"/>
      <c r="AF15" s="1181"/>
      <c r="AG15" s="1181"/>
      <c r="AH15" s="1183" t="s">
        <v>894</v>
      </c>
      <c r="AI15" s="1183"/>
    </row>
    <row r="17" spans="2:33">
      <c r="B17" s="401" t="s">
        <v>923</v>
      </c>
    </row>
    <row r="19" spans="2:33">
      <c r="D19" s="418" t="s">
        <v>924</v>
      </c>
      <c r="E19" s="418"/>
      <c r="F19" s="418"/>
      <c r="G19" s="418"/>
      <c r="H19" s="418" t="s">
        <v>925</v>
      </c>
      <c r="I19" s="1197"/>
      <c r="J19" s="1197"/>
      <c r="K19" s="1197"/>
      <c r="L19" s="1197"/>
      <c r="M19" s="1197"/>
      <c r="N19" s="1197"/>
      <c r="O19" s="1197"/>
      <c r="P19" s="1197"/>
      <c r="Q19" s="1197"/>
      <c r="R19" s="1197"/>
      <c r="S19" s="1197"/>
      <c r="T19" s="1197"/>
      <c r="U19" s="1197"/>
      <c r="V19" s="1197"/>
      <c r="W19" s="1197"/>
      <c r="X19" s="1197"/>
      <c r="Y19" s="1197"/>
      <c r="Z19" s="1197"/>
      <c r="AA19" s="1197"/>
      <c r="AB19" s="1197"/>
      <c r="AC19" s="1197"/>
      <c r="AD19" s="1197"/>
      <c r="AE19" s="1197"/>
      <c r="AF19" s="1197"/>
    </row>
    <row r="20" spans="2:33">
      <c r="D20" s="419"/>
      <c r="U20" s="420"/>
      <c r="V20" s="1198"/>
      <c r="W20" s="1198"/>
      <c r="X20" s="1198"/>
      <c r="Y20" s="1198"/>
      <c r="Z20" s="1198"/>
      <c r="AA20" s="1198"/>
      <c r="AB20" s="1198"/>
      <c r="AC20" s="1198"/>
      <c r="AD20" s="1198"/>
      <c r="AE20" s="1198"/>
      <c r="AF20" s="1198"/>
    </row>
    <row r="22" spans="2:33">
      <c r="B22" s="401" t="s">
        <v>926</v>
      </c>
      <c r="J22" s="421"/>
      <c r="K22" s="1181"/>
      <c r="L22" s="1181"/>
      <c r="M22" s="1181"/>
      <c r="N22" s="1181"/>
      <c r="O22" s="1181"/>
      <c r="P22" s="1181"/>
      <c r="Q22" s="1181"/>
      <c r="R22" s="1181"/>
      <c r="S22" s="1181"/>
      <c r="T22" s="1181"/>
      <c r="U22" s="1181"/>
      <c r="V22" s="1181"/>
      <c r="W22" s="401" t="s">
        <v>927</v>
      </c>
    </row>
    <row r="24" spans="2:33">
      <c r="B24" s="401" t="s">
        <v>928</v>
      </c>
      <c r="G24" s="422"/>
      <c r="H24" s="411" t="s">
        <v>929</v>
      </c>
      <c r="I24" s="1195"/>
      <c r="J24" s="1195"/>
      <c r="K24" s="1195"/>
      <c r="L24" s="1195"/>
      <c r="M24" s="1195"/>
      <c r="N24" s="1195"/>
      <c r="O24" s="1195"/>
      <c r="P24" s="1195"/>
      <c r="Q24" s="1195"/>
      <c r="R24" s="1195"/>
      <c r="S24" s="1195"/>
      <c r="T24" s="423"/>
      <c r="U24" s="424"/>
      <c r="V24" s="1196"/>
      <c r="W24" s="1196"/>
      <c r="X24" s="425"/>
      <c r="Y24" s="422"/>
      <c r="Z24" s="422"/>
      <c r="AA24" s="422"/>
      <c r="AB24" s="422"/>
      <c r="AC24" s="422"/>
      <c r="AD24" s="422"/>
      <c r="AE24" s="422"/>
      <c r="AF24" s="422"/>
      <c r="AG24" s="422"/>
    </row>
    <row r="26" spans="2:33">
      <c r="B26" s="401" t="s">
        <v>930</v>
      </c>
      <c r="H26" s="411" t="s">
        <v>929</v>
      </c>
      <c r="I26" s="1195"/>
      <c r="J26" s="1195"/>
      <c r="K26" s="1195"/>
      <c r="L26" s="1195"/>
      <c r="M26" s="1195"/>
      <c r="N26" s="1195"/>
      <c r="O26" s="1195"/>
      <c r="P26" s="1195"/>
      <c r="Q26" s="1195"/>
      <c r="R26" s="1195"/>
      <c r="S26" s="1195"/>
      <c r="T26" s="423"/>
      <c r="U26" s="411"/>
      <c r="V26" s="1196"/>
      <c r="W26" s="1196"/>
    </row>
    <row r="28" spans="2:33">
      <c r="B28" s="401" t="s">
        <v>931</v>
      </c>
      <c r="H28" s="411" t="s">
        <v>929</v>
      </c>
      <c r="I28" s="1195"/>
      <c r="J28" s="1195"/>
      <c r="K28" s="1195"/>
      <c r="L28" s="1195"/>
      <c r="M28" s="1195"/>
      <c r="N28" s="1195"/>
      <c r="O28" s="1195"/>
      <c r="P28" s="1195"/>
      <c r="Q28" s="1195"/>
      <c r="R28" s="1195"/>
      <c r="S28" s="1195"/>
      <c r="T28" s="423"/>
      <c r="U28" s="411"/>
      <c r="V28" s="1196"/>
      <c r="W28" s="1196"/>
    </row>
    <row r="30" spans="2:33">
      <c r="B30" s="401" t="s">
        <v>932</v>
      </c>
      <c r="H30" s="411" t="s">
        <v>929</v>
      </c>
      <c r="I30" s="1195"/>
      <c r="J30" s="1195"/>
      <c r="K30" s="1195"/>
      <c r="L30" s="1195"/>
      <c r="M30" s="1195"/>
      <c r="N30" s="1195"/>
      <c r="O30" s="1195"/>
      <c r="P30" s="1195"/>
      <c r="Q30" s="1195"/>
      <c r="R30" s="1195"/>
      <c r="S30" s="1195"/>
      <c r="T30" s="423"/>
      <c r="U30" s="411"/>
      <c r="V30" s="1196"/>
      <c r="W30" s="1196"/>
    </row>
    <row r="32" spans="2:33">
      <c r="B32" s="401" t="s">
        <v>913</v>
      </c>
      <c r="F32" s="421"/>
      <c r="G32" s="421" t="s">
        <v>933</v>
      </c>
      <c r="H32" s="421"/>
      <c r="I32" s="421"/>
      <c r="J32" s="421"/>
      <c r="K32" s="421"/>
      <c r="L32" s="421"/>
      <c r="M32" s="421"/>
      <c r="N32" s="421"/>
      <c r="O32" s="421"/>
      <c r="P32" s="421"/>
      <c r="Q32" s="421"/>
      <c r="R32" s="421"/>
      <c r="S32" s="421"/>
      <c r="T32" s="421"/>
      <c r="U32" s="421"/>
      <c r="V32" s="421"/>
      <c r="W32" s="421"/>
      <c r="X32" s="421"/>
      <c r="Y32" s="421"/>
      <c r="Z32" s="421"/>
      <c r="AA32" s="421" t="s">
        <v>934</v>
      </c>
      <c r="AB32" s="421"/>
      <c r="AC32" s="421"/>
      <c r="AD32" s="421"/>
      <c r="AE32" s="421"/>
      <c r="AF32" s="421"/>
    </row>
    <row r="33" spans="2:37">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row>
    <row r="34" spans="2:37">
      <c r="B34" s="401" t="s">
        <v>935</v>
      </c>
      <c r="F34" s="426"/>
      <c r="G34" s="426" t="s">
        <v>933</v>
      </c>
      <c r="H34" s="426"/>
      <c r="I34" s="426"/>
      <c r="J34" s="426"/>
      <c r="K34" s="426"/>
      <c r="L34" s="426"/>
      <c r="M34" s="426"/>
      <c r="N34" s="426"/>
      <c r="O34" s="426"/>
      <c r="P34" s="426"/>
      <c r="Q34" s="426"/>
      <c r="R34" s="426"/>
      <c r="S34" s="426"/>
      <c r="T34" s="426"/>
      <c r="U34" s="426"/>
      <c r="V34" s="426"/>
      <c r="W34" s="426"/>
      <c r="X34" s="426"/>
      <c r="Y34" s="426"/>
      <c r="Z34" s="426"/>
      <c r="AA34" s="426" t="s">
        <v>934</v>
      </c>
      <c r="AB34" s="426"/>
      <c r="AC34" s="426"/>
      <c r="AD34" s="426"/>
      <c r="AE34" s="426"/>
      <c r="AF34" s="426"/>
    </row>
    <row r="36" spans="2:37">
      <c r="B36" s="401" t="s">
        <v>936</v>
      </c>
      <c r="F36" s="414"/>
      <c r="G36" s="426" t="s">
        <v>933</v>
      </c>
      <c r="H36" s="426"/>
      <c r="I36" s="426"/>
      <c r="J36" s="426"/>
      <c r="K36" s="426"/>
      <c r="L36" s="426"/>
      <c r="M36" s="426"/>
      <c r="N36" s="426"/>
      <c r="O36" s="426"/>
      <c r="P36" s="426"/>
      <c r="Q36" s="426"/>
      <c r="R36" s="426"/>
      <c r="S36" s="426"/>
      <c r="T36" s="426"/>
      <c r="U36" s="426"/>
      <c r="V36" s="426"/>
      <c r="W36" s="426"/>
      <c r="X36" s="426"/>
      <c r="Y36" s="426"/>
      <c r="Z36" s="426"/>
      <c r="AA36" s="426" t="s">
        <v>934</v>
      </c>
    </row>
    <row r="38" spans="2:37">
      <c r="B38" s="401" t="s">
        <v>937</v>
      </c>
      <c r="F38" s="414"/>
      <c r="G38" s="426" t="s">
        <v>933</v>
      </c>
      <c r="H38" s="426"/>
      <c r="I38" s="426"/>
      <c r="J38" s="426"/>
      <c r="K38" s="426"/>
      <c r="L38" s="426"/>
      <c r="M38" s="426"/>
      <c r="N38" s="426"/>
      <c r="O38" s="426"/>
      <c r="P38" s="426"/>
      <c r="Q38" s="426"/>
      <c r="R38" s="426"/>
      <c r="S38" s="426"/>
      <c r="T38" s="426"/>
      <c r="U38" s="426"/>
      <c r="V38" s="426"/>
      <c r="W38" s="426"/>
      <c r="X38" s="426"/>
      <c r="Y38" s="426"/>
      <c r="Z38" s="426"/>
      <c r="AA38" s="426" t="s">
        <v>934</v>
      </c>
    </row>
    <row r="40" spans="2:37">
      <c r="B40" s="401" t="s">
        <v>938</v>
      </c>
      <c r="G40" s="426" t="s">
        <v>933</v>
      </c>
      <c r="H40" s="1183" t="s">
        <v>939</v>
      </c>
      <c r="I40" s="1183"/>
      <c r="J40" s="1183"/>
      <c r="K40" s="1183"/>
      <c r="L40" s="1183"/>
      <c r="M40" s="1183"/>
      <c r="N40" s="1183"/>
      <c r="O40" s="1183"/>
      <c r="P40" s="1183"/>
      <c r="Q40" s="1183"/>
      <c r="R40" s="1183"/>
      <c r="S40" s="1183"/>
      <c r="T40" s="426" t="s">
        <v>934</v>
      </c>
    </row>
    <row r="41" spans="2:37">
      <c r="G41" s="426"/>
      <c r="H41" s="427"/>
      <c r="I41" s="427"/>
      <c r="J41" s="427"/>
      <c r="K41" s="427"/>
      <c r="L41" s="427"/>
      <c r="M41" s="427"/>
      <c r="N41" s="427"/>
      <c r="O41" s="427"/>
      <c r="P41" s="427"/>
      <c r="Q41" s="427"/>
      <c r="R41" s="427"/>
      <c r="S41" s="427"/>
      <c r="T41" s="426"/>
    </row>
    <row r="42" spans="2:37">
      <c r="B42" s="401" t="s">
        <v>940</v>
      </c>
      <c r="J42" s="421"/>
      <c r="K42" s="426" t="s">
        <v>933</v>
      </c>
      <c r="L42" s="421"/>
      <c r="M42" s="421"/>
      <c r="N42" s="421"/>
      <c r="S42" s="401" t="s">
        <v>941</v>
      </c>
      <c r="Y42" s="421"/>
      <c r="Z42" s="421"/>
      <c r="AA42" s="421"/>
      <c r="AB42" s="421"/>
      <c r="AC42" s="421"/>
      <c r="AD42" s="421"/>
      <c r="AE42" s="421"/>
      <c r="AF42" s="421"/>
      <c r="AG42" s="421"/>
      <c r="AI42" s="426"/>
      <c r="AJ42" s="401" t="s">
        <v>942</v>
      </c>
      <c r="AK42" s="426" t="s">
        <v>934</v>
      </c>
    </row>
    <row r="44" spans="2:37">
      <c r="B44" s="401" t="s">
        <v>943</v>
      </c>
      <c r="G44" s="426" t="s">
        <v>933</v>
      </c>
      <c r="H44" s="426"/>
      <c r="I44" s="426"/>
      <c r="J44" s="426"/>
      <c r="K44" s="426"/>
      <c r="L44" s="426"/>
      <c r="M44" s="426"/>
      <c r="N44" s="426"/>
      <c r="O44" s="426"/>
      <c r="P44" s="426"/>
      <c r="Q44" s="426"/>
      <c r="R44" s="426"/>
      <c r="S44" s="426"/>
      <c r="T44" s="426"/>
      <c r="U44" s="426"/>
      <c r="V44" s="426"/>
      <c r="W44" s="426"/>
      <c r="X44" s="426"/>
      <c r="Y44" s="426"/>
      <c r="Z44" s="426"/>
      <c r="AA44" s="426" t="s">
        <v>934</v>
      </c>
    </row>
    <row r="46" spans="2:37">
      <c r="B46" s="401" t="s">
        <v>944</v>
      </c>
      <c r="F46" s="428"/>
      <c r="G46" s="426" t="s">
        <v>933</v>
      </c>
      <c r="H46" s="426"/>
      <c r="I46" s="426"/>
      <c r="J46" s="426"/>
      <c r="K46" s="426"/>
      <c r="L46" s="426"/>
      <c r="M46" s="426"/>
      <c r="N46" s="426"/>
      <c r="O46" s="426"/>
      <c r="P46" s="426"/>
      <c r="Q46" s="426"/>
      <c r="R46" s="426"/>
      <c r="S46" s="426"/>
      <c r="T46" s="426"/>
      <c r="U46" s="426"/>
      <c r="V46" s="426"/>
      <c r="W46" s="426"/>
      <c r="X46" s="426"/>
      <c r="Y46" s="426"/>
      <c r="Z46" s="426"/>
      <c r="AA46" s="426" t="s">
        <v>934</v>
      </c>
      <c r="AB46" s="428"/>
      <c r="AC46" s="428"/>
      <c r="AD46" s="428"/>
      <c r="AE46" s="428"/>
      <c r="AF46" s="428"/>
      <c r="AG46" s="428"/>
    </row>
    <row r="48" spans="2:37">
      <c r="B48" s="401" t="s">
        <v>945</v>
      </c>
      <c r="F48" s="421"/>
      <c r="G48" s="426" t="s">
        <v>933</v>
      </c>
      <c r="H48" s="426"/>
      <c r="I48" s="426"/>
      <c r="J48" s="426"/>
      <c r="K48" s="426"/>
      <c r="L48" s="426"/>
      <c r="M48" s="426"/>
      <c r="N48" s="426"/>
      <c r="O48" s="426"/>
      <c r="P48" s="426"/>
      <c r="Q48" s="426"/>
      <c r="R48" s="426"/>
      <c r="S48" s="426"/>
      <c r="T48" s="426"/>
      <c r="U48" s="426"/>
      <c r="V48" s="426"/>
      <c r="W48" s="426"/>
      <c r="X48" s="426"/>
      <c r="Y48" s="426"/>
      <c r="Z48" s="426"/>
      <c r="AA48" s="426" t="s">
        <v>934</v>
      </c>
      <c r="AB48" s="421"/>
      <c r="AC48" s="421"/>
      <c r="AD48" s="421"/>
      <c r="AE48" s="421"/>
      <c r="AF48" s="421"/>
      <c r="AG48" s="421"/>
    </row>
    <row r="50" spans="1:35">
      <c r="B50" s="401" t="s">
        <v>946</v>
      </c>
      <c r="F50" s="421"/>
      <c r="G50" s="426" t="s">
        <v>933</v>
      </c>
      <c r="H50" s="426"/>
      <c r="I50" s="426"/>
      <c r="J50" s="426"/>
      <c r="K50" s="426"/>
      <c r="L50" s="426"/>
      <c r="M50" s="426"/>
      <c r="N50" s="426"/>
      <c r="O50" s="426"/>
      <c r="P50" s="426"/>
      <c r="Q50" s="426"/>
      <c r="R50" s="426"/>
      <c r="S50" s="426"/>
      <c r="T50" s="426"/>
      <c r="U50" s="426"/>
      <c r="V50" s="426"/>
      <c r="W50" s="426"/>
      <c r="X50" s="426"/>
      <c r="Y50" s="426"/>
      <c r="Z50" s="426"/>
      <c r="AA50" s="426" t="s">
        <v>934</v>
      </c>
      <c r="AB50" s="421"/>
      <c r="AC50" s="421"/>
      <c r="AD50" s="421"/>
      <c r="AE50" s="421"/>
      <c r="AF50" s="421"/>
      <c r="AG50" s="421"/>
    </row>
    <row r="52" spans="1:35">
      <c r="B52" s="401" t="s">
        <v>947</v>
      </c>
      <c r="J52" s="421"/>
      <c r="K52" s="426" t="s">
        <v>933</v>
      </c>
      <c r="L52" s="426"/>
      <c r="M52" s="426"/>
      <c r="N52" s="426"/>
      <c r="O52" s="426"/>
      <c r="P52" s="426"/>
      <c r="Q52" s="426"/>
      <c r="R52" s="426"/>
      <c r="S52" s="426"/>
      <c r="T52" s="426"/>
      <c r="U52" s="426"/>
      <c r="V52" s="426"/>
      <c r="W52" s="426"/>
      <c r="X52" s="426"/>
      <c r="Y52" s="426"/>
      <c r="Z52" s="426"/>
      <c r="AA52" s="426"/>
      <c r="AB52" s="426"/>
      <c r="AC52" s="426"/>
      <c r="AD52" s="426"/>
      <c r="AE52" s="426" t="s">
        <v>934</v>
      </c>
      <c r="AF52" s="421"/>
      <c r="AG52" s="421"/>
    </row>
    <row r="54" spans="1:35">
      <c r="B54" s="401" t="s">
        <v>948</v>
      </c>
      <c r="J54" s="421"/>
      <c r="K54" s="426" t="s">
        <v>933</v>
      </c>
      <c r="L54" s="426"/>
      <c r="M54" s="426"/>
      <c r="N54" s="426"/>
      <c r="O54" s="426"/>
      <c r="P54" s="426"/>
      <c r="Q54" s="426"/>
      <c r="R54" s="426"/>
      <c r="S54" s="426"/>
      <c r="T54" s="426"/>
      <c r="U54" s="426"/>
      <c r="V54" s="426"/>
      <c r="W54" s="426"/>
      <c r="X54" s="426"/>
      <c r="Y54" s="426"/>
      <c r="Z54" s="426"/>
      <c r="AA54" s="426"/>
      <c r="AB54" s="426"/>
      <c r="AC54" s="426"/>
      <c r="AD54" s="426"/>
      <c r="AE54" s="426" t="s">
        <v>934</v>
      </c>
      <c r="AF54" s="421"/>
      <c r="AG54" s="421"/>
    </row>
    <row r="55" spans="1:35">
      <c r="A55" s="415"/>
      <c r="B55" s="415"/>
      <c r="C55" s="415"/>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row>
    <row r="57" spans="1:35" ht="15" customHeight="1">
      <c r="E57" s="388" t="s">
        <v>814</v>
      </c>
      <c r="F57" s="1182" t="s">
        <v>949</v>
      </c>
      <c r="G57" s="1182"/>
      <c r="H57" s="1182"/>
      <c r="I57" s="1182"/>
      <c r="J57" s="1182"/>
      <c r="K57" s="1182"/>
      <c r="L57" s="1182"/>
      <c r="M57" s="1182"/>
      <c r="N57" s="1182"/>
      <c r="O57" s="1182"/>
      <c r="P57" s="1182"/>
      <c r="Q57" s="1182"/>
      <c r="R57" s="1182"/>
      <c r="S57" s="1182"/>
      <c r="T57" s="1182"/>
      <c r="U57" s="1182"/>
      <c r="V57" s="1182"/>
      <c r="W57" s="1182"/>
      <c r="X57" s="1182"/>
      <c r="Y57" s="1182"/>
      <c r="Z57" s="1182"/>
      <c r="AA57" s="1182"/>
      <c r="AB57" s="1182"/>
      <c r="AC57" s="1182"/>
      <c r="AD57" s="1182"/>
      <c r="AE57" s="1182"/>
      <c r="AF57" s="1182"/>
    </row>
    <row r="58" spans="1:35" ht="15" customHeight="1">
      <c r="E58" s="388"/>
      <c r="F58" s="1182"/>
      <c r="G58" s="1182"/>
      <c r="H58" s="1182"/>
      <c r="I58" s="1182"/>
      <c r="J58" s="1182"/>
      <c r="K58" s="1182"/>
      <c r="L58" s="1182"/>
      <c r="M58" s="1182"/>
      <c r="N58" s="1182"/>
      <c r="O58" s="1182"/>
      <c r="P58" s="1182"/>
      <c r="Q58" s="1182"/>
      <c r="R58" s="1182"/>
      <c r="S58" s="1182"/>
      <c r="T58" s="1182"/>
      <c r="U58" s="1182"/>
      <c r="V58" s="1182"/>
      <c r="W58" s="1182"/>
      <c r="X58" s="1182"/>
      <c r="Y58" s="1182"/>
      <c r="Z58" s="1182"/>
      <c r="AA58" s="1182"/>
      <c r="AB58" s="1182"/>
      <c r="AC58" s="1182"/>
      <c r="AD58" s="1182"/>
      <c r="AE58" s="1182"/>
      <c r="AF58" s="1182"/>
    </row>
    <row r="59" spans="1:35" ht="15" customHeight="1">
      <c r="E59" s="389" t="s">
        <v>816</v>
      </c>
      <c r="F59" s="1182" t="s">
        <v>950</v>
      </c>
      <c r="G59" s="1182"/>
      <c r="H59" s="1182"/>
      <c r="I59" s="1182"/>
      <c r="J59" s="1182"/>
      <c r="K59" s="1182"/>
      <c r="L59" s="1182"/>
      <c r="M59" s="1182"/>
      <c r="N59" s="1182"/>
      <c r="O59" s="1182"/>
      <c r="P59" s="1182"/>
      <c r="Q59" s="1182"/>
      <c r="R59" s="1182"/>
      <c r="S59" s="1182"/>
      <c r="T59" s="1182"/>
      <c r="U59" s="1182"/>
      <c r="V59" s="1182"/>
      <c r="W59" s="1182"/>
      <c r="X59" s="1182"/>
      <c r="Y59" s="1182"/>
      <c r="Z59" s="1182"/>
      <c r="AA59" s="1182"/>
      <c r="AB59" s="1182"/>
      <c r="AC59" s="1182"/>
      <c r="AD59" s="1182"/>
      <c r="AE59" s="1182"/>
      <c r="AF59" s="1182"/>
    </row>
    <row r="60" spans="1:35" ht="15" customHeight="1">
      <c r="E60" s="389"/>
      <c r="F60" s="1182"/>
      <c r="G60" s="1182"/>
      <c r="H60" s="1182"/>
      <c r="I60" s="1182"/>
      <c r="J60" s="1182"/>
      <c r="K60" s="1182"/>
      <c r="L60" s="1182"/>
      <c r="M60" s="1182"/>
      <c r="N60" s="1182"/>
      <c r="O60" s="1182"/>
      <c r="P60" s="1182"/>
      <c r="Q60" s="1182"/>
      <c r="R60" s="1182"/>
      <c r="S60" s="1182"/>
      <c r="T60" s="1182"/>
      <c r="U60" s="1182"/>
      <c r="V60" s="1182"/>
      <c r="W60" s="1182"/>
      <c r="X60" s="1182"/>
      <c r="Y60" s="1182"/>
      <c r="Z60" s="1182"/>
      <c r="AA60" s="1182"/>
      <c r="AB60" s="1182"/>
      <c r="AC60" s="1182"/>
      <c r="AD60" s="1182"/>
      <c r="AE60" s="1182"/>
      <c r="AF60" s="1182"/>
    </row>
    <row r="61" spans="1:35" ht="15" customHeight="1">
      <c r="E61" s="389" t="s">
        <v>951</v>
      </c>
      <c r="F61" s="1182" t="s">
        <v>952</v>
      </c>
      <c r="G61" s="1182"/>
      <c r="H61" s="1182"/>
      <c r="I61" s="1182"/>
      <c r="J61" s="1182"/>
      <c r="K61" s="1182"/>
      <c r="L61" s="1182"/>
      <c r="M61" s="1182"/>
      <c r="N61" s="1182"/>
      <c r="O61" s="1182"/>
      <c r="P61" s="1182"/>
      <c r="Q61" s="1182"/>
      <c r="R61" s="1182"/>
      <c r="S61" s="1182"/>
      <c r="T61" s="1182"/>
      <c r="U61" s="1182"/>
      <c r="V61" s="1182"/>
      <c r="W61" s="1182"/>
      <c r="X61" s="1182"/>
      <c r="Y61" s="1182"/>
      <c r="Z61" s="1182"/>
      <c r="AA61" s="1182"/>
      <c r="AB61" s="1182"/>
      <c r="AC61" s="1182"/>
      <c r="AD61" s="1182"/>
      <c r="AE61" s="1182"/>
      <c r="AF61" s="1182"/>
    </row>
    <row r="62" spans="1:35" ht="15" customHeight="1">
      <c r="F62" s="1182"/>
      <c r="G62" s="1182"/>
      <c r="H62" s="1182"/>
      <c r="I62" s="1182"/>
      <c r="J62" s="1182"/>
      <c r="K62" s="1182"/>
      <c r="L62" s="1182"/>
      <c r="M62" s="1182"/>
      <c r="N62" s="1182"/>
      <c r="O62" s="1182"/>
      <c r="P62" s="1182"/>
      <c r="Q62" s="1182"/>
      <c r="R62" s="1182"/>
      <c r="S62" s="1182"/>
      <c r="T62" s="1182"/>
      <c r="U62" s="1182"/>
      <c r="V62" s="1182"/>
      <c r="W62" s="1182"/>
      <c r="X62" s="1182"/>
      <c r="Y62" s="1182"/>
      <c r="Z62" s="1182"/>
      <c r="AA62" s="1182"/>
      <c r="AB62" s="1182"/>
      <c r="AC62" s="1182"/>
      <c r="AD62" s="1182"/>
      <c r="AE62" s="1182"/>
      <c r="AF62" s="1182"/>
    </row>
    <row r="63" spans="1:35" ht="15" customHeight="1">
      <c r="E63" s="389" t="s">
        <v>953</v>
      </c>
      <c r="F63" s="1194" t="s">
        <v>872</v>
      </c>
      <c r="G63" s="1194"/>
      <c r="H63" s="1194"/>
      <c r="I63" s="1194"/>
      <c r="J63" s="1194"/>
      <c r="K63" s="1194"/>
      <c r="L63" s="1194"/>
      <c r="M63" s="1194"/>
      <c r="N63" s="1194"/>
      <c r="O63" s="1194"/>
      <c r="P63" s="1194"/>
      <c r="Q63" s="1194"/>
      <c r="R63" s="1194"/>
      <c r="S63" s="1194"/>
      <c r="T63" s="1194"/>
      <c r="U63" s="1194"/>
      <c r="V63" s="1194"/>
      <c r="W63" s="1194"/>
      <c r="X63" s="1194"/>
      <c r="Y63" s="1194"/>
      <c r="Z63" s="1194"/>
      <c r="AA63" s="1194"/>
      <c r="AB63" s="1194"/>
      <c r="AC63" s="1194"/>
      <c r="AD63" s="1194"/>
      <c r="AE63" s="1194"/>
      <c r="AF63" s="1194"/>
    </row>
    <row r="64" spans="1:35" ht="15" customHeight="1">
      <c r="F64" s="1194"/>
      <c r="G64" s="1194"/>
      <c r="H64" s="1194"/>
      <c r="I64" s="1194"/>
      <c r="J64" s="1194"/>
      <c r="K64" s="1194"/>
      <c r="L64" s="1194"/>
      <c r="M64" s="1194"/>
      <c r="N64" s="1194"/>
      <c r="O64" s="1194"/>
      <c r="P64" s="1194"/>
      <c r="Q64" s="1194"/>
      <c r="R64" s="1194"/>
      <c r="S64" s="1194"/>
      <c r="T64" s="1194"/>
      <c r="U64" s="1194"/>
      <c r="V64" s="1194"/>
      <c r="W64" s="1194"/>
      <c r="X64" s="1194"/>
      <c r="Y64" s="1194"/>
      <c r="Z64" s="1194"/>
      <c r="AA64" s="1194"/>
      <c r="AB64" s="1194"/>
      <c r="AC64" s="1194"/>
      <c r="AD64" s="1194"/>
      <c r="AE64" s="1194"/>
      <c r="AF64" s="1194"/>
    </row>
    <row r="65" spans="6:36">
      <c r="F65" s="1194"/>
      <c r="G65" s="1194"/>
      <c r="H65" s="1194"/>
      <c r="I65" s="1194"/>
      <c r="J65" s="1194"/>
      <c r="K65" s="1194"/>
      <c r="L65" s="1194"/>
      <c r="M65" s="1194"/>
      <c r="N65" s="1194"/>
      <c r="O65" s="1194"/>
      <c r="P65" s="1194"/>
      <c r="Q65" s="1194"/>
      <c r="R65" s="1194"/>
      <c r="S65" s="1194"/>
      <c r="T65" s="1194"/>
      <c r="U65" s="1194"/>
      <c r="V65" s="1194"/>
      <c r="W65" s="1194"/>
      <c r="X65" s="1194"/>
      <c r="Y65" s="1194"/>
      <c r="Z65" s="1194"/>
      <c r="AA65" s="1194"/>
      <c r="AB65" s="1194"/>
      <c r="AC65" s="1194"/>
      <c r="AD65" s="1194"/>
      <c r="AE65" s="1194"/>
      <c r="AF65" s="1194"/>
    </row>
    <row r="66" spans="6:36">
      <c r="F66" s="401" t="s">
        <v>864</v>
      </c>
    </row>
    <row r="67" spans="6:36" ht="7" customHeight="1">
      <c r="F67" s="405"/>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7"/>
    </row>
    <row r="68" spans="6:36">
      <c r="F68" s="408" t="s">
        <v>873</v>
      </c>
      <c r="AJ68" s="409"/>
    </row>
    <row r="69" spans="6:36">
      <c r="F69" s="408" t="s">
        <v>874</v>
      </c>
      <c r="AJ69" s="409"/>
    </row>
    <row r="70" spans="6:36">
      <c r="F70" s="408" t="s">
        <v>875</v>
      </c>
      <c r="AJ70" s="409"/>
    </row>
    <row r="71" spans="6:36" ht="7" customHeight="1">
      <c r="F71" s="410"/>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2"/>
    </row>
    <row r="72" spans="6:36" ht="6" customHeight="1"/>
  </sheetData>
  <mergeCells count="22">
    <mergeCell ref="AA3:AI3"/>
    <mergeCell ref="O6:X6"/>
    <mergeCell ref="D10:L10"/>
    <mergeCell ref="Y12:AI14"/>
    <mergeCell ref="Y15:AG15"/>
    <mergeCell ref="AH15:AI15"/>
    <mergeCell ref="I19:AF19"/>
    <mergeCell ref="V20:AF20"/>
    <mergeCell ref="K22:V22"/>
    <mergeCell ref="I24:S24"/>
    <mergeCell ref="V24:W24"/>
    <mergeCell ref="I26:S26"/>
    <mergeCell ref="V26:W26"/>
    <mergeCell ref="I28:S28"/>
    <mergeCell ref="V28:W28"/>
    <mergeCell ref="I30:S30"/>
    <mergeCell ref="V30:W30"/>
    <mergeCell ref="H40:S40"/>
    <mergeCell ref="F57:AF58"/>
    <mergeCell ref="F59:AF60"/>
    <mergeCell ref="F61:AF62"/>
    <mergeCell ref="F63:AF65"/>
  </mergeCells>
  <phoneticPr fontId="6"/>
  <dataValidations count="1">
    <dataValidation imeMode="fullKatakana" allowBlank="1" showInputMessage="1" showErrorMessage="1" sqref="F65589:AG65589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F131125:AG131125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F196661:AG196661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F262197:AG262197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F327733:AG327733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F393269:AG393269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F458805:AG458805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F524341:AG524341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F589877:AG589877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F655413:AG655413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F720949:AG720949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F786485:AG786485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F852021:AG852021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F917557:AG917557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F983093:AG983093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F50 AB50:AG50" xr:uid="{116F70C5-2302-4635-8799-30053A3C87FB}"/>
  </dataValidations>
  <printOptions horizontalCentered="1"/>
  <pageMargins left="0.59055118110236227" right="0.39370078740157483" top="0.59055118110236227" bottom="0.39370078740157483" header="0.51181102362204722" footer="0.51181102362204722"/>
  <pageSetup paperSize="9" scale="86" orientation="portrait" blackAndWhite="1"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C548F-F3A5-4437-B51F-6055EB790390}">
  <sheetPr>
    <pageSetUpPr fitToPage="1"/>
  </sheetPr>
  <dimension ref="A3:AI72"/>
  <sheetViews>
    <sheetView zoomScaleNormal="100" workbookViewId="0">
      <selection activeCell="A49" sqref="A1:XFD1048576"/>
    </sheetView>
  </sheetViews>
  <sheetFormatPr defaultColWidth="2.36328125" defaultRowHeight="13"/>
  <cols>
    <col min="1" max="16384" width="2.36328125" style="401"/>
  </cols>
  <sheetData>
    <row r="3" spans="1:35">
      <c r="AI3" s="360" t="s">
        <v>954</v>
      </c>
    </row>
    <row r="6" spans="1:35" ht="30" customHeight="1">
      <c r="A6" s="593" t="s">
        <v>955</v>
      </c>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row>
    <row r="9" spans="1:35">
      <c r="B9" s="413" t="s">
        <v>956</v>
      </c>
      <c r="D9" s="401" t="s">
        <v>902</v>
      </c>
      <c r="M9" s="429" t="s">
        <v>957</v>
      </c>
      <c r="P9" s="418" t="s">
        <v>888</v>
      </c>
      <c r="Q9" s="1202"/>
      <c r="R9" s="1202"/>
      <c r="S9" s="1202"/>
      <c r="T9" s="1202"/>
      <c r="U9" s="1202"/>
      <c r="V9" s="1202"/>
      <c r="W9" s="1202"/>
      <c r="X9" s="1202"/>
      <c r="Y9" s="1202"/>
      <c r="Z9" s="1202"/>
    </row>
    <row r="10" spans="1:35">
      <c r="B10" s="413"/>
      <c r="M10" s="429"/>
    </row>
    <row r="11" spans="1:35">
      <c r="M11" s="429"/>
    </row>
    <row r="12" spans="1:35">
      <c r="B12" s="413" t="s">
        <v>958</v>
      </c>
      <c r="D12" s="401" t="s">
        <v>959</v>
      </c>
      <c r="M12" s="429" t="s">
        <v>960</v>
      </c>
      <c r="P12" s="418" t="s">
        <v>888</v>
      </c>
      <c r="Q12" s="1202"/>
      <c r="R12" s="1202"/>
      <c r="S12" s="1202"/>
      <c r="T12" s="1202"/>
      <c r="U12" s="1202"/>
      <c r="V12" s="1202"/>
      <c r="W12" s="1202"/>
      <c r="X12" s="1202"/>
      <c r="Y12" s="1202"/>
      <c r="Z12" s="1202"/>
    </row>
    <row r="13" spans="1:35">
      <c r="M13" s="429"/>
    </row>
    <row r="14" spans="1:35">
      <c r="M14" s="429"/>
    </row>
    <row r="15" spans="1:35">
      <c r="B15" s="413" t="s">
        <v>961</v>
      </c>
      <c r="D15" s="401" t="s">
        <v>962</v>
      </c>
      <c r="M15" s="429" t="s">
        <v>963</v>
      </c>
      <c r="P15" s="418" t="s">
        <v>888</v>
      </c>
      <c r="Q15" s="1202"/>
      <c r="R15" s="1202"/>
      <c r="S15" s="1202"/>
      <c r="T15" s="1202"/>
      <c r="U15" s="1202"/>
      <c r="V15" s="1202"/>
      <c r="W15" s="1202"/>
      <c r="X15" s="1202"/>
      <c r="Y15" s="1202"/>
      <c r="Z15" s="1202"/>
    </row>
    <row r="16" spans="1:35">
      <c r="M16" s="429"/>
    </row>
    <row r="17" spans="1:34">
      <c r="M17" s="429"/>
    </row>
    <row r="18" spans="1:34">
      <c r="B18" s="413" t="s">
        <v>964</v>
      </c>
      <c r="D18" s="1194" t="s">
        <v>965</v>
      </c>
      <c r="E18" s="1194"/>
      <c r="F18" s="1194"/>
      <c r="G18" s="1194"/>
      <c r="H18" s="1194"/>
      <c r="I18" s="1194"/>
      <c r="J18" s="1194"/>
      <c r="M18" s="429" t="s">
        <v>966</v>
      </c>
      <c r="P18" s="418" t="s">
        <v>888</v>
      </c>
      <c r="Q18" s="1202"/>
      <c r="R18" s="1202"/>
      <c r="S18" s="1202"/>
      <c r="T18" s="1202"/>
      <c r="U18" s="1202"/>
      <c r="V18" s="1202"/>
      <c r="W18" s="1202"/>
      <c r="X18" s="1202"/>
      <c r="Y18" s="1202"/>
      <c r="Z18" s="1202"/>
      <c r="AD18" s="1183"/>
      <c r="AE18" s="1183"/>
      <c r="AF18" s="1183"/>
      <c r="AG18" s="1183"/>
    </row>
    <row r="19" spans="1:34">
      <c r="D19" s="1194"/>
      <c r="E19" s="1194"/>
      <c r="F19" s="1194"/>
      <c r="G19" s="1194"/>
      <c r="H19" s="1194"/>
      <c r="I19" s="1194"/>
      <c r="J19" s="1194"/>
      <c r="M19" s="429"/>
      <c r="AD19" s="1201"/>
      <c r="AE19" s="1201"/>
      <c r="AF19" s="1201"/>
      <c r="AG19" s="1201"/>
    </row>
    <row r="20" spans="1:34">
      <c r="M20" s="429"/>
    </row>
    <row r="21" spans="1:34">
      <c r="B21" s="413" t="s">
        <v>967</v>
      </c>
      <c r="D21" s="1151" t="s">
        <v>968</v>
      </c>
      <c r="E21" s="1151"/>
      <c r="F21" s="1151"/>
      <c r="G21" s="1151"/>
      <c r="H21" s="1151"/>
      <c r="I21" s="1151"/>
      <c r="J21" s="1151"/>
      <c r="M21" s="429"/>
    </row>
    <row r="22" spans="1:34">
      <c r="D22" s="1151"/>
      <c r="E22" s="1151"/>
      <c r="F22" s="1151"/>
      <c r="G22" s="1151"/>
      <c r="H22" s="1151"/>
      <c r="I22" s="1151"/>
      <c r="J22" s="1151"/>
      <c r="M22" s="429" t="s">
        <v>969</v>
      </c>
      <c r="P22" s="418" t="s">
        <v>888</v>
      </c>
      <c r="Q22" s="1202" t="str">
        <f>IF(Q15-Q18=0,"",Q15-Q18)</f>
        <v/>
      </c>
      <c r="R22" s="1202"/>
      <c r="S22" s="1202"/>
      <c r="T22" s="1202"/>
      <c r="U22" s="1202"/>
      <c r="V22" s="1202"/>
      <c r="W22" s="1202"/>
      <c r="X22" s="1202"/>
      <c r="Y22" s="1202"/>
      <c r="Z22" s="1202"/>
    </row>
    <row r="23" spans="1:34">
      <c r="M23" s="429"/>
    </row>
    <row r="24" spans="1:34">
      <c r="M24" s="429"/>
    </row>
    <row r="25" spans="1:34">
      <c r="B25" s="413" t="s">
        <v>970</v>
      </c>
      <c r="D25" s="1151" t="s">
        <v>971</v>
      </c>
      <c r="E25" s="1151"/>
      <c r="F25" s="1151"/>
      <c r="G25" s="1151"/>
      <c r="H25" s="1151"/>
      <c r="I25" s="1151"/>
      <c r="J25" s="1151"/>
      <c r="K25" s="1203" t="s">
        <v>972</v>
      </c>
      <c r="L25" s="1203"/>
      <c r="M25" s="1203"/>
      <c r="N25" s="1203"/>
      <c r="O25" s="1203"/>
      <c r="P25" s="418" t="s">
        <v>888</v>
      </c>
      <c r="Q25" s="1202" t="str">
        <f>IF(ISERROR(Q22*(9/10-(AD26/100))),"",Q22*(9/10-(AD26/100)))</f>
        <v/>
      </c>
      <c r="R25" s="1202"/>
      <c r="S25" s="1202"/>
      <c r="T25" s="1202"/>
      <c r="U25" s="1202"/>
      <c r="V25" s="1202"/>
      <c r="W25" s="1202"/>
      <c r="X25" s="1202"/>
      <c r="Y25" s="1202"/>
      <c r="Z25" s="1202"/>
      <c r="AB25" s="401" t="s">
        <v>973</v>
      </c>
      <c r="AD25" s="1183" t="str">
        <f>IF(ISERROR(Q12/Q9*100),"",Q12/Q9*100)</f>
        <v/>
      </c>
      <c r="AE25" s="1183"/>
      <c r="AF25" s="1183"/>
      <c r="AG25" s="1183"/>
      <c r="AH25" s="401" t="s">
        <v>974</v>
      </c>
    </row>
    <row r="26" spans="1:34">
      <c r="D26" s="1151"/>
      <c r="E26" s="1151"/>
      <c r="F26" s="1151"/>
      <c r="G26" s="1151"/>
      <c r="H26" s="1151"/>
      <c r="I26" s="1151"/>
      <c r="J26" s="1151"/>
      <c r="AC26" s="401" t="s">
        <v>975</v>
      </c>
      <c r="AD26" s="1201" t="str">
        <f>IF(ISERROR(ROUNDUP(AD25,0)),"",ROUNDUP(AD25,0))</f>
        <v/>
      </c>
      <c r="AE26" s="1201"/>
      <c r="AF26" s="1201"/>
      <c r="AG26" s="1201"/>
      <c r="AH26" s="401" t="s">
        <v>974</v>
      </c>
    </row>
    <row r="28" spans="1:34" ht="13.5" customHeight="1">
      <c r="B28" s="413" t="s">
        <v>976</v>
      </c>
      <c r="D28" s="401" t="s">
        <v>977</v>
      </c>
      <c r="P28" s="418" t="s">
        <v>888</v>
      </c>
      <c r="Q28" s="1202" t="str">
        <f>IF(ISERROR(ROUNDDOWN(Q25,-3)),"",ROUNDDOWN(Q25,-3))</f>
        <v/>
      </c>
      <c r="R28" s="1202"/>
      <c r="S28" s="1202"/>
      <c r="T28" s="1202"/>
      <c r="U28" s="1202"/>
      <c r="V28" s="1202"/>
      <c r="W28" s="1202"/>
      <c r="X28" s="1202"/>
      <c r="Y28" s="1202"/>
      <c r="Z28" s="1202"/>
    </row>
    <row r="31" spans="1:34">
      <c r="A31" s="430"/>
      <c r="B31" s="430"/>
      <c r="C31" s="430"/>
      <c r="D31" s="430"/>
      <c r="E31" s="430"/>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row>
    <row r="32" spans="1:34" ht="15" customHeight="1">
      <c r="B32" s="431" t="s">
        <v>978</v>
      </c>
      <c r="E32" s="413" t="s">
        <v>956</v>
      </c>
      <c r="F32" s="1200" t="s">
        <v>979</v>
      </c>
      <c r="G32" s="1200"/>
      <c r="H32" s="1200"/>
      <c r="I32" s="1200"/>
      <c r="J32" s="1200"/>
      <c r="K32" s="1200"/>
      <c r="L32" s="1200"/>
      <c r="M32" s="1200"/>
      <c r="N32" s="1200"/>
      <c r="O32" s="1200"/>
      <c r="P32" s="1200"/>
      <c r="Q32" s="1200"/>
      <c r="R32" s="1200"/>
      <c r="S32" s="1200"/>
      <c r="T32" s="1200"/>
      <c r="U32" s="1200"/>
      <c r="V32" s="1200"/>
      <c r="W32" s="1200"/>
      <c r="X32" s="1200"/>
      <c r="Y32" s="1200"/>
      <c r="Z32" s="1200"/>
      <c r="AA32" s="1200"/>
      <c r="AB32" s="1200"/>
      <c r="AC32" s="1200"/>
      <c r="AD32" s="1200"/>
      <c r="AE32" s="1200"/>
      <c r="AF32" s="1200"/>
    </row>
    <row r="33" spans="5:32" ht="15" customHeight="1">
      <c r="F33" s="1200"/>
      <c r="G33" s="1200"/>
      <c r="H33" s="1200"/>
      <c r="I33" s="1200"/>
      <c r="J33" s="1200"/>
      <c r="K33" s="1200"/>
      <c r="L33" s="1200"/>
      <c r="M33" s="1200"/>
      <c r="N33" s="1200"/>
      <c r="O33" s="1200"/>
      <c r="P33" s="1200"/>
      <c r="Q33" s="1200"/>
      <c r="R33" s="1200"/>
      <c r="S33" s="1200"/>
      <c r="T33" s="1200"/>
      <c r="U33" s="1200"/>
      <c r="V33" s="1200"/>
      <c r="W33" s="1200"/>
      <c r="X33" s="1200"/>
      <c r="Y33" s="1200"/>
      <c r="Z33" s="1200"/>
      <c r="AA33" s="1200"/>
      <c r="AB33" s="1200"/>
      <c r="AC33" s="1200"/>
      <c r="AD33" s="1200"/>
      <c r="AE33" s="1200"/>
      <c r="AF33" s="1200"/>
    </row>
    <row r="34" spans="5:32" ht="15" customHeight="1">
      <c r="E34" s="413" t="s">
        <v>958</v>
      </c>
      <c r="F34" s="401" t="s">
        <v>980</v>
      </c>
    </row>
    <row r="57" ht="15" customHeight="1"/>
    <row r="58" ht="15" customHeight="1"/>
    <row r="59" ht="15" customHeight="1"/>
    <row r="60" ht="15" customHeight="1"/>
    <row r="61" ht="15" customHeight="1"/>
    <row r="62" ht="15" customHeight="1"/>
    <row r="63" ht="15" customHeight="1"/>
    <row r="64" ht="15" customHeight="1"/>
    <row r="67" ht="7" customHeight="1"/>
    <row r="71" ht="7" customHeight="1"/>
    <row r="72" ht="6" customHeight="1"/>
  </sheetData>
  <mergeCells count="17">
    <mergeCell ref="A6:AI6"/>
    <mergeCell ref="Q9:Z9"/>
    <mergeCell ref="Q12:Z12"/>
    <mergeCell ref="Q15:Z15"/>
    <mergeCell ref="D18:J19"/>
    <mergeCell ref="Q18:Z18"/>
    <mergeCell ref="AD18:AG18"/>
    <mergeCell ref="F32:AF33"/>
    <mergeCell ref="AD19:AG19"/>
    <mergeCell ref="D21:J22"/>
    <mergeCell ref="Q22:Z22"/>
    <mergeCell ref="Q28:Z28"/>
    <mergeCell ref="D25:J26"/>
    <mergeCell ref="K25:O25"/>
    <mergeCell ref="Q25:Z25"/>
    <mergeCell ref="AD25:AG25"/>
    <mergeCell ref="AD26:AG26"/>
  </mergeCells>
  <phoneticPr fontId="6"/>
  <dataValidations count="1">
    <dataValidation imeMode="fullKatakana" allowBlank="1" showInputMessage="1" showErrorMessage="1" sqref="F65589:AG65589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F131125:AG131125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F196661:AG196661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F262197:AG262197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F327733:AG327733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F393269:AG393269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F458805:AG458805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F524341:AG524341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F589877:AG589877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F655413:AG655413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F720949:AG720949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F786485:AG786485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F852021:AG852021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F917557:AG917557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F983093:AG983093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F50 AB50:AG50" xr:uid="{D0F604A8-2390-431E-9B4E-3A0B31C62B83}"/>
  </dataValidations>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F967-4A6F-4A45-85E3-4E764B919D2F}">
  <sheetPr>
    <pageSetUpPr fitToPage="1"/>
  </sheetPr>
  <dimension ref="A1:AI30"/>
  <sheetViews>
    <sheetView zoomScaleNormal="100" workbookViewId="0">
      <selection sqref="A1:XFD1048576"/>
    </sheetView>
  </sheetViews>
  <sheetFormatPr defaultColWidth="2.36328125" defaultRowHeight="13"/>
  <cols>
    <col min="1" max="16384" width="2.36328125" style="358"/>
  </cols>
  <sheetData>
    <row r="1" spans="1:35" s="401" customFormat="1"/>
    <row r="2" spans="1:35" s="401" customFormat="1"/>
    <row r="3" spans="1:35" s="401" customFormat="1">
      <c r="AI3" s="360" t="s">
        <v>981</v>
      </c>
    </row>
    <row r="4" spans="1:35" s="401" customFormat="1"/>
    <row r="5" spans="1:35" s="401" customFormat="1"/>
    <row r="6" spans="1:35" s="401" customFormat="1" ht="30" customHeight="1">
      <c r="A6" s="593" t="s">
        <v>955</v>
      </c>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row>
    <row r="7" spans="1:35" s="401" customFormat="1"/>
    <row r="8" spans="1:35" s="401" customFormat="1"/>
    <row r="9" spans="1:35" s="357" customFormat="1" ht="12">
      <c r="B9" s="1208" t="s">
        <v>982</v>
      </c>
      <c r="C9" s="1204"/>
      <c r="D9" s="1204"/>
      <c r="E9" s="1204"/>
      <c r="F9" s="1204"/>
      <c r="G9" s="1204"/>
      <c r="H9" s="1204"/>
      <c r="I9" s="1204"/>
      <c r="J9" s="1204"/>
      <c r="K9" s="1204"/>
      <c r="L9" s="1204"/>
      <c r="M9" s="1205"/>
      <c r="N9" s="1208" t="s">
        <v>983</v>
      </c>
      <c r="O9" s="1204"/>
      <c r="P9" s="1204"/>
      <c r="Q9" s="1204"/>
      <c r="R9" s="1204"/>
      <c r="S9" s="1204"/>
      <c r="T9" s="1204"/>
      <c r="U9" s="1204"/>
      <c r="V9" s="1204"/>
      <c r="W9" s="1205"/>
      <c r="X9" s="1208" t="s">
        <v>984</v>
      </c>
      <c r="Y9" s="1204"/>
      <c r="Z9" s="1204"/>
      <c r="AA9" s="1204"/>
      <c r="AB9" s="1204"/>
      <c r="AC9" s="1204"/>
      <c r="AD9" s="1204"/>
      <c r="AE9" s="1204"/>
      <c r="AF9" s="1204"/>
      <c r="AG9" s="1204"/>
      <c r="AH9" s="1205"/>
    </row>
    <row r="10" spans="1:35" s="357" customFormat="1" ht="27" customHeight="1">
      <c r="B10" s="1209" t="s">
        <v>985</v>
      </c>
      <c r="C10" s="1210"/>
      <c r="D10" s="1210"/>
      <c r="E10" s="1210"/>
      <c r="F10" s="1210"/>
      <c r="G10" s="1210"/>
      <c r="H10" s="1210"/>
      <c r="I10" s="1210"/>
      <c r="J10" s="1210"/>
      <c r="K10" s="1210"/>
      <c r="L10" s="1204" t="s">
        <v>986</v>
      </c>
      <c r="M10" s="1205"/>
      <c r="N10" s="432" t="s">
        <v>888</v>
      </c>
      <c r="O10" s="1206"/>
      <c r="P10" s="1206"/>
      <c r="Q10" s="1206"/>
      <c r="R10" s="1206"/>
      <c r="S10" s="1206"/>
      <c r="T10" s="1206"/>
      <c r="U10" s="1206"/>
      <c r="V10" s="1206"/>
      <c r="W10" s="1207"/>
      <c r="X10" s="1211"/>
      <c r="Y10" s="1212"/>
      <c r="Z10" s="1212"/>
      <c r="AA10" s="1212"/>
      <c r="AB10" s="1212"/>
      <c r="AC10" s="1212"/>
      <c r="AD10" s="1212"/>
      <c r="AE10" s="1212"/>
      <c r="AF10" s="1212"/>
      <c r="AG10" s="1212"/>
      <c r="AH10" s="1213"/>
    </row>
    <row r="11" spans="1:35" s="357" customFormat="1" ht="39.75" customHeight="1">
      <c r="B11" s="1211" t="s">
        <v>987</v>
      </c>
      <c r="C11" s="1212"/>
      <c r="D11" s="1212"/>
      <c r="E11" s="1212"/>
      <c r="F11" s="1212"/>
      <c r="G11" s="1212"/>
      <c r="H11" s="1212"/>
      <c r="I11" s="1212"/>
      <c r="J11" s="1212"/>
      <c r="K11" s="1212"/>
      <c r="L11" s="1204" t="s">
        <v>988</v>
      </c>
      <c r="M11" s="1205"/>
      <c r="N11" s="432" t="s">
        <v>888</v>
      </c>
      <c r="O11" s="1206"/>
      <c r="P11" s="1206"/>
      <c r="Q11" s="1206"/>
      <c r="R11" s="1206"/>
      <c r="S11" s="1206"/>
      <c r="T11" s="1206"/>
      <c r="U11" s="1206"/>
      <c r="V11" s="1206"/>
      <c r="W11" s="1207"/>
      <c r="X11" s="1211"/>
      <c r="Y11" s="1212"/>
      <c r="Z11" s="1212"/>
      <c r="AA11" s="1212"/>
      <c r="AB11" s="1212"/>
      <c r="AC11" s="1212"/>
      <c r="AD11" s="1212"/>
      <c r="AE11" s="1212"/>
      <c r="AF11" s="1212"/>
      <c r="AG11" s="1212"/>
      <c r="AH11" s="1213"/>
    </row>
    <row r="12" spans="1:35" s="357" customFormat="1" ht="27" customHeight="1">
      <c r="B12" s="1209" t="s">
        <v>989</v>
      </c>
      <c r="C12" s="1210"/>
      <c r="D12" s="1210"/>
      <c r="E12" s="1210"/>
      <c r="F12" s="1210"/>
      <c r="G12" s="1210"/>
      <c r="H12" s="1210"/>
      <c r="I12" s="1210"/>
      <c r="J12" s="1210"/>
      <c r="K12" s="1210"/>
      <c r="L12" s="1204" t="s">
        <v>990</v>
      </c>
      <c r="M12" s="1205"/>
      <c r="N12" s="432" t="s">
        <v>888</v>
      </c>
      <c r="O12" s="1240" t="str">
        <f>IF(OR(O10&gt;=O11,O10=""),"",O10*9/10)</f>
        <v/>
      </c>
      <c r="P12" s="1240"/>
      <c r="Q12" s="1240"/>
      <c r="R12" s="1240"/>
      <c r="S12" s="1240"/>
      <c r="T12" s="1240"/>
      <c r="U12" s="1240"/>
      <c r="V12" s="1240"/>
      <c r="W12" s="1241"/>
      <c r="X12" s="1211"/>
      <c r="Y12" s="1212"/>
      <c r="Z12" s="1212"/>
      <c r="AA12" s="1212"/>
      <c r="AB12" s="1212"/>
      <c r="AC12" s="1212"/>
      <c r="AD12" s="1212"/>
      <c r="AE12" s="1212"/>
      <c r="AF12" s="1212"/>
      <c r="AG12" s="1212"/>
      <c r="AH12" s="1213"/>
    </row>
    <row r="13" spans="1:35" s="357" customFormat="1" ht="15" customHeight="1">
      <c r="B13" s="433" t="s">
        <v>991</v>
      </c>
      <c r="C13" s="434"/>
      <c r="D13" s="434"/>
      <c r="E13" s="434"/>
      <c r="F13" s="434"/>
      <c r="G13" s="434"/>
      <c r="H13" s="434"/>
      <c r="I13" s="434"/>
      <c r="J13" s="434"/>
      <c r="K13" s="434"/>
      <c r="L13" s="1214" t="s">
        <v>992</v>
      </c>
      <c r="M13" s="1215"/>
      <c r="N13" s="1219" t="s">
        <v>888</v>
      </c>
      <c r="O13" s="1222"/>
      <c r="P13" s="1222"/>
      <c r="Q13" s="1222"/>
      <c r="R13" s="1222"/>
      <c r="S13" s="1222"/>
      <c r="T13" s="1222"/>
      <c r="U13" s="1222"/>
      <c r="V13" s="1222"/>
      <c r="W13" s="1223"/>
      <c r="X13" s="1228"/>
      <c r="Y13" s="1229"/>
      <c r="Z13" s="1229"/>
      <c r="AA13" s="1229"/>
      <c r="AB13" s="1229"/>
      <c r="AC13" s="1229"/>
      <c r="AD13" s="1229"/>
      <c r="AE13" s="1229"/>
      <c r="AF13" s="1229"/>
      <c r="AG13" s="1229"/>
      <c r="AH13" s="1230"/>
    </row>
    <row r="14" spans="1:35" s="357" customFormat="1" ht="15" customHeight="1">
      <c r="B14" s="1236" t="s">
        <v>993</v>
      </c>
      <c r="C14" s="1237"/>
      <c r="D14" s="1237"/>
      <c r="E14" s="1237"/>
      <c r="F14" s="1237"/>
      <c r="G14" s="1237"/>
      <c r="H14" s="1237"/>
      <c r="I14" s="1237"/>
      <c r="J14" s="1237"/>
      <c r="K14" s="1237"/>
      <c r="L14" s="600"/>
      <c r="M14" s="1216"/>
      <c r="N14" s="1220"/>
      <c r="O14" s="1224"/>
      <c r="P14" s="1224"/>
      <c r="Q14" s="1224"/>
      <c r="R14" s="1224"/>
      <c r="S14" s="1224"/>
      <c r="T14" s="1224"/>
      <c r="U14" s="1224"/>
      <c r="V14" s="1224"/>
      <c r="W14" s="1225"/>
      <c r="X14" s="1231"/>
      <c r="Y14" s="1200"/>
      <c r="Z14" s="1200"/>
      <c r="AA14" s="1200"/>
      <c r="AB14" s="1200"/>
      <c r="AC14" s="1200"/>
      <c r="AD14" s="1200"/>
      <c r="AE14" s="1200"/>
      <c r="AF14" s="1200"/>
      <c r="AG14" s="1200"/>
      <c r="AH14" s="1232"/>
    </row>
    <row r="15" spans="1:35" s="357" customFormat="1" ht="15" customHeight="1">
      <c r="B15" s="1238"/>
      <c r="C15" s="1239"/>
      <c r="D15" s="1239"/>
      <c r="E15" s="1239"/>
      <c r="F15" s="1239"/>
      <c r="G15" s="1239"/>
      <c r="H15" s="1239"/>
      <c r="I15" s="1239"/>
      <c r="J15" s="1239"/>
      <c r="K15" s="1239"/>
      <c r="L15" s="1217"/>
      <c r="M15" s="1218"/>
      <c r="N15" s="1221"/>
      <c r="O15" s="1226"/>
      <c r="P15" s="1226"/>
      <c r="Q15" s="1226"/>
      <c r="R15" s="1226"/>
      <c r="S15" s="1226"/>
      <c r="T15" s="1226"/>
      <c r="U15" s="1226"/>
      <c r="V15" s="1226"/>
      <c r="W15" s="1227"/>
      <c r="X15" s="1233"/>
      <c r="Y15" s="1234"/>
      <c r="Z15" s="1234"/>
      <c r="AA15" s="1234"/>
      <c r="AB15" s="1234"/>
      <c r="AC15" s="1234"/>
      <c r="AD15" s="1234"/>
      <c r="AE15" s="1234"/>
      <c r="AF15" s="1234"/>
      <c r="AG15" s="1234"/>
      <c r="AH15" s="1235"/>
    </row>
    <row r="16" spans="1:35" s="357" customFormat="1" ht="12" customHeight="1">
      <c r="B16" s="1228" t="s">
        <v>994</v>
      </c>
      <c r="C16" s="1229"/>
      <c r="D16" s="1229"/>
      <c r="E16" s="1229"/>
      <c r="F16" s="1229"/>
      <c r="G16" s="1229"/>
      <c r="H16" s="1229"/>
      <c r="I16" s="1229"/>
      <c r="J16" s="1229"/>
      <c r="K16" s="1229"/>
      <c r="L16" s="1214" t="s">
        <v>995</v>
      </c>
      <c r="M16" s="1215"/>
      <c r="N16" s="1219" t="s">
        <v>888</v>
      </c>
      <c r="O16" s="1222" t="str">
        <f>IF(Z17+Z19=0,"",Z17+Z19)</f>
        <v/>
      </c>
      <c r="P16" s="1222"/>
      <c r="Q16" s="1222"/>
      <c r="R16" s="1222"/>
      <c r="S16" s="1222"/>
      <c r="T16" s="1222"/>
      <c r="U16" s="1222"/>
      <c r="V16" s="1222"/>
      <c r="W16" s="1223"/>
      <c r="X16" s="435" t="s">
        <v>996</v>
      </c>
      <c r="Y16" s="434"/>
      <c r="Z16" s="434"/>
      <c r="AA16" s="434"/>
      <c r="AB16" s="434"/>
      <c r="AC16" s="434"/>
      <c r="AD16" s="434"/>
      <c r="AE16" s="434"/>
      <c r="AF16" s="434"/>
      <c r="AG16" s="434"/>
      <c r="AH16" s="436"/>
    </row>
    <row r="17" spans="1:35" s="357" customFormat="1" ht="12" customHeight="1">
      <c r="B17" s="1231"/>
      <c r="C17" s="1200"/>
      <c r="D17" s="1200"/>
      <c r="E17" s="1200"/>
      <c r="F17" s="1200"/>
      <c r="G17" s="1200"/>
      <c r="H17" s="1200"/>
      <c r="I17" s="1200"/>
      <c r="J17" s="1200"/>
      <c r="K17" s="1200"/>
      <c r="L17" s="600"/>
      <c r="M17" s="1216"/>
      <c r="N17" s="1220"/>
      <c r="O17" s="1224"/>
      <c r="P17" s="1224"/>
      <c r="Q17" s="1224"/>
      <c r="R17" s="1224"/>
      <c r="S17" s="1224"/>
      <c r="T17" s="1224"/>
      <c r="U17" s="1224"/>
      <c r="V17" s="1224"/>
      <c r="W17" s="1225"/>
      <c r="X17" s="437"/>
      <c r="Y17" s="362" t="s">
        <v>997</v>
      </c>
      <c r="Z17" s="1242"/>
      <c r="AA17" s="1242"/>
      <c r="AB17" s="1242"/>
      <c r="AC17" s="1242"/>
      <c r="AD17" s="1242"/>
      <c r="AE17" s="1242"/>
      <c r="AF17" s="1242"/>
      <c r="AG17" s="1242"/>
      <c r="AH17" s="1243"/>
    </row>
    <row r="18" spans="1:35" s="357" customFormat="1" ht="12">
      <c r="B18" s="1231"/>
      <c r="C18" s="1200"/>
      <c r="D18" s="1200"/>
      <c r="E18" s="1200"/>
      <c r="F18" s="1200"/>
      <c r="G18" s="1200"/>
      <c r="H18" s="1200"/>
      <c r="I18" s="1200"/>
      <c r="J18" s="1200"/>
      <c r="K18" s="1200"/>
      <c r="L18" s="600"/>
      <c r="M18" s="1216"/>
      <c r="N18" s="1220"/>
      <c r="O18" s="1224"/>
      <c r="P18" s="1224"/>
      <c r="Q18" s="1224"/>
      <c r="R18" s="1224"/>
      <c r="S18" s="1224"/>
      <c r="T18" s="1224"/>
      <c r="U18" s="1224"/>
      <c r="V18" s="1224"/>
      <c r="W18" s="1225"/>
      <c r="X18" s="438" t="s">
        <v>998</v>
      </c>
      <c r="AH18" s="439"/>
    </row>
    <row r="19" spans="1:35" s="357" customFormat="1" ht="12">
      <c r="B19" s="1233"/>
      <c r="C19" s="1234"/>
      <c r="D19" s="1234"/>
      <c r="E19" s="1234"/>
      <c r="F19" s="1234"/>
      <c r="G19" s="1234"/>
      <c r="H19" s="1234"/>
      <c r="I19" s="1234"/>
      <c r="J19" s="1234"/>
      <c r="K19" s="1234"/>
      <c r="L19" s="1217"/>
      <c r="M19" s="1218"/>
      <c r="N19" s="1221"/>
      <c r="O19" s="1226"/>
      <c r="P19" s="1226"/>
      <c r="Q19" s="1226"/>
      <c r="R19" s="1226"/>
      <c r="S19" s="1226"/>
      <c r="T19" s="1226"/>
      <c r="U19" s="1226"/>
      <c r="V19" s="1226"/>
      <c r="W19" s="1227"/>
      <c r="X19" s="440"/>
      <c r="Y19" s="441" t="s">
        <v>997</v>
      </c>
      <c r="Z19" s="1244"/>
      <c r="AA19" s="1244"/>
      <c r="AB19" s="1244"/>
      <c r="AC19" s="1244"/>
      <c r="AD19" s="1244"/>
      <c r="AE19" s="1244"/>
      <c r="AF19" s="1244"/>
      <c r="AG19" s="1244"/>
      <c r="AH19" s="1245"/>
    </row>
    <row r="20" spans="1:35" s="357" customFormat="1" ht="40.5" customHeight="1">
      <c r="B20" s="1211" t="s">
        <v>999</v>
      </c>
      <c r="C20" s="1210"/>
      <c r="D20" s="1210"/>
      <c r="E20" s="1210"/>
      <c r="F20" s="1210"/>
      <c r="G20" s="1210"/>
      <c r="H20" s="1210"/>
      <c r="I20" s="1210"/>
      <c r="J20" s="1210"/>
      <c r="K20" s="1210"/>
      <c r="L20" s="1204" t="s">
        <v>1000</v>
      </c>
      <c r="M20" s="1205"/>
      <c r="N20" s="432"/>
      <c r="O20" s="1206"/>
      <c r="P20" s="1206"/>
      <c r="Q20" s="1206"/>
      <c r="R20" s="1206"/>
      <c r="S20" s="1206"/>
      <c r="T20" s="1206"/>
      <c r="U20" s="1206"/>
      <c r="V20" s="1206"/>
      <c r="W20" s="1207"/>
      <c r="X20" s="1246"/>
      <c r="Y20" s="1247"/>
      <c r="Z20" s="1247"/>
      <c r="AA20" s="1247"/>
      <c r="AB20" s="442" t="s">
        <v>1001</v>
      </c>
      <c r="AC20" s="442" t="s">
        <v>975</v>
      </c>
      <c r="AD20" s="1204" t="str">
        <f>IF(OR(X20="",ISERROR(ROUNDUP(X20,0))),"",ROUNDUP(X20,0))</f>
        <v/>
      </c>
      <c r="AE20" s="1204"/>
      <c r="AF20" s="1204"/>
      <c r="AG20" s="1204"/>
      <c r="AH20" s="443" t="s">
        <v>1001</v>
      </c>
    </row>
    <row r="21" spans="1:35" s="357" customFormat="1" ht="27" customHeight="1">
      <c r="B21" s="1211" t="s">
        <v>1002</v>
      </c>
      <c r="C21" s="1210"/>
      <c r="D21" s="1210"/>
      <c r="E21" s="1210"/>
      <c r="F21" s="1210"/>
      <c r="G21" s="1210"/>
      <c r="H21" s="1210"/>
      <c r="I21" s="1210"/>
      <c r="J21" s="1210"/>
      <c r="K21" s="1210"/>
      <c r="L21" s="1204" t="s">
        <v>1003</v>
      </c>
      <c r="M21" s="1205"/>
      <c r="N21" s="432" t="s">
        <v>888</v>
      </c>
      <c r="O21" s="1248" t="str">
        <f>IF(ISERROR(O12-O13-(O10-O16)*O20),"",O12-O13-(O10-O16)*O20)</f>
        <v/>
      </c>
      <c r="P21" s="1248"/>
      <c r="Q21" s="1248"/>
      <c r="R21" s="1248"/>
      <c r="S21" s="1248"/>
      <c r="T21" s="1248"/>
      <c r="U21" s="1248"/>
      <c r="V21" s="1248"/>
      <c r="W21" s="1249"/>
      <c r="X21" s="1211"/>
      <c r="Y21" s="1212"/>
      <c r="Z21" s="1212"/>
      <c r="AA21" s="1212"/>
      <c r="AB21" s="1212"/>
      <c r="AC21" s="1212"/>
      <c r="AD21" s="1212"/>
      <c r="AE21" s="1212"/>
      <c r="AF21" s="1212"/>
      <c r="AG21" s="1212"/>
      <c r="AH21" s="1213"/>
    </row>
    <row r="22" spans="1:35" s="357" customFormat="1" ht="27" customHeight="1">
      <c r="B22" s="1209" t="s">
        <v>1004</v>
      </c>
      <c r="C22" s="1210"/>
      <c r="D22" s="1210"/>
      <c r="E22" s="1210"/>
      <c r="F22" s="1210"/>
      <c r="G22" s="1210"/>
      <c r="H22" s="1210"/>
      <c r="I22" s="1210"/>
      <c r="J22" s="1210"/>
      <c r="K22" s="1210"/>
      <c r="L22" s="1210"/>
      <c r="M22" s="1250"/>
      <c r="N22" s="432" t="s">
        <v>888</v>
      </c>
      <c r="O22" s="1251" t="str">
        <f>IF(ISERROR(ROUNDDOWN(O21,-3)),"",ROUNDDOWN(O21,-3))</f>
        <v/>
      </c>
      <c r="P22" s="1251"/>
      <c r="Q22" s="1251"/>
      <c r="R22" s="1251"/>
      <c r="S22" s="1251"/>
      <c r="T22" s="1251"/>
      <c r="U22" s="1251"/>
      <c r="V22" s="1251"/>
      <c r="W22" s="1252"/>
      <c r="X22" s="1211"/>
      <c r="Y22" s="1212"/>
      <c r="Z22" s="1212"/>
      <c r="AA22" s="1212"/>
      <c r="AB22" s="1212"/>
      <c r="AC22" s="1212"/>
      <c r="AD22" s="1212"/>
      <c r="AE22" s="1212"/>
      <c r="AF22" s="1212"/>
      <c r="AG22" s="1212"/>
      <c r="AH22" s="1213"/>
    </row>
    <row r="23" spans="1:35" s="357" customFormat="1" ht="12"/>
    <row r="24" spans="1:35" s="357" customFormat="1" ht="12"/>
    <row r="25" spans="1:35" s="357" customFormat="1" ht="12">
      <c r="A25" s="444"/>
      <c r="B25" s="444"/>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row>
    <row r="26" spans="1:35" s="401" customFormat="1">
      <c r="B26" s="401" t="s">
        <v>1005</v>
      </c>
      <c r="E26" s="413" t="s">
        <v>956</v>
      </c>
      <c r="F26" s="401" t="s">
        <v>1006</v>
      </c>
    </row>
    <row r="27" spans="1:35" s="401" customFormat="1">
      <c r="E27" s="413" t="s">
        <v>1007</v>
      </c>
      <c r="F27" s="401" t="s">
        <v>1008</v>
      </c>
    </row>
    <row r="28" spans="1:35" s="401" customFormat="1">
      <c r="E28" s="413" t="s">
        <v>1009</v>
      </c>
      <c r="F28" s="401" t="s">
        <v>1010</v>
      </c>
    </row>
    <row r="29" spans="1:35" s="401" customFormat="1">
      <c r="E29" s="413" t="s">
        <v>1011</v>
      </c>
      <c r="F29" s="1182" t="s">
        <v>1012</v>
      </c>
      <c r="G29" s="1182"/>
      <c r="H29" s="1182"/>
      <c r="I29" s="1182"/>
      <c r="J29" s="1182"/>
      <c r="K29" s="1182"/>
      <c r="L29" s="1182"/>
      <c r="M29" s="1182"/>
      <c r="N29" s="1182"/>
      <c r="O29" s="1182"/>
      <c r="P29" s="1182"/>
      <c r="Q29" s="1182"/>
      <c r="R29" s="1182"/>
      <c r="S29" s="1182"/>
      <c r="T29" s="1182"/>
      <c r="U29" s="1182"/>
      <c r="V29" s="1182"/>
      <c r="W29" s="1182"/>
      <c r="X29" s="1182"/>
      <c r="Y29" s="1182"/>
      <c r="Z29" s="1182"/>
      <c r="AA29" s="1182"/>
      <c r="AB29" s="1182"/>
      <c r="AC29" s="1182"/>
      <c r="AD29" s="1182"/>
      <c r="AE29" s="1182"/>
      <c r="AF29" s="1182"/>
      <c r="AG29" s="1182"/>
      <c r="AH29" s="1182"/>
    </row>
    <row r="30" spans="1:35" s="401" customFormat="1">
      <c r="F30" s="1182"/>
      <c r="G30" s="1182"/>
      <c r="H30" s="1182"/>
      <c r="I30" s="1182"/>
      <c r="J30" s="1182"/>
      <c r="K30" s="1182"/>
      <c r="L30" s="1182"/>
      <c r="M30" s="1182"/>
      <c r="N30" s="1182"/>
      <c r="O30" s="1182"/>
      <c r="P30" s="1182"/>
      <c r="Q30" s="1182"/>
      <c r="R30" s="1182"/>
      <c r="S30" s="1182"/>
      <c r="T30" s="1182"/>
      <c r="U30" s="1182"/>
      <c r="V30" s="1182"/>
      <c r="W30" s="1182"/>
      <c r="X30" s="1182"/>
      <c r="Y30" s="1182"/>
      <c r="Z30" s="1182"/>
      <c r="AA30" s="1182"/>
      <c r="AB30" s="1182"/>
      <c r="AC30" s="1182"/>
      <c r="AD30" s="1182"/>
      <c r="AE30" s="1182"/>
      <c r="AF30" s="1182"/>
      <c r="AG30" s="1182"/>
      <c r="AH30" s="1182"/>
    </row>
  </sheetData>
  <mergeCells count="40">
    <mergeCell ref="F29:AH30"/>
    <mergeCell ref="B20:K20"/>
    <mergeCell ref="L20:M20"/>
    <mergeCell ref="O20:W20"/>
    <mergeCell ref="X20:AA20"/>
    <mergeCell ref="AD20:AG20"/>
    <mergeCell ref="B21:K21"/>
    <mergeCell ref="L21:M21"/>
    <mergeCell ref="O21:W21"/>
    <mergeCell ref="X21:AH21"/>
    <mergeCell ref="B22:M22"/>
    <mergeCell ref="O22:W22"/>
    <mergeCell ref="X22:AH22"/>
    <mergeCell ref="B16:K19"/>
    <mergeCell ref="L16:M19"/>
    <mergeCell ref="N16:N19"/>
    <mergeCell ref="O16:W19"/>
    <mergeCell ref="Z17:AH17"/>
    <mergeCell ref="Z19:AH19"/>
    <mergeCell ref="B12:K12"/>
    <mergeCell ref="L12:M12"/>
    <mergeCell ref="O12:W12"/>
    <mergeCell ref="X12:AH12"/>
    <mergeCell ref="B11:K11"/>
    <mergeCell ref="L13:M15"/>
    <mergeCell ref="N13:N15"/>
    <mergeCell ref="O13:W15"/>
    <mergeCell ref="X13:AH15"/>
    <mergeCell ref="B14:K15"/>
    <mergeCell ref="A6:AI6"/>
    <mergeCell ref="L11:M11"/>
    <mergeCell ref="O11:W11"/>
    <mergeCell ref="B9:M9"/>
    <mergeCell ref="N9:W9"/>
    <mergeCell ref="X9:AH9"/>
    <mergeCell ref="B10:K10"/>
    <mergeCell ref="L10:M10"/>
    <mergeCell ref="O10:W10"/>
    <mergeCell ref="X10:AH10"/>
    <mergeCell ref="X11:AH11"/>
  </mergeCells>
  <phoneticPr fontId="6"/>
  <dataValidations count="1">
    <dataValidation imeMode="fullKatakana" allowBlank="1" showInputMessage="1" showErrorMessage="1" sqref="F65589:AG65589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F131125:AG131125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F196661:AG196661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F262197:AG262197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F327733:AG327733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F393269:AG393269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F458805:AG458805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F524341:AG524341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F589877:AG589877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F655413:AG655413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F720949:AG720949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F786485:AG786485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F852021:AG852021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F917557:AG917557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F983093:AG983093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F50 AB50:AG50" xr:uid="{AD33D262-67F4-4D58-A196-1090673D5424}"/>
  </dataValidations>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1658D-F36A-4E20-B16C-47F22062A1ED}">
  <sheetPr>
    <pageSetUpPr fitToPage="1"/>
  </sheetPr>
  <dimension ref="A3:AI25"/>
  <sheetViews>
    <sheetView zoomScaleNormal="100" workbookViewId="0">
      <selection activeCell="AA16" sqref="AA16"/>
    </sheetView>
  </sheetViews>
  <sheetFormatPr defaultColWidth="2.36328125" defaultRowHeight="13"/>
  <cols>
    <col min="1" max="16384" width="2.36328125" style="401"/>
  </cols>
  <sheetData>
    <row r="3" spans="1:35">
      <c r="AI3" s="360" t="s">
        <v>1013</v>
      </c>
    </row>
    <row r="6" spans="1:35" ht="30" customHeight="1">
      <c r="A6" s="593" t="s">
        <v>955</v>
      </c>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row>
    <row r="10" spans="1:35">
      <c r="B10" s="1253"/>
      <c r="C10" s="1254"/>
      <c r="D10" s="1254"/>
      <c r="E10" s="1254"/>
      <c r="F10" s="1254"/>
      <c r="G10" s="1255" t="s">
        <v>1014</v>
      </c>
      <c r="H10" s="1255"/>
      <c r="I10" s="1255"/>
      <c r="J10" s="1255"/>
      <c r="K10" s="1256"/>
      <c r="L10" s="1257" t="s">
        <v>1015</v>
      </c>
      <c r="M10" s="1255"/>
      <c r="N10" s="1255"/>
      <c r="O10" s="1255"/>
      <c r="P10" s="1255"/>
      <c r="Q10" s="1255"/>
      <c r="R10" s="1255"/>
      <c r="S10" s="1255"/>
      <c r="T10" s="1255"/>
      <c r="U10" s="1256"/>
      <c r="V10" s="1257" t="s">
        <v>1016</v>
      </c>
      <c r="W10" s="1255"/>
      <c r="X10" s="1255"/>
      <c r="Y10" s="1255"/>
      <c r="Z10" s="1255"/>
      <c r="AA10" s="1255"/>
      <c r="AB10" s="1255"/>
      <c r="AC10" s="1255"/>
      <c r="AD10" s="1255"/>
      <c r="AE10" s="1255"/>
      <c r="AF10" s="1255"/>
      <c r="AG10" s="1255"/>
      <c r="AH10" s="1256"/>
    </row>
    <row r="11" spans="1:35">
      <c r="B11" s="1258" t="s">
        <v>1017</v>
      </c>
      <c r="C11" s="1195"/>
      <c r="D11" s="1195"/>
      <c r="E11" s="1195"/>
      <c r="F11" s="1195"/>
      <c r="G11" s="1259"/>
      <c r="H11" s="1259"/>
      <c r="I11" s="1259"/>
      <c r="J11" s="1259"/>
      <c r="K11" s="1260"/>
      <c r="L11" s="1258"/>
      <c r="M11" s="1195"/>
      <c r="N11" s="1195"/>
      <c r="O11" s="1195"/>
      <c r="P11" s="1195"/>
      <c r="Q11" s="1195"/>
      <c r="R11" s="1195"/>
      <c r="S11" s="1195"/>
      <c r="T11" s="1195"/>
      <c r="U11" s="1195"/>
      <c r="V11" s="1177" t="s">
        <v>1018</v>
      </c>
      <c r="W11" s="1178"/>
      <c r="X11" s="1178"/>
      <c r="Y11" s="1178"/>
      <c r="Z11" s="1178"/>
      <c r="AA11" s="1178"/>
      <c r="AB11" s="1179"/>
      <c r="AC11" s="1177" t="s">
        <v>1019</v>
      </c>
      <c r="AD11" s="1178"/>
      <c r="AE11" s="1178"/>
      <c r="AF11" s="1178"/>
      <c r="AG11" s="1178"/>
      <c r="AH11" s="1179"/>
    </row>
    <row r="12" spans="1:35" ht="30" customHeight="1">
      <c r="B12" s="1177" t="s">
        <v>1020</v>
      </c>
      <c r="C12" s="1178"/>
      <c r="D12" s="1178"/>
      <c r="E12" s="1178"/>
      <c r="F12" s="1178"/>
      <c r="G12" s="1178"/>
      <c r="H12" s="1178"/>
      <c r="I12" s="1178"/>
      <c r="J12" s="1178" t="s">
        <v>986</v>
      </c>
      <c r="K12" s="1179"/>
      <c r="L12" s="445" t="s">
        <v>888</v>
      </c>
      <c r="M12" s="1263"/>
      <c r="N12" s="1263"/>
      <c r="O12" s="1263"/>
      <c r="P12" s="1263"/>
      <c r="Q12" s="1263"/>
      <c r="R12" s="1263"/>
      <c r="S12" s="1263"/>
      <c r="T12" s="1263"/>
      <c r="U12" s="1263"/>
      <c r="V12" s="445" t="s">
        <v>1021</v>
      </c>
      <c r="W12" s="1261"/>
      <c r="X12" s="1261"/>
      <c r="Y12" s="1261"/>
      <c r="Z12" s="1261"/>
      <c r="AA12" s="1261"/>
      <c r="AB12" s="1262"/>
      <c r="AC12" s="445" t="s">
        <v>1022</v>
      </c>
      <c r="AD12" s="1261"/>
      <c r="AE12" s="1261"/>
      <c r="AF12" s="1261"/>
      <c r="AG12" s="1261"/>
      <c r="AH12" s="1262"/>
    </row>
    <row r="13" spans="1:35" ht="30" customHeight="1">
      <c r="B13" s="1177" t="s">
        <v>1023</v>
      </c>
      <c r="C13" s="1178"/>
      <c r="D13" s="1178"/>
      <c r="E13" s="1178"/>
      <c r="F13" s="1178"/>
      <c r="G13" s="1178"/>
      <c r="H13" s="1178"/>
      <c r="I13" s="1178"/>
      <c r="J13" s="1178" t="s">
        <v>988</v>
      </c>
      <c r="K13" s="1179"/>
      <c r="L13" s="445" t="s">
        <v>888</v>
      </c>
      <c r="M13" s="1263"/>
      <c r="N13" s="1263"/>
      <c r="O13" s="1263"/>
      <c r="P13" s="1263"/>
      <c r="Q13" s="1263"/>
      <c r="R13" s="1263"/>
      <c r="S13" s="1263"/>
      <c r="T13" s="1263"/>
      <c r="U13" s="1263"/>
      <c r="V13" s="445" t="s">
        <v>1024</v>
      </c>
      <c r="W13" s="1261" t="str">
        <f>IF(ISERROR(W12/M12*M13),"",ROUNDUP(W12/M12*M13,0))</f>
        <v/>
      </c>
      <c r="X13" s="1261"/>
      <c r="Y13" s="1261"/>
      <c r="Z13" s="1261"/>
      <c r="AA13" s="1261"/>
      <c r="AB13" s="1262"/>
      <c r="AC13" s="445" t="s">
        <v>1025</v>
      </c>
      <c r="AD13" s="1261" t="str">
        <f>IF(ISERROR(M13-W13),"",M13-W13)</f>
        <v/>
      </c>
      <c r="AE13" s="1261"/>
      <c r="AF13" s="1261"/>
      <c r="AG13" s="1261"/>
      <c r="AH13" s="1262"/>
    </row>
    <row r="14" spans="1:35" ht="30" customHeight="1">
      <c r="B14" s="1266" t="s">
        <v>1026</v>
      </c>
      <c r="C14" s="1267"/>
      <c r="D14" s="1267"/>
      <c r="E14" s="1267"/>
      <c r="F14" s="1267"/>
      <c r="G14" s="1267"/>
      <c r="H14" s="1267"/>
      <c r="I14" s="1267"/>
      <c r="J14" s="1178" t="s">
        <v>990</v>
      </c>
      <c r="K14" s="1179"/>
      <c r="L14" s="445" t="s">
        <v>888</v>
      </c>
      <c r="M14" s="1263"/>
      <c r="N14" s="1263"/>
      <c r="O14" s="1263"/>
      <c r="P14" s="1263"/>
      <c r="Q14" s="1263"/>
      <c r="R14" s="1263"/>
      <c r="S14" s="1263"/>
      <c r="T14" s="1263"/>
      <c r="U14" s="1263"/>
      <c r="V14" s="445" t="s">
        <v>1027</v>
      </c>
      <c r="W14" s="1261"/>
      <c r="X14" s="1261"/>
      <c r="Y14" s="1261"/>
      <c r="Z14" s="1261"/>
      <c r="AA14" s="1261"/>
      <c r="AB14" s="1262"/>
      <c r="AC14" s="445" t="s">
        <v>1028</v>
      </c>
      <c r="AD14" s="1261"/>
      <c r="AE14" s="1261"/>
      <c r="AF14" s="1261"/>
      <c r="AG14" s="1261"/>
      <c r="AH14" s="1262"/>
    </row>
    <row r="15" spans="1:35" ht="30" customHeight="1">
      <c r="B15" s="1177" t="s">
        <v>1029</v>
      </c>
      <c r="C15" s="1178"/>
      <c r="D15" s="1178"/>
      <c r="E15" s="1178"/>
      <c r="F15" s="1178"/>
      <c r="G15" s="1178"/>
      <c r="H15" s="1178"/>
      <c r="I15" s="1178"/>
      <c r="J15" s="1178" t="s">
        <v>992</v>
      </c>
      <c r="K15" s="1179"/>
      <c r="L15" s="445" t="s">
        <v>888</v>
      </c>
      <c r="M15" s="1263" t="str">
        <f>IF(ISERROR(W12-W13-W14),"",W12-W13-W14)</f>
        <v/>
      </c>
      <c r="N15" s="1263"/>
      <c r="O15" s="1263"/>
      <c r="P15" s="1263"/>
      <c r="Q15" s="1263"/>
      <c r="R15" s="1263"/>
      <c r="S15" s="1263"/>
      <c r="T15" s="1263"/>
      <c r="U15" s="1263"/>
      <c r="V15" s="445" t="s">
        <v>1030</v>
      </c>
      <c r="W15" s="1261"/>
      <c r="X15" s="1261"/>
      <c r="Y15" s="1261"/>
      <c r="Z15" s="1261"/>
      <c r="AA15" s="1261"/>
      <c r="AB15" s="1262"/>
      <c r="AC15" s="445"/>
      <c r="AD15" s="1264"/>
      <c r="AE15" s="1264"/>
      <c r="AF15" s="1264"/>
      <c r="AG15" s="1264"/>
      <c r="AH15" s="1265"/>
    </row>
    <row r="18" spans="1:35">
      <c r="A18" s="430"/>
      <c r="B18" s="430"/>
      <c r="C18" s="430"/>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row>
    <row r="19" spans="1:35">
      <c r="B19" s="401" t="s">
        <v>836</v>
      </c>
      <c r="D19" s="413" t="s">
        <v>956</v>
      </c>
      <c r="E19" s="401" t="s">
        <v>1031</v>
      </c>
    </row>
    <row r="20" spans="1:35">
      <c r="D20" s="413"/>
      <c r="E20" s="446" t="s">
        <v>1032</v>
      </c>
    </row>
    <row r="21" spans="1:35">
      <c r="E21" s="446" t="s">
        <v>1033</v>
      </c>
    </row>
    <row r="22" spans="1:35">
      <c r="E22" s="446" t="s">
        <v>1034</v>
      </c>
    </row>
    <row r="23" spans="1:35">
      <c r="E23" s="446"/>
    </row>
    <row r="24" spans="1:35">
      <c r="D24" s="413" t="s">
        <v>1007</v>
      </c>
      <c r="E24" s="446" t="s">
        <v>1035</v>
      </c>
    </row>
    <row r="25" spans="1:35">
      <c r="E25" s="446" t="s">
        <v>1036</v>
      </c>
    </row>
  </sheetData>
  <mergeCells count="29">
    <mergeCell ref="B14:I14"/>
    <mergeCell ref="J14:K14"/>
    <mergeCell ref="M14:U14"/>
    <mergeCell ref="W14:AB14"/>
    <mergeCell ref="AD14:AH14"/>
    <mergeCell ref="B15:I15"/>
    <mergeCell ref="J15:K15"/>
    <mergeCell ref="M15:U15"/>
    <mergeCell ref="W15:AB15"/>
    <mergeCell ref="AD15:AH15"/>
    <mergeCell ref="W12:AB12"/>
    <mergeCell ref="AD12:AH12"/>
    <mergeCell ref="B13:I13"/>
    <mergeCell ref="J13:K13"/>
    <mergeCell ref="M13:U13"/>
    <mergeCell ref="W13:AB13"/>
    <mergeCell ref="AD13:AH13"/>
    <mergeCell ref="B12:I12"/>
    <mergeCell ref="J12:K12"/>
    <mergeCell ref="M12:U12"/>
    <mergeCell ref="A6:AI6"/>
    <mergeCell ref="B10:F10"/>
    <mergeCell ref="G10:K10"/>
    <mergeCell ref="L10:U11"/>
    <mergeCell ref="V10:AH10"/>
    <mergeCell ref="B11:F11"/>
    <mergeCell ref="G11:K11"/>
    <mergeCell ref="V11:AB11"/>
    <mergeCell ref="AC11:AH11"/>
  </mergeCells>
  <phoneticPr fontId="6"/>
  <dataValidations count="1">
    <dataValidation imeMode="fullKatakana" allowBlank="1" showInputMessage="1" showErrorMessage="1" sqref="F65589:AG65589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F131125:AG131125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F196661:AG196661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F262197:AG262197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F327733:AG327733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F393269:AG393269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F458805:AG458805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F524341:AG524341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F589877:AG589877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F655413:AG655413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F720949:AG720949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F786485:AG786485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F852021:AG852021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F917557:AG917557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F983093:AG983093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F50 AB50:AG50" xr:uid="{501A9A35-B318-4B7A-A9EA-ED0C66938CD2}"/>
  </dataValidations>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39"/>
  <sheetViews>
    <sheetView workbookViewId="0">
      <selection activeCell="E46" sqref="E46"/>
    </sheetView>
  </sheetViews>
  <sheetFormatPr defaultRowHeight="13"/>
  <cols>
    <col min="1" max="1" width="3.453125" style="36" customWidth="1"/>
    <col min="2" max="5" width="9" style="36"/>
    <col min="6" max="14" width="4.90625" style="36" customWidth="1"/>
    <col min="15" max="15" width="9" style="36" customWidth="1"/>
    <col min="16" max="16" width="4.36328125" style="36" customWidth="1"/>
    <col min="17" max="17" width="3" style="36" customWidth="1"/>
    <col min="18" max="18" width="5.90625" style="36" customWidth="1"/>
    <col min="19" max="256" width="9" style="36"/>
    <col min="257" max="257" width="3.453125" style="36" customWidth="1"/>
    <col min="258" max="261" width="9" style="36"/>
    <col min="262" max="270" width="4.90625" style="36" customWidth="1"/>
    <col min="271" max="271" width="9" style="36" customWidth="1"/>
    <col min="272" max="272" width="4.36328125" style="36" customWidth="1"/>
    <col min="273" max="273" width="3" style="36" customWidth="1"/>
    <col min="274" max="274" width="5.90625" style="36" customWidth="1"/>
    <col min="275" max="512" width="9" style="36"/>
    <col min="513" max="513" width="3.453125" style="36" customWidth="1"/>
    <col min="514" max="517" width="9" style="36"/>
    <col min="518" max="526" width="4.90625" style="36" customWidth="1"/>
    <col min="527" max="527" width="9" style="36" customWidth="1"/>
    <col min="528" max="528" width="4.36328125" style="36" customWidth="1"/>
    <col min="529" max="529" width="3" style="36" customWidth="1"/>
    <col min="530" max="530" width="5.90625" style="36" customWidth="1"/>
    <col min="531" max="768" width="9" style="36"/>
    <col min="769" max="769" width="3.453125" style="36" customWidth="1"/>
    <col min="770" max="773" width="9" style="36"/>
    <col min="774" max="782" width="4.90625" style="36" customWidth="1"/>
    <col min="783" max="783" width="9" style="36" customWidth="1"/>
    <col min="784" max="784" width="4.36328125" style="36" customWidth="1"/>
    <col min="785" max="785" width="3" style="36" customWidth="1"/>
    <col min="786" max="786" width="5.90625" style="36" customWidth="1"/>
    <col min="787" max="1024" width="9" style="36"/>
    <col min="1025" max="1025" width="3.453125" style="36" customWidth="1"/>
    <col min="1026" max="1029" width="9" style="36"/>
    <col min="1030" max="1038" width="4.90625" style="36" customWidth="1"/>
    <col min="1039" max="1039" width="9" style="36" customWidth="1"/>
    <col min="1040" max="1040" width="4.36328125" style="36" customWidth="1"/>
    <col min="1041" max="1041" width="3" style="36" customWidth="1"/>
    <col min="1042" max="1042" width="5.90625" style="36" customWidth="1"/>
    <col min="1043" max="1280" width="9" style="36"/>
    <col min="1281" max="1281" width="3.453125" style="36" customWidth="1"/>
    <col min="1282" max="1285" width="9" style="36"/>
    <col min="1286" max="1294" width="4.90625" style="36" customWidth="1"/>
    <col min="1295" max="1295" width="9" style="36" customWidth="1"/>
    <col min="1296" max="1296" width="4.36328125" style="36" customWidth="1"/>
    <col min="1297" max="1297" width="3" style="36" customWidth="1"/>
    <col min="1298" max="1298" width="5.90625" style="36" customWidth="1"/>
    <col min="1299" max="1536" width="9" style="36"/>
    <col min="1537" max="1537" width="3.453125" style="36" customWidth="1"/>
    <col min="1538" max="1541" width="9" style="36"/>
    <col min="1542" max="1550" width="4.90625" style="36" customWidth="1"/>
    <col min="1551" max="1551" width="9" style="36" customWidth="1"/>
    <col min="1552" max="1552" width="4.36328125" style="36" customWidth="1"/>
    <col min="1553" max="1553" width="3" style="36" customWidth="1"/>
    <col min="1554" max="1554" width="5.90625" style="36" customWidth="1"/>
    <col min="1555" max="1792" width="9" style="36"/>
    <col min="1793" max="1793" width="3.453125" style="36" customWidth="1"/>
    <col min="1794" max="1797" width="9" style="36"/>
    <col min="1798" max="1806" width="4.90625" style="36" customWidth="1"/>
    <col min="1807" max="1807" width="9" style="36" customWidth="1"/>
    <col min="1808" max="1808" width="4.36328125" style="36" customWidth="1"/>
    <col min="1809" max="1809" width="3" style="36" customWidth="1"/>
    <col min="1810" max="1810" width="5.90625" style="36" customWidth="1"/>
    <col min="1811" max="2048" width="9" style="36"/>
    <col min="2049" max="2049" width="3.453125" style="36" customWidth="1"/>
    <col min="2050" max="2053" width="9" style="36"/>
    <col min="2054" max="2062" width="4.90625" style="36" customWidth="1"/>
    <col min="2063" max="2063" width="9" style="36" customWidth="1"/>
    <col min="2064" max="2064" width="4.36328125" style="36" customWidth="1"/>
    <col min="2065" max="2065" width="3" style="36" customWidth="1"/>
    <col min="2066" max="2066" width="5.90625" style="36" customWidth="1"/>
    <col min="2067" max="2304" width="9" style="36"/>
    <col min="2305" max="2305" width="3.453125" style="36" customWidth="1"/>
    <col min="2306" max="2309" width="9" style="36"/>
    <col min="2310" max="2318" width="4.90625" style="36" customWidth="1"/>
    <col min="2319" max="2319" width="9" style="36" customWidth="1"/>
    <col min="2320" max="2320" width="4.36328125" style="36" customWidth="1"/>
    <col min="2321" max="2321" width="3" style="36" customWidth="1"/>
    <col min="2322" max="2322" width="5.90625" style="36" customWidth="1"/>
    <col min="2323" max="2560" width="9" style="36"/>
    <col min="2561" max="2561" width="3.453125" style="36" customWidth="1"/>
    <col min="2562" max="2565" width="9" style="36"/>
    <col min="2566" max="2574" width="4.90625" style="36" customWidth="1"/>
    <col min="2575" max="2575" width="9" style="36" customWidth="1"/>
    <col min="2576" max="2576" width="4.36328125" style="36" customWidth="1"/>
    <col min="2577" max="2577" width="3" style="36" customWidth="1"/>
    <col min="2578" max="2578" width="5.90625" style="36" customWidth="1"/>
    <col min="2579" max="2816" width="9" style="36"/>
    <col min="2817" max="2817" width="3.453125" style="36" customWidth="1"/>
    <col min="2818" max="2821" width="9" style="36"/>
    <col min="2822" max="2830" width="4.90625" style="36" customWidth="1"/>
    <col min="2831" max="2831" width="9" style="36" customWidth="1"/>
    <col min="2832" max="2832" width="4.36328125" style="36" customWidth="1"/>
    <col min="2833" max="2833" width="3" style="36" customWidth="1"/>
    <col min="2834" max="2834" width="5.90625" style="36" customWidth="1"/>
    <col min="2835" max="3072" width="9" style="36"/>
    <col min="3073" max="3073" width="3.453125" style="36" customWidth="1"/>
    <col min="3074" max="3077" width="9" style="36"/>
    <col min="3078" max="3086" width="4.90625" style="36" customWidth="1"/>
    <col min="3087" max="3087" width="9" style="36" customWidth="1"/>
    <col min="3088" max="3088" width="4.36328125" style="36" customWidth="1"/>
    <col min="3089" max="3089" width="3" style="36" customWidth="1"/>
    <col min="3090" max="3090" width="5.90625" style="36" customWidth="1"/>
    <col min="3091" max="3328" width="9" style="36"/>
    <col min="3329" max="3329" width="3.453125" style="36" customWidth="1"/>
    <col min="3330" max="3333" width="9" style="36"/>
    <col min="3334" max="3342" width="4.90625" style="36" customWidth="1"/>
    <col min="3343" max="3343" width="9" style="36" customWidth="1"/>
    <col min="3344" max="3344" width="4.36328125" style="36" customWidth="1"/>
    <col min="3345" max="3345" width="3" style="36" customWidth="1"/>
    <col min="3346" max="3346" width="5.90625" style="36" customWidth="1"/>
    <col min="3347" max="3584" width="9" style="36"/>
    <col min="3585" max="3585" width="3.453125" style="36" customWidth="1"/>
    <col min="3586" max="3589" width="9" style="36"/>
    <col min="3590" max="3598" width="4.90625" style="36" customWidth="1"/>
    <col min="3599" max="3599" width="9" style="36" customWidth="1"/>
    <col min="3600" max="3600" width="4.36328125" style="36" customWidth="1"/>
    <col min="3601" max="3601" width="3" style="36" customWidth="1"/>
    <col min="3602" max="3602" width="5.90625" style="36" customWidth="1"/>
    <col min="3603" max="3840" width="9" style="36"/>
    <col min="3841" max="3841" width="3.453125" style="36" customWidth="1"/>
    <col min="3842" max="3845" width="9" style="36"/>
    <col min="3846" max="3854" width="4.90625" style="36" customWidth="1"/>
    <col min="3855" max="3855" width="9" style="36" customWidth="1"/>
    <col min="3856" max="3856" width="4.36328125" style="36" customWidth="1"/>
    <col min="3857" max="3857" width="3" style="36" customWidth="1"/>
    <col min="3858" max="3858" width="5.90625" style="36" customWidth="1"/>
    <col min="3859" max="4096" width="9" style="36"/>
    <col min="4097" max="4097" width="3.453125" style="36" customWidth="1"/>
    <col min="4098" max="4101" width="9" style="36"/>
    <col min="4102" max="4110" width="4.90625" style="36" customWidth="1"/>
    <col min="4111" max="4111" width="9" style="36" customWidth="1"/>
    <col min="4112" max="4112" width="4.36328125" style="36" customWidth="1"/>
    <col min="4113" max="4113" width="3" style="36" customWidth="1"/>
    <col min="4114" max="4114" width="5.90625" style="36" customWidth="1"/>
    <col min="4115" max="4352" width="9" style="36"/>
    <col min="4353" max="4353" width="3.453125" style="36" customWidth="1"/>
    <col min="4354" max="4357" width="9" style="36"/>
    <col min="4358" max="4366" width="4.90625" style="36" customWidth="1"/>
    <col min="4367" max="4367" width="9" style="36" customWidth="1"/>
    <col min="4368" max="4368" width="4.36328125" style="36" customWidth="1"/>
    <col min="4369" max="4369" width="3" style="36" customWidth="1"/>
    <col min="4370" max="4370" width="5.90625" style="36" customWidth="1"/>
    <col min="4371" max="4608" width="9" style="36"/>
    <col min="4609" max="4609" width="3.453125" style="36" customWidth="1"/>
    <col min="4610" max="4613" width="9" style="36"/>
    <col min="4614" max="4622" width="4.90625" style="36" customWidth="1"/>
    <col min="4623" max="4623" width="9" style="36" customWidth="1"/>
    <col min="4624" max="4624" width="4.36328125" style="36" customWidth="1"/>
    <col min="4625" max="4625" width="3" style="36" customWidth="1"/>
    <col min="4626" max="4626" width="5.90625" style="36" customWidth="1"/>
    <col min="4627" max="4864" width="9" style="36"/>
    <col min="4865" max="4865" width="3.453125" style="36" customWidth="1"/>
    <col min="4866" max="4869" width="9" style="36"/>
    <col min="4870" max="4878" width="4.90625" style="36" customWidth="1"/>
    <col min="4879" max="4879" width="9" style="36" customWidth="1"/>
    <col min="4880" max="4880" width="4.36328125" style="36" customWidth="1"/>
    <col min="4881" max="4881" width="3" style="36" customWidth="1"/>
    <col min="4882" max="4882" width="5.90625" style="36" customWidth="1"/>
    <col min="4883" max="5120" width="9" style="36"/>
    <col min="5121" max="5121" width="3.453125" style="36" customWidth="1"/>
    <col min="5122" max="5125" width="9" style="36"/>
    <col min="5126" max="5134" width="4.90625" style="36" customWidth="1"/>
    <col min="5135" max="5135" width="9" style="36" customWidth="1"/>
    <col min="5136" max="5136" width="4.36328125" style="36" customWidth="1"/>
    <col min="5137" max="5137" width="3" style="36" customWidth="1"/>
    <col min="5138" max="5138" width="5.90625" style="36" customWidth="1"/>
    <col min="5139" max="5376" width="9" style="36"/>
    <col min="5377" max="5377" width="3.453125" style="36" customWidth="1"/>
    <col min="5378" max="5381" width="9" style="36"/>
    <col min="5382" max="5390" width="4.90625" style="36" customWidth="1"/>
    <col min="5391" max="5391" width="9" style="36" customWidth="1"/>
    <col min="5392" max="5392" width="4.36328125" style="36" customWidth="1"/>
    <col min="5393" max="5393" width="3" style="36" customWidth="1"/>
    <col min="5394" max="5394" width="5.90625" style="36" customWidth="1"/>
    <col min="5395" max="5632" width="9" style="36"/>
    <col min="5633" max="5633" width="3.453125" style="36" customWidth="1"/>
    <col min="5634" max="5637" width="9" style="36"/>
    <col min="5638" max="5646" width="4.90625" style="36" customWidth="1"/>
    <col min="5647" max="5647" width="9" style="36" customWidth="1"/>
    <col min="5648" max="5648" width="4.36328125" style="36" customWidth="1"/>
    <col min="5649" max="5649" width="3" style="36" customWidth="1"/>
    <col min="5650" max="5650" width="5.90625" style="36" customWidth="1"/>
    <col min="5651" max="5888" width="9" style="36"/>
    <col min="5889" max="5889" width="3.453125" style="36" customWidth="1"/>
    <col min="5890" max="5893" width="9" style="36"/>
    <col min="5894" max="5902" width="4.90625" style="36" customWidth="1"/>
    <col min="5903" max="5903" width="9" style="36" customWidth="1"/>
    <col min="5904" max="5904" width="4.36328125" style="36" customWidth="1"/>
    <col min="5905" max="5905" width="3" style="36" customWidth="1"/>
    <col min="5906" max="5906" width="5.90625" style="36" customWidth="1"/>
    <col min="5907" max="6144" width="9" style="36"/>
    <col min="6145" max="6145" width="3.453125" style="36" customWidth="1"/>
    <col min="6146" max="6149" width="9" style="36"/>
    <col min="6150" max="6158" width="4.90625" style="36" customWidth="1"/>
    <col min="6159" max="6159" width="9" style="36" customWidth="1"/>
    <col min="6160" max="6160" width="4.36328125" style="36" customWidth="1"/>
    <col min="6161" max="6161" width="3" style="36" customWidth="1"/>
    <col min="6162" max="6162" width="5.90625" style="36" customWidth="1"/>
    <col min="6163" max="6400" width="9" style="36"/>
    <col min="6401" max="6401" width="3.453125" style="36" customWidth="1"/>
    <col min="6402" max="6405" width="9" style="36"/>
    <col min="6406" max="6414" width="4.90625" style="36" customWidth="1"/>
    <col min="6415" max="6415" width="9" style="36" customWidth="1"/>
    <col min="6416" max="6416" width="4.36328125" style="36" customWidth="1"/>
    <col min="6417" max="6417" width="3" style="36" customWidth="1"/>
    <col min="6418" max="6418" width="5.90625" style="36" customWidth="1"/>
    <col min="6419" max="6656" width="9" style="36"/>
    <col min="6657" max="6657" width="3.453125" style="36" customWidth="1"/>
    <col min="6658" max="6661" width="9" style="36"/>
    <col min="6662" max="6670" width="4.90625" style="36" customWidth="1"/>
    <col min="6671" max="6671" width="9" style="36" customWidth="1"/>
    <col min="6672" max="6672" width="4.36328125" style="36" customWidth="1"/>
    <col min="6673" max="6673" width="3" style="36" customWidth="1"/>
    <col min="6674" max="6674" width="5.90625" style="36" customWidth="1"/>
    <col min="6675" max="6912" width="9" style="36"/>
    <col min="6913" max="6913" width="3.453125" style="36" customWidth="1"/>
    <col min="6914" max="6917" width="9" style="36"/>
    <col min="6918" max="6926" width="4.90625" style="36" customWidth="1"/>
    <col min="6927" max="6927" width="9" style="36" customWidth="1"/>
    <col min="6928" max="6928" width="4.36328125" style="36" customWidth="1"/>
    <col min="6929" max="6929" width="3" style="36" customWidth="1"/>
    <col min="6930" max="6930" width="5.90625" style="36" customWidth="1"/>
    <col min="6931" max="7168" width="9" style="36"/>
    <col min="7169" max="7169" width="3.453125" style="36" customWidth="1"/>
    <col min="7170" max="7173" width="9" style="36"/>
    <col min="7174" max="7182" width="4.90625" style="36" customWidth="1"/>
    <col min="7183" max="7183" width="9" style="36" customWidth="1"/>
    <col min="7184" max="7184" width="4.36328125" style="36" customWidth="1"/>
    <col min="7185" max="7185" width="3" style="36" customWidth="1"/>
    <col min="7186" max="7186" width="5.90625" style="36" customWidth="1"/>
    <col min="7187" max="7424" width="9" style="36"/>
    <col min="7425" max="7425" width="3.453125" style="36" customWidth="1"/>
    <col min="7426" max="7429" width="9" style="36"/>
    <col min="7430" max="7438" width="4.90625" style="36" customWidth="1"/>
    <col min="7439" max="7439" width="9" style="36" customWidth="1"/>
    <col min="7440" max="7440" width="4.36328125" style="36" customWidth="1"/>
    <col min="7441" max="7441" width="3" style="36" customWidth="1"/>
    <col min="7442" max="7442" width="5.90625" style="36" customWidth="1"/>
    <col min="7443" max="7680" width="9" style="36"/>
    <col min="7681" max="7681" width="3.453125" style="36" customWidth="1"/>
    <col min="7682" max="7685" width="9" style="36"/>
    <col min="7686" max="7694" width="4.90625" style="36" customWidth="1"/>
    <col min="7695" max="7695" width="9" style="36" customWidth="1"/>
    <col min="7696" max="7696" width="4.36328125" style="36" customWidth="1"/>
    <col min="7697" max="7697" width="3" style="36" customWidth="1"/>
    <col min="7698" max="7698" width="5.90625" style="36" customWidth="1"/>
    <col min="7699" max="7936" width="9" style="36"/>
    <col min="7937" max="7937" width="3.453125" style="36" customWidth="1"/>
    <col min="7938" max="7941" width="9" style="36"/>
    <col min="7942" max="7950" width="4.90625" style="36" customWidth="1"/>
    <col min="7951" max="7951" width="9" style="36" customWidth="1"/>
    <col min="7952" max="7952" width="4.36328125" style="36" customWidth="1"/>
    <col min="7953" max="7953" width="3" style="36" customWidth="1"/>
    <col min="7954" max="7954" width="5.90625" style="36" customWidth="1"/>
    <col min="7955" max="8192" width="9" style="36"/>
    <col min="8193" max="8193" width="3.453125" style="36" customWidth="1"/>
    <col min="8194" max="8197" width="9" style="36"/>
    <col min="8198" max="8206" width="4.90625" style="36" customWidth="1"/>
    <col min="8207" max="8207" width="9" style="36" customWidth="1"/>
    <col min="8208" max="8208" width="4.36328125" style="36" customWidth="1"/>
    <col min="8209" max="8209" width="3" style="36" customWidth="1"/>
    <col min="8210" max="8210" width="5.90625" style="36" customWidth="1"/>
    <col min="8211" max="8448" width="9" style="36"/>
    <col min="8449" max="8449" width="3.453125" style="36" customWidth="1"/>
    <col min="8450" max="8453" width="9" style="36"/>
    <col min="8454" max="8462" width="4.90625" style="36" customWidth="1"/>
    <col min="8463" max="8463" width="9" style="36" customWidth="1"/>
    <col min="8464" max="8464" width="4.36328125" style="36" customWidth="1"/>
    <col min="8465" max="8465" width="3" style="36" customWidth="1"/>
    <col min="8466" max="8466" width="5.90625" style="36" customWidth="1"/>
    <col min="8467" max="8704" width="9" style="36"/>
    <col min="8705" max="8705" width="3.453125" style="36" customWidth="1"/>
    <col min="8706" max="8709" width="9" style="36"/>
    <col min="8710" max="8718" width="4.90625" style="36" customWidth="1"/>
    <col min="8719" max="8719" width="9" style="36" customWidth="1"/>
    <col min="8720" max="8720" width="4.36328125" style="36" customWidth="1"/>
    <col min="8721" max="8721" width="3" style="36" customWidth="1"/>
    <col min="8722" max="8722" width="5.90625" style="36" customWidth="1"/>
    <col min="8723" max="8960" width="9" style="36"/>
    <col min="8961" max="8961" width="3.453125" style="36" customWidth="1"/>
    <col min="8962" max="8965" width="9" style="36"/>
    <col min="8966" max="8974" width="4.90625" style="36" customWidth="1"/>
    <col min="8975" max="8975" width="9" style="36" customWidth="1"/>
    <col min="8976" max="8976" width="4.36328125" style="36" customWidth="1"/>
    <col min="8977" max="8977" width="3" style="36" customWidth="1"/>
    <col min="8978" max="8978" width="5.90625" style="36" customWidth="1"/>
    <col min="8979" max="9216" width="9" style="36"/>
    <col min="9217" max="9217" width="3.453125" style="36" customWidth="1"/>
    <col min="9218" max="9221" width="9" style="36"/>
    <col min="9222" max="9230" width="4.90625" style="36" customWidth="1"/>
    <col min="9231" max="9231" width="9" style="36" customWidth="1"/>
    <col min="9232" max="9232" width="4.36328125" style="36" customWidth="1"/>
    <col min="9233" max="9233" width="3" style="36" customWidth="1"/>
    <col min="9234" max="9234" width="5.90625" style="36" customWidth="1"/>
    <col min="9235" max="9472" width="9" style="36"/>
    <col min="9473" max="9473" width="3.453125" style="36" customWidth="1"/>
    <col min="9474" max="9477" width="9" style="36"/>
    <col min="9478" max="9486" width="4.90625" style="36" customWidth="1"/>
    <col min="9487" max="9487" width="9" style="36" customWidth="1"/>
    <col min="9488" max="9488" width="4.36328125" style="36" customWidth="1"/>
    <col min="9489" max="9489" width="3" style="36" customWidth="1"/>
    <col min="9490" max="9490" width="5.90625" style="36" customWidth="1"/>
    <col min="9491" max="9728" width="9" style="36"/>
    <col min="9729" max="9729" width="3.453125" style="36" customWidth="1"/>
    <col min="9730" max="9733" width="9" style="36"/>
    <col min="9734" max="9742" width="4.90625" style="36" customWidth="1"/>
    <col min="9743" max="9743" width="9" style="36" customWidth="1"/>
    <col min="9744" max="9744" width="4.36328125" style="36" customWidth="1"/>
    <col min="9745" max="9745" width="3" style="36" customWidth="1"/>
    <col min="9746" max="9746" width="5.90625" style="36" customWidth="1"/>
    <col min="9747" max="9984" width="9" style="36"/>
    <col min="9985" max="9985" width="3.453125" style="36" customWidth="1"/>
    <col min="9986" max="9989" width="9" style="36"/>
    <col min="9990" max="9998" width="4.90625" style="36" customWidth="1"/>
    <col min="9999" max="9999" width="9" style="36" customWidth="1"/>
    <col min="10000" max="10000" width="4.36328125" style="36" customWidth="1"/>
    <col min="10001" max="10001" width="3" style="36" customWidth="1"/>
    <col min="10002" max="10002" width="5.90625" style="36" customWidth="1"/>
    <col min="10003" max="10240" width="9" style="36"/>
    <col min="10241" max="10241" width="3.453125" style="36" customWidth="1"/>
    <col min="10242" max="10245" width="9" style="36"/>
    <col min="10246" max="10254" width="4.90625" style="36" customWidth="1"/>
    <col min="10255" max="10255" width="9" style="36" customWidth="1"/>
    <col min="10256" max="10256" width="4.36328125" style="36" customWidth="1"/>
    <col min="10257" max="10257" width="3" style="36" customWidth="1"/>
    <col min="10258" max="10258" width="5.90625" style="36" customWidth="1"/>
    <col min="10259" max="10496" width="9" style="36"/>
    <col min="10497" max="10497" width="3.453125" style="36" customWidth="1"/>
    <col min="10498" max="10501" width="9" style="36"/>
    <col min="10502" max="10510" width="4.90625" style="36" customWidth="1"/>
    <col min="10511" max="10511" width="9" style="36" customWidth="1"/>
    <col min="10512" max="10512" width="4.36328125" style="36" customWidth="1"/>
    <col min="10513" max="10513" width="3" style="36" customWidth="1"/>
    <col min="10514" max="10514" width="5.90625" style="36" customWidth="1"/>
    <col min="10515" max="10752" width="9" style="36"/>
    <col min="10753" max="10753" width="3.453125" style="36" customWidth="1"/>
    <col min="10754" max="10757" width="9" style="36"/>
    <col min="10758" max="10766" width="4.90625" style="36" customWidth="1"/>
    <col min="10767" max="10767" width="9" style="36" customWidth="1"/>
    <col min="10768" max="10768" width="4.36328125" style="36" customWidth="1"/>
    <col min="10769" max="10769" width="3" style="36" customWidth="1"/>
    <col min="10770" max="10770" width="5.90625" style="36" customWidth="1"/>
    <col min="10771" max="11008" width="9" style="36"/>
    <col min="11009" max="11009" width="3.453125" style="36" customWidth="1"/>
    <col min="11010" max="11013" width="9" style="36"/>
    <col min="11014" max="11022" width="4.90625" style="36" customWidth="1"/>
    <col min="11023" max="11023" width="9" style="36" customWidth="1"/>
    <col min="11024" max="11024" width="4.36328125" style="36" customWidth="1"/>
    <col min="11025" max="11025" width="3" style="36" customWidth="1"/>
    <col min="11026" max="11026" width="5.90625" style="36" customWidth="1"/>
    <col min="11027" max="11264" width="9" style="36"/>
    <col min="11265" max="11265" width="3.453125" style="36" customWidth="1"/>
    <col min="11266" max="11269" width="9" style="36"/>
    <col min="11270" max="11278" width="4.90625" style="36" customWidth="1"/>
    <col min="11279" max="11279" width="9" style="36" customWidth="1"/>
    <col min="11280" max="11280" width="4.36328125" style="36" customWidth="1"/>
    <col min="11281" max="11281" width="3" style="36" customWidth="1"/>
    <col min="11282" max="11282" width="5.90625" style="36" customWidth="1"/>
    <col min="11283" max="11520" width="9" style="36"/>
    <col min="11521" max="11521" width="3.453125" style="36" customWidth="1"/>
    <col min="11522" max="11525" width="9" style="36"/>
    <col min="11526" max="11534" width="4.90625" style="36" customWidth="1"/>
    <col min="11535" max="11535" width="9" style="36" customWidth="1"/>
    <col min="11536" max="11536" width="4.36328125" style="36" customWidth="1"/>
    <col min="11537" max="11537" width="3" style="36" customWidth="1"/>
    <col min="11538" max="11538" width="5.90625" style="36" customWidth="1"/>
    <col min="11539" max="11776" width="9" style="36"/>
    <col min="11777" max="11777" width="3.453125" style="36" customWidth="1"/>
    <col min="11778" max="11781" width="9" style="36"/>
    <col min="11782" max="11790" width="4.90625" style="36" customWidth="1"/>
    <col min="11791" max="11791" width="9" style="36" customWidth="1"/>
    <col min="11792" max="11792" width="4.36328125" style="36" customWidth="1"/>
    <col min="11793" max="11793" width="3" style="36" customWidth="1"/>
    <col min="11794" max="11794" width="5.90625" style="36" customWidth="1"/>
    <col min="11795" max="12032" width="9" style="36"/>
    <col min="12033" max="12033" width="3.453125" style="36" customWidth="1"/>
    <col min="12034" max="12037" width="9" style="36"/>
    <col min="12038" max="12046" width="4.90625" style="36" customWidth="1"/>
    <col min="12047" max="12047" width="9" style="36" customWidth="1"/>
    <col min="12048" max="12048" width="4.36328125" style="36" customWidth="1"/>
    <col min="12049" max="12049" width="3" style="36" customWidth="1"/>
    <col min="12050" max="12050" width="5.90625" style="36" customWidth="1"/>
    <col min="12051" max="12288" width="9" style="36"/>
    <col min="12289" max="12289" width="3.453125" style="36" customWidth="1"/>
    <col min="12290" max="12293" width="9" style="36"/>
    <col min="12294" max="12302" width="4.90625" style="36" customWidth="1"/>
    <col min="12303" max="12303" width="9" style="36" customWidth="1"/>
    <col min="12304" max="12304" width="4.36328125" style="36" customWidth="1"/>
    <col min="12305" max="12305" width="3" style="36" customWidth="1"/>
    <col min="12306" max="12306" width="5.90625" style="36" customWidth="1"/>
    <col min="12307" max="12544" width="9" style="36"/>
    <col min="12545" max="12545" width="3.453125" style="36" customWidth="1"/>
    <col min="12546" max="12549" width="9" style="36"/>
    <col min="12550" max="12558" width="4.90625" style="36" customWidth="1"/>
    <col min="12559" max="12559" width="9" style="36" customWidth="1"/>
    <col min="12560" max="12560" width="4.36328125" style="36" customWidth="1"/>
    <col min="12561" max="12561" width="3" style="36" customWidth="1"/>
    <col min="12562" max="12562" width="5.90625" style="36" customWidth="1"/>
    <col min="12563" max="12800" width="9" style="36"/>
    <col min="12801" max="12801" width="3.453125" style="36" customWidth="1"/>
    <col min="12802" max="12805" width="9" style="36"/>
    <col min="12806" max="12814" width="4.90625" style="36" customWidth="1"/>
    <col min="12815" max="12815" width="9" style="36" customWidth="1"/>
    <col min="12816" max="12816" width="4.36328125" style="36" customWidth="1"/>
    <col min="12817" max="12817" width="3" style="36" customWidth="1"/>
    <col min="12818" max="12818" width="5.90625" style="36" customWidth="1"/>
    <col min="12819" max="13056" width="9" style="36"/>
    <col min="13057" max="13057" width="3.453125" style="36" customWidth="1"/>
    <col min="13058" max="13061" width="9" style="36"/>
    <col min="13062" max="13070" width="4.90625" style="36" customWidth="1"/>
    <col min="13071" max="13071" width="9" style="36" customWidth="1"/>
    <col min="13072" max="13072" width="4.36328125" style="36" customWidth="1"/>
    <col min="13073" max="13073" width="3" style="36" customWidth="1"/>
    <col min="13074" max="13074" width="5.90625" style="36" customWidth="1"/>
    <col min="13075" max="13312" width="9" style="36"/>
    <col min="13313" max="13313" width="3.453125" style="36" customWidth="1"/>
    <col min="13314" max="13317" width="9" style="36"/>
    <col min="13318" max="13326" width="4.90625" style="36" customWidth="1"/>
    <col min="13327" max="13327" width="9" style="36" customWidth="1"/>
    <col min="13328" max="13328" width="4.36328125" style="36" customWidth="1"/>
    <col min="13329" max="13329" width="3" style="36" customWidth="1"/>
    <col min="13330" max="13330" width="5.90625" style="36" customWidth="1"/>
    <col min="13331" max="13568" width="9" style="36"/>
    <col min="13569" max="13569" width="3.453125" style="36" customWidth="1"/>
    <col min="13570" max="13573" width="9" style="36"/>
    <col min="13574" max="13582" width="4.90625" style="36" customWidth="1"/>
    <col min="13583" max="13583" width="9" style="36" customWidth="1"/>
    <col min="13584" max="13584" width="4.36328125" style="36" customWidth="1"/>
    <col min="13585" max="13585" width="3" style="36" customWidth="1"/>
    <col min="13586" max="13586" width="5.90625" style="36" customWidth="1"/>
    <col min="13587" max="13824" width="9" style="36"/>
    <col min="13825" max="13825" width="3.453125" style="36" customWidth="1"/>
    <col min="13826" max="13829" width="9" style="36"/>
    <col min="13830" max="13838" width="4.90625" style="36" customWidth="1"/>
    <col min="13839" max="13839" width="9" style="36" customWidth="1"/>
    <col min="13840" max="13840" width="4.36328125" style="36" customWidth="1"/>
    <col min="13841" max="13841" width="3" style="36" customWidth="1"/>
    <col min="13842" max="13842" width="5.90625" style="36" customWidth="1"/>
    <col min="13843" max="14080" width="9" style="36"/>
    <col min="14081" max="14081" width="3.453125" style="36" customWidth="1"/>
    <col min="14082" max="14085" width="9" style="36"/>
    <col min="14086" max="14094" width="4.90625" style="36" customWidth="1"/>
    <col min="14095" max="14095" width="9" style="36" customWidth="1"/>
    <col min="14096" max="14096" width="4.36328125" style="36" customWidth="1"/>
    <col min="14097" max="14097" width="3" style="36" customWidth="1"/>
    <col min="14098" max="14098" width="5.90625" style="36" customWidth="1"/>
    <col min="14099" max="14336" width="9" style="36"/>
    <col min="14337" max="14337" width="3.453125" style="36" customWidth="1"/>
    <col min="14338" max="14341" width="9" style="36"/>
    <col min="14342" max="14350" width="4.90625" style="36" customWidth="1"/>
    <col min="14351" max="14351" width="9" style="36" customWidth="1"/>
    <col min="14352" max="14352" width="4.36328125" style="36" customWidth="1"/>
    <col min="14353" max="14353" width="3" style="36" customWidth="1"/>
    <col min="14354" max="14354" width="5.90625" style="36" customWidth="1"/>
    <col min="14355" max="14592" width="9" style="36"/>
    <col min="14593" max="14593" width="3.453125" style="36" customWidth="1"/>
    <col min="14594" max="14597" width="9" style="36"/>
    <col min="14598" max="14606" width="4.90625" style="36" customWidth="1"/>
    <col min="14607" max="14607" width="9" style="36" customWidth="1"/>
    <col min="14608" max="14608" width="4.36328125" style="36" customWidth="1"/>
    <col min="14609" max="14609" width="3" style="36" customWidth="1"/>
    <col min="14610" max="14610" width="5.90625" style="36" customWidth="1"/>
    <col min="14611" max="14848" width="9" style="36"/>
    <col min="14849" max="14849" width="3.453125" style="36" customWidth="1"/>
    <col min="14850" max="14853" width="9" style="36"/>
    <col min="14854" max="14862" width="4.90625" style="36" customWidth="1"/>
    <col min="14863" max="14863" width="9" style="36" customWidth="1"/>
    <col min="14864" max="14864" width="4.36328125" style="36" customWidth="1"/>
    <col min="14865" max="14865" width="3" style="36" customWidth="1"/>
    <col min="14866" max="14866" width="5.90625" style="36" customWidth="1"/>
    <col min="14867" max="15104" width="9" style="36"/>
    <col min="15105" max="15105" width="3.453125" style="36" customWidth="1"/>
    <col min="15106" max="15109" width="9" style="36"/>
    <col min="15110" max="15118" width="4.90625" style="36" customWidth="1"/>
    <col min="15119" max="15119" width="9" style="36" customWidth="1"/>
    <col min="15120" max="15120" width="4.36328125" style="36" customWidth="1"/>
    <col min="15121" max="15121" width="3" style="36" customWidth="1"/>
    <col min="15122" max="15122" width="5.90625" style="36" customWidth="1"/>
    <col min="15123" max="15360" width="9" style="36"/>
    <col min="15361" max="15361" width="3.453125" style="36" customWidth="1"/>
    <col min="15362" max="15365" width="9" style="36"/>
    <col min="15366" max="15374" width="4.90625" style="36" customWidth="1"/>
    <col min="15375" max="15375" width="9" style="36" customWidth="1"/>
    <col min="15376" max="15376" width="4.36328125" style="36" customWidth="1"/>
    <col min="15377" max="15377" width="3" style="36" customWidth="1"/>
    <col min="15378" max="15378" width="5.90625" style="36" customWidth="1"/>
    <col min="15379" max="15616" width="9" style="36"/>
    <col min="15617" max="15617" width="3.453125" style="36" customWidth="1"/>
    <col min="15618" max="15621" width="9" style="36"/>
    <col min="15622" max="15630" width="4.90625" style="36" customWidth="1"/>
    <col min="15631" max="15631" width="9" style="36" customWidth="1"/>
    <col min="15632" max="15632" width="4.36328125" style="36" customWidth="1"/>
    <col min="15633" max="15633" width="3" style="36" customWidth="1"/>
    <col min="15634" max="15634" width="5.90625" style="36" customWidth="1"/>
    <col min="15635" max="15872" width="9" style="36"/>
    <col min="15873" max="15873" width="3.453125" style="36" customWidth="1"/>
    <col min="15874" max="15877" width="9" style="36"/>
    <col min="15878" max="15886" width="4.90625" style="36" customWidth="1"/>
    <col min="15887" max="15887" width="9" style="36" customWidth="1"/>
    <col min="15888" max="15888" width="4.36328125" style="36" customWidth="1"/>
    <col min="15889" max="15889" width="3" style="36" customWidth="1"/>
    <col min="15890" max="15890" width="5.90625" style="36" customWidth="1"/>
    <col min="15891" max="16128" width="9" style="36"/>
    <col min="16129" max="16129" width="3.453125" style="36" customWidth="1"/>
    <col min="16130" max="16133" width="9" style="36"/>
    <col min="16134" max="16142" width="4.90625" style="36" customWidth="1"/>
    <col min="16143" max="16143" width="9" style="36" customWidth="1"/>
    <col min="16144" max="16144" width="4.36328125" style="36" customWidth="1"/>
    <col min="16145" max="16145" width="3" style="36" customWidth="1"/>
    <col min="16146" max="16146" width="5.90625" style="36" customWidth="1"/>
    <col min="16147" max="16384" width="9" style="36"/>
  </cols>
  <sheetData>
    <row r="1" spans="1:23" ht="18" customHeight="1">
      <c r="A1" s="36" t="s">
        <v>377</v>
      </c>
    </row>
    <row r="2" spans="1:23" ht="10.5" customHeight="1"/>
    <row r="3" spans="1:23" ht="10.5" customHeight="1"/>
    <row r="4" spans="1:23" ht="33" customHeight="1">
      <c r="S4" s="119" t="s">
        <v>0</v>
      </c>
      <c r="T4" s="120"/>
      <c r="U4" s="120"/>
      <c r="V4" s="120"/>
      <c r="W4" s="120"/>
    </row>
    <row r="5" spans="1:23" ht="21">
      <c r="C5" s="268"/>
      <c r="D5" s="268"/>
      <c r="E5" s="268" t="s">
        <v>378</v>
      </c>
      <c r="S5" s="122"/>
      <c r="T5" s="120"/>
      <c r="U5" s="120"/>
      <c r="V5" s="120"/>
      <c r="W5" s="120"/>
    </row>
    <row r="6" spans="1:23" ht="21">
      <c r="C6" s="268"/>
      <c r="D6" s="268"/>
      <c r="E6" s="268"/>
      <c r="S6" s="123" t="s">
        <v>1</v>
      </c>
      <c r="T6" s="124"/>
      <c r="U6" s="125" t="s">
        <v>525</v>
      </c>
      <c r="V6" s="267"/>
      <c r="W6" s="127" t="s">
        <v>526</v>
      </c>
    </row>
    <row r="7" spans="1:23" ht="21" customHeight="1">
      <c r="J7" s="269"/>
      <c r="K7" s="269"/>
      <c r="L7" s="1274" t="s">
        <v>687</v>
      </c>
      <c r="M7" s="1274"/>
      <c r="N7" s="1274"/>
      <c r="O7" s="1274"/>
      <c r="P7" s="1274"/>
      <c r="S7" s="123"/>
      <c r="T7" s="120"/>
      <c r="U7" s="120"/>
      <c r="V7" s="120"/>
      <c r="W7" s="120"/>
    </row>
    <row r="8" spans="1:23" ht="21" customHeight="1">
      <c r="S8" s="123"/>
      <c r="T8" s="267"/>
      <c r="U8" s="129" t="s">
        <v>522</v>
      </c>
      <c r="V8" s="120"/>
      <c r="W8" s="120"/>
    </row>
    <row r="9" spans="1:23" ht="21" customHeight="1">
      <c r="B9" s="36" t="s">
        <v>16</v>
      </c>
      <c r="S9" s="123"/>
      <c r="T9" s="120"/>
      <c r="U9" s="120"/>
      <c r="V9" s="120"/>
      <c r="W9" s="120"/>
    </row>
    <row r="10" spans="1:23" ht="21" customHeight="1">
      <c r="B10" s="1276" t="str">
        <f>データ!$B$13</f>
        <v>鹿児島県姶良・伊佐地域振興局長</v>
      </c>
      <c r="C10" s="1276"/>
      <c r="D10" s="1276"/>
      <c r="E10" s="528"/>
      <c r="S10" s="123" t="s">
        <v>2</v>
      </c>
      <c r="T10" s="127" t="s">
        <v>379</v>
      </c>
      <c r="U10" s="120"/>
      <c r="V10" s="120"/>
      <c r="W10" s="120"/>
    </row>
    <row r="11" spans="1:23" ht="21" customHeight="1">
      <c r="B11" s="1275" t="str">
        <f>データ!$B$14</f>
        <v>□□　　□□</v>
      </c>
      <c r="C11" s="1275"/>
      <c r="D11" s="1275"/>
      <c r="E11" s="1275"/>
      <c r="F11" s="37" t="s">
        <v>536</v>
      </c>
      <c r="S11" s="123"/>
      <c r="T11" s="127" t="s">
        <v>380</v>
      </c>
      <c r="U11" s="120"/>
      <c r="V11" s="120"/>
      <c r="W11" s="120"/>
    </row>
    <row r="12" spans="1:23" ht="21" customHeight="1">
      <c r="S12" s="123"/>
      <c r="T12" s="120"/>
      <c r="U12" s="120"/>
      <c r="V12" s="120"/>
      <c r="W12" s="120"/>
    </row>
    <row r="13" spans="1:23" ht="21" customHeight="1">
      <c r="F13" s="270" t="s">
        <v>164</v>
      </c>
      <c r="S13" s="123" t="s">
        <v>177</v>
      </c>
      <c r="T13" s="127" t="s">
        <v>109</v>
      </c>
      <c r="U13" s="120"/>
      <c r="V13" s="120"/>
      <c r="W13" s="120"/>
    </row>
    <row r="14" spans="1:23" ht="21" customHeight="1">
      <c r="F14" s="271" t="s">
        <v>29</v>
      </c>
      <c r="G14" s="271"/>
      <c r="H14" s="271"/>
      <c r="J14" s="1273" t="str">
        <f>データ!$B$10</f>
        <v>△△市△△</v>
      </c>
      <c r="K14" s="1273"/>
      <c r="L14" s="1273"/>
      <c r="M14" s="1273"/>
      <c r="N14" s="1273"/>
      <c r="O14" s="1273"/>
      <c r="S14" s="123"/>
      <c r="T14" s="120"/>
      <c r="U14" s="120"/>
      <c r="V14" s="120"/>
      <c r="W14" s="120"/>
    </row>
    <row r="15" spans="1:23" ht="21" customHeight="1">
      <c r="F15" s="271" t="s">
        <v>30</v>
      </c>
      <c r="G15" s="271"/>
      <c r="H15" s="271"/>
      <c r="J15" s="1273" t="str">
        <f>データ!$B$11</f>
        <v>株式会社　　△△建設</v>
      </c>
      <c r="K15" s="1273"/>
      <c r="L15" s="1273"/>
      <c r="M15" s="1273"/>
      <c r="N15" s="1273"/>
      <c r="O15" s="1273"/>
      <c r="S15" s="123"/>
      <c r="T15" s="127"/>
      <c r="U15" s="120"/>
      <c r="V15" s="120"/>
      <c r="W15" s="120"/>
    </row>
    <row r="16" spans="1:23" ht="21" customHeight="1">
      <c r="F16" s="271" t="s">
        <v>31</v>
      </c>
      <c r="G16" s="271"/>
      <c r="H16" s="271"/>
      <c r="J16" s="1273" t="str">
        <f>データ!$B$12&amp;"　　"&amp;データ!$D$12</f>
        <v>代表取締役　　△△　△△</v>
      </c>
      <c r="K16" s="1273"/>
      <c r="L16" s="1273"/>
      <c r="M16" s="1273"/>
      <c r="N16" s="1273"/>
      <c r="O16" s="1273"/>
      <c r="P16" s="272" t="s">
        <v>32</v>
      </c>
      <c r="S16" s="122"/>
      <c r="T16" s="120"/>
      <c r="U16" s="120"/>
      <c r="V16" s="120"/>
      <c r="W16" s="120"/>
    </row>
    <row r="17" spans="2:23" ht="21" customHeight="1">
      <c r="S17" s="122"/>
      <c r="T17" s="120"/>
      <c r="U17" s="120"/>
      <c r="V17" s="120"/>
      <c r="W17" s="120"/>
    </row>
    <row r="18" spans="2:23" ht="21" customHeight="1">
      <c r="S18" s="119" t="s">
        <v>381</v>
      </c>
      <c r="T18" s="120"/>
      <c r="U18" s="120"/>
      <c r="V18" s="120"/>
      <c r="W18" s="120"/>
    </row>
    <row r="19" spans="2:23" ht="21" customHeight="1">
      <c r="S19" s="122"/>
      <c r="T19" s="120"/>
      <c r="U19" s="120"/>
      <c r="V19" s="120"/>
      <c r="W19" s="120"/>
    </row>
    <row r="20" spans="2:23" ht="42" customHeight="1">
      <c r="B20" s="1268" t="s">
        <v>382</v>
      </c>
      <c r="C20" s="1269"/>
      <c r="D20" s="1269"/>
      <c r="E20" s="1269"/>
      <c r="F20" s="1269"/>
      <c r="G20" s="1269"/>
      <c r="H20" s="1269"/>
      <c r="I20" s="1269"/>
      <c r="J20" s="1269"/>
      <c r="K20" s="1269"/>
      <c r="L20" s="1269"/>
      <c r="M20" s="1269"/>
      <c r="N20" s="1269"/>
      <c r="O20" s="1269"/>
      <c r="P20" s="1269"/>
      <c r="S20" s="122"/>
      <c r="T20" s="127" t="s">
        <v>383</v>
      </c>
      <c r="U20" s="120"/>
      <c r="V20" s="120"/>
      <c r="W20" s="120"/>
    </row>
    <row r="21" spans="2:23" ht="42" customHeight="1">
      <c r="B21" s="1268" t="s">
        <v>384</v>
      </c>
      <c r="C21" s="1269"/>
      <c r="D21" s="1269"/>
      <c r="E21" s="1269"/>
      <c r="F21" s="1269"/>
      <c r="G21" s="1269"/>
      <c r="H21" s="1269"/>
      <c r="I21" s="1269"/>
      <c r="J21" s="1269"/>
      <c r="K21" s="1269"/>
      <c r="L21" s="1269"/>
      <c r="M21" s="1269"/>
      <c r="N21" s="1269"/>
      <c r="O21" s="1269"/>
      <c r="P21" s="1269"/>
      <c r="S21" s="122"/>
      <c r="T21" s="273" t="s">
        <v>627</v>
      </c>
      <c r="U21" s="120"/>
      <c r="V21" s="120"/>
      <c r="W21" s="120"/>
    </row>
    <row r="22" spans="2:23" ht="42" customHeight="1">
      <c r="B22" s="1268" t="s">
        <v>385</v>
      </c>
      <c r="C22" s="1270"/>
      <c r="D22" s="1270"/>
      <c r="E22" s="1270"/>
      <c r="F22" s="274"/>
      <c r="G22" s="274"/>
      <c r="H22" s="274"/>
      <c r="I22" s="274"/>
      <c r="J22" s="274"/>
      <c r="K22" s="274"/>
      <c r="L22" s="274"/>
      <c r="M22" s="274"/>
      <c r="N22" s="274"/>
      <c r="O22" s="274"/>
      <c r="P22" s="274"/>
    </row>
    <row r="23" spans="2:23" s="275" customFormat="1" ht="21" customHeight="1"/>
    <row r="24" spans="2:23" s="275" customFormat="1" ht="21" customHeight="1"/>
    <row r="25" spans="2:23" s="275" customFormat="1" ht="21" customHeight="1"/>
    <row r="26" spans="2:23" s="275" customFormat="1" ht="21" customHeight="1">
      <c r="F26" s="276" t="s">
        <v>39</v>
      </c>
      <c r="G26" s="276"/>
      <c r="H26" s="276"/>
    </row>
    <row r="27" spans="2:23" s="275" customFormat="1" ht="21" customHeight="1"/>
    <row r="28" spans="2:23" s="275" customFormat="1" ht="21" customHeight="1">
      <c r="B28" s="37" t="s">
        <v>386</v>
      </c>
      <c r="C28" s="37"/>
      <c r="D28" s="37"/>
      <c r="E28" s="277" t="s">
        <v>678</v>
      </c>
      <c r="F28" s="278"/>
      <c r="G28" s="37" t="s">
        <v>43</v>
      </c>
      <c r="H28" s="278"/>
      <c r="I28" s="37" t="s">
        <v>45</v>
      </c>
      <c r="J28" s="278"/>
      <c r="K28" s="37" t="s">
        <v>387</v>
      </c>
      <c r="L28" s="37"/>
      <c r="M28" s="37"/>
      <c r="N28" s="37"/>
      <c r="O28" s="37"/>
    </row>
    <row r="29" spans="2:23" s="275" customFormat="1" ht="21" customHeight="1">
      <c r="B29" s="37"/>
      <c r="C29" s="37"/>
      <c r="D29" s="37"/>
      <c r="E29" s="277"/>
      <c r="F29" s="37"/>
      <c r="G29" s="37"/>
      <c r="H29" s="37"/>
      <c r="I29" s="37"/>
      <c r="J29" s="37"/>
      <c r="K29" s="37"/>
      <c r="L29" s="37"/>
      <c r="M29" s="37"/>
      <c r="N29" s="37"/>
      <c r="O29" s="37"/>
    </row>
    <row r="30" spans="2:23" s="275" customFormat="1" ht="21" customHeight="1">
      <c r="B30" s="37"/>
      <c r="C30" s="37"/>
      <c r="D30" s="37"/>
      <c r="E30" s="277"/>
      <c r="F30" s="37"/>
      <c r="G30" s="37"/>
      <c r="H30" s="37"/>
      <c r="I30" s="37"/>
      <c r="J30" s="37"/>
      <c r="K30" s="37"/>
      <c r="L30" s="37"/>
      <c r="M30" s="37"/>
      <c r="N30" s="37"/>
      <c r="O30" s="37"/>
    </row>
    <row r="31" spans="2:23" s="275" customFormat="1" ht="21" customHeight="1">
      <c r="B31" s="37"/>
      <c r="C31" s="37"/>
      <c r="D31" s="37"/>
      <c r="E31" s="37"/>
      <c r="F31" s="37"/>
      <c r="G31" s="37"/>
      <c r="H31" s="37"/>
      <c r="I31" s="37"/>
      <c r="J31" s="37"/>
      <c r="K31" s="37"/>
      <c r="L31" s="37"/>
      <c r="M31" s="37"/>
      <c r="N31" s="37"/>
      <c r="O31" s="37"/>
    </row>
    <row r="32" spans="2:23" s="275" customFormat="1" ht="21" customHeight="1">
      <c r="B32" s="37" t="s">
        <v>388</v>
      </c>
      <c r="C32" s="37"/>
      <c r="D32" s="37"/>
      <c r="E32" s="1271" t="str">
        <f>データ!$B$7</f>
        <v>○○工事</v>
      </c>
      <c r="F32" s="1271"/>
      <c r="G32" s="1271"/>
      <c r="H32" s="1271"/>
      <c r="I32" s="1271"/>
      <c r="J32" s="1271"/>
      <c r="K32" s="1271"/>
      <c r="L32" s="1271"/>
      <c r="M32" s="1271"/>
      <c r="N32" s="1271"/>
      <c r="O32" s="1271"/>
      <c r="P32" s="1272"/>
    </row>
    <row r="33" spans="2:16" s="275" customFormat="1" ht="21" customHeight="1">
      <c r="B33" s="37"/>
      <c r="C33" s="37"/>
      <c r="D33" s="37"/>
      <c r="E33" s="37"/>
      <c r="F33" s="37"/>
      <c r="G33" s="37"/>
      <c r="H33" s="37"/>
      <c r="I33" s="37"/>
      <c r="J33" s="37"/>
      <c r="K33" s="37"/>
      <c r="L33" s="37"/>
      <c r="M33" s="37"/>
      <c r="N33" s="37"/>
      <c r="O33" s="37"/>
    </row>
    <row r="34" spans="2:16" ht="21" customHeight="1">
      <c r="B34" s="37" t="s">
        <v>389</v>
      </c>
      <c r="C34" s="37"/>
      <c r="D34" s="37"/>
      <c r="E34" s="1271" t="str">
        <f>データ!$B$8</f>
        <v>○○線　○○市○○地内</v>
      </c>
      <c r="F34" s="1271"/>
      <c r="G34" s="1271"/>
      <c r="H34" s="1271"/>
      <c r="I34" s="1271"/>
      <c r="J34" s="1271"/>
      <c r="K34" s="1271"/>
      <c r="L34" s="1271"/>
      <c r="M34" s="1271"/>
      <c r="N34" s="1271"/>
      <c r="O34" s="1271"/>
      <c r="P34" s="1272"/>
    </row>
    <row r="35" spans="2:16" ht="21" customHeight="1">
      <c r="B35" s="37"/>
      <c r="C35" s="37"/>
      <c r="D35" s="37"/>
      <c r="E35" s="37"/>
      <c r="F35" s="37"/>
      <c r="G35" s="37"/>
      <c r="H35" s="37"/>
      <c r="I35" s="37"/>
      <c r="J35" s="37"/>
      <c r="K35" s="37"/>
      <c r="L35" s="37"/>
      <c r="M35" s="37"/>
      <c r="N35" s="37"/>
      <c r="O35" s="37"/>
      <c r="P35" s="37"/>
    </row>
    <row r="36" spans="2:16" ht="21" customHeight="1"/>
    <row r="37" spans="2:16" ht="21" customHeight="1"/>
    <row r="38" spans="2:16" ht="21" customHeight="1"/>
    <row r="39" spans="2:16" ht="21" customHeight="1"/>
  </sheetData>
  <mergeCells count="11">
    <mergeCell ref="J16:O16"/>
    <mergeCell ref="L7:P7"/>
    <mergeCell ref="B11:E11"/>
    <mergeCell ref="J14:O14"/>
    <mergeCell ref="J15:O15"/>
    <mergeCell ref="B10:E10"/>
    <mergeCell ref="B20:P20"/>
    <mergeCell ref="B21:P21"/>
    <mergeCell ref="B22:E22"/>
    <mergeCell ref="E32:P32"/>
    <mergeCell ref="E34:P34"/>
  </mergeCells>
  <phoneticPr fontId="6"/>
  <printOptions horizontalCentered="1"/>
  <pageMargins left="0.59055118110236227" right="0.59055118110236227" top="0.94488188976377963" bottom="0.94488188976377963" header="0.31496062992125984" footer="0.31496062992125984"/>
  <pageSetup paperSize="9" scale="9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
  <sheetViews>
    <sheetView topLeftCell="A7" workbookViewId="0">
      <selection activeCell="F12" sqref="F12"/>
    </sheetView>
  </sheetViews>
  <sheetFormatPr defaultColWidth="9" defaultRowHeight="22.75" customHeight="1"/>
  <cols>
    <col min="1" max="1" width="21.453125" style="117" customWidth="1"/>
    <col min="2" max="2" width="20.453125" style="117" customWidth="1"/>
    <col min="3" max="3" width="16.90625" style="117" customWidth="1"/>
    <col min="4" max="4" width="26.90625" style="117" customWidth="1"/>
    <col min="5" max="5" width="2.6328125" style="117" customWidth="1"/>
    <col min="6" max="6" width="5" style="117" customWidth="1"/>
    <col min="7" max="16384" width="9" style="117"/>
  </cols>
  <sheetData>
    <row r="1" spans="1:12" ht="46.5" customHeight="1">
      <c r="F1" s="118" t="s">
        <v>538</v>
      </c>
      <c r="H1" s="119" t="s">
        <v>0</v>
      </c>
      <c r="I1" s="120"/>
      <c r="J1" s="120"/>
      <c r="K1" s="120"/>
      <c r="L1" s="120"/>
    </row>
    <row r="2" spans="1:12" ht="32.25" customHeight="1">
      <c r="B2" s="121" t="s">
        <v>539</v>
      </c>
      <c r="H2" s="122"/>
      <c r="I2" s="120"/>
      <c r="J2" s="120"/>
      <c r="K2" s="120"/>
      <c r="L2" s="120"/>
    </row>
    <row r="3" spans="1:12" ht="22.75" customHeight="1">
      <c r="B3" s="495" t="s">
        <v>540</v>
      </c>
      <c r="C3" s="495"/>
      <c r="H3" s="123" t="s">
        <v>1</v>
      </c>
      <c r="I3" s="124"/>
      <c r="J3" s="125" t="s">
        <v>525</v>
      </c>
      <c r="K3" s="126"/>
      <c r="L3" s="127" t="s">
        <v>526</v>
      </c>
    </row>
    <row r="4" spans="1:12" s="128" customFormat="1" ht="22.75" customHeight="1">
      <c r="H4" s="123"/>
      <c r="I4" s="120"/>
      <c r="J4" s="120"/>
      <c r="K4" s="120"/>
      <c r="L4" s="120"/>
    </row>
    <row r="5" spans="1:12" s="128" customFormat="1" ht="22.75" customHeight="1">
      <c r="C5" s="502" t="s">
        <v>666</v>
      </c>
      <c r="D5" s="502"/>
      <c r="H5" s="123"/>
      <c r="I5" s="126"/>
      <c r="J5" s="129" t="s">
        <v>522</v>
      </c>
      <c r="K5" s="120"/>
      <c r="L5" s="120"/>
    </row>
    <row r="6" spans="1:12" s="128" customFormat="1" ht="45" customHeight="1">
      <c r="H6" s="123"/>
      <c r="I6" s="120"/>
      <c r="J6" s="120"/>
      <c r="K6" s="120"/>
      <c r="L6" s="120"/>
    </row>
    <row r="7" spans="1:12" s="128" customFormat="1" ht="22.75" customHeight="1">
      <c r="A7" s="128" t="s">
        <v>115</v>
      </c>
      <c r="H7" s="123" t="s">
        <v>2</v>
      </c>
      <c r="I7" s="127" t="s">
        <v>19</v>
      </c>
      <c r="J7" s="120"/>
    </row>
    <row r="8" spans="1:12" s="128" customFormat="1" ht="22.75" customHeight="1">
      <c r="A8" s="503" t="str">
        <f>"　　"&amp;データ!$B$13&amp;"   "&amp;データ!$B$14&amp;"　　殿"</f>
        <v>　　鹿児島県姶良・伊佐地域振興局長   □□　　□□　　殿</v>
      </c>
      <c r="B8" s="504"/>
      <c r="C8" s="504"/>
      <c r="D8" s="28"/>
      <c r="E8" s="28"/>
    </row>
    <row r="9" spans="1:12" s="128" customFormat="1" ht="44.25" customHeight="1"/>
    <row r="10" spans="1:12" s="128" customFormat="1" ht="22.75" customHeight="1">
      <c r="B10" s="130" t="s">
        <v>541</v>
      </c>
      <c r="C10" s="128" t="s">
        <v>551</v>
      </c>
      <c r="D10" s="131" t="str">
        <f>データ!$B$10</f>
        <v>△△市△△</v>
      </c>
    </row>
    <row r="11" spans="1:12" s="128" customFormat="1" ht="22.75" customHeight="1">
      <c r="C11" s="128" t="s">
        <v>549</v>
      </c>
      <c r="D11" s="131" t="str">
        <f>データ!$B$11</f>
        <v>株式会社　　△△建設</v>
      </c>
    </row>
    <row r="12" spans="1:12" s="128" customFormat="1" ht="22.75" customHeight="1">
      <c r="C12" s="128" t="s">
        <v>550</v>
      </c>
      <c r="D12" s="131" t="str">
        <f>データ!$B$12&amp;"　"&amp;データ!$D$12</f>
        <v>代表取締役　△△　△△</v>
      </c>
    </row>
    <row r="13" spans="1:12" s="128" customFormat="1" ht="22.75" customHeight="1"/>
    <row r="14" spans="1:12" s="128" customFormat="1" ht="22.75" customHeight="1">
      <c r="A14" s="128" t="s">
        <v>542</v>
      </c>
    </row>
    <row r="15" spans="1:12" s="128" customFormat="1" ht="38.25" customHeight="1">
      <c r="A15" s="132" t="s">
        <v>543</v>
      </c>
      <c r="B15" s="496" t="str">
        <f>データ!$B$7</f>
        <v>○○工事</v>
      </c>
      <c r="C15" s="497"/>
      <c r="D15" s="498"/>
    </row>
    <row r="16" spans="1:12" s="128" customFormat="1" ht="38.25" customHeight="1">
      <c r="A16" s="132" t="s">
        <v>544</v>
      </c>
      <c r="B16" s="496" t="str">
        <f>データ!$B$8</f>
        <v>○○線　○○市○○地内</v>
      </c>
      <c r="C16" s="497"/>
      <c r="D16" s="498"/>
    </row>
    <row r="17" spans="1:4" s="128" customFormat="1" ht="38.25" customHeight="1">
      <c r="A17" s="132" t="s">
        <v>545</v>
      </c>
      <c r="B17" s="499" t="s">
        <v>758</v>
      </c>
      <c r="C17" s="500"/>
      <c r="D17" s="501"/>
    </row>
    <row r="18" spans="1:4" s="128" customFormat="1" ht="22.75" customHeight="1">
      <c r="A18" s="128" t="s">
        <v>546</v>
      </c>
    </row>
    <row r="19" spans="1:4" s="128" customFormat="1" ht="22.75" customHeight="1">
      <c r="A19" s="128" t="s">
        <v>547</v>
      </c>
    </row>
    <row r="20" spans="1:4" s="128" customFormat="1" ht="22.75" customHeight="1">
      <c r="A20" s="128" t="s">
        <v>548</v>
      </c>
    </row>
  </sheetData>
  <mergeCells count="6">
    <mergeCell ref="B3:C3"/>
    <mergeCell ref="B15:D15"/>
    <mergeCell ref="B16:D16"/>
    <mergeCell ref="B17:D17"/>
    <mergeCell ref="C5:D5"/>
    <mergeCell ref="A8:C8"/>
  </mergeCells>
  <phoneticPr fontId="6"/>
  <pageMargins left="0.51181102362204722" right="0.51181102362204722" top="0.94488188976377963" bottom="0.74803149606299213" header="0.31496062992125984" footer="0.31496062992125984"/>
  <pageSetup paperSize="9" orientation="portrait" blackAndWhite="1"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9"/>
  <sheetViews>
    <sheetView workbookViewId="0">
      <selection activeCell="H13" sqref="H13"/>
    </sheetView>
  </sheetViews>
  <sheetFormatPr defaultRowHeight="13"/>
  <cols>
    <col min="1" max="1" width="4.90625" style="115" customWidth="1"/>
    <col min="2" max="2" width="16.453125" style="116" customWidth="1"/>
    <col min="3" max="4" width="16.36328125" style="116" customWidth="1"/>
    <col min="5" max="5" width="6.6328125" style="116" customWidth="1"/>
    <col min="6" max="6" width="9.6328125" style="116" customWidth="1"/>
    <col min="7" max="7" width="8.6328125" style="116" customWidth="1"/>
    <col min="8" max="8" width="8.08984375" style="116" customWidth="1"/>
    <col min="9" max="256" width="9" style="116"/>
    <col min="257" max="257" width="4.90625" style="116" customWidth="1"/>
    <col min="258" max="258" width="16.453125" style="116" customWidth="1"/>
    <col min="259" max="260" width="16.36328125" style="116" customWidth="1"/>
    <col min="261" max="261" width="6.6328125" style="116" customWidth="1"/>
    <col min="262" max="262" width="9.6328125" style="116" customWidth="1"/>
    <col min="263" max="263" width="8.6328125" style="116" customWidth="1"/>
    <col min="264" max="264" width="8.08984375" style="116" customWidth="1"/>
    <col min="265" max="512" width="9" style="116"/>
    <col min="513" max="513" width="4.90625" style="116" customWidth="1"/>
    <col min="514" max="514" width="16.453125" style="116" customWidth="1"/>
    <col min="515" max="516" width="16.36328125" style="116" customWidth="1"/>
    <col min="517" max="517" width="6.6328125" style="116" customWidth="1"/>
    <col min="518" max="518" width="9.6328125" style="116" customWidth="1"/>
    <col min="519" max="519" width="8.6328125" style="116" customWidth="1"/>
    <col min="520" max="520" width="8.08984375" style="116" customWidth="1"/>
    <col min="521" max="768" width="9" style="116"/>
    <col min="769" max="769" width="4.90625" style="116" customWidth="1"/>
    <col min="770" max="770" width="16.453125" style="116" customWidth="1"/>
    <col min="771" max="772" width="16.36328125" style="116" customWidth="1"/>
    <col min="773" max="773" width="6.6328125" style="116" customWidth="1"/>
    <col min="774" max="774" width="9.6328125" style="116" customWidth="1"/>
    <col min="775" max="775" width="8.6328125" style="116" customWidth="1"/>
    <col min="776" max="776" width="8.08984375" style="116" customWidth="1"/>
    <col min="777" max="1024" width="9" style="116"/>
    <col min="1025" max="1025" width="4.90625" style="116" customWidth="1"/>
    <col min="1026" max="1026" width="16.453125" style="116" customWidth="1"/>
    <col min="1027" max="1028" width="16.36328125" style="116" customWidth="1"/>
    <col min="1029" max="1029" width="6.6328125" style="116" customWidth="1"/>
    <col min="1030" max="1030" width="9.6328125" style="116" customWidth="1"/>
    <col min="1031" max="1031" width="8.6328125" style="116" customWidth="1"/>
    <col min="1032" max="1032" width="8.08984375" style="116" customWidth="1"/>
    <col min="1033" max="1280" width="9" style="116"/>
    <col min="1281" max="1281" width="4.90625" style="116" customWidth="1"/>
    <col min="1282" max="1282" width="16.453125" style="116" customWidth="1"/>
    <col min="1283" max="1284" width="16.36328125" style="116" customWidth="1"/>
    <col min="1285" max="1285" width="6.6328125" style="116" customWidth="1"/>
    <col min="1286" max="1286" width="9.6328125" style="116" customWidth="1"/>
    <col min="1287" max="1287" width="8.6328125" style="116" customWidth="1"/>
    <col min="1288" max="1288" width="8.08984375" style="116" customWidth="1"/>
    <col min="1289" max="1536" width="9" style="116"/>
    <col min="1537" max="1537" width="4.90625" style="116" customWidth="1"/>
    <col min="1538" max="1538" width="16.453125" style="116" customWidth="1"/>
    <col min="1539" max="1540" width="16.36328125" style="116" customWidth="1"/>
    <col min="1541" max="1541" width="6.6328125" style="116" customWidth="1"/>
    <col min="1542" max="1542" width="9.6328125" style="116" customWidth="1"/>
    <col min="1543" max="1543" width="8.6328125" style="116" customWidth="1"/>
    <col min="1544" max="1544" width="8.08984375" style="116" customWidth="1"/>
    <col min="1545" max="1792" width="9" style="116"/>
    <col min="1793" max="1793" width="4.90625" style="116" customWidth="1"/>
    <col min="1794" max="1794" width="16.453125" style="116" customWidth="1"/>
    <col min="1795" max="1796" width="16.36328125" style="116" customWidth="1"/>
    <col min="1797" max="1797" width="6.6328125" style="116" customWidth="1"/>
    <col min="1798" max="1798" width="9.6328125" style="116" customWidth="1"/>
    <col min="1799" max="1799" width="8.6328125" style="116" customWidth="1"/>
    <col min="1800" max="1800" width="8.08984375" style="116" customWidth="1"/>
    <col min="1801" max="2048" width="9" style="116"/>
    <col min="2049" max="2049" width="4.90625" style="116" customWidth="1"/>
    <col min="2050" max="2050" width="16.453125" style="116" customWidth="1"/>
    <col min="2051" max="2052" width="16.36328125" style="116" customWidth="1"/>
    <col min="2053" max="2053" width="6.6328125" style="116" customWidth="1"/>
    <col min="2054" max="2054" width="9.6328125" style="116" customWidth="1"/>
    <col min="2055" max="2055" width="8.6328125" style="116" customWidth="1"/>
    <col min="2056" max="2056" width="8.08984375" style="116" customWidth="1"/>
    <col min="2057" max="2304" width="9" style="116"/>
    <col min="2305" max="2305" width="4.90625" style="116" customWidth="1"/>
    <col min="2306" max="2306" width="16.453125" style="116" customWidth="1"/>
    <col min="2307" max="2308" width="16.36328125" style="116" customWidth="1"/>
    <col min="2309" max="2309" width="6.6328125" style="116" customWidth="1"/>
    <col min="2310" max="2310" width="9.6328125" style="116" customWidth="1"/>
    <col min="2311" max="2311" width="8.6328125" style="116" customWidth="1"/>
    <col min="2312" max="2312" width="8.08984375" style="116" customWidth="1"/>
    <col min="2313" max="2560" width="9" style="116"/>
    <col min="2561" max="2561" width="4.90625" style="116" customWidth="1"/>
    <col min="2562" max="2562" width="16.453125" style="116" customWidth="1"/>
    <col min="2563" max="2564" width="16.36328125" style="116" customWidth="1"/>
    <col min="2565" max="2565" width="6.6328125" style="116" customWidth="1"/>
    <col min="2566" max="2566" width="9.6328125" style="116" customWidth="1"/>
    <col min="2567" max="2567" width="8.6328125" style="116" customWidth="1"/>
    <col min="2568" max="2568" width="8.08984375" style="116" customWidth="1"/>
    <col min="2569" max="2816" width="9" style="116"/>
    <col min="2817" max="2817" width="4.90625" style="116" customWidth="1"/>
    <col min="2818" max="2818" width="16.453125" style="116" customWidth="1"/>
    <col min="2819" max="2820" width="16.36328125" style="116" customWidth="1"/>
    <col min="2821" max="2821" width="6.6328125" style="116" customWidth="1"/>
    <col min="2822" max="2822" width="9.6328125" style="116" customWidth="1"/>
    <col min="2823" max="2823" width="8.6328125" style="116" customWidth="1"/>
    <col min="2824" max="2824" width="8.08984375" style="116" customWidth="1"/>
    <col min="2825" max="3072" width="9" style="116"/>
    <col min="3073" max="3073" width="4.90625" style="116" customWidth="1"/>
    <col min="3074" max="3074" width="16.453125" style="116" customWidth="1"/>
    <col min="3075" max="3076" width="16.36328125" style="116" customWidth="1"/>
    <col min="3077" max="3077" width="6.6328125" style="116" customWidth="1"/>
    <col min="3078" max="3078" width="9.6328125" style="116" customWidth="1"/>
    <col min="3079" max="3079" width="8.6328125" style="116" customWidth="1"/>
    <col min="3080" max="3080" width="8.08984375" style="116" customWidth="1"/>
    <col min="3081" max="3328" width="9" style="116"/>
    <col min="3329" max="3329" width="4.90625" style="116" customWidth="1"/>
    <col min="3330" max="3330" width="16.453125" style="116" customWidth="1"/>
    <col min="3331" max="3332" width="16.36328125" style="116" customWidth="1"/>
    <col min="3333" max="3333" width="6.6328125" style="116" customWidth="1"/>
    <col min="3334" max="3334" width="9.6328125" style="116" customWidth="1"/>
    <col min="3335" max="3335" width="8.6328125" style="116" customWidth="1"/>
    <col min="3336" max="3336" width="8.08984375" style="116" customWidth="1"/>
    <col min="3337" max="3584" width="9" style="116"/>
    <col min="3585" max="3585" width="4.90625" style="116" customWidth="1"/>
    <col min="3586" max="3586" width="16.453125" style="116" customWidth="1"/>
    <col min="3587" max="3588" width="16.36328125" style="116" customWidth="1"/>
    <col min="3589" max="3589" width="6.6328125" style="116" customWidth="1"/>
    <col min="3590" max="3590" width="9.6328125" style="116" customWidth="1"/>
    <col min="3591" max="3591" width="8.6328125" style="116" customWidth="1"/>
    <col min="3592" max="3592" width="8.08984375" style="116" customWidth="1"/>
    <col min="3593" max="3840" width="9" style="116"/>
    <col min="3841" max="3841" width="4.90625" style="116" customWidth="1"/>
    <col min="3842" max="3842" width="16.453125" style="116" customWidth="1"/>
    <col min="3843" max="3844" width="16.36328125" style="116" customWidth="1"/>
    <col min="3845" max="3845" width="6.6328125" style="116" customWidth="1"/>
    <col min="3846" max="3846" width="9.6328125" style="116" customWidth="1"/>
    <col min="3847" max="3847" width="8.6328125" style="116" customWidth="1"/>
    <col min="3848" max="3848" width="8.08984375" style="116" customWidth="1"/>
    <col min="3849" max="4096" width="9" style="116"/>
    <col min="4097" max="4097" width="4.90625" style="116" customWidth="1"/>
    <col min="4098" max="4098" width="16.453125" style="116" customWidth="1"/>
    <col min="4099" max="4100" width="16.36328125" style="116" customWidth="1"/>
    <col min="4101" max="4101" width="6.6328125" style="116" customWidth="1"/>
    <col min="4102" max="4102" width="9.6328125" style="116" customWidth="1"/>
    <col min="4103" max="4103" width="8.6328125" style="116" customWidth="1"/>
    <col min="4104" max="4104" width="8.08984375" style="116" customWidth="1"/>
    <col min="4105" max="4352" width="9" style="116"/>
    <col min="4353" max="4353" width="4.90625" style="116" customWidth="1"/>
    <col min="4354" max="4354" width="16.453125" style="116" customWidth="1"/>
    <col min="4355" max="4356" width="16.36328125" style="116" customWidth="1"/>
    <col min="4357" max="4357" width="6.6328125" style="116" customWidth="1"/>
    <col min="4358" max="4358" width="9.6328125" style="116" customWidth="1"/>
    <col min="4359" max="4359" width="8.6328125" style="116" customWidth="1"/>
    <col min="4360" max="4360" width="8.08984375" style="116" customWidth="1"/>
    <col min="4361" max="4608" width="9" style="116"/>
    <col min="4609" max="4609" width="4.90625" style="116" customWidth="1"/>
    <col min="4610" max="4610" width="16.453125" style="116" customWidth="1"/>
    <col min="4611" max="4612" width="16.36328125" style="116" customWidth="1"/>
    <col min="4613" max="4613" width="6.6328125" style="116" customWidth="1"/>
    <col min="4614" max="4614" width="9.6328125" style="116" customWidth="1"/>
    <col min="4615" max="4615" width="8.6328125" style="116" customWidth="1"/>
    <col min="4616" max="4616" width="8.08984375" style="116" customWidth="1"/>
    <col min="4617" max="4864" width="9" style="116"/>
    <col min="4865" max="4865" width="4.90625" style="116" customWidth="1"/>
    <col min="4866" max="4866" width="16.453125" style="116" customWidth="1"/>
    <col min="4867" max="4868" width="16.36328125" style="116" customWidth="1"/>
    <col min="4869" max="4869" width="6.6328125" style="116" customWidth="1"/>
    <col min="4870" max="4870" width="9.6328125" style="116" customWidth="1"/>
    <col min="4871" max="4871" width="8.6328125" style="116" customWidth="1"/>
    <col min="4872" max="4872" width="8.08984375" style="116" customWidth="1"/>
    <col min="4873" max="5120" width="9" style="116"/>
    <col min="5121" max="5121" width="4.90625" style="116" customWidth="1"/>
    <col min="5122" max="5122" width="16.453125" style="116" customWidth="1"/>
    <col min="5123" max="5124" width="16.36328125" style="116" customWidth="1"/>
    <col min="5125" max="5125" width="6.6328125" style="116" customWidth="1"/>
    <col min="5126" max="5126" width="9.6328125" style="116" customWidth="1"/>
    <col min="5127" max="5127" width="8.6328125" style="116" customWidth="1"/>
    <col min="5128" max="5128" width="8.08984375" style="116" customWidth="1"/>
    <col min="5129" max="5376" width="9" style="116"/>
    <col min="5377" max="5377" width="4.90625" style="116" customWidth="1"/>
    <col min="5378" max="5378" width="16.453125" style="116" customWidth="1"/>
    <col min="5379" max="5380" width="16.36328125" style="116" customWidth="1"/>
    <col min="5381" max="5381" width="6.6328125" style="116" customWidth="1"/>
    <col min="5382" max="5382" width="9.6328125" style="116" customWidth="1"/>
    <col min="5383" max="5383" width="8.6328125" style="116" customWidth="1"/>
    <col min="5384" max="5384" width="8.08984375" style="116" customWidth="1"/>
    <col min="5385" max="5632" width="9" style="116"/>
    <col min="5633" max="5633" width="4.90625" style="116" customWidth="1"/>
    <col min="5634" max="5634" width="16.453125" style="116" customWidth="1"/>
    <col min="5635" max="5636" width="16.36328125" style="116" customWidth="1"/>
    <col min="5637" max="5637" width="6.6328125" style="116" customWidth="1"/>
    <col min="5638" max="5638" width="9.6328125" style="116" customWidth="1"/>
    <col min="5639" max="5639" width="8.6328125" style="116" customWidth="1"/>
    <col min="5640" max="5640" width="8.08984375" style="116" customWidth="1"/>
    <col min="5641" max="5888" width="9" style="116"/>
    <col min="5889" max="5889" width="4.90625" style="116" customWidth="1"/>
    <col min="5890" max="5890" width="16.453125" style="116" customWidth="1"/>
    <col min="5891" max="5892" width="16.36328125" style="116" customWidth="1"/>
    <col min="5893" max="5893" width="6.6328125" style="116" customWidth="1"/>
    <col min="5894" max="5894" width="9.6328125" style="116" customWidth="1"/>
    <col min="5895" max="5895" width="8.6328125" style="116" customWidth="1"/>
    <col min="5896" max="5896" width="8.08984375" style="116" customWidth="1"/>
    <col min="5897" max="6144" width="9" style="116"/>
    <col min="6145" max="6145" width="4.90625" style="116" customWidth="1"/>
    <col min="6146" max="6146" width="16.453125" style="116" customWidth="1"/>
    <col min="6147" max="6148" width="16.36328125" style="116" customWidth="1"/>
    <col min="6149" max="6149" width="6.6328125" style="116" customWidth="1"/>
    <col min="6150" max="6150" width="9.6328125" style="116" customWidth="1"/>
    <col min="6151" max="6151" width="8.6328125" style="116" customWidth="1"/>
    <col min="6152" max="6152" width="8.08984375" style="116" customWidth="1"/>
    <col min="6153" max="6400" width="9" style="116"/>
    <col min="6401" max="6401" width="4.90625" style="116" customWidth="1"/>
    <col min="6402" max="6402" width="16.453125" style="116" customWidth="1"/>
    <col min="6403" max="6404" width="16.36328125" style="116" customWidth="1"/>
    <col min="6405" max="6405" width="6.6328125" style="116" customWidth="1"/>
    <col min="6406" max="6406" width="9.6328125" style="116" customWidth="1"/>
    <col min="6407" max="6407" width="8.6328125" style="116" customWidth="1"/>
    <col min="6408" max="6408" width="8.08984375" style="116" customWidth="1"/>
    <col min="6409" max="6656" width="9" style="116"/>
    <col min="6657" max="6657" width="4.90625" style="116" customWidth="1"/>
    <col min="6658" max="6658" width="16.453125" style="116" customWidth="1"/>
    <col min="6659" max="6660" width="16.36328125" style="116" customWidth="1"/>
    <col min="6661" max="6661" width="6.6328125" style="116" customWidth="1"/>
    <col min="6662" max="6662" width="9.6328125" style="116" customWidth="1"/>
    <col min="6663" max="6663" width="8.6328125" style="116" customWidth="1"/>
    <col min="6664" max="6664" width="8.08984375" style="116" customWidth="1"/>
    <col min="6665" max="6912" width="9" style="116"/>
    <col min="6913" max="6913" width="4.90625" style="116" customWidth="1"/>
    <col min="6914" max="6914" width="16.453125" style="116" customWidth="1"/>
    <col min="6915" max="6916" width="16.36328125" style="116" customWidth="1"/>
    <col min="6917" max="6917" width="6.6328125" style="116" customWidth="1"/>
    <col min="6918" max="6918" width="9.6328125" style="116" customWidth="1"/>
    <col min="6919" max="6919" width="8.6328125" style="116" customWidth="1"/>
    <col min="6920" max="6920" width="8.08984375" style="116" customWidth="1"/>
    <col min="6921" max="7168" width="9" style="116"/>
    <col min="7169" max="7169" width="4.90625" style="116" customWidth="1"/>
    <col min="7170" max="7170" width="16.453125" style="116" customWidth="1"/>
    <col min="7171" max="7172" width="16.36328125" style="116" customWidth="1"/>
    <col min="7173" max="7173" width="6.6328125" style="116" customWidth="1"/>
    <col min="7174" max="7174" width="9.6328125" style="116" customWidth="1"/>
    <col min="7175" max="7175" width="8.6328125" style="116" customWidth="1"/>
    <col min="7176" max="7176" width="8.08984375" style="116" customWidth="1"/>
    <col min="7177" max="7424" width="9" style="116"/>
    <col min="7425" max="7425" width="4.90625" style="116" customWidth="1"/>
    <col min="7426" max="7426" width="16.453125" style="116" customWidth="1"/>
    <col min="7427" max="7428" width="16.36328125" style="116" customWidth="1"/>
    <col min="7429" max="7429" width="6.6328125" style="116" customWidth="1"/>
    <col min="7430" max="7430" width="9.6328125" style="116" customWidth="1"/>
    <col min="7431" max="7431" width="8.6328125" style="116" customWidth="1"/>
    <col min="7432" max="7432" width="8.08984375" style="116" customWidth="1"/>
    <col min="7433" max="7680" width="9" style="116"/>
    <col min="7681" max="7681" width="4.90625" style="116" customWidth="1"/>
    <col min="7682" max="7682" width="16.453125" style="116" customWidth="1"/>
    <col min="7683" max="7684" width="16.36328125" style="116" customWidth="1"/>
    <col min="7685" max="7685" width="6.6328125" style="116" customWidth="1"/>
    <col min="7686" max="7686" width="9.6328125" style="116" customWidth="1"/>
    <col min="7687" max="7687" width="8.6328125" style="116" customWidth="1"/>
    <col min="7688" max="7688" width="8.08984375" style="116" customWidth="1"/>
    <col min="7689" max="7936" width="9" style="116"/>
    <col min="7937" max="7937" width="4.90625" style="116" customWidth="1"/>
    <col min="7938" max="7938" width="16.453125" style="116" customWidth="1"/>
    <col min="7939" max="7940" width="16.36328125" style="116" customWidth="1"/>
    <col min="7941" max="7941" width="6.6328125" style="116" customWidth="1"/>
    <col min="7942" max="7942" width="9.6328125" style="116" customWidth="1"/>
    <col min="7943" max="7943" width="8.6328125" style="116" customWidth="1"/>
    <col min="7944" max="7944" width="8.08984375" style="116" customWidth="1"/>
    <col min="7945" max="8192" width="9" style="116"/>
    <col min="8193" max="8193" width="4.90625" style="116" customWidth="1"/>
    <col min="8194" max="8194" width="16.453125" style="116" customWidth="1"/>
    <col min="8195" max="8196" width="16.36328125" style="116" customWidth="1"/>
    <col min="8197" max="8197" width="6.6328125" style="116" customWidth="1"/>
    <col min="8198" max="8198" width="9.6328125" style="116" customWidth="1"/>
    <col min="8199" max="8199" width="8.6328125" style="116" customWidth="1"/>
    <col min="8200" max="8200" width="8.08984375" style="116" customWidth="1"/>
    <col min="8201" max="8448" width="9" style="116"/>
    <col min="8449" max="8449" width="4.90625" style="116" customWidth="1"/>
    <col min="8450" max="8450" width="16.453125" style="116" customWidth="1"/>
    <col min="8451" max="8452" width="16.36328125" style="116" customWidth="1"/>
    <col min="8453" max="8453" width="6.6328125" style="116" customWidth="1"/>
    <col min="8454" max="8454" width="9.6328125" style="116" customWidth="1"/>
    <col min="8455" max="8455" width="8.6328125" style="116" customWidth="1"/>
    <col min="8456" max="8456" width="8.08984375" style="116" customWidth="1"/>
    <col min="8457" max="8704" width="9" style="116"/>
    <col min="8705" max="8705" width="4.90625" style="116" customWidth="1"/>
    <col min="8706" max="8706" width="16.453125" style="116" customWidth="1"/>
    <col min="8707" max="8708" width="16.36328125" style="116" customWidth="1"/>
    <col min="8709" max="8709" width="6.6328125" style="116" customWidth="1"/>
    <col min="8710" max="8710" width="9.6328125" style="116" customWidth="1"/>
    <col min="8711" max="8711" width="8.6328125" style="116" customWidth="1"/>
    <col min="8712" max="8712" width="8.08984375" style="116" customWidth="1"/>
    <col min="8713" max="8960" width="9" style="116"/>
    <col min="8961" max="8961" width="4.90625" style="116" customWidth="1"/>
    <col min="8962" max="8962" width="16.453125" style="116" customWidth="1"/>
    <col min="8963" max="8964" width="16.36328125" style="116" customWidth="1"/>
    <col min="8965" max="8965" width="6.6328125" style="116" customWidth="1"/>
    <col min="8966" max="8966" width="9.6328125" style="116" customWidth="1"/>
    <col min="8967" max="8967" width="8.6328125" style="116" customWidth="1"/>
    <col min="8968" max="8968" width="8.08984375" style="116" customWidth="1"/>
    <col min="8969" max="9216" width="9" style="116"/>
    <col min="9217" max="9217" width="4.90625" style="116" customWidth="1"/>
    <col min="9218" max="9218" width="16.453125" style="116" customWidth="1"/>
    <col min="9219" max="9220" width="16.36328125" style="116" customWidth="1"/>
    <col min="9221" max="9221" width="6.6328125" style="116" customWidth="1"/>
    <col min="9222" max="9222" width="9.6328125" style="116" customWidth="1"/>
    <col min="9223" max="9223" width="8.6328125" style="116" customWidth="1"/>
    <col min="9224" max="9224" width="8.08984375" style="116" customWidth="1"/>
    <col min="9225" max="9472" width="9" style="116"/>
    <col min="9473" max="9473" width="4.90625" style="116" customWidth="1"/>
    <col min="9474" max="9474" width="16.453125" style="116" customWidth="1"/>
    <col min="9475" max="9476" width="16.36328125" style="116" customWidth="1"/>
    <col min="9477" max="9477" width="6.6328125" style="116" customWidth="1"/>
    <col min="9478" max="9478" width="9.6328125" style="116" customWidth="1"/>
    <col min="9479" max="9479" width="8.6328125" style="116" customWidth="1"/>
    <col min="9480" max="9480" width="8.08984375" style="116" customWidth="1"/>
    <col min="9481" max="9728" width="9" style="116"/>
    <col min="9729" max="9729" width="4.90625" style="116" customWidth="1"/>
    <col min="9730" max="9730" width="16.453125" style="116" customWidth="1"/>
    <col min="9731" max="9732" width="16.36328125" style="116" customWidth="1"/>
    <col min="9733" max="9733" width="6.6328125" style="116" customWidth="1"/>
    <col min="9734" max="9734" width="9.6328125" style="116" customWidth="1"/>
    <col min="9735" max="9735" width="8.6328125" style="116" customWidth="1"/>
    <col min="9736" max="9736" width="8.08984375" style="116" customWidth="1"/>
    <col min="9737" max="9984" width="9" style="116"/>
    <col min="9985" max="9985" width="4.90625" style="116" customWidth="1"/>
    <col min="9986" max="9986" width="16.453125" style="116" customWidth="1"/>
    <col min="9987" max="9988" width="16.36328125" style="116" customWidth="1"/>
    <col min="9989" max="9989" width="6.6328125" style="116" customWidth="1"/>
    <col min="9990" max="9990" width="9.6328125" style="116" customWidth="1"/>
    <col min="9991" max="9991" width="8.6328125" style="116" customWidth="1"/>
    <col min="9992" max="9992" width="8.08984375" style="116" customWidth="1"/>
    <col min="9993" max="10240" width="9" style="116"/>
    <col min="10241" max="10241" width="4.90625" style="116" customWidth="1"/>
    <col min="10242" max="10242" width="16.453125" style="116" customWidth="1"/>
    <col min="10243" max="10244" width="16.36328125" style="116" customWidth="1"/>
    <col min="10245" max="10245" width="6.6328125" style="116" customWidth="1"/>
    <col min="10246" max="10246" width="9.6328125" style="116" customWidth="1"/>
    <col min="10247" max="10247" width="8.6328125" style="116" customWidth="1"/>
    <col min="10248" max="10248" width="8.08984375" style="116" customWidth="1"/>
    <col min="10249" max="10496" width="9" style="116"/>
    <col min="10497" max="10497" width="4.90625" style="116" customWidth="1"/>
    <col min="10498" max="10498" width="16.453125" style="116" customWidth="1"/>
    <col min="10499" max="10500" width="16.36328125" style="116" customWidth="1"/>
    <col min="10501" max="10501" width="6.6328125" style="116" customWidth="1"/>
    <col min="10502" max="10502" width="9.6328125" style="116" customWidth="1"/>
    <col min="10503" max="10503" width="8.6328125" style="116" customWidth="1"/>
    <col min="10504" max="10504" width="8.08984375" style="116" customWidth="1"/>
    <col min="10505" max="10752" width="9" style="116"/>
    <col min="10753" max="10753" width="4.90625" style="116" customWidth="1"/>
    <col min="10754" max="10754" width="16.453125" style="116" customWidth="1"/>
    <col min="10755" max="10756" width="16.36328125" style="116" customWidth="1"/>
    <col min="10757" max="10757" width="6.6328125" style="116" customWidth="1"/>
    <col min="10758" max="10758" width="9.6328125" style="116" customWidth="1"/>
    <col min="10759" max="10759" width="8.6328125" style="116" customWidth="1"/>
    <col min="10760" max="10760" width="8.08984375" style="116" customWidth="1"/>
    <col min="10761" max="11008" width="9" style="116"/>
    <col min="11009" max="11009" width="4.90625" style="116" customWidth="1"/>
    <col min="11010" max="11010" width="16.453125" style="116" customWidth="1"/>
    <col min="11011" max="11012" width="16.36328125" style="116" customWidth="1"/>
    <col min="11013" max="11013" width="6.6328125" style="116" customWidth="1"/>
    <col min="11014" max="11014" width="9.6328125" style="116" customWidth="1"/>
    <col min="11015" max="11015" width="8.6328125" style="116" customWidth="1"/>
    <col min="11016" max="11016" width="8.08984375" style="116" customWidth="1"/>
    <col min="11017" max="11264" width="9" style="116"/>
    <col min="11265" max="11265" width="4.90625" style="116" customWidth="1"/>
    <col min="11266" max="11266" width="16.453125" style="116" customWidth="1"/>
    <col min="11267" max="11268" width="16.36328125" style="116" customWidth="1"/>
    <col min="11269" max="11269" width="6.6328125" style="116" customWidth="1"/>
    <col min="11270" max="11270" width="9.6328125" style="116" customWidth="1"/>
    <col min="11271" max="11271" width="8.6328125" style="116" customWidth="1"/>
    <col min="11272" max="11272" width="8.08984375" style="116" customWidth="1"/>
    <col min="11273" max="11520" width="9" style="116"/>
    <col min="11521" max="11521" width="4.90625" style="116" customWidth="1"/>
    <col min="11522" max="11522" width="16.453125" style="116" customWidth="1"/>
    <col min="11523" max="11524" width="16.36328125" style="116" customWidth="1"/>
    <col min="11525" max="11525" width="6.6328125" style="116" customWidth="1"/>
    <col min="11526" max="11526" width="9.6328125" style="116" customWidth="1"/>
    <col min="11527" max="11527" width="8.6328125" style="116" customWidth="1"/>
    <col min="11528" max="11528" width="8.08984375" style="116" customWidth="1"/>
    <col min="11529" max="11776" width="9" style="116"/>
    <col min="11777" max="11777" width="4.90625" style="116" customWidth="1"/>
    <col min="11778" max="11778" width="16.453125" style="116" customWidth="1"/>
    <col min="11779" max="11780" width="16.36328125" style="116" customWidth="1"/>
    <col min="11781" max="11781" width="6.6328125" style="116" customWidth="1"/>
    <col min="11782" max="11782" width="9.6328125" style="116" customWidth="1"/>
    <col min="11783" max="11783" width="8.6328125" style="116" customWidth="1"/>
    <col min="11784" max="11784" width="8.08984375" style="116" customWidth="1"/>
    <col min="11785" max="12032" width="9" style="116"/>
    <col min="12033" max="12033" width="4.90625" style="116" customWidth="1"/>
    <col min="12034" max="12034" width="16.453125" style="116" customWidth="1"/>
    <col min="12035" max="12036" width="16.36328125" style="116" customWidth="1"/>
    <col min="12037" max="12037" width="6.6328125" style="116" customWidth="1"/>
    <col min="12038" max="12038" width="9.6328125" style="116" customWidth="1"/>
    <col min="12039" max="12039" width="8.6328125" style="116" customWidth="1"/>
    <col min="12040" max="12040" width="8.08984375" style="116" customWidth="1"/>
    <col min="12041" max="12288" width="9" style="116"/>
    <col min="12289" max="12289" width="4.90625" style="116" customWidth="1"/>
    <col min="12290" max="12290" width="16.453125" style="116" customWidth="1"/>
    <col min="12291" max="12292" width="16.36328125" style="116" customWidth="1"/>
    <col min="12293" max="12293" width="6.6328125" style="116" customWidth="1"/>
    <col min="12294" max="12294" width="9.6328125" style="116" customWidth="1"/>
    <col min="12295" max="12295" width="8.6328125" style="116" customWidth="1"/>
    <col min="12296" max="12296" width="8.08984375" style="116" customWidth="1"/>
    <col min="12297" max="12544" width="9" style="116"/>
    <col min="12545" max="12545" width="4.90625" style="116" customWidth="1"/>
    <col min="12546" max="12546" width="16.453125" style="116" customWidth="1"/>
    <col min="12547" max="12548" width="16.36328125" style="116" customWidth="1"/>
    <col min="12549" max="12549" width="6.6328125" style="116" customWidth="1"/>
    <col min="12550" max="12550" width="9.6328125" style="116" customWidth="1"/>
    <col min="12551" max="12551" width="8.6328125" style="116" customWidth="1"/>
    <col min="12552" max="12552" width="8.08984375" style="116" customWidth="1"/>
    <col min="12553" max="12800" width="9" style="116"/>
    <col min="12801" max="12801" width="4.90625" style="116" customWidth="1"/>
    <col min="12802" max="12802" width="16.453125" style="116" customWidth="1"/>
    <col min="12803" max="12804" width="16.36328125" style="116" customWidth="1"/>
    <col min="12805" max="12805" width="6.6328125" style="116" customWidth="1"/>
    <col min="12806" max="12806" width="9.6328125" style="116" customWidth="1"/>
    <col min="12807" max="12807" width="8.6328125" style="116" customWidth="1"/>
    <col min="12808" max="12808" width="8.08984375" style="116" customWidth="1"/>
    <col min="12809" max="13056" width="9" style="116"/>
    <col min="13057" max="13057" width="4.90625" style="116" customWidth="1"/>
    <col min="13058" max="13058" width="16.453125" style="116" customWidth="1"/>
    <col min="13059" max="13060" width="16.36328125" style="116" customWidth="1"/>
    <col min="13061" max="13061" width="6.6328125" style="116" customWidth="1"/>
    <col min="13062" max="13062" width="9.6328125" style="116" customWidth="1"/>
    <col min="13063" max="13063" width="8.6328125" style="116" customWidth="1"/>
    <col min="13064" max="13064" width="8.08984375" style="116" customWidth="1"/>
    <col min="13065" max="13312" width="9" style="116"/>
    <col min="13313" max="13313" width="4.90625" style="116" customWidth="1"/>
    <col min="13314" max="13314" width="16.453125" style="116" customWidth="1"/>
    <col min="13315" max="13316" width="16.36328125" style="116" customWidth="1"/>
    <col min="13317" max="13317" width="6.6328125" style="116" customWidth="1"/>
    <col min="13318" max="13318" width="9.6328125" style="116" customWidth="1"/>
    <col min="13319" max="13319" width="8.6328125" style="116" customWidth="1"/>
    <col min="13320" max="13320" width="8.08984375" style="116" customWidth="1"/>
    <col min="13321" max="13568" width="9" style="116"/>
    <col min="13569" max="13569" width="4.90625" style="116" customWidth="1"/>
    <col min="13570" max="13570" width="16.453125" style="116" customWidth="1"/>
    <col min="13571" max="13572" width="16.36328125" style="116" customWidth="1"/>
    <col min="13573" max="13573" width="6.6328125" style="116" customWidth="1"/>
    <col min="13574" max="13574" width="9.6328125" style="116" customWidth="1"/>
    <col min="13575" max="13575" width="8.6328125" style="116" customWidth="1"/>
    <col min="13576" max="13576" width="8.08984375" style="116" customWidth="1"/>
    <col min="13577" max="13824" width="9" style="116"/>
    <col min="13825" max="13825" width="4.90625" style="116" customWidth="1"/>
    <col min="13826" max="13826" width="16.453125" style="116" customWidth="1"/>
    <col min="13827" max="13828" width="16.36328125" style="116" customWidth="1"/>
    <col min="13829" max="13829" width="6.6328125" style="116" customWidth="1"/>
    <col min="13830" max="13830" width="9.6328125" style="116" customWidth="1"/>
    <col min="13831" max="13831" width="8.6328125" style="116" customWidth="1"/>
    <col min="13832" max="13832" width="8.08984375" style="116" customWidth="1"/>
    <col min="13833" max="14080" width="9" style="116"/>
    <col min="14081" max="14081" width="4.90625" style="116" customWidth="1"/>
    <col min="14082" max="14082" width="16.453125" style="116" customWidth="1"/>
    <col min="14083" max="14084" width="16.36328125" style="116" customWidth="1"/>
    <col min="14085" max="14085" width="6.6328125" style="116" customWidth="1"/>
    <col min="14086" max="14086" width="9.6328125" style="116" customWidth="1"/>
    <col min="14087" max="14087" width="8.6328125" style="116" customWidth="1"/>
    <col min="14088" max="14088" width="8.08984375" style="116" customWidth="1"/>
    <col min="14089" max="14336" width="9" style="116"/>
    <col min="14337" max="14337" width="4.90625" style="116" customWidth="1"/>
    <col min="14338" max="14338" width="16.453125" style="116" customWidth="1"/>
    <col min="14339" max="14340" width="16.36328125" style="116" customWidth="1"/>
    <col min="14341" max="14341" width="6.6328125" style="116" customWidth="1"/>
    <col min="14342" max="14342" width="9.6328125" style="116" customWidth="1"/>
    <col min="14343" max="14343" width="8.6328125" style="116" customWidth="1"/>
    <col min="14344" max="14344" width="8.08984375" style="116" customWidth="1"/>
    <col min="14345" max="14592" width="9" style="116"/>
    <col min="14593" max="14593" width="4.90625" style="116" customWidth="1"/>
    <col min="14594" max="14594" width="16.453125" style="116" customWidth="1"/>
    <col min="14595" max="14596" width="16.36328125" style="116" customWidth="1"/>
    <col min="14597" max="14597" width="6.6328125" style="116" customWidth="1"/>
    <col min="14598" max="14598" width="9.6328125" style="116" customWidth="1"/>
    <col min="14599" max="14599" width="8.6328125" style="116" customWidth="1"/>
    <col min="14600" max="14600" width="8.08984375" style="116" customWidth="1"/>
    <col min="14601" max="14848" width="9" style="116"/>
    <col min="14849" max="14849" width="4.90625" style="116" customWidth="1"/>
    <col min="14850" max="14850" width="16.453125" style="116" customWidth="1"/>
    <col min="14851" max="14852" width="16.36328125" style="116" customWidth="1"/>
    <col min="14853" max="14853" width="6.6328125" style="116" customWidth="1"/>
    <col min="14854" max="14854" width="9.6328125" style="116" customWidth="1"/>
    <col min="14855" max="14855" width="8.6328125" style="116" customWidth="1"/>
    <col min="14856" max="14856" width="8.08984375" style="116" customWidth="1"/>
    <col min="14857" max="15104" width="9" style="116"/>
    <col min="15105" max="15105" width="4.90625" style="116" customWidth="1"/>
    <col min="15106" max="15106" width="16.453125" style="116" customWidth="1"/>
    <col min="15107" max="15108" width="16.36328125" style="116" customWidth="1"/>
    <col min="15109" max="15109" width="6.6328125" style="116" customWidth="1"/>
    <col min="15110" max="15110" width="9.6328125" style="116" customWidth="1"/>
    <col min="15111" max="15111" width="8.6328125" style="116" customWidth="1"/>
    <col min="15112" max="15112" width="8.08984375" style="116" customWidth="1"/>
    <col min="15113" max="15360" width="9" style="116"/>
    <col min="15361" max="15361" width="4.90625" style="116" customWidth="1"/>
    <col min="15362" max="15362" width="16.453125" style="116" customWidth="1"/>
    <col min="15363" max="15364" width="16.36328125" style="116" customWidth="1"/>
    <col min="15365" max="15365" width="6.6328125" style="116" customWidth="1"/>
    <col min="15366" max="15366" width="9.6328125" style="116" customWidth="1"/>
    <col min="15367" max="15367" width="8.6328125" style="116" customWidth="1"/>
    <col min="15368" max="15368" width="8.08984375" style="116" customWidth="1"/>
    <col min="15369" max="15616" width="9" style="116"/>
    <col min="15617" max="15617" width="4.90625" style="116" customWidth="1"/>
    <col min="15618" max="15618" width="16.453125" style="116" customWidth="1"/>
    <col min="15619" max="15620" width="16.36328125" style="116" customWidth="1"/>
    <col min="15621" max="15621" width="6.6328125" style="116" customWidth="1"/>
    <col min="15622" max="15622" width="9.6328125" style="116" customWidth="1"/>
    <col min="15623" max="15623" width="8.6328125" style="116" customWidth="1"/>
    <col min="15624" max="15624" width="8.08984375" style="116" customWidth="1"/>
    <col min="15625" max="15872" width="9" style="116"/>
    <col min="15873" max="15873" width="4.90625" style="116" customWidth="1"/>
    <col min="15874" max="15874" width="16.453125" style="116" customWidth="1"/>
    <col min="15875" max="15876" width="16.36328125" style="116" customWidth="1"/>
    <col min="15877" max="15877" width="6.6328125" style="116" customWidth="1"/>
    <col min="15878" max="15878" width="9.6328125" style="116" customWidth="1"/>
    <col min="15879" max="15879" width="8.6328125" style="116" customWidth="1"/>
    <col min="15880" max="15880" width="8.08984375" style="116" customWidth="1"/>
    <col min="15881" max="16128" width="9" style="116"/>
    <col min="16129" max="16129" width="4.90625" style="116" customWidth="1"/>
    <col min="16130" max="16130" width="16.453125" style="116" customWidth="1"/>
    <col min="16131" max="16132" width="16.36328125" style="116" customWidth="1"/>
    <col min="16133" max="16133" width="6.6328125" style="116" customWidth="1"/>
    <col min="16134" max="16134" width="9.6328125" style="116" customWidth="1"/>
    <col min="16135" max="16135" width="8.6328125" style="116" customWidth="1"/>
    <col min="16136" max="16136" width="8.08984375" style="116" customWidth="1"/>
    <col min="16137" max="16384" width="9" style="116"/>
  </cols>
  <sheetData>
    <row r="1" spans="1:14" s="8" customFormat="1" ht="19" customHeight="1">
      <c r="A1" s="9"/>
      <c r="C1" s="488" t="s">
        <v>86</v>
      </c>
      <c r="D1" s="488"/>
      <c r="E1" s="488"/>
      <c r="F1" s="489"/>
      <c r="G1" s="489"/>
      <c r="H1" s="91"/>
    </row>
    <row r="2" spans="1:14" s="8" customFormat="1" ht="9" customHeight="1">
      <c r="A2" s="9"/>
    </row>
    <row r="3" spans="1:14" s="8" customFormat="1" ht="19" customHeight="1">
      <c r="A3" s="9"/>
      <c r="F3" s="532" t="s">
        <v>665</v>
      </c>
      <c r="G3" s="532"/>
      <c r="H3" s="532"/>
    </row>
    <row r="4" spans="1:14" s="8" customFormat="1" ht="9" customHeight="1">
      <c r="A4" s="9"/>
    </row>
    <row r="5" spans="1:14" s="8" customFormat="1" ht="19" customHeight="1">
      <c r="A5" s="9" t="s">
        <v>56</v>
      </c>
      <c r="J5" s="3" t="s">
        <v>0</v>
      </c>
      <c r="K5" s="52"/>
      <c r="L5" s="52"/>
      <c r="M5" s="52"/>
    </row>
    <row r="6" spans="1:14" s="8" customFormat="1" ht="19" customHeight="1">
      <c r="A6" s="494" t="str">
        <f>"　　"&amp;データ!$B$13&amp;"   "&amp;データ!$B$14&amp;"　　殿"</f>
        <v>　　鹿児島県姶良・伊佐地域振興局長   □□　　□□　　殿</v>
      </c>
      <c r="B6" s="494" t="s">
        <v>537</v>
      </c>
      <c r="C6" s="494" t="s">
        <v>537</v>
      </c>
      <c r="D6" s="494" t="s">
        <v>537</v>
      </c>
      <c r="E6" s="494" t="s">
        <v>537</v>
      </c>
      <c r="J6" s="112"/>
      <c r="K6" s="52"/>
      <c r="L6" s="52"/>
      <c r="M6" s="52"/>
    </row>
    <row r="7" spans="1:14" s="8" customFormat="1" ht="19" customHeight="1">
      <c r="A7" s="9"/>
      <c r="J7" s="4" t="s">
        <v>105</v>
      </c>
      <c r="K7" s="51"/>
      <c r="L7" s="50" t="s">
        <v>525</v>
      </c>
      <c r="M7" s="113"/>
      <c r="N7" s="5" t="s">
        <v>526</v>
      </c>
    </row>
    <row r="8" spans="1:14" s="8" customFormat="1" ht="19" customHeight="1">
      <c r="A8" s="9"/>
      <c r="C8" s="8" t="s">
        <v>87</v>
      </c>
      <c r="D8" s="1277"/>
      <c r="E8" s="1277"/>
      <c r="F8" s="1277"/>
      <c r="J8" s="4"/>
      <c r="K8" s="52"/>
      <c r="L8" s="52"/>
      <c r="M8" s="52"/>
      <c r="N8" s="52"/>
    </row>
    <row r="9" spans="1:14" s="8" customFormat="1" ht="27" customHeight="1">
      <c r="A9" s="9"/>
      <c r="C9" s="8" t="s">
        <v>58</v>
      </c>
      <c r="D9" s="478" t="str">
        <f>データ!$B$10</f>
        <v>△△市△△</v>
      </c>
      <c r="E9" s="478"/>
      <c r="F9" s="478"/>
      <c r="J9" s="4"/>
      <c r="K9" s="113"/>
      <c r="L9" s="1" t="s">
        <v>522</v>
      </c>
      <c r="M9" s="52"/>
      <c r="N9" s="52"/>
    </row>
    <row r="10" spans="1:14" s="8" customFormat="1" ht="27" customHeight="1">
      <c r="A10" s="9"/>
      <c r="C10" s="8" t="s">
        <v>59</v>
      </c>
      <c r="D10" s="478" t="str">
        <f>データ!$B$11</f>
        <v>株式会社　　△△建設</v>
      </c>
      <c r="E10" s="478"/>
      <c r="F10" s="478"/>
      <c r="J10" s="4"/>
      <c r="K10" s="52"/>
      <c r="L10" s="52"/>
      <c r="M10" s="52"/>
    </row>
    <row r="11" spans="1:14" s="8" customFormat="1" ht="27" customHeight="1">
      <c r="A11" s="9"/>
      <c r="C11" s="8" t="s">
        <v>60</v>
      </c>
      <c r="D11" s="478" t="str">
        <f>データ!$B$12&amp;"　　"&amp;データ!$D$12</f>
        <v>代表取締役　　△△　△△</v>
      </c>
      <c r="E11" s="493"/>
      <c r="F11" s="534"/>
      <c r="G11" s="1278" t="s">
        <v>81</v>
      </c>
      <c r="H11" s="1279"/>
      <c r="J11" s="4" t="s">
        <v>106</v>
      </c>
      <c r="K11" s="5" t="s">
        <v>107</v>
      </c>
      <c r="L11" s="52"/>
      <c r="M11" s="52"/>
    </row>
    <row r="12" spans="1:14" s="8" customFormat="1" ht="80.25" customHeight="1">
      <c r="A12" s="9"/>
      <c r="G12" s="24"/>
      <c r="H12" s="25"/>
      <c r="J12" s="4"/>
      <c r="K12" s="52"/>
      <c r="L12" s="52"/>
      <c r="M12" s="52"/>
    </row>
    <row r="13" spans="1:14" s="8" customFormat="1" ht="24" customHeight="1">
      <c r="A13" s="9"/>
      <c r="J13" s="4" t="s">
        <v>108</v>
      </c>
      <c r="K13" s="5" t="s">
        <v>19</v>
      </c>
      <c r="L13" s="52"/>
      <c r="M13" s="52"/>
    </row>
    <row r="14" spans="1:14" s="8" customFormat="1" ht="19" customHeight="1">
      <c r="A14" s="9" t="s">
        <v>88</v>
      </c>
      <c r="J14" s="4"/>
      <c r="K14" s="52"/>
      <c r="L14" s="52"/>
      <c r="M14" s="52"/>
    </row>
    <row r="15" spans="1:14" s="8" customFormat="1" ht="19" customHeight="1">
      <c r="A15" s="9"/>
    </row>
    <row r="16" spans="1:14" s="8" customFormat="1" ht="19" customHeight="1">
      <c r="A16" s="9"/>
      <c r="C16" s="489" t="s">
        <v>39</v>
      </c>
      <c r="D16" s="489"/>
      <c r="E16" s="91"/>
      <c r="F16" s="91"/>
    </row>
    <row r="17" spans="1:6" s="8" customFormat="1" ht="19" customHeight="1">
      <c r="A17" s="9"/>
    </row>
    <row r="18" spans="1:6" s="8" customFormat="1" ht="19" customHeight="1">
      <c r="A18" s="9"/>
      <c r="B18" s="486" t="s">
        <v>89</v>
      </c>
      <c r="C18" s="13"/>
      <c r="D18" s="21"/>
      <c r="E18" s="21"/>
      <c r="F18" s="14"/>
    </row>
    <row r="19" spans="1:6" s="8" customFormat="1" ht="16.5">
      <c r="A19" s="10" t="s">
        <v>64</v>
      </c>
      <c r="B19" s="529"/>
      <c r="C19" s="49" t="s">
        <v>528</v>
      </c>
      <c r="D19" s="535">
        <v>1000000</v>
      </c>
      <c r="E19" s="536"/>
      <c r="F19" s="1282"/>
    </row>
    <row r="20" spans="1:6" s="8" customFormat="1" ht="14">
      <c r="A20" s="9"/>
      <c r="B20" s="11" t="s">
        <v>14</v>
      </c>
      <c r="C20" s="17"/>
      <c r="D20" s="23"/>
      <c r="E20" s="23"/>
      <c r="F20" s="18"/>
    </row>
    <row r="21" spans="1:6" s="8" customFormat="1" ht="9" customHeight="1">
      <c r="A21" s="9"/>
      <c r="B21" s="11"/>
    </row>
    <row r="22" spans="1:6" s="8" customFormat="1" ht="19" customHeight="1">
      <c r="A22" s="9"/>
      <c r="B22" s="26" t="s">
        <v>90</v>
      </c>
    </row>
    <row r="23" spans="1:6" s="8" customFormat="1" ht="19" customHeight="1">
      <c r="A23" s="9"/>
      <c r="B23" s="8" t="s">
        <v>91</v>
      </c>
      <c r="D23" s="1280">
        <v>1000000</v>
      </c>
      <c r="E23" s="1280"/>
      <c r="F23" s="1280"/>
    </row>
    <row r="24" spans="1:6" s="8" customFormat="1" ht="19" customHeight="1">
      <c r="A24" s="9"/>
      <c r="B24" s="8" t="s">
        <v>92</v>
      </c>
      <c r="D24" s="1281">
        <v>0</v>
      </c>
      <c r="E24" s="1281"/>
      <c r="F24" s="1281"/>
    </row>
    <row r="25" spans="1:6" s="8" customFormat="1" ht="19" customHeight="1">
      <c r="A25" s="9"/>
      <c r="B25" s="8" t="s">
        <v>93</v>
      </c>
      <c r="D25" s="1281">
        <v>1000000</v>
      </c>
      <c r="E25" s="1281"/>
      <c r="F25" s="1281"/>
    </row>
    <row r="26" spans="1:6" s="8" customFormat="1" ht="19" customHeight="1">
      <c r="A26" s="9"/>
      <c r="B26" s="8" t="s">
        <v>94</v>
      </c>
      <c r="D26" s="1281">
        <v>0</v>
      </c>
      <c r="E26" s="1281"/>
      <c r="F26" s="1281"/>
    </row>
    <row r="27" spans="1:6" s="8" customFormat="1" ht="21" customHeight="1">
      <c r="A27" s="9"/>
    </row>
    <row r="28" spans="1:6" s="8" customFormat="1" ht="19" customHeight="1">
      <c r="A28" s="10" t="s">
        <v>5</v>
      </c>
      <c r="B28" s="8" t="s">
        <v>69</v>
      </c>
      <c r="C28" s="533" t="str">
        <f>データ!$B$7</f>
        <v>○○工事</v>
      </c>
      <c r="D28" s="533"/>
      <c r="E28" s="533"/>
      <c r="F28" s="533"/>
    </row>
    <row r="29" spans="1:6" s="8" customFormat="1" ht="21" customHeight="1">
      <c r="A29" s="9"/>
    </row>
    <row r="30" spans="1:6" s="8" customFormat="1" ht="19" customHeight="1">
      <c r="A30" s="10" t="s">
        <v>7</v>
      </c>
      <c r="B30" s="8" t="s">
        <v>71</v>
      </c>
      <c r="C30" s="533" t="str">
        <f>データ!$B$8</f>
        <v>○○線　○○市○○地内</v>
      </c>
      <c r="D30" s="533"/>
      <c r="E30" s="533"/>
      <c r="F30" s="533"/>
    </row>
    <row r="31" spans="1:6" s="8" customFormat="1" ht="21" customHeight="1">
      <c r="A31" s="9"/>
    </row>
    <row r="32" spans="1:6" s="8" customFormat="1" ht="19" customHeight="1">
      <c r="A32" s="10" t="s">
        <v>12</v>
      </c>
      <c r="B32" s="9" t="s">
        <v>95</v>
      </c>
    </row>
    <row r="33" spans="1:7" s="8" customFormat="1" ht="19" customHeight="1">
      <c r="A33" s="9"/>
      <c r="B33" s="8" t="s">
        <v>96</v>
      </c>
      <c r="C33" s="486" t="s">
        <v>683</v>
      </c>
      <c r="D33" s="486"/>
    </row>
    <row r="34" spans="1:7" s="8" customFormat="1" ht="19" customHeight="1">
      <c r="A34" s="9"/>
      <c r="B34" s="8" t="s">
        <v>97</v>
      </c>
      <c r="C34" s="486" t="s">
        <v>98</v>
      </c>
      <c r="D34" s="486"/>
    </row>
    <row r="35" spans="1:7" s="8" customFormat="1" ht="21" customHeight="1">
      <c r="A35" s="9"/>
    </row>
    <row r="36" spans="1:7" s="8" customFormat="1" ht="19" customHeight="1">
      <c r="A36" s="10" t="s">
        <v>13</v>
      </c>
      <c r="B36" s="8" t="s">
        <v>99</v>
      </c>
    </row>
    <row r="37" spans="1:7" s="8" customFormat="1" ht="19" customHeight="1">
      <c r="A37" s="9"/>
      <c r="B37" s="8" t="s">
        <v>100</v>
      </c>
      <c r="C37" s="1283" t="s">
        <v>101</v>
      </c>
      <c r="D37" s="1284"/>
      <c r="E37" s="1283" t="s">
        <v>102</v>
      </c>
      <c r="F37" s="1285"/>
      <c r="G37" s="1285"/>
    </row>
    <row r="38" spans="1:7" s="8" customFormat="1" ht="19" customHeight="1">
      <c r="A38" s="9"/>
      <c r="B38" s="8" t="s">
        <v>103</v>
      </c>
      <c r="C38" s="1286" t="s">
        <v>104</v>
      </c>
      <c r="D38" s="1286"/>
      <c r="E38" s="1287"/>
      <c r="F38" s="1287"/>
      <c r="G38" s="1287"/>
    </row>
    <row r="39" spans="1:7" s="8" customFormat="1" ht="19" customHeight="1">
      <c r="A39" s="9"/>
    </row>
  </sheetData>
  <mergeCells count="24">
    <mergeCell ref="C33:D33"/>
    <mergeCell ref="C34:D34"/>
    <mergeCell ref="C37:D37"/>
    <mergeCell ref="E37:G37"/>
    <mergeCell ref="C38:D38"/>
    <mergeCell ref="E38:G38"/>
    <mergeCell ref="C30:F30"/>
    <mergeCell ref="D10:F10"/>
    <mergeCell ref="D11:F11"/>
    <mergeCell ref="G11:H11"/>
    <mergeCell ref="C16:D16"/>
    <mergeCell ref="D23:F23"/>
    <mergeCell ref="D24:F24"/>
    <mergeCell ref="D25:F25"/>
    <mergeCell ref="D26:F26"/>
    <mergeCell ref="C28:F28"/>
    <mergeCell ref="D19:F19"/>
    <mergeCell ref="B18:B19"/>
    <mergeCell ref="C1:E1"/>
    <mergeCell ref="F1:G1"/>
    <mergeCell ref="F3:H3"/>
    <mergeCell ref="D8:F8"/>
    <mergeCell ref="D9:F9"/>
    <mergeCell ref="A6:E6"/>
  </mergeCells>
  <phoneticPr fontId="6"/>
  <pageMargins left="0.78740157480314965" right="0.78740157480314965" top="0.78740157480314965" bottom="0.78740157480314965" header="0.51181102362204722" footer="0.51181102362204722"/>
  <pageSetup paperSize="9" orientation="portrait" blackAndWhite="1"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D38"/>
  <sheetViews>
    <sheetView workbookViewId="0">
      <selection activeCell="I44" sqref="I44"/>
    </sheetView>
  </sheetViews>
  <sheetFormatPr defaultColWidth="9" defaultRowHeight="14"/>
  <cols>
    <col min="1" max="28" width="3.08984375" style="55" customWidth="1"/>
    <col min="29" max="29" width="1.36328125" style="55" customWidth="1"/>
    <col min="30" max="56" width="3.08984375" style="55" customWidth="1"/>
  </cols>
  <sheetData>
    <row r="1" spans="1:56" s="195" customFormat="1" ht="18"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row>
    <row r="2" spans="1:56" s="195" customFormat="1" ht="18" customHeight="1">
      <c r="A2" s="54"/>
      <c r="B2" s="54"/>
      <c r="C2" s="54"/>
      <c r="D2" s="54"/>
      <c r="E2" s="54"/>
      <c r="F2" s="54"/>
      <c r="G2" s="54"/>
      <c r="H2" s="54"/>
      <c r="I2" s="54"/>
      <c r="J2" s="54"/>
      <c r="K2" s="54"/>
      <c r="L2" s="54"/>
      <c r="M2" s="54"/>
      <c r="N2" s="54"/>
      <c r="O2" s="54"/>
      <c r="P2" s="54"/>
      <c r="Q2" s="54"/>
      <c r="R2" s="54"/>
      <c r="S2" s="54"/>
      <c r="T2" s="532" t="s">
        <v>665</v>
      </c>
      <c r="U2" s="532"/>
      <c r="V2" s="532"/>
      <c r="W2" s="532"/>
      <c r="X2" s="532"/>
      <c r="Y2" s="532"/>
      <c r="Z2" s="532"/>
      <c r="AA2" s="532"/>
      <c r="AB2" s="532"/>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row>
    <row r="3" spans="1:56" s="195" customFormat="1" ht="18"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row>
    <row r="4" spans="1:56" s="195" customFormat="1" ht="18" customHeight="1">
      <c r="A4" s="54"/>
      <c r="B4" s="54" t="s">
        <v>552</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row>
    <row r="5" spans="1:56" s="195" customFormat="1" ht="9" customHeight="1">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row>
    <row r="6" spans="1:56" s="195" customFormat="1" ht="18" customHeight="1">
      <c r="A6" s="54"/>
      <c r="B6" s="478" t="str">
        <f>データ!$B$13&amp;"   "&amp;データ!$B$14&amp;"　　殿"</f>
        <v>鹿児島県姶良・伊佐地域振興局長   □□　　□□　　殿</v>
      </c>
      <c r="C6" s="478" t="s">
        <v>537</v>
      </c>
      <c r="D6" s="478" t="s">
        <v>537</v>
      </c>
      <c r="E6" s="478" t="s">
        <v>537</v>
      </c>
      <c r="F6" s="478" t="s">
        <v>537</v>
      </c>
      <c r="G6" s="583"/>
      <c r="H6" s="583"/>
      <c r="I6" s="583"/>
      <c r="J6" s="583"/>
      <c r="K6" s="583"/>
      <c r="L6" s="583"/>
      <c r="M6" s="583"/>
      <c r="N6" s="583"/>
      <c r="O6" s="583"/>
      <c r="P6" s="583"/>
      <c r="Q6" s="583"/>
      <c r="R6" s="583"/>
      <c r="S6" s="54"/>
      <c r="T6" s="54"/>
      <c r="U6" s="54"/>
      <c r="V6" s="54"/>
      <c r="W6" s="54"/>
      <c r="X6" s="54"/>
      <c r="Y6" s="54"/>
      <c r="Z6" s="54"/>
      <c r="AA6" s="54"/>
      <c r="AB6" s="54"/>
      <c r="AC6" s="54"/>
      <c r="AD6" s="54"/>
      <c r="AE6" s="54"/>
      <c r="AF6" s="3" t="s">
        <v>0</v>
      </c>
      <c r="AG6" s="196"/>
      <c r="AH6" s="196"/>
      <c r="AI6" s="197"/>
      <c r="AJ6" s="197"/>
      <c r="AK6" s="197"/>
      <c r="AL6" s="197"/>
      <c r="AM6" s="197"/>
      <c r="AN6" s="54"/>
      <c r="AO6" s="54"/>
      <c r="AP6" s="54"/>
      <c r="AQ6" s="54"/>
      <c r="AR6" s="54"/>
      <c r="AS6" s="54"/>
      <c r="AT6" s="54"/>
      <c r="AU6" s="54"/>
      <c r="AV6" s="54"/>
      <c r="AW6" s="54"/>
      <c r="AX6" s="54"/>
      <c r="AY6" s="54"/>
      <c r="AZ6" s="54"/>
      <c r="BA6" s="54"/>
      <c r="BB6" s="54"/>
      <c r="BC6" s="54"/>
      <c r="BD6" s="54"/>
    </row>
    <row r="7" spans="1:56" s="195" customFormat="1" ht="18" customHeight="1">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198"/>
      <c r="AG7" s="196"/>
      <c r="AH7" s="196"/>
      <c r="AI7" s="197"/>
      <c r="AJ7" s="197"/>
      <c r="AK7" s="197"/>
      <c r="AL7" s="197"/>
      <c r="AM7" s="197"/>
      <c r="AN7" s="54"/>
      <c r="AO7" s="54"/>
      <c r="AP7" s="54"/>
      <c r="AQ7" s="54"/>
      <c r="AR7" s="54"/>
      <c r="AS7" s="54"/>
      <c r="AT7" s="54"/>
      <c r="AU7" s="54"/>
      <c r="AV7" s="54"/>
      <c r="AW7" s="54"/>
      <c r="AX7" s="54"/>
      <c r="AY7" s="54"/>
      <c r="AZ7" s="54"/>
      <c r="BA7" s="54"/>
      <c r="BB7" s="54"/>
      <c r="BC7" s="54"/>
      <c r="BD7" s="54"/>
    </row>
    <row r="8" spans="1:56" s="195" customFormat="1" ht="18" customHeight="1">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4" t="s">
        <v>1</v>
      </c>
      <c r="AG8" s="199"/>
      <c r="AH8" s="50" t="s">
        <v>525</v>
      </c>
      <c r="AI8" s="200"/>
      <c r="AJ8" s="5" t="s">
        <v>526</v>
      </c>
      <c r="AK8" s="196"/>
      <c r="AL8" s="201"/>
      <c r="AM8" s="201"/>
      <c r="AN8" s="54"/>
      <c r="AO8" s="54"/>
      <c r="AP8" s="54"/>
      <c r="AQ8" s="54"/>
      <c r="AR8" s="54"/>
      <c r="AS8" s="54"/>
      <c r="AT8" s="54"/>
      <c r="AU8" s="54"/>
      <c r="AV8" s="54"/>
      <c r="AW8" s="54"/>
      <c r="AX8" s="54"/>
      <c r="AY8" s="54"/>
      <c r="AZ8" s="54"/>
      <c r="BA8" s="54"/>
      <c r="BB8" s="54"/>
      <c r="BC8" s="54"/>
      <c r="BD8" s="54"/>
    </row>
    <row r="9" spans="1:56" s="195" customFormat="1" ht="18" customHeight="1">
      <c r="A9" s="54"/>
      <c r="B9" s="54"/>
      <c r="C9" s="54"/>
      <c r="D9" s="54"/>
      <c r="E9" s="54"/>
      <c r="F9" s="54"/>
      <c r="G9" s="54"/>
      <c r="H9" s="54"/>
      <c r="I9" s="54"/>
      <c r="J9" s="54"/>
      <c r="K9" s="54"/>
      <c r="L9" s="54"/>
      <c r="M9" s="8" t="s">
        <v>87</v>
      </c>
      <c r="N9" s="99"/>
      <c r="O9" s="99"/>
      <c r="P9" s="99"/>
      <c r="R9" s="54"/>
      <c r="S9" s="54"/>
      <c r="T9" s="54"/>
      <c r="U9" s="54"/>
      <c r="V9" s="54"/>
      <c r="W9" s="54"/>
      <c r="X9" s="54"/>
      <c r="Y9" s="54"/>
      <c r="Z9" s="54"/>
      <c r="AA9" s="54"/>
      <c r="AB9" s="54"/>
      <c r="AC9" s="54"/>
      <c r="AD9" s="54"/>
      <c r="AE9" s="54"/>
      <c r="AF9" s="4"/>
      <c r="AG9" s="196"/>
      <c r="AH9" s="196"/>
      <c r="AI9" s="196"/>
      <c r="AJ9" s="196"/>
      <c r="AK9" s="196"/>
      <c r="AL9" s="201"/>
      <c r="AM9" s="201"/>
      <c r="AN9" s="54"/>
      <c r="AO9" s="54"/>
      <c r="AP9" s="54"/>
      <c r="AQ9" s="54"/>
      <c r="AR9" s="54"/>
      <c r="AS9" s="54"/>
      <c r="AT9" s="54"/>
      <c r="AU9" s="54"/>
      <c r="AV9" s="54"/>
      <c r="AW9" s="54"/>
      <c r="AX9" s="54"/>
      <c r="AY9" s="54"/>
      <c r="AZ9" s="54"/>
      <c r="BA9" s="54"/>
      <c r="BB9" s="54"/>
      <c r="BC9" s="54"/>
      <c r="BD9" s="54"/>
    </row>
    <row r="10" spans="1:56" s="195" customFormat="1" ht="18" customHeight="1">
      <c r="A10" s="54"/>
      <c r="B10" s="54"/>
      <c r="C10" s="54"/>
      <c r="D10" s="54"/>
      <c r="E10" s="54"/>
      <c r="F10" s="54"/>
      <c r="G10" s="54"/>
      <c r="H10" s="54"/>
      <c r="I10" s="54"/>
      <c r="J10" s="54"/>
      <c r="K10" s="54"/>
      <c r="L10" s="54"/>
      <c r="M10" s="8" t="s">
        <v>58</v>
      </c>
      <c r="R10" s="54"/>
      <c r="S10" s="478" t="str">
        <f>データ!$B$10</f>
        <v>△△市△△</v>
      </c>
      <c r="T10" s="478"/>
      <c r="U10" s="478"/>
      <c r="V10" s="583"/>
      <c r="W10" s="583"/>
      <c r="X10" s="583"/>
      <c r="Y10" s="583"/>
      <c r="Z10" s="583"/>
      <c r="AB10" s="54"/>
      <c r="AC10" s="54"/>
      <c r="AD10" s="54"/>
      <c r="AE10" s="54"/>
      <c r="AF10" s="4"/>
      <c r="AG10" s="200"/>
      <c r="AH10" s="1" t="s">
        <v>522</v>
      </c>
      <c r="AI10" s="196"/>
      <c r="AJ10" s="196"/>
      <c r="AK10" s="196"/>
      <c r="AL10" s="201"/>
      <c r="AM10" s="201"/>
      <c r="AO10" s="54"/>
      <c r="AP10" s="54"/>
      <c r="AQ10" s="54"/>
      <c r="AR10" s="54"/>
      <c r="AS10" s="54"/>
      <c r="AT10" s="54"/>
      <c r="AU10" s="54"/>
      <c r="AV10" s="54"/>
      <c r="AW10" s="54"/>
      <c r="AX10" s="54"/>
      <c r="AY10" s="54"/>
      <c r="AZ10" s="54"/>
      <c r="BA10" s="54"/>
      <c r="BB10" s="54"/>
      <c r="BC10" s="54"/>
      <c r="BD10" s="54"/>
    </row>
    <row r="11" spans="1:56" s="195" customFormat="1" ht="18" customHeight="1">
      <c r="A11" s="54"/>
      <c r="B11" s="54"/>
      <c r="C11" s="54"/>
      <c r="D11" s="54"/>
      <c r="E11" s="54"/>
      <c r="F11" s="54"/>
      <c r="G11" s="54"/>
      <c r="H11" s="54"/>
      <c r="I11" s="54"/>
      <c r="J11" s="54"/>
      <c r="K11" s="54"/>
      <c r="L11" s="54"/>
      <c r="M11" s="8" t="s">
        <v>59</v>
      </c>
      <c r="R11" s="54"/>
      <c r="S11" s="478" t="str">
        <f>データ!$B$11</f>
        <v>株式会社　　△△建設</v>
      </c>
      <c r="T11" s="478"/>
      <c r="U11" s="478"/>
      <c r="V11" s="583"/>
      <c r="W11" s="583"/>
      <c r="X11" s="583"/>
      <c r="Y11" s="583"/>
      <c r="Z11" s="583"/>
      <c r="AB11" s="54"/>
      <c r="AC11" s="54"/>
      <c r="AD11" s="54"/>
      <c r="AE11" s="54"/>
      <c r="AF11" s="4"/>
      <c r="AG11" s="196"/>
      <c r="AH11" s="196"/>
      <c r="AI11" s="201"/>
      <c r="AJ11" s="201"/>
      <c r="AK11" s="201"/>
      <c r="AL11" s="201"/>
      <c r="AM11" s="201"/>
      <c r="AO11" s="54"/>
      <c r="AP11" s="54"/>
      <c r="AQ11" s="54"/>
      <c r="AR11" s="54"/>
      <c r="AS11" s="54"/>
      <c r="AT11" s="54"/>
      <c r="AU11" s="54"/>
      <c r="AV11" s="54"/>
      <c r="AW11" s="54"/>
      <c r="AX11" s="54"/>
      <c r="AY11" s="54"/>
      <c r="AZ11" s="54"/>
      <c r="BA11" s="54"/>
      <c r="BB11" s="54"/>
      <c r="BC11" s="54"/>
      <c r="BD11" s="54"/>
    </row>
    <row r="12" spans="1:56" s="195" customFormat="1" ht="18" customHeight="1">
      <c r="A12" s="54"/>
      <c r="B12" s="54"/>
      <c r="C12" s="54"/>
      <c r="D12" s="54"/>
      <c r="E12" s="54"/>
      <c r="F12" s="54"/>
      <c r="G12" s="54"/>
      <c r="H12" s="54"/>
      <c r="I12" s="54"/>
      <c r="J12" s="54"/>
      <c r="K12" s="54"/>
      <c r="L12" s="54"/>
      <c r="M12" s="8" t="s">
        <v>60</v>
      </c>
      <c r="R12" s="54"/>
      <c r="S12" s="478" t="str">
        <f>データ!$B$12&amp;"　　"&amp;データ!$D$12</f>
        <v>代表取締役　　△△　△△</v>
      </c>
      <c r="T12" s="577"/>
      <c r="U12" s="577"/>
      <c r="V12" s="583"/>
      <c r="W12" s="583"/>
      <c r="X12" s="583"/>
      <c r="Y12" s="583"/>
      <c r="Z12" s="583"/>
      <c r="AB12" s="54" t="s">
        <v>553</v>
      </c>
      <c r="AC12" s="54"/>
      <c r="AD12" s="54"/>
      <c r="AE12" s="54"/>
      <c r="AF12" s="4" t="s">
        <v>2</v>
      </c>
      <c r="AG12" s="5" t="s">
        <v>109</v>
      </c>
      <c r="AH12" s="196"/>
      <c r="AI12" s="8"/>
      <c r="AJ12" s="8"/>
      <c r="AK12" s="8"/>
      <c r="AL12" s="8"/>
      <c r="AM12" s="8"/>
      <c r="AO12" s="54"/>
      <c r="AP12" s="54"/>
      <c r="AQ12" s="54"/>
      <c r="AR12" s="54"/>
      <c r="AS12" s="54"/>
      <c r="AT12" s="54"/>
      <c r="AU12" s="54"/>
      <c r="AV12" s="54"/>
      <c r="AW12" s="54"/>
      <c r="AX12" s="54"/>
      <c r="AY12" s="54"/>
      <c r="AZ12" s="54"/>
      <c r="BA12" s="54"/>
      <c r="BB12" s="54"/>
      <c r="BC12" s="54"/>
      <c r="BD12" s="54"/>
    </row>
    <row r="13" spans="1:56" s="195" customFormat="1" ht="18" customHeight="1">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row>
    <row r="14" spans="1:56" s="195" customFormat="1" ht="18"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row>
    <row r="15" spans="1:56" s="195" customFormat="1" ht="18" customHeight="1">
      <c r="A15" s="54"/>
      <c r="B15" s="54"/>
      <c r="C15" s="54"/>
      <c r="D15" s="54"/>
      <c r="E15" s="54"/>
      <c r="F15" s="582" t="s">
        <v>554</v>
      </c>
      <c r="G15" s="582"/>
      <c r="H15" s="582"/>
      <c r="I15" s="582"/>
      <c r="J15" s="582"/>
      <c r="K15" s="582"/>
      <c r="L15" s="582"/>
      <c r="M15" s="582"/>
      <c r="N15" s="582"/>
      <c r="O15" s="582"/>
      <c r="P15" s="582"/>
      <c r="Q15" s="582"/>
      <c r="R15" s="582"/>
      <c r="S15" s="582"/>
      <c r="T15" s="582"/>
      <c r="U15" s="582"/>
      <c r="V15" s="582"/>
      <c r="W15" s="582"/>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row>
    <row r="16" spans="1:56" s="195" customFormat="1" ht="18" customHeigh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row>
    <row r="17" spans="1:56" s="195" customFormat="1" ht="18" customHeight="1">
      <c r="A17" s="54"/>
      <c r="B17" s="54" t="s">
        <v>555</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row>
    <row r="18" spans="1:56" s="195" customFormat="1" ht="18" customHeight="1">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row>
    <row r="19" spans="1:56" s="195" customFormat="1" ht="18" customHeight="1">
      <c r="A19" s="54"/>
      <c r="B19" s="54"/>
      <c r="C19" s="54"/>
      <c r="D19" s="54"/>
      <c r="E19" s="54"/>
      <c r="F19" s="54"/>
      <c r="G19" s="54"/>
      <c r="H19" s="54"/>
      <c r="I19" s="54"/>
      <c r="J19" s="54"/>
      <c r="K19" s="54"/>
      <c r="L19" s="54"/>
      <c r="M19" s="54" t="s">
        <v>556</v>
      </c>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row>
    <row r="20" spans="1:56" s="195" customFormat="1" ht="18"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1:56" s="195" customFormat="1" ht="18" customHeight="1">
      <c r="A21" s="56" t="s">
        <v>557</v>
      </c>
      <c r="B21" s="54"/>
      <c r="C21" s="574" t="s">
        <v>558</v>
      </c>
      <c r="D21" s="575"/>
      <c r="E21" s="575"/>
      <c r="F21" s="575"/>
      <c r="G21" s="54"/>
      <c r="H21" s="54"/>
      <c r="I21" s="576" t="str">
        <f>データ!$B$7</f>
        <v>○○工事</v>
      </c>
      <c r="J21" s="577"/>
      <c r="K21" s="577"/>
      <c r="L21" s="577"/>
      <c r="M21" s="577"/>
      <c r="N21" s="577"/>
      <c r="O21" s="577"/>
      <c r="P21" s="577"/>
      <c r="Q21" s="577"/>
      <c r="R21" s="577"/>
      <c r="S21" s="577"/>
      <c r="T21" s="577"/>
      <c r="U21" s="577"/>
      <c r="V21" s="577"/>
      <c r="W21" s="577"/>
      <c r="X21" s="577"/>
      <c r="Y21" s="577"/>
      <c r="Z21" s="577"/>
      <c r="AA21" s="577"/>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row>
    <row r="22" spans="1:56" s="195" customFormat="1">
      <c r="A22" s="56"/>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row>
    <row r="23" spans="1:56" s="195" customFormat="1" ht="18" customHeight="1">
      <c r="A23" s="56" t="s">
        <v>560</v>
      </c>
      <c r="B23" s="54"/>
      <c r="C23" s="574" t="s">
        <v>559</v>
      </c>
      <c r="D23" s="575"/>
      <c r="E23" s="575"/>
      <c r="F23" s="575"/>
      <c r="G23" s="54"/>
      <c r="H23" s="54"/>
      <c r="I23" s="576" t="str">
        <f>データ!$B$8</f>
        <v>○○線　○○市○○地内</v>
      </c>
      <c r="J23" s="577"/>
      <c r="K23" s="577"/>
      <c r="L23" s="577"/>
      <c r="M23" s="577"/>
      <c r="N23" s="577"/>
      <c r="O23" s="577"/>
      <c r="P23" s="577"/>
      <c r="Q23" s="577"/>
      <c r="R23" s="577"/>
      <c r="S23" s="577"/>
      <c r="T23" s="577"/>
      <c r="U23" s="577"/>
      <c r="V23" s="577"/>
      <c r="W23" s="577"/>
      <c r="X23" s="577"/>
      <c r="Y23" s="577"/>
      <c r="Z23" s="577"/>
      <c r="AA23" s="577"/>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row>
    <row r="24" spans="1:56" s="195" customFormat="1" ht="18" customHeight="1">
      <c r="A24" s="56"/>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row>
    <row r="25" spans="1:56" s="195" customFormat="1" ht="18" customHeight="1">
      <c r="A25" s="56" t="s">
        <v>561</v>
      </c>
      <c r="B25" s="54"/>
      <c r="C25" s="574" t="s">
        <v>562</v>
      </c>
      <c r="D25" s="575"/>
      <c r="E25" s="575"/>
      <c r="F25" s="575"/>
      <c r="G25" s="54"/>
      <c r="H25" s="54"/>
      <c r="I25" s="578">
        <f>データ!$B$30</f>
        <v>5500000</v>
      </c>
      <c r="J25" s="579"/>
      <c r="K25" s="579"/>
      <c r="L25" s="579"/>
      <c r="M25" s="579"/>
      <c r="N25" s="579"/>
      <c r="O25" s="579"/>
      <c r="P25" s="579"/>
      <c r="Q25" s="579"/>
      <c r="R25" s="577"/>
      <c r="S25" s="577"/>
      <c r="T25" s="577"/>
      <c r="U25" s="202"/>
      <c r="V25" s="202"/>
      <c r="W25" s="202"/>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row>
    <row r="26" spans="1:56" s="195" customFormat="1" ht="18" customHeight="1">
      <c r="A26" s="56"/>
      <c r="B26" s="54"/>
      <c r="C26" s="54"/>
      <c r="D26" s="54"/>
      <c r="E26" s="54"/>
      <c r="F26" s="54"/>
      <c r="G26" s="54"/>
      <c r="H26" s="54"/>
      <c r="I26" s="202"/>
      <c r="J26" s="202"/>
      <c r="K26" s="202"/>
      <c r="L26" s="202"/>
      <c r="M26" s="202"/>
      <c r="N26" s="202"/>
      <c r="O26" s="202"/>
      <c r="P26" s="202"/>
      <c r="Q26" s="202"/>
      <c r="R26" s="202"/>
      <c r="S26" s="202"/>
      <c r="T26" s="202"/>
      <c r="U26" s="202"/>
      <c r="V26" s="202"/>
      <c r="W26" s="202"/>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row>
    <row r="27" spans="1:56" s="195" customFormat="1" ht="18" customHeight="1">
      <c r="A27" s="56" t="s">
        <v>563</v>
      </c>
      <c r="B27" s="54"/>
      <c r="C27" s="574" t="s">
        <v>564</v>
      </c>
      <c r="D27" s="575"/>
      <c r="E27" s="575"/>
      <c r="F27" s="575"/>
      <c r="G27" s="54"/>
      <c r="H27" s="54"/>
      <c r="I27" s="1289">
        <v>10000000</v>
      </c>
      <c r="J27" s="1290"/>
      <c r="K27" s="1290"/>
      <c r="L27" s="1290"/>
      <c r="M27" s="1290"/>
      <c r="N27" s="1290"/>
      <c r="O27" s="1290"/>
      <c r="P27" s="1290"/>
      <c r="Q27" s="1290"/>
      <c r="R27" s="583"/>
      <c r="S27" s="583"/>
      <c r="T27" s="583"/>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row>
    <row r="28" spans="1:56" s="195" customFormat="1" ht="18" customHeight="1">
      <c r="A28" s="56"/>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row>
    <row r="29" spans="1:56" s="195" customFormat="1" ht="18" customHeight="1">
      <c r="A29" s="56" t="s">
        <v>565</v>
      </c>
      <c r="B29" s="54"/>
      <c r="C29" s="574" t="s">
        <v>566</v>
      </c>
      <c r="D29" s="575"/>
      <c r="E29" s="575"/>
      <c r="F29" s="575"/>
      <c r="G29" s="54"/>
      <c r="H29" s="54"/>
      <c r="I29" s="1288" t="s">
        <v>665</v>
      </c>
      <c r="J29" s="1288"/>
      <c r="K29" s="1288"/>
      <c r="L29" s="1288"/>
      <c r="M29" s="1288"/>
      <c r="N29" s="1288"/>
      <c r="O29" s="1288"/>
      <c r="P29" s="1288"/>
      <c r="Q29" s="1288"/>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row>
    <row r="30" spans="1:56" s="195" customFormat="1" ht="18" customHeight="1">
      <c r="A30" s="56"/>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row>
    <row r="31" spans="1:56" s="195" customFormat="1" ht="18" customHeight="1">
      <c r="A31" s="56" t="s">
        <v>567</v>
      </c>
      <c r="B31" s="54"/>
      <c r="C31" s="574" t="s">
        <v>568</v>
      </c>
      <c r="D31" s="575"/>
      <c r="E31" s="575"/>
      <c r="F31" s="575"/>
      <c r="G31" s="54"/>
      <c r="H31" s="54"/>
      <c r="I31" s="1291" t="s">
        <v>626</v>
      </c>
      <c r="J31" s="1292"/>
      <c r="K31" s="1292"/>
      <c r="L31" s="1292"/>
      <c r="M31" s="1292"/>
      <c r="N31" s="1292"/>
      <c r="O31" s="1292"/>
      <c r="P31" s="1292"/>
      <c r="Q31" s="1292"/>
      <c r="R31" s="1292"/>
      <c r="S31" s="1292"/>
      <c r="T31" s="1292"/>
      <c r="U31" s="1292"/>
      <c r="V31" s="1292"/>
      <c r="W31" s="1292"/>
      <c r="X31" s="1292"/>
      <c r="Y31" s="1292"/>
      <c r="Z31" s="1292"/>
      <c r="AA31" s="1292"/>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row>
    <row r="32" spans="1:56" s="195" customFormat="1" ht="18" customHeight="1">
      <c r="A32" s="56"/>
      <c r="B32" s="54"/>
      <c r="C32" s="54"/>
      <c r="D32" s="54"/>
      <c r="E32" s="54"/>
      <c r="F32" s="54"/>
      <c r="G32" s="54"/>
      <c r="H32" s="54"/>
      <c r="I32" s="1292"/>
      <c r="J32" s="1292"/>
      <c r="K32" s="1292"/>
      <c r="L32" s="1292"/>
      <c r="M32" s="1292"/>
      <c r="N32" s="1292"/>
      <c r="O32" s="1292"/>
      <c r="P32" s="1292"/>
      <c r="Q32" s="1292"/>
      <c r="R32" s="1292"/>
      <c r="S32" s="1292"/>
      <c r="T32" s="1292"/>
      <c r="U32" s="1292"/>
      <c r="V32" s="1292"/>
      <c r="W32" s="1292"/>
      <c r="X32" s="1292"/>
      <c r="Y32" s="1292"/>
      <c r="Z32" s="1292"/>
      <c r="AA32" s="1292"/>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row>
    <row r="33" spans="1:56" s="195" customFormat="1" ht="18" customHeight="1">
      <c r="A33" s="56"/>
      <c r="B33" s="54"/>
      <c r="C33" s="54"/>
      <c r="D33" s="54"/>
      <c r="E33" s="54"/>
      <c r="F33" s="54"/>
      <c r="G33" s="54"/>
      <c r="H33" s="54"/>
      <c r="I33" s="1292"/>
      <c r="J33" s="1292"/>
      <c r="K33" s="1292"/>
      <c r="L33" s="1292"/>
      <c r="M33" s="1292"/>
      <c r="N33" s="1292"/>
      <c r="O33" s="1292"/>
      <c r="P33" s="1292"/>
      <c r="Q33" s="1292"/>
      <c r="R33" s="1292"/>
      <c r="S33" s="1292"/>
      <c r="T33" s="1292"/>
      <c r="U33" s="1292"/>
      <c r="V33" s="1292"/>
      <c r="W33" s="1292"/>
      <c r="X33" s="1292"/>
      <c r="Y33" s="1292"/>
      <c r="Z33" s="1292"/>
      <c r="AA33" s="1292"/>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s="195" customFormat="1" ht="18" customHeight="1">
      <c r="A34" s="56"/>
      <c r="B34" s="54"/>
      <c r="C34" s="54"/>
      <c r="D34" s="54"/>
      <c r="E34" s="54"/>
      <c r="F34" s="54"/>
      <c r="G34" s="54"/>
      <c r="H34" s="54"/>
      <c r="I34" s="1292"/>
      <c r="J34" s="1292"/>
      <c r="K34" s="1292"/>
      <c r="L34" s="1292"/>
      <c r="M34" s="1292"/>
      <c r="N34" s="1292"/>
      <c r="O34" s="1292"/>
      <c r="P34" s="1292"/>
      <c r="Q34" s="1292"/>
      <c r="R34" s="1292"/>
      <c r="S34" s="1292"/>
      <c r="T34" s="1292"/>
      <c r="U34" s="1292"/>
      <c r="V34" s="1292"/>
      <c r="W34" s="1292"/>
      <c r="X34" s="1292"/>
      <c r="Y34" s="1292"/>
      <c r="Z34" s="1292"/>
      <c r="AA34" s="1292"/>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s="195" customFormat="1" ht="18" customHeight="1">
      <c r="A35" s="56"/>
      <c r="B35" s="54"/>
      <c r="C35" s="54"/>
      <c r="D35" s="54"/>
      <c r="E35" s="54"/>
      <c r="F35" s="54"/>
      <c r="G35" s="54"/>
      <c r="H35" s="54"/>
      <c r="I35" s="1292"/>
      <c r="J35" s="1292"/>
      <c r="K35" s="1292"/>
      <c r="L35" s="1292"/>
      <c r="M35" s="1292"/>
      <c r="N35" s="1292"/>
      <c r="O35" s="1292"/>
      <c r="P35" s="1292"/>
      <c r="Q35" s="1292"/>
      <c r="R35" s="1292"/>
      <c r="S35" s="1292"/>
      <c r="T35" s="1292"/>
      <c r="U35" s="1292"/>
      <c r="V35" s="1292"/>
      <c r="W35" s="1292"/>
      <c r="X35" s="1292"/>
      <c r="Y35" s="1292"/>
      <c r="Z35" s="1292"/>
      <c r="AA35" s="1292"/>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c r="A36" s="56"/>
    </row>
    <row r="37" spans="1:56">
      <c r="A37" s="56"/>
    </row>
    <row r="38" spans="1:56">
      <c r="A38" s="56"/>
    </row>
  </sheetData>
  <mergeCells count="18">
    <mergeCell ref="C31:F31"/>
    <mergeCell ref="I21:AA21"/>
    <mergeCell ref="I23:AA23"/>
    <mergeCell ref="I29:Q29"/>
    <mergeCell ref="I25:T25"/>
    <mergeCell ref="I27:T27"/>
    <mergeCell ref="I31:AA35"/>
    <mergeCell ref="F15:W15"/>
    <mergeCell ref="C27:F27"/>
    <mergeCell ref="C29:F29"/>
    <mergeCell ref="C25:F25"/>
    <mergeCell ref="C23:F23"/>
    <mergeCell ref="C21:F21"/>
    <mergeCell ref="S12:Z12"/>
    <mergeCell ref="S11:Z11"/>
    <mergeCell ref="S10:Z10"/>
    <mergeCell ref="T2:AB2"/>
    <mergeCell ref="B6:R6"/>
  </mergeCells>
  <phoneticPr fontId="6"/>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112"/>
  <sheetViews>
    <sheetView workbookViewId="0">
      <selection activeCell="F27" sqref="F27:F28"/>
    </sheetView>
  </sheetViews>
  <sheetFormatPr defaultColWidth="9" defaultRowHeight="14"/>
  <cols>
    <col min="1" max="8" width="3.36328125" style="135" customWidth="1"/>
    <col min="9" max="9" width="2.6328125" style="135" customWidth="1"/>
    <col min="10" max="10" width="2.08984375" style="135" customWidth="1"/>
    <col min="11" max="11" width="3.36328125" style="135" customWidth="1"/>
    <col min="12" max="12" width="4.6328125" style="135" customWidth="1"/>
    <col min="13" max="13" width="2.6328125" style="135" customWidth="1"/>
    <col min="14" max="14" width="2.08984375" style="135" customWidth="1"/>
    <col min="15" max="15" width="3.36328125" style="135" customWidth="1"/>
    <col min="16" max="16" width="4.6328125" style="135" customWidth="1"/>
    <col min="17" max="17" width="3.36328125" style="135" customWidth="1"/>
    <col min="18" max="18" width="2.6328125" style="135" customWidth="1"/>
    <col min="19" max="19" width="3.36328125" style="135" customWidth="1"/>
    <col min="20" max="20" width="4.90625" style="135" customWidth="1"/>
    <col min="21" max="26" width="3.36328125" style="135" customWidth="1"/>
    <col min="27" max="27" width="1.90625" style="135" customWidth="1"/>
    <col min="28" max="28" width="1.08984375" style="136" customWidth="1"/>
    <col min="29" max="29" width="3.36328125" style="136" customWidth="1"/>
    <col min="30" max="42" width="3.36328125" style="137" customWidth="1"/>
    <col min="43" max="16384" width="9" style="137"/>
  </cols>
  <sheetData>
    <row r="1" spans="1:34" ht="15" customHeight="1">
      <c r="A1" s="134" t="s">
        <v>429</v>
      </c>
    </row>
    <row r="2" spans="1:34" ht="8.25" customHeight="1">
      <c r="H2" s="138"/>
      <c r="I2" s="139"/>
      <c r="J2" s="139"/>
      <c r="K2" s="139"/>
      <c r="L2" s="139"/>
      <c r="M2" s="139"/>
      <c r="N2" s="139"/>
      <c r="O2" s="139"/>
      <c r="P2" s="139"/>
      <c r="Q2" s="139"/>
      <c r="R2" s="139"/>
      <c r="S2" s="139"/>
      <c r="T2" s="139"/>
      <c r="U2" s="139"/>
      <c r="V2" s="139"/>
      <c r="W2" s="139"/>
      <c r="X2" s="139"/>
      <c r="Y2" s="139"/>
      <c r="Z2" s="140"/>
    </row>
    <row r="3" spans="1:34" ht="15" customHeight="1">
      <c r="H3" s="141"/>
      <c r="I3" s="507" t="s">
        <v>430</v>
      </c>
      <c r="J3" s="507"/>
      <c r="K3" s="507"/>
      <c r="L3" s="507"/>
      <c r="M3" s="507"/>
      <c r="N3" s="507"/>
      <c r="O3" s="507"/>
      <c r="P3" s="507"/>
      <c r="Q3" s="507"/>
      <c r="R3" s="507"/>
      <c r="S3" s="507"/>
      <c r="T3" s="507"/>
      <c r="U3" s="507"/>
      <c r="V3" s="507"/>
      <c r="W3" s="507"/>
      <c r="X3" s="507"/>
      <c r="Y3" s="507"/>
      <c r="Z3" s="142"/>
      <c r="AD3" s="3" t="s">
        <v>0</v>
      </c>
      <c r="AE3" s="52"/>
      <c r="AF3" s="52"/>
      <c r="AG3" s="52"/>
      <c r="AH3" s="52"/>
    </row>
    <row r="4" spans="1:34" ht="9" customHeight="1">
      <c r="H4" s="143"/>
      <c r="I4" s="144"/>
      <c r="J4" s="144"/>
      <c r="K4" s="144"/>
      <c r="L4" s="144"/>
      <c r="M4" s="144"/>
      <c r="N4" s="144"/>
      <c r="O4" s="144"/>
      <c r="P4" s="144"/>
      <c r="Q4" s="144"/>
      <c r="R4" s="144"/>
      <c r="S4" s="144"/>
      <c r="T4" s="144"/>
      <c r="U4" s="144"/>
      <c r="V4" s="144"/>
      <c r="W4" s="144"/>
      <c r="X4" s="144"/>
      <c r="Y4" s="144"/>
      <c r="Z4" s="145"/>
      <c r="AD4" s="112"/>
      <c r="AE4" s="52"/>
      <c r="AF4" s="52"/>
      <c r="AG4" s="52"/>
      <c r="AH4" s="52"/>
    </row>
    <row r="5" spans="1:34" ht="15" customHeight="1">
      <c r="AD5" s="4" t="s">
        <v>486</v>
      </c>
      <c r="AE5" s="51"/>
      <c r="AF5" s="5" t="s">
        <v>169</v>
      </c>
      <c r="AG5" s="52"/>
      <c r="AH5" s="52"/>
    </row>
    <row r="6" spans="1:34" ht="15" customHeight="1">
      <c r="A6" s="135" t="s">
        <v>431</v>
      </c>
      <c r="AD6" s="4"/>
      <c r="AE6" s="52"/>
      <c r="AF6" s="52"/>
      <c r="AG6" s="52"/>
      <c r="AH6" s="52"/>
    </row>
    <row r="7" spans="1:34" ht="9" customHeight="1">
      <c r="AD7" s="4"/>
      <c r="AE7" s="5"/>
      <c r="AF7" s="52"/>
      <c r="AG7" s="52"/>
      <c r="AH7" s="52"/>
    </row>
    <row r="8" spans="1:34" ht="9" customHeight="1">
      <c r="B8" s="508" t="s">
        <v>432</v>
      </c>
      <c r="C8" s="138"/>
      <c r="D8" s="139"/>
      <c r="E8" s="139"/>
      <c r="F8" s="139"/>
      <c r="G8" s="140"/>
      <c r="H8" s="139"/>
      <c r="I8" s="139"/>
      <c r="J8" s="139"/>
      <c r="K8" s="139"/>
      <c r="L8" s="139"/>
      <c r="M8" s="139"/>
      <c r="N8" s="139"/>
      <c r="O8" s="139"/>
      <c r="P8" s="140"/>
      <c r="Q8" s="139"/>
      <c r="R8" s="139"/>
      <c r="S8" s="139"/>
      <c r="T8" s="139"/>
      <c r="U8" s="139"/>
      <c r="V8" s="139"/>
      <c r="W8" s="139"/>
      <c r="X8" s="139"/>
      <c r="Y8" s="139"/>
      <c r="Z8" s="140"/>
      <c r="AD8" s="4"/>
      <c r="AE8" s="52"/>
      <c r="AF8" s="52"/>
      <c r="AG8" s="52"/>
      <c r="AH8" s="52"/>
    </row>
    <row r="9" spans="1:34" ht="15" customHeight="1">
      <c r="B9" s="509"/>
      <c r="C9" s="511" t="s">
        <v>433</v>
      </c>
      <c r="D9" s="512"/>
      <c r="E9" s="512"/>
      <c r="F9" s="512"/>
      <c r="G9" s="513"/>
      <c r="H9" s="511" t="s">
        <v>434</v>
      </c>
      <c r="I9" s="512"/>
      <c r="J9" s="512"/>
      <c r="K9" s="512"/>
      <c r="L9" s="512"/>
      <c r="M9" s="512"/>
      <c r="N9" s="512"/>
      <c r="O9" s="512"/>
      <c r="P9" s="513"/>
      <c r="Q9" s="511" t="s">
        <v>435</v>
      </c>
      <c r="R9" s="512"/>
      <c r="S9" s="512"/>
      <c r="T9" s="512"/>
      <c r="U9" s="512"/>
      <c r="V9" s="512"/>
      <c r="W9" s="512"/>
      <c r="X9" s="512"/>
      <c r="Y9" s="512"/>
      <c r="Z9" s="513"/>
      <c r="AD9" s="4" t="s">
        <v>487</v>
      </c>
      <c r="AE9" s="5" t="s">
        <v>107</v>
      </c>
      <c r="AF9" s="52"/>
      <c r="AG9" s="52"/>
      <c r="AH9" s="52"/>
    </row>
    <row r="10" spans="1:34" ht="7.5" customHeight="1">
      <c r="B10" s="509"/>
      <c r="C10" s="143"/>
      <c r="D10" s="144"/>
      <c r="E10" s="144"/>
      <c r="F10" s="144"/>
      <c r="G10" s="145"/>
      <c r="H10" s="144"/>
      <c r="I10" s="144"/>
      <c r="J10" s="144"/>
      <c r="K10" s="144"/>
      <c r="L10" s="144"/>
      <c r="M10" s="144"/>
      <c r="N10" s="144"/>
      <c r="O10" s="144"/>
      <c r="P10" s="145"/>
      <c r="Q10" s="144"/>
      <c r="R10" s="144"/>
      <c r="S10" s="144"/>
      <c r="T10" s="144"/>
      <c r="U10" s="144"/>
      <c r="V10" s="144"/>
      <c r="W10" s="144"/>
      <c r="X10" s="144"/>
      <c r="Y10" s="144"/>
      <c r="Z10" s="145"/>
      <c r="AD10" s="4"/>
      <c r="AE10" s="52"/>
      <c r="AF10" s="52"/>
      <c r="AG10" s="52"/>
      <c r="AH10" s="52"/>
    </row>
    <row r="11" spans="1:34" ht="7.5" customHeight="1">
      <c r="B11" s="509"/>
      <c r="C11" s="138"/>
      <c r="D11" s="139"/>
      <c r="E11" s="139"/>
      <c r="F11" s="139"/>
      <c r="G11" s="140"/>
      <c r="H11" s="139"/>
      <c r="I11" s="139"/>
      <c r="J11" s="139"/>
      <c r="K11" s="139"/>
      <c r="L11" s="139"/>
      <c r="M11" s="139"/>
      <c r="N11" s="139"/>
      <c r="O11" s="139"/>
      <c r="P11" s="140"/>
      <c r="Q11" s="139"/>
      <c r="R11" s="139"/>
      <c r="S11" s="139"/>
      <c r="T11" s="139"/>
      <c r="U11" s="139"/>
      <c r="V11" s="139"/>
      <c r="W11" s="139"/>
      <c r="X11" s="139"/>
      <c r="Y11" s="139"/>
      <c r="Z11" s="140"/>
      <c r="AD11" s="4"/>
      <c r="AE11" s="52"/>
      <c r="AF11" s="52"/>
      <c r="AG11" s="52"/>
      <c r="AH11" s="52"/>
    </row>
    <row r="12" spans="1:34" ht="15" customHeight="1">
      <c r="B12" s="509"/>
      <c r="C12" s="141" t="s">
        <v>436</v>
      </c>
      <c r="G12" s="142"/>
      <c r="H12" s="135" t="s">
        <v>437</v>
      </c>
      <c r="P12" s="142"/>
      <c r="R12" s="146"/>
      <c r="T12" s="135" t="s">
        <v>438</v>
      </c>
      <c r="Z12" s="142"/>
      <c r="AD12" s="4" t="s">
        <v>488</v>
      </c>
      <c r="AE12" s="147"/>
      <c r="AF12" s="5" t="s">
        <v>175</v>
      </c>
      <c r="AG12" s="52"/>
      <c r="AH12" s="52"/>
    </row>
    <row r="13" spans="1:34" ht="5.25" customHeight="1">
      <c r="B13" s="509"/>
      <c r="C13" s="141"/>
      <c r="G13" s="142"/>
      <c r="P13" s="142"/>
      <c r="Z13" s="142"/>
      <c r="AD13" s="4"/>
      <c r="AE13" s="52"/>
      <c r="AF13" s="52"/>
      <c r="AG13" s="52"/>
    </row>
    <row r="14" spans="1:34" ht="15" customHeight="1">
      <c r="B14" s="509"/>
      <c r="C14" s="141"/>
      <c r="G14" s="142"/>
      <c r="I14" s="148"/>
      <c r="K14" s="135" t="s">
        <v>439</v>
      </c>
      <c r="M14" s="148"/>
      <c r="O14" s="135" t="s">
        <v>440</v>
      </c>
      <c r="P14" s="142"/>
      <c r="R14" s="146"/>
      <c r="T14" s="135" t="s">
        <v>441</v>
      </c>
      <c r="Z14" s="142"/>
      <c r="AD14" s="4" t="s">
        <v>489</v>
      </c>
      <c r="AE14" s="5" t="s">
        <v>490</v>
      </c>
      <c r="AF14" s="52"/>
      <c r="AG14" s="52"/>
    </row>
    <row r="15" spans="1:34" ht="7.5" customHeight="1">
      <c r="B15" s="509"/>
      <c r="C15" s="143"/>
      <c r="D15" s="144"/>
      <c r="E15" s="144"/>
      <c r="F15" s="144"/>
      <c r="G15" s="145"/>
      <c r="H15" s="144"/>
      <c r="I15" s="144"/>
      <c r="J15" s="144"/>
      <c r="K15" s="144"/>
      <c r="L15" s="144"/>
      <c r="M15" s="144"/>
      <c r="N15" s="144"/>
      <c r="O15" s="144"/>
      <c r="P15" s="145"/>
      <c r="Q15" s="144"/>
      <c r="R15" s="144"/>
      <c r="S15" s="144"/>
      <c r="T15" s="144"/>
      <c r="U15" s="144"/>
      <c r="V15" s="144"/>
      <c r="W15" s="144"/>
      <c r="X15" s="144"/>
      <c r="Y15" s="144"/>
      <c r="Z15" s="145"/>
      <c r="AD15" s="4"/>
      <c r="AE15" s="5"/>
    </row>
    <row r="16" spans="1:34" ht="7.5" customHeight="1">
      <c r="B16" s="509"/>
      <c r="C16" s="138"/>
      <c r="D16" s="139"/>
      <c r="E16" s="139"/>
      <c r="F16" s="139"/>
      <c r="G16" s="140"/>
      <c r="H16" s="139"/>
      <c r="I16" s="139"/>
      <c r="J16" s="139"/>
      <c r="K16" s="139"/>
      <c r="L16" s="139"/>
      <c r="M16" s="139"/>
      <c r="N16" s="139"/>
      <c r="O16" s="139"/>
      <c r="P16" s="140"/>
      <c r="Q16" s="139"/>
      <c r="R16" s="139"/>
      <c r="S16" s="139"/>
      <c r="T16" s="139"/>
      <c r="U16" s="139"/>
      <c r="V16" s="139"/>
      <c r="W16" s="139"/>
      <c r="X16" s="139"/>
      <c r="Y16" s="139"/>
      <c r="Z16" s="140"/>
    </row>
    <row r="17" spans="2:31" ht="15" customHeight="1">
      <c r="B17" s="509"/>
      <c r="C17" s="141" t="s">
        <v>442</v>
      </c>
      <c r="G17" s="142"/>
      <c r="H17" s="135" t="s">
        <v>443</v>
      </c>
      <c r="P17" s="142"/>
      <c r="R17" s="146"/>
      <c r="T17" s="135" t="s">
        <v>438</v>
      </c>
      <c r="Z17" s="142"/>
      <c r="AE17" s="5" t="s">
        <v>491</v>
      </c>
    </row>
    <row r="18" spans="2:31" ht="5.25" customHeight="1">
      <c r="B18" s="509"/>
      <c r="C18" s="141"/>
      <c r="G18" s="142"/>
      <c r="P18" s="142"/>
      <c r="Z18" s="142"/>
    </row>
    <row r="19" spans="2:31" ht="15" customHeight="1">
      <c r="B19" s="509"/>
      <c r="C19" s="141"/>
      <c r="G19" s="142"/>
      <c r="I19" s="148"/>
      <c r="K19" s="135" t="s">
        <v>439</v>
      </c>
      <c r="M19" s="148"/>
      <c r="O19" s="135" t="s">
        <v>440</v>
      </c>
      <c r="P19" s="142"/>
      <c r="R19" s="146"/>
      <c r="T19" s="135" t="s">
        <v>441</v>
      </c>
      <c r="Z19" s="142"/>
    </row>
    <row r="20" spans="2:31" ht="7.5" customHeight="1">
      <c r="B20" s="509"/>
      <c r="C20" s="143"/>
      <c r="D20" s="144"/>
      <c r="E20" s="144"/>
      <c r="F20" s="144"/>
      <c r="G20" s="145"/>
      <c r="H20" s="144"/>
      <c r="I20" s="144"/>
      <c r="J20" s="144"/>
      <c r="K20" s="144"/>
      <c r="L20" s="144"/>
      <c r="M20" s="144"/>
      <c r="N20" s="144"/>
      <c r="O20" s="144"/>
      <c r="P20" s="145"/>
      <c r="Q20" s="144"/>
      <c r="R20" s="144"/>
      <c r="S20" s="144"/>
      <c r="T20" s="144"/>
      <c r="U20" s="144"/>
      <c r="V20" s="144"/>
      <c r="W20" s="144"/>
      <c r="X20" s="144"/>
      <c r="Y20" s="144"/>
      <c r="Z20" s="145"/>
    </row>
    <row r="21" spans="2:31" ht="7.5" customHeight="1">
      <c r="B21" s="509"/>
      <c r="C21" s="138"/>
      <c r="D21" s="139"/>
      <c r="E21" s="139"/>
      <c r="F21" s="139"/>
      <c r="G21" s="140"/>
      <c r="H21" s="139"/>
      <c r="I21" s="139"/>
      <c r="J21" s="139"/>
      <c r="K21" s="139"/>
      <c r="L21" s="139"/>
      <c r="M21" s="139"/>
      <c r="N21" s="139"/>
      <c r="O21" s="139"/>
      <c r="P21" s="140"/>
      <c r="Q21" s="139"/>
      <c r="R21" s="139"/>
      <c r="S21" s="139"/>
      <c r="T21" s="139"/>
      <c r="U21" s="139"/>
      <c r="V21" s="139"/>
      <c r="W21" s="139"/>
      <c r="X21" s="139"/>
      <c r="Y21" s="139"/>
      <c r="Z21" s="140"/>
    </row>
    <row r="22" spans="2:31" ht="15" customHeight="1">
      <c r="B22" s="509"/>
      <c r="C22" s="141" t="s">
        <v>444</v>
      </c>
      <c r="G22" s="142"/>
      <c r="H22" s="135" t="s">
        <v>445</v>
      </c>
      <c r="P22" s="142"/>
      <c r="R22" s="146"/>
      <c r="T22" s="135" t="s">
        <v>438</v>
      </c>
      <c r="Z22" s="142"/>
      <c r="AD22" s="4" t="s">
        <v>492</v>
      </c>
      <c r="AE22" s="2" t="s">
        <v>19</v>
      </c>
    </row>
    <row r="23" spans="2:31" ht="5.25" customHeight="1">
      <c r="B23" s="509"/>
      <c r="C23" s="141"/>
      <c r="G23" s="142"/>
      <c r="P23" s="142"/>
      <c r="Z23" s="142"/>
    </row>
    <row r="24" spans="2:31" ht="15" customHeight="1">
      <c r="B24" s="509"/>
      <c r="C24" s="141"/>
      <c r="G24" s="142"/>
      <c r="I24" s="148"/>
      <c r="K24" s="135" t="s">
        <v>439</v>
      </c>
      <c r="M24" s="148"/>
      <c r="O24" s="135" t="s">
        <v>440</v>
      </c>
      <c r="P24" s="142"/>
      <c r="R24" s="146"/>
      <c r="T24" s="135" t="s">
        <v>441</v>
      </c>
      <c r="Z24" s="142"/>
    </row>
    <row r="25" spans="2:31" ht="7.5" customHeight="1">
      <c r="B25" s="509"/>
      <c r="C25" s="143"/>
      <c r="D25" s="144"/>
      <c r="E25" s="144"/>
      <c r="F25" s="144"/>
      <c r="G25" s="145"/>
      <c r="H25" s="144"/>
      <c r="I25" s="144"/>
      <c r="J25" s="144"/>
      <c r="K25" s="144"/>
      <c r="L25" s="144"/>
      <c r="M25" s="144"/>
      <c r="N25" s="144"/>
      <c r="O25" s="144"/>
      <c r="P25" s="145"/>
      <c r="Q25" s="144"/>
      <c r="R25" s="144"/>
      <c r="S25" s="144"/>
      <c r="T25" s="144"/>
      <c r="U25" s="144"/>
      <c r="V25" s="144"/>
      <c r="W25" s="144"/>
      <c r="X25" s="144"/>
      <c r="Y25" s="144"/>
      <c r="Z25" s="145"/>
    </row>
    <row r="26" spans="2:31" ht="7.5" customHeight="1">
      <c r="B26" s="509"/>
      <c r="C26" s="138"/>
      <c r="D26" s="139"/>
      <c r="E26" s="139"/>
      <c r="F26" s="139"/>
      <c r="G26" s="140"/>
      <c r="H26" s="139"/>
      <c r="I26" s="139"/>
      <c r="J26" s="139"/>
      <c r="K26" s="139"/>
      <c r="L26" s="139"/>
      <c r="M26" s="139"/>
      <c r="N26" s="139"/>
      <c r="O26" s="139"/>
      <c r="P26" s="140"/>
      <c r="Q26" s="139"/>
      <c r="R26" s="139"/>
      <c r="S26" s="139"/>
      <c r="T26" s="139"/>
      <c r="U26" s="139"/>
      <c r="V26" s="139"/>
      <c r="W26" s="139"/>
      <c r="X26" s="139"/>
      <c r="Y26" s="139"/>
      <c r="Z26" s="140"/>
    </row>
    <row r="27" spans="2:31" ht="15" customHeight="1">
      <c r="B27" s="509"/>
      <c r="C27" s="141" t="s">
        <v>446</v>
      </c>
      <c r="G27" s="142"/>
      <c r="H27" s="135" t="s">
        <v>447</v>
      </c>
      <c r="P27" s="142"/>
      <c r="R27" s="146"/>
      <c r="T27" s="135" t="s">
        <v>438</v>
      </c>
      <c r="Z27" s="142"/>
    </row>
    <row r="28" spans="2:31" ht="5.25" customHeight="1">
      <c r="B28" s="509"/>
      <c r="C28" s="141"/>
      <c r="G28" s="142"/>
      <c r="P28" s="142"/>
      <c r="Z28" s="142"/>
    </row>
    <row r="29" spans="2:31" ht="15" customHeight="1">
      <c r="B29" s="509"/>
      <c r="C29" s="141"/>
      <c r="G29" s="142"/>
      <c r="I29" s="148"/>
      <c r="K29" s="135" t="s">
        <v>439</v>
      </c>
      <c r="M29" s="148"/>
      <c r="O29" s="135" t="s">
        <v>440</v>
      </c>
      <c r="P29" s="142"/>
      <c r="R29" s="146"/>
      <c r="T29" s="135" t="s">
        <v>441</v>
      </c>
      <c r="Z29" s="142"/>
    </row>
    <row r="30" spans="2:31" ht="7.5" customHeight="1">
      <c r="B30" s="509"/>
      <c r="C30" s="143"/>
      <c r="D30" s="144"/>
      <c r="E30" s="144"/>
      <c r="F30" s="144"/>
      <c r="G30" s="145"/>
      <c r="H30" s="144"/>
      <c r="I30" s="144"/>
      <c r="J30" s="144"/>
      <c r="K30" s="144"/>
      <c r="L30" s="144"/>
      <c r="M30" s="144"/>
      <c r="N30" s="144"/>
      <c r="O30" s="144"/>
      <c r="P30" s="145"/>
      <c r="Q30" s="144"/>
      <c r="R30" s="144"/>
      <c r="S30" s="144"/>
      <c r="T30" s="144"/>
      <c r="U30" s="144"/>
      <c r="V30" s="144"/>
      <c r="W30" s="144"/>
      <c r="X30" s="144"/>
      <c r="Y30" s="144"/>
      <c r="Z30" s="145"/>
    </row>
    <row r="31" spans="2:31" ht="7.5" customHeight="1">
      <c r="B31" s="509"/>
      <c r="C31" s="138"/>
      <c r="D31" s="139"/>
      <c r="E31" s="139"/>
      <c r="F31" s="139"/>
      <c r="G31" s="140"/>
      <c r="H31" s="139"/>
      <c r="I31" s="139"/>
      <c r="J31" s="139"/>
      <c r="K31" s="139"/>
      <c r="L31" s="139"/>
      <c r="M31" s="139"/>
      <c r="N31" s="139"/>
      <c r="O31" s="139"/>
      <c r="P31" s="140"/>
      <c r="Q31" s="139"/>
      <c r="R31" s="139"/>
      <c r="S31" s="139"/>
      <c r="T31" s="139"/>
      <c r="U31" s="139"/>
      <c r="V31" s="139"/>
      <c r="W31" s="139"/>
      <c r="X31" s="139"/>
      <c r="Y31" s="139"/>
      <c r="Z31" s="140"/>
    </row>
    <row r="32" spans="2:31" ht="15" customHeight="1">
      <c r="B32" s="509"/>
      <c r="C32" s="141" t="s">
        <v>448</v>
      </c>
      <c r="G32" s="142"/>
      <c r="H32" s="135" t="s">
        <v>449</v>
      </c>
      <c r="P32" s="142"/>
      <c r="R32" s="146"/>
      <c r="T32" s="135" t="s">
        <v>438</v>
      </c>
      <c r="Z32" s="142"/>
    </row>
    <row r="33" spans="1:27" ht="5.25" customHeight="1">
      <c r="B33" s="509"/>
      <c r="C33" s="141"/>
      <c r="G33" s="142"/>
      <c r="P33" s="142"/>
      <c r="Z33" s="142"/>
    </row>
    <row r="34" spans="1:27" ht="15" customHeight="1">
      <c r="B34" s="509"/>
      <c r="C34" s="141"/>
      <c r="G34" s="142"/>
      <c r="I34" s="148"/>
      <c r="K34" s="135" t="s">
        <v>439</v>
      </c>
      <c r="M34" s="148"/>
      <c r="O34" s="135" t="s">
        <v>440</v>
      </c>
      <c r="P34" s="142"/>
      <c r="R34" s="146"/>
      <c r="T34" s="135" t="s">
        <v>441</v>
      </c>
      <c r="Z34" s="142"/>
    </row>
    <row r="35" spans="1:27" ht="7.5" customHeight="1">
      <c r="B35" s="509"/>
      <c r="C35" s="143"/>
      <c r="D35" s="144"/>
      <c r="E35" s="144"/>
      <c r="F35" s="144"/>
      <c r="G35" s="145"/>
      <c r="H35" s="144"/>
      <c r="I35" s="144"/>
      <c r="J35" s="144"/>
      <c r="K35" s="144"/>
      <c r="L35" s="144"/>
      <c r="M35" s="144"/>
      <c r="N35" s="144"/>
      <c r="O35" s="144"/>
      <c r="P35" s="145"/>
      <c r="Q35" s="144"/>
      <c r="R35" s="144"/>
      <c r="S35" s="144"/>
      <c r="T35" s="144"/>
      <c r="U35" s="144"/>
      <c r="V35" s="144"/>
      <c r="W35" s="144"/>
      <c r="X35" s="144"/>
      <c r="Y35" s="144"/>
      <c r="Z35" s="145"/>
    </row>
    <row r="36" spans="1:27" ht="7.5" customHeight="1">
      <c r="B36" s="509"/>
      <c r="C36" s="138"/>
      <c r="D36" s="139"/>
      <c r="E36" s="139"/>
      <c r="F36" s="139"/>
      <c r="G36" s="140"/>
      <c r="H36" s="139"/>
      <c r="I36" s="139"/>
      <c r="J36" s="139"/>
      <c r="K36" s="139"/>
      <c r="L36" s="139"/>
      <c r="M36" s="139"/>
      <c r="N36" s="139"/>
      <c r="O36" s="139"/>
      <c r="P36" s="140"/>
      <c r="Q36" s="139"/>
      <c r="R36" s="139"/>
      <c r="S36" s="139"/>
      <c r="T36" s="139"/>
      <c r="U36" s="139"/>
      <c r="V36" s="139"/>
      <c r="W36" s="139"/>
      <c r="X36" s="139"/>
      <c r="Y36" s="139"/>
      <c r="Z36" s="140"/>
    </row>
    <row r="37" spans="1:27" ht="15" customHeight="1">
      <c r="B37" s="509"/>
      <c r="C37" s="141" t="s">
        <v>450</v>
      </c>
      <c r="G37" s="142"/>
      <c r="H37" s="135" t="s">
        <v>451</v>
      </c>
      <c r="P37" s="142"/>
      <c r="R37" s="146"/>
      <c r="T37" s="135" t="s">
        <v>438</v>
      </c>
      <c r="Z37" s="142"/>
    </row>
    <row r="38" spans="1:27" ht="5.25" customHeight="1">
      <c r="B38" s="509"/>
      <c r="C38" s="141"/>
      <c r="G38" s="142"/>
      <c r="P38" s="142"/>
      <c r="Z38" s="142"/>
    </row>
    <row r="39" spans="1:27" ht="15" customHeight="1">
      <c r="B39" s="509"/>
      <c r="C39" s="141"/>
      <c r="G39" s="142"/>
      <c r="I39" s="148"/>
      <c r="K39" s="135" t="s">
        <v>439</v>
      </c>
      <c r="M39" s="148"/>
      <c r="O39" s="135" t="s">
        <v>440</v>
      </c>
      <c r="P39" s="142"/>
      <c r="R39" s="146"/>
      <c r="T39" s="135" t="s">
        <v>441</v>
      </c>
      <c r="Z39" s="142"/>
    </row>
    <row r="40" spans="1:27" ht="7.5" customHeight="1">
      <c r="B40" s="510"/>
      <c r="C40" s="143"/>
      <c r="D40" s="144"/>
      <c r="E40" s="144"/>
      <c r="F40" s="144"/>
      <c r="G40" s="145"/>
      <c r="H40" s="144"/>
      <c r="I40" s="144"/>
      <c r="J40" s="144"/>
      <c r="K40" s="144"/>
      <c r="L40" s="144"/>
      <c r="M40" s="144"/>
      <c r="N40" s="144"/>
      <c r="O40" s="144"/>
      <c r="P40" s="145"/>
      <c r="Q40" s="144"/>
      <c r="R40" s="144"/>
      <c r="S40" s="144"/>
      <c r="T40" s="144"/>
      <c r="U40" s="144"/>
      <c r="V40" s="144"/>
      <c r="W40" s="144"/>
      <c r="X40" s="144"/>
      <c r="Y40" s="144"/>
      <c r="Z40" s="145"/>
    </row>
    <row r="41" spans="1:27" ht="9" customHeight="1"/>
    <row r="42" spans="1:27" ht="15" customHeight="1">
      <c r="C42" s="135" t="s">
        <v>452</v>
      </c>
    </row>
    <row r="43" spans="1:27" ht="15" customHeight="1"/>
    <row r="44" spans="1:27" ht="21" customHeight="1">
      <c r="A44" s="135" t="s">
        <v>453</v>
      </c>
      <c r="Q44" s="505"/>
      <c r="R44" s="506"/>
      <c r="S44" s="506"/>
      <c r="T44" s="506"/>
      <c r="U44" s="506"/>
      <c r="V44" s="506"/>
      <c r="W44" s="144" t="s">
        <v>454</v>
      </c>
      <c r="X44" s="144"/>
      <c r="Y44" s="144"/>
      <c r="Z44" s="144"/>
      <c r="AA44" s="136"/>
    </row>
    <row r="45" spans="1:27" ht="21" customHeight="1">
      <c r="B45" s="135" t="s">
        <v>455</v>
      </c>
      <c r="D45" s="135" t="s">
        <v>456</v>
      </c>
    </row>
    <row r="46" spans="1:27" ht="21" customHeight="1">
      <c r="D46" s="135" t="s">
        <v>457</v>
      </c>
    </row>
    <row r="47" spans="1:27" ht="21" customHeight="1">
      <c r="D47" s="135" t="s">
        <v>458</v>
      </c>
    </row>
    <row r="48" spans="1:27" ht="15" customHeight="1"/>
    <row r="49" spans="1:26" ht="15" customHeight="1">
      <c r="A49" s="135" t="s">
        <v>459</v>
      </c>
    </row>
    <row r="50" spans="1:26" ht="9" customHeight="1"/>
    <row r="51" spans="1:26" ht="24" customHeight="1">
      <c r="B51" s="514" t="s">
        <v>460</v>
      </c>
      <c r="C51" s="515"/>
      <c r="D51" s="515"/>
      <c r="E51" s="515"/>
      <c r="F51" s="515"/>
      <c r="G51" s="515"/>
      <c r="H51" s="515"/>
      <c r="I51" s="515"/>
      <c r="J51" s="516"/>
      <c r="K51" s="514" t="s">
        <v>461</v>
      </c>
      <c r="L51" s="515"/>
      <c r="M51" s="515"/>
      <c r="N51" s="515"/>
      <c r="O51" s="515"/>
      <c r="P51" s="515"/>
      <c r="Q51" s="516"/>
      <c r="R51" s="514" t="s">
        <v>462</v>
      </c>
      <c r="S51" s="515"/>
      <c r="T51" s="515"/>
      <c r="U51" s="515"/>
      <c r="V51" s="515"/>
      <c r="W51" s="515"/>
      <c r="X51" s="515"/>
      <c r="Y51" s="515"/>
      <c r="Z51" s="516"/>
    </row>
    <row r="52" spans="1:26" ht="24" customHeight="1">
      <c r="B52" s="517"/>
      <c r="C52" s="518"/>
      <c r="D52" s="518"/>
      <c r="E52" s="518"/>
      <c r="F52" s="518"/>
      <c r="G52" s="518"/>
      <c r="H52" s="518"/>
      <c r="I52" s="518"/>
      <c r="J52" s="519"/>
      <c r="K52" s="517"/>
      <c r="L52" s="518"/>
      <c r="M52" s="518"/>
      <c r="N52" s="518"/>
      <c r="O52" s="518"/>
      <c r="P52" s="518"/>
      <c r="Q52" s="519"/>
      <c r="R52" s="517"/>
      <c r="S52" s="518"/>
      <c r="T52" s="518"/>
      <c r="U52" s="518"/>
      <c r="V52" s="518"/>
      <c r="W52" s="518"/>
      <c r="X52" s="518"/>
      <c r="Y52" s="518"/>
      <c r="Z52" s="519"/>
    </row>
    <row r="53" spans="1:26" ht="24" customHeight="1">
      <c r="B53" s="517"/>
      <c r="C53" s="518"/>
      <c r="D53" s="518"/>
      <c r="E53" s="518"/>
      <c r="F53" s="518"/>
      <c r="G53" s="518"/>
      <c r="H53" s="518"/>
      <c r="I53" s="518"/>
      <c r="J53" s="519"/>
      <c r="K53" s="517"/>
      <c r="L53" s="518"/>
      <c r="M53" s="518"/>
      <c r="N53" s="518"/>
      <c r="O53" s="518"/>
      <c r="P53" s="518"/>
      <c r="Q53" s="519"/>
      <c r="R53" s="517"/>
      <c r="S53" s="518"/>
      <c r="T53" s="518"/>
      <c r="U53" s="518"/>
      <c r="V53" s="518"/>
      <c r="W53" s="518"/>
      <c r="X53" s="518"/>
      <c r="Y53" s="518"/>
      <c r="Z53" s="519"/>
    </row>
    <row r="54" spans="1:26" ht="24" customHeight="1">
      <c r="B54" s="517"/>
      <c r="C54" s="518"/>
      <c r="D54" s="518"/>
      <c r="E54" s="518"/>
      <c r="F54" s="518"/>
      <c r="G54" s="518"/>
      <c r="H54" s="518"/>
      <c r="I54" s="518"/>
      <c r="J54" s="519"/>
      <c r="K54" s="517"/>
      <c r="L54" s="518"/>
      <c r="M54" s="518"/>
      <c r="N54" s="518"/>
      <c r="O54" s="518"/>
      <c r="P54" s="518"/>
      <c r="Q54" s="519"/>
      <c r="R54" s="517"/>
      <c r="S54" s="518"/>
      <c r="T54" s="518"/>
      <c r="U54" s="518"/>
      <c r="V54" s="518"/>
      <c r="W54" s="518"/>
      <c r="X54" s="518"/>
      <c r="Y54" s="518"/>
      <c r="Z54" s="519"/>
    </row>
    <row r="55" spans="1:26" ht="24" customHeight="1">
      <c r="B55" s="517"/>
      <c r="C55" s="518"/>
      <c r="D55" s="518"/>
      <c r="E55" s="518"/>
      <c r="F55" s="518"/>
      <c r="G55" s="518"/>
      <c r="H55" s="518"/>
      <c r="I55" s="518"/>
      <c r="J55" s="519"/>
      <c r="K55" s="517"/>
      <c r="L55" s="518"/>
      <c r="M55" s="518"/>
      <c r="N55" s="518"/>
      <c r="O55" s="518"/>
      <c r="P55" s="518"/>
      <c r="Q55" s="519"/>
      <c r="R55" s="517"/>
      <c r="S55" s="518"/>
      <c r="T55" s="518"/>
      <c r="U55" s="518"/>
      <c r="V55" s="518"/>
      <c r="W55" s="518"/>
      <c r="X55" s="518"/>
      <c r="Y55" s="518"/>
      <c r="Z55" s="519"/>
    </row>
    <row r="56" spans="1:26" ht="9" customHeight="1"/>
    <row r="57" spans="1:26" ht="15" customHeight="1">
      <c r="B57" s="135" t="s">
        <v>463</v>
      </c>
    </row>
    <row r="58" spans="1:26" ht="15" customHeight="1"/>
    <row r="59" spans="1:26" ht="21" customHeight="1">
      <c r="A59" s="135" t="s">
        <v>464</v>
      </c>
      <c r="Q59" s="505"/>
      <c r="R59" s="506"/>
      <c r="S59" s="506"/>
      <c r="T59" s="506"/>
      <c r="U59" s="506"/>
      <c r="V59" s="506"/>
      <c r="W59" s="144" t="s">
        <v>454</v>
      </c>
      <c r="X59" s="144"/>
      <c r="Y59" s="144"/>
      <c r="Z59" s="144"/>
    </row>
    <row r="60" spans="1:26" ht="21" customHeight="1">
      <c r="B60" s="135" t="s">
        <v>455</v>
      </c>
      <c r="D60" s="135" t="s">
        <v>465</v>
      </c>
    </row>
    <row r="61" spans="1:26" ht="21" customHeight="1">
      <c r="D61" s="135" t="s">
        <v>466</v>
      </c>
    </row>
    <row r="62" spans="1:26" ht="15" customHeight="1"/>
    <row r="63" spans="1:26" ht="15" customHeight="1"/>
    <row r="64" spans="1:2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22">
    <mergeCell ref="B55:J55"/>
    <mergeCell ref="K55:Q55"/>
    <mergeCell ref="R55:Z55"/>
    <mergeCell ref="Q59:V59"/>
    <mergeCell ref="B53:J53"/>
    <mergeCell ref="K53:Q53"/>
    <mergeCell ref="R53:Z53"/>
    <mergeCell ref="B54:J54"/>
    <mergeCell ref="K54:Q54"/>
    <mergeCell ref="R54:Z54"/>
    <mergeCell ref="B51:J51"/>
    <mergeCell ref="K51:Q51"/>
    <mergeCell ref="R51:Z51"/>
    <mergeCell ref="B52:J52"/>
    <mergeCell ref="K52:Q52"/>
    <mergeCell ref="R52:Z52"/>
    <mergeCell ref="Q44:V44"/>
    <mergeCell ref="I3:Y3"/>
    <mergeCell ref="B8:B40"/>
    <mergeCell ref="C9:G9"/>
    <mergeCell ref="H9:P9"/>
    <mergeCell ref="Q9:Z9"/>
  </mergeCells>
  <phoneticPr fontId="6"/>
  <pageMargins left="0.6692913385826772" right="0.6692913385826772" top="0.78740157480314965" bottom="0.78740157480314965"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11"/>
  <sheetViews>
    <sheetView workbookViewId="0">
      <selection activeCell="D30" sqref="D30"/>
    </sheetView>
  </sheetViews>
  <sheetFormatPr defaultColWidth="9" defaultRowHeight="14"/>
  <cols>
    <col min="1" max="8" width="3.36328125" style="135" customWidth="1"/>
    <col min="9" max="9" width="2.6328125" style="135" customWidth="1"/>
    <col min="10" max="10" width="2.08984375" style="135" customWidth="1"/>
    <col min="11" max="11" width="3.36328125" style="135" customWidth="1"/>
    <col min="12" max="12" width="4.6328125" style="135" customWidth="1"/>
    <col min="13" max="13" width="2.6328125" style="135" customWidth="1"/>
    <col min="14" max="14" width="2.08984375" style="135" customWidth="1"/>
    <col min="15" max="15" width="3.36328125" style="135" customWidth="1"/>
    <col min="16" max="16" width="4.6328125" style="135" customWidth="1"/>
    <col min="17" max="17" width="3.36328125" style="135" customWidth="1"/>
    <col min="18" max="18" width="2.6328125" style="135" customWidth="1"/>
    <col min="19" max="19" width="3.36328125" style="135" customWidth="1"/>
    <col min="20" max="20" width="4.90625" style="135" customWidth="1"/>
    <col min="21" max="23" width="3.36328125" style="135" customWidth="1"/>
    <col min="24" max="24" width="4.90625" style="135" customWidth="1"/>
    <col min="25" max="26" width="3.36328125" style="135" customWidth="1"/>
    <col min="27" max="27" width="1.90625" style="135" customWidth="1"/>
    <col min="28" max="28" width="1.08984375" style="136" customWidth="1"/>
    <col min="29" max="29" width="3.36328125" style="136" customWidth="1"/>
    <col min="30" max="42" width="3.36328125" style="137" customWidth="1"/>
    <col min="43" max="16384" width="9" style="137"/>
  </cols>
  <sheetData>
    <row r="1" spans="1:32" ht="15" customHeight="1">
      <c r="A1" s="134" t="s">
        <v>429</v>
      </c>
    </row>
    <row r="2" spans="1:32" ht="8.25" customHeight="1">
      <c r="R2" s="142"/>
      <c r="S2" s="139"/>
      <c r="T2" s="139"/>
      <c r="U2" s="139"/>
      <c r="V2" s="139"/>
      <c r="W2" s="139"/>
      <c r="X2" s="139"/>
      <c r="Y2" s="139"/>
      <c r="Z2" s="140"/>
    </row>
    <row r="3" spans="1:32" ht="15" customHeight="1">
      <c r="I3" s="149"/>
      <c r="J3" s="149"/>
      <c r="K3" s="149"/>
      <c r="L3" s="149"/>
      <c r="M3" s="149"/>
      <c r="N3" s="149"/>
      <c r="O3" s="149"/>
      <c r="P3" s="149"/>
      <c r="Q3" s="149"/>
      <c r="R3" s="150"/>
      <c r="S3" s="149"/>
      <c r="T3" s="507" t="s">
        <v>467</v>
      </c>
      <c r="U3" s="512"/>
      <c r="V3" s="512"/>
      <c r="W3" s="512"/>
      <c r="X3" s="512"/>
      <c r="Y3" s="512"/>
      <c r="Z3" s="142"/>
      <c r="AC3" s="3" t="s">
        <v>0</v>
      </c>
      <c r="AD3" s="52"/>
      <c r="AE3" s="52"/>
      <c r="AF3" s="52"/>
    </row>
    <row r="4" spans="1:32" ht="9" customHeight="1">
      <c r="R4" s="142"/>
      <c r="S4" s="144"/>
      <c r="T4" s="144"/>
      <c r="U4" s="144"/>
      <c r="V4" s="144"/>
      <c r="W4" s="144"/>
      <c r="X4" s="144"/>
      <c r="Y4" s="144"/>
      <c r="Z4" s="145"/>
      <c r="AC4" s="112"/>
      <c r="AD4" s="52"/>
      <c r="AE4" s="52"/>
      <c r="AF4" s="52"/>
    </row>
    <row r="5" spans="1:32" ht="15" customHeight="1">
      <c r="AC5" s="4" t="s">
        <v>486</v>
      </c>
      <c r="AD5" s="51"/>
      <c r="AE5" s="5" t="s">
        <v>169</v>
      </c>
      <c r="AF5" s="52"/>
    </row>
    <row r="6" spans="1:32" ht="15" customHeight="1">
      <c r="A6" s="135" t="s">
        <v>431</v>
      </c>
      <c r="AC6" s="4"/>
      <c r="AD6" s="52"/>
      <c r="AE6" s="52"/>
      <c r="AF6" s="52"/>
    </row>
    <row r="7" spans="1:32" ht="9" customHeight="1">
      <c r="AC7" s="4"/>
      <c r="AD7" s="5"/>
      <c r="AE7" s="52"/>
      <c r="AF7" s="52"/>
    </row>
    <row r="8" spans="1:32" ht="9" customHeight="1">
      <c r="B8" s="508" t="s">
        <v>432</v>
      </c>
      <c r="C8" s="138"/>
      <c r="D8" s="139"/>
      <c r="E8" s="139"/>
      <c r="F8" s="139"/>
      <c r="G8" s="140"/>
      <c r="H8" s="139"/>
      <c r="I8" s="139"/>
      <c r="J8" s="139"/>
      <c r="K8" s="139"/>
      <c r="L8" s="139"/>
      <c r="M8" s="139"/>
      <c r="N8" s="139"/>
      <c r="O8" s="139"/>
      <c r="P8" s="140"/>
      <c r="Q8" s="139"/>
      <c r="R8" s="139"/>
      <c r="S8" s="139"/>
      <c r="T8" s="139"/>
      <c r="U8" s="139"/>
      <c r="V8" s="139"/>
      <c r="W8" s="139"/>
      <c r="X8" s="139"/>
      <c r="Y8" s="139"/>
      <c r="Z8" s="140"/>
      <c r="AC8" s="4"/>
      <c r="AD8" s="52"/>
      <c r="AE8" s="52"/>
      <c r="AF8" s="52"/>
    </row>
    <row r="9" spans="1:32" ht="15" customHeight="1">
      <c r="B9" s="509"/>
      <c r="C9" s="511" t="s">
        <v>433</v>
      </c>
      <c r="D9" s="512"/>
      <c r="E9" s="512"/>
      <c r="F9" s="512"/>
      <c r="G9" s="513"/>
      <c r="H9" s="511" t="s">
        <v>434</v>
      </c>
      <c r="I9" s="512"/>
      <c r="J9" s="512"/>
      <c r="K9" s="512"/>
      <c r="L9" s="512"/>
      <c r="M9" s="512"/>
      <c r="N9" s="512"/>
      <c r="O9" s="512"/>
      <c r="P9" s="513"/>
      <c r="Q9" s="511" t="s">
        <v>435</v>
      </c>
      <c r="R9" s="512"/>
      <c r="S9" s="512"/>
      <c r="T9" s="512"/>
      <c r="U9" s="512"/>
      <c r="V9" s="512"/>
      <c r="W9" s="512"/>
      <c r="X9" s="512"/>
      <c r="Y9" s="512"/>
      <c r="Z9" s="513"/>
      <c r="AC9" s="4" t="s">
        <v>487</v>
      </c>
      <c r="AD9" s="5" t="s">
        <v>107</v>
      </c>
      <c r="AE9" s="52"/>
      <c r="AF9" s="52"/>
    </row>
    <row r="10" spans="1:32" ht="7.5" customHeight="1">
      <c r="B10" s="509"/>
      <c r="C10" s="143"/>
      <c r="D10" s="144"/>
      <c r="E10" s="144"/>
      <c r="F10" s="144"/>
      <c r="G10" s="145"/>
      <c r="H10" s="144"/>
      <c r="I10" s="144"/>
      <c r="J10" s="144"/>
      <c r="K10" s="144"/>
      <c r="L10" s="144"/>
      <c r="M10" s="144"/>
      <c r="N10" s="144"/>
      <c r="O10" s="144"/>
      <c r="P10" s="145"/>
      <c r="Q10" s="144"/>
      <c r="R10" s="144"/>
      <c r="S10" s="144"/>
      <c r="T10" s="144"/>
      <c r="U10" s="144"/>
      <c r="V10" s="144"/>
      <c r="W10" s="144"/>
      <c r="X10" s="144"/>
      <c r="Y10" s="144"/>
      <c r="Z10" s="145"/>
      <c r="AC10" s="4"/>
      <c r="AD10" s="52"/>
      <c r="AE10" s="52"/>
      <c r="AF10" s="52"/>
    </row>
    <row r="11" spans="1:32" ht="7.5" customHeight="1">
      <c r="B11" s="509"/>
      <c r="C11" s="138"/>
      <c r="D11" s="139"/>
      <c r="E11" s="139"/>
      <c r="F11" s="139"/>
      <c r="G11" s="140"/>
      <c r="H11" s="139"/>
      <c r="I11" s="139"/>
      <c r="J11" s="139"/>
      <c r="K11" s="139"/>
      <c r="L11" s="139"/>
      <c r="M11" s="139"/>
      <c r="N11" s="139"/>
      <c r="O11" s="139"/>
      <c r="P11" s="140"/>
      <c r="Q11" s="139"/>
      <c r="R11" s="139"/>
      <c r="S11" s="139"/>
      <c r="T11" s="139"/>
      <c r="U11" s="139"/>
      <c r="V11" s="139"/>
      <c r="W11" s="139"/>
      <c r="X11" s="139"/>
      <c r="Y11" s="139"/>
      <c r="Z11" s="140"/>
      <c r="AC11" s="4"/>
      <c r="AD11" s="52"/>
      <c r="AE11" s="52"/>
      <c r="AF11" s="52"/>
    </row>
    <row r="12" spans="1:32" ht="15" customHeight="1">
      <c r="B12" s="509"/>
      <c r="C12" s="141" t="s">
        <v>468</v>
      </c>
      <c r="G12" s="142"/>
      <c r="H12" s="135" t="s">
        <v>469</v>
      </c>
      <c r="P12" s="142"/>
      <c r="R12" s="146"/>
      <c r="T12" s="135" t="s">
        <v>438</v>
      </c>
      <c r="Z12" s="142"/>
      <c r="AC12" s="4" t="s">
        <v>488</v>
      </c>
      <c r="AD12" s="147"/>
      <c r="AE12" s="5" t="s">
        <v>175</v>
      </c>
      <c r="AF12" s="52"/>
    </row>
    <row r="13" spans="1:32" ht="5.25" customHeight="1">
      <c r="B13" s="509"/>
      <c r="C13" s="141"/>
      <c r="G13" s="142"/>
      <c r="P13" s="142"/>
      <c r="Z13" s="142"/>
      <c r="AC13" s="4"/>
      <c r="AD13" s="52"/>
      <c r="AE13" s="52"/>
      <c r="AF13" s="52"/>
    </row>
    <row r="14" spans="1:32" s="135" customFormat="1" ht="15" customHeight="1">
      <c r="B14" s="509"/>
      <c r="C14" s="141" t="s">
        <v>470</v>
      </c>
      <c r="G14" s="142"/>
      <c r="H14" s="135" t="s">
        <v>471</v>
      </c>
      <c r="P14" s="142"/>
      <c r="R14" s="146"/>
      <c r="T14" s="135" t="s">
        <v>441</v>
      </c>
      <c r="Z14" s="142"/>
      <c r="AB14" s="136"/>
      <c r="AC14" s="4" t="s">
        <v>489</v>
      </c>
      <c r="AD14" s="5" t="s">
        <v>490</v>
      </c>
      <c r="AE14" s="52"/>
      <c r="AF14" s="52"/>
    </row>
    <row r="15" spans="1:32" s="135" customFormat="1" ht="5.25" customHeight="1">
      <c r="B15" s="509"/>
      <c r="C15" s="141"/>
      <c r="G15" s="142"/>
      <c r="P15" s="142"/>
      <c r="Z15" s="142"/>
      <c r="AB15" s="136"/>
      <c r="AC15" s="4"/>
      <c r="AD15" s="5"/>
      <c r="AE15" s="137"/>
      <c r="AF15" s="137"/>
    </row>
    <row r="16" spans="1:32" s="135" customFormat="1" ht="15" customHeight="1">
      <c r="B16" s="509"/>
      <c r="C16" s="141"/>
      <c r="G16" s="142"/>
      <c r="I16" s="148"/>
      <c r="K16" s="135" t="s">
        <v>439</v>
      </c>
      <c r="M16" s="148"/>
      <c r="O16" s="135" t="s">
        <v>440</v>
      </c>
      <c r="P16" s="142"/>
      <c r="Q16" s="151" t="s">
        <v>472</v>
      </c>
      <c r="V16" s="520" t="s">
        <v>473</v>
      </c>
      <c r="W16" s="521"/>
      <c r="X16" s="521"/>
      <c r="Y16" s="521"/>
      <c r="Z16" s="142"/>
      <c r="AB16" s="136"/>
      <c r="AC16" s="137"/>
      <c r="AD16" s="5" t="s">
        <v>491</v>
      </c>
      <c r="AE16" s="137"/>
      <c r="AF16" s="137"/>
    </row>
    <row r="17" spans="2:32" s="135" customFormat="1" ht="7.5" customHeight="1">
      <c r="B17" s="509"/>
      <c r="C17" s="143"/>
      <c r="D17" s="144"/>
      <c r="E17" s="144"/>
      <c r="F17" s="144"/>
      <c r="G17" s="145"/>
      <c r="H17" s="144"/>
      <c r="I17" s="144"/>
      <c r="J17" s="144"/>
      <c r="K17" s="144"/>
      <c r="L17" s="144"/>
      <c r="M17" s="144"/>
      <c r="N17" s="144"/>
      <c r="O17" s="144"/>
      <c r="P17" s="145"/>
      <c r="Q17" s="144"/>
      <c r="R17" s="144"/>
      <c r="S17" s="144"/>
      <c r="T17" s="144"/>
      <c r="U17" s="144"/>
      <c r="V17" s="144"/>
      <c r="W17" s="144"/>
      <c r="X17" s="144"/>
      <c r="Y17" s="144"/>
      <c r="Z17" s="145"/>
      <c r="AB17" s="136"/>
      <c r="AC17" s="137"/>
      <c r="AE17" s="137"/>
      <c r="AF17" s="137"/>
    </row>
    <row r="18" spans="2:32" s="135" customFormat="1" ht="7.5" customHeight="1">
      <c r="B18" s="509"/>
      <c r="C18" s="138"/>
      <c r="D18" s="139"/>
      <c r="E18" s="139"/>
      <c r="F18" s="139"/>
      <c r="G18" s="140"/>
      <c r="H18" s="139"/>
      <c r="I18" s="139"/>
      <c r="J18" s="139"/>
      <c r="K18" s="139"/>
      <c r="L18" s="139"/>
      <c r="M18" s="139"/>
      <c r="N18" s="139"/>
      <c r="O18" s="139"/>
      <c r="P18" s="140"/>
      <c r="Q18" s="139"/>
      <c r="R18" s="139"/>
      <c r="S18" s="139"/>
      <c r="T18" s="139"/>
      <c r="U18" s="139"/>
      <c r="V18" s="139"/>
      <c r="W18" s="139"/>
      <c r="X18" s="139"/>
      <c r="Y18" s="139"/>
      <c r="Z18" s="140"/>
      <c r="AB18" s="136"/>
      <c r="AC18" s="137"/>
      <c r="AD18" s="137"/>
      <c r="AE18" s="137"/>
      <c r="AF18" s="137"/>
    </row>
    <row r="19" spans="2:32" s="135" customFormat="1" ht="15" customHeight="1">
      <c r="B19" s="509"/>
      <c r="C19" s="141" t="s">
        <v>474</v>
      </c>
      <c r="G19" s="142"/>
      <c r="H19" s="135" t="s">
        <v>475</v>
      </c>
      <c r="P19" s="142"/>
      <c r="R19" s="146"/>
      <c r="T19" s="135" t="s">
        <v>438</v>
      </c>
      <c r="Z19" s="142"/>
      <c r="AB19" s="136"/>
      <c r="AC19" s="4" t="s">
        <v>492</v>
      </c>
      <c r="AD19" s="2" t="s">
        <v>19</v>
      </c>
    </row>
    <row r="20" spans="2:32" s="135" customFormat="1" ht="5.25" customHeight="1">
      <c r="B20" s="509"/>
      <c r="C20" s="141"/>
      <c r="G20" s="142"/>
      <c r="P20" s="142"/>
      <c r="Z20" s="142"/>
      <c r="AB20" s="136"/>
      <c r="AC20" s="136"/>
    </row>
    <row r="21" spans="2:32" s="135" customFormat="1" ht="15" customHeight="1">
      <c r="B21" s="509"/>
      <c r="C21" s="141"/>
      <c r="G21" s="142"/>
      <c r="I21" s="148"/>
      <c r="K21" s="135" t="s">
        <v>439</v>
      </c>
      <c r="M21" s="148"/>
      <c r="O21" s="135" t="s">
        <v>440</v>
      </c>
      <c r="P21" s="142"/>
      <c r="R21" s="146"/>
      <c r="T21" s="135" t="s">
        <v>441</v>
      </c>
      <c r="Z21" s="142"/>
      <c r="AB21" s="136"/>
      <c r="AC21" s="136"/>
    </row>
    <row r="22" spans="2:32" s="135" customFormat="1" ht="5.25" customHeight="1">
      <c r="B22" s="509"/>
      <c r="C22" s="141"/>
      <c r="G22" s="142"/>
      <c r="P22" s="142"/>
      <c r="Z22" s="142"/>
      <c r="AB22" s="136"/>
      <c r="AC22" s="136"/>
    </row>
    <row r="23" spans="2:32" s="135" customFormat="1" ht="15" customHeight="1">
      <c r="B23" s="509"/>
      <c r="C23" s="141"/>
      <c r="G23" s="142"/>
      <c r="P23" s="142"/>
      <c r="Q23" s="151" t="s">
        <v>472</v>
      </c>
      <c r="V23" s="520" t="s">
        <v>473</v>
      </c>
      <c r="W23" s="521"/>
      <c r="X23" s="521"/>
      <c r="Y23" s="521"/>
      <c r="Z23" s="142"/>
      <c r="AB23" s="136"/>
      <c r="AC23" s="136"/>
    </row>
    <row r="24" spans="2:32" s="135" customFormat="1" ht="7.5" customHeight="1">
      <c r="B24" s="509"/>
      <c r="C24" s="143"/>
      <c r="D24" s="144"/>
      <c r="E24" s="144"/>
      <c r="F24" s="144"/>
      <c r="G24" s="145"/>
      <c r="H24" s="144"/>
      <c r="I24" s="144"/>
      <c r="J24" s="144"/>
      <c r="K24" s="144"/>
      <c r="L24" s="144"/>
      <c r="M24" s="144"/>
      <c r="N24" s="144"/>
      <c r="O24" s="144"/>
      <c r="P24" s="145"/>
      <c r="Q24" s="144"/>
      <c r="R24" s="144"/>
      <c r="S24" s="144"/>
      <c r="T24" s="144"/>
      <c r="U24" s="144"/>
      <c r="V24" s="144"/>
      <c r="W24" s="144"/>
      <c r="X24" s="144"/>
      <c r="Y24" s="144"/>
      <c r="Z24" s="145"/>
      <c r="AB24" s="136"/>
      <c r="AC24" s="136"/>
    </row>
    <row r="25" spans="2:32" s="135" customFormat="1" ht="7.5" customHeight="1">
      <c r="B25" s="509"/>
      <c r="C25" s="138"/>
      <c r="D25" s="139"/>
      <c r="E25" s="139"/>
      <c r="F25" s="139"/>
      <c r="G25" s="140"/>
      <c r="H25" s="139"/>
      <c r="I25" s="139"/>
      <c r="J25" s="139"/>
      <c r="K25" s="139"/>
      <c r="L25" s="139"/>
      <c r="M25" s="139"/>
      <c r="N25" s="139"/>
      <c r="O25" s="139"/>
      <c r="P25" s="140"/>
      <c r="Q25" s="139"/>
      <c r="R25" s="139"/>
      <c r="S25" s="139"/>
      <c r="T25" s="139"/>
      <c r="U25" s="139"/>
      <c r="V25" s="139"/>
      <c r="W25" s="139"/>
      <c r="X25" s="139"/>
      <c r="Y25" s="139"/>
      <c r="Z25" s="140"/>
      <c r="AB25" s="136"/>
      <c r="AC25" s="136"/>
    </row>
    <row r="26" spans="2:32" s="135" customFormat="1" ht="15" customHeight="1">
      <c r="B26" s="509"/>
      <c r="C26" s="141" t="s">
        <v>476</v>
      </c>
      <c r="G26" s="142"/>
      <c r="H26" s="135" t="s">
        <v>477</v>
      </c>
      <c r="P26" s="142"/>
      <c r="R26" s="146"/>
      <c r="T26" s="135" t="s">
        <v>438</v>
      </c>
      <c r="Z26" s="142"/>
      <c r="AB26" s="136"/>
      <c r="AC26" s="136"/>
    </row>
    <row r="27" spans="2:32" s="135" customFormat="1" ht="5.25" customHeight="1">
      <c r="B27" s="509"/>
      <c r="C27" s="141"/>
      <c r="G27" s="142"/>
      <c r="P27" s="142"/>
      <c r="Z27" s="142"/>
      <c r="AB27" s="136"/>
      <c r="AC27" s="136"/>
    </row>
    <row r="28" spans="2:32" s="135" customFormat="1" ht="15" customHeight="1">
      <c r="B28" s="509"/>
      <c r="C28" s="141" t="s">
        <v>478</v>
      </c>
      <c r="G28" s="142"/>
      <c r="H28" s="135" t="s">
        <v>479</v>
      </c>
      <c r="P28" s="142"/>
      <c r="R28" s="146"/>
      <c r="T28" s="135" t="s">
        <v>441</v>
      </c>
      <c r="Z28" s="142"/>
      <c r="AB28" s="136"/>
      <c r="AC28" s="136"/>
    </row>
    <row r="29" spans="2:32" s="135" customFormat="1" ht="5.25" customHeight="1">
      <c r="B29" s="509"/>
      <c r="C29" s="141"/>
      <c r="G29" s="142"/>
      <c r="P29" s="142"/>
      <c r="Z29" s="142"/>
      <c r="AB29" s="136"/>
      <c r="AC29" s="136"/>
    </row>
    <row r="30" spans="2:32" s="135" customFormat="1" ht="15" customHeight="1">
      <c r="B30" s="509"/>
      <c r="C30" s="141"/>
      <c r="G30" s="142"/>
      <c r="I30" s="148"/>
      <c r="K30" s="135" t="s">
        <v>439</v>
      </c>
      <c r="M30" s="148"/>
      <c r="O30" s="135" t="s">
        <v>440</v>
      </c>
      <c r="P30" s="142"/>
      <c r="Z30" s="142"/>
      <c r="AB30" s="136"/>
      <c r="AC30" s="136"/>
    </row>
    <row r="31" spans="2:32" s="135" customFormat="1" ht="7.5" customHeight="1">
      <c r="B31" s="509"/>
      <c r="C31" s="143"/>
      <c r="D31" s="144"/>
      <c r="E31" s="144"/>
      <c r="F31" s="144"/>
      <c r="G31" s="145"/>
      <c r="H31" s="144"/>
      <c r="I31" s="144"/>
      <c r="J31" s="144"/>
      <c r="K31" s="144"/>
      <c r="L31" s="144"/>
      <c r="M31" s="144"/>
      <c r="N31" s="144"/>
      <c r="O31" s="144"/>
      <c r="P31" s="145"/>
      <c r="Q31" s="144"/>
      <c r="R31" s="144"/>
      <c r="S31" s="144"/>
      <c r="T31" s="144"/>
      <c r="U31" s="144"/>
      <c r="V31" s="144"/>
      <c r="W31" s="144"/>
      <c r="X31" s="144"/>
      <c r="Y31" s="144"/>
      <c r="Z31" s="145"/>
      <c r="AB31" s="136"/>
      <c r="AC31" s="136"/>
    </row>
    <row r="32" spans="2:32" s="135" customFormat="1" ht="7.5" customHeight="1">
      <c r="B32" s="509"/>
      <c r="C32" s="138"/>
      <c r="D32" s="139"/>
      <c r="E32" s="139"/>
      <c r="F32" s="139"/>
      <c r="G32" s="140"/>
      <c r="H32" s="139"/>
      <c r="I32" s="139"/>
      <c r="J32" s="139"/>
      <c r="K32" s="139"/>
      <c r="L32" s="139"/>
      <c r="M32" s="139"/>
      <c r="N32" s="139"/>
      <c r="O32" s="139"/>
      <c r="P32" s="140"/>
      <c r="Q32" s="139"/>
      <c r="R32" s="139"/>
      <c r="S32" s="139"/>
      <c r="T32" s="139"/>
      <c r="U32" s="139"/>
      <c r="V32" s="139"/>
      <c r="W32" s="139"/>
      <c r="X32" s="139"/>
      <c r="Y32" s="139"/>
      <c r="Z32" s="140"/>
      <c r="AB32" s="136"/>
      <c r="AC32" s="136"/>
    </row>
    <row r="33" spans="1:29" s="135" customFormat="1" ht="15" customHeight="1">
      <c r="B33" s="509"/>
      <c r="C33" s="141" t="s">
        <v>480</v>
      </c>
      <c r="G33" s="142"/>
      <c r="H33" s="135" t="s">
        <v>481</v>
      </c>
      <c r="P33" s="142"/>
      <c r="R33" s="146"/>
      <c r="T33" s="135" t="s">
        <v>438</v>
      </c>
      <c r="Z33" s="142"/>
      <c r="AB33" s="136"/>
      <c r="AC33" s="136"/>
    </row>
    <row r="34" spans="1:29" s="135" customFormat="1" ht="5.25" customHeight="1">
      <c r="B34" s="509"/>
      <c r="C34" s="141"/>
      <c r="G34" s="142"/>
      <c r="P34" s="142"/>
      <c r="Z34" s="142"/>
      <c r="AB34" s="136"/>
      <c r="AC34" s="136"/>
    </row>
    <row r="35" spans="1:29" s="135" customFormat="1" ht="15" customHeight="1">
      <c r="B35" s="509"/>
      <c r="C35" s="141" t="s">
        <v>482</v>
      </c>
      <c r="G35" s="142"/>
      <c r="I35" s="148"/>
      <c r="K35" s="135" t="s">
        <v>439</v>
      </c>
      <c r="M35" s="148"/>
      <c r="O35" s="135" t="s">
        <v>440</v>
      </c>
      <c r="P35" s="142"/>
      <c r="R35" s="146"/>
      <c r="T35" s="135" t="s">
        <v>441</v>
      </c>
      <c r="Z35" s="142"/>
      <c r="AB35" s="136"/>
      <c r="AC35" s="136"/>
    </row>
    <row r="36" spans="1:29" s="135" customFormat="1" ht="7.5" customHeight="1">
      <c r="B36" s="509"/>
      <c r="C36" s="143"/>
      <c r="D36" s="144"/>
      <c r="E36" s="144"/>
      <c r="F36" s="144"/>
      <c r="G36" s="145"/>
      <c r="H36" s="144"/>
      <c r="I36" s="144"/>
      <c r="J36" s="144"/>
      <c r="K36" s="144"/>
      <c r="L36" s="144"/>
      <c r="M36" s="144"/>
      <c r="N36" s="144"/>
      <c r="O36" s="144"/>
      <c r="P36" s="145"/>
      <c r="Q36" s="144"/>
      <c r="R36" s="144"/>
      <c r="S36" s="144"/>
      <c r="T36" s="144"/>
      <c r="U36" s="144"/>
      <c r="V36" s="144"/>
      <c r="W36" s="144"/>
      <c r="X36" s="144"/>
      <c r="Y36" s="144"/>
      <c r="Z36" s="145"/>
      <c r="AB36" s="136"/>
      <c r="AC36" s="136"/>
    </row>
    <row r="37" spans="1:29" s="136" customFormat="1" ht="7.5" customHeight="1">
      <c r="A37" s="135"/>
      <c r="B37" s="509"/>
      <c r="C37" s="138"/>
      <c r="D37" s="139"/>
      <c r="E37" s="139"/>
      <c r="F37" s="139"/>
      <c r="G37" s="140"/>
      <c r="H37" s="139"/>
      <c r="I37" s="139"/>
      <c r="J37" s="139"/>
      <c r="K37" s="139"/>
      <c r="L37" s="139"/>
      <c r="M37" s="139"/>
      <c r="N37" s="139"/>
      <c r="O37" s="139"/>
      <c r="P37" s="140"/>
      <c r="Q37" s="139"/>
      <c r="R37" s="139"/>
      <c r="S37" s="139"/>
      <c r="T37" s="139"/>
      <c r="U37" s="139"/>
      <c r="V37" s="139"/>
      <c r="W37" s="139"/>
      <c r="X37" s="139"/>
      <c r="Y37" s="139"/>
      <c r="Z37" s="140"/>
      <c r="AA37" s="135"/>
    </row>
    <row r="38" spans="1:29" s="136" customFormat="1" ht="15" customHeight="1">
      <c r="A38" s="135"/>
      <c r="B38" s="509"/>
      <c r="C38" s="141" t="s">
        <v>483</v>
      </c>
      <c r="D38" s="135"/>
      <c r="E38" s="135"/>
      <c r="F38" s="135"/>
      <c r="G38" s="142"/>
      <c r="H38" s="135" t="s">
        <v>484</v>
      </c>
      <c r="I38" s="135"/>
      <c r="J38" s="135"/>
      <c r="K38" s="135"/>
      <c r="L38" s="135"/>
      <c r="M38" s="135"/>
      <c r="N38" s="135"/>
      <c r="O38" s="135"/>
      <c r="P38" s="142"/>
      <c r="Q38" s="135"/>
      <c r="R38" s="146"/>
      <c r="S38" s="135"/>
      <c r="T38" s="135" t="s">
        <v>438</v>
      </c>
      <c r="U38" s="135"/>
      <c r="V38" s="135"/>
      <c r="W38" s="135"/>
      <c r="X38" s="135"/>
      <c r="Y38" s="135"/>
      <c r="Z38" s="142"/>
      <c r="AA38" s="135"/>
    </row>
    <row r="39" spans="1:29" s="136" customFormat="1" ht="5.25" customHeight="1">
      <c r="A39" s="135"/>
      <c r="B39" s="509"/>
      <c r="C39" s="141"/>
      <c r="D39" s="135"/>
      <c r="E39" s="135"/>
      <c r="F39" s="135"/>
      <c r="G39" s="142"/>
      <c r="H39" s="135"/>
      <c r="I39" s="135"/>
      <c r="J39" s="135"/>
      <c r="K39" s="135"/>
      <c r="L39" s="135"/>
      <c r="M39" s="135"/>
      <c r="N39" s="135"/>
      <c r="O39" s="135"/>
      <c r="P39" s="142"/>
      <c r="Q39" s="135"/>
      <c r="R39" s="135"/>
      <c r="S39" s="135"/>
      <c r="T39" s="135"/>
      <c r="U39" s="135"/>
      <c r="V39" s="135"/>
      <c r="W39" s="135"/>
      <c r="X39" s="135"/>
      <c r="Y39" s="135"/>
      <c r="Z39" s="142"/>
      <c r="AA39" s="135"/>
    </row>
    <row r="40" spans="1:29" s="136" customFormat="1" ht="15" customHeight="1">
      <c r="A40" s="135"/>
      <c r="B40" s="509"/>
      <c r="C40" s="141"/>
      <c r="D40" s="135"/>
      <c r="E40" s="135"/>
      <c r="F40" s="135"/>
      <c r="G40" s="142"/>
      <c r="H40" s="135"/>
      <c r="I40" s="148"/>
      <c r="J40" s="135"/>
      <c r="K40" s="135" t="s">
        <v>439</v>
      </c>
      <c r="L40" s="135"/>
      <c r="M40" s="148"/>
      <c r="N40" s="135"/>
      <c r="O40" s="135" t="s">
        <v>440</v>
      </c>
      <c r="P40" s="142"/>
      <c r="Q40" s="135"/>
      <c r="R40" s="146"/>
      <c r="S40" s="135"/>
      <c r="T40" s="135" t="s">
        <v>441</v>
      </c>
      <c r="U40" s="135"/>
      <c r="V40" s="135"/>
      <c r="W40" s="135"/>
      <c r="X40" s="135"/>
      <c r="Y40" s="135"/>
      <c r="Z40" s="142"/>
      <c r="AA40" s="135"/>
    </row>
    <row r="41" spans="1:29" s="136" customFormat="1" ht="7.5" customHeight="1">
      <c r="A41" s="135"/>
      <c r="B41" s="510"/>
      <c r="C41" s="143"/>
      <c r="D41" s="144"/>
      <c r="E41" s="144"/>
      <c r="F41" s="144"/>
      <c r="G41" s="145"/>
      <c r="H41" s="144"/>
      <c r="I41" s="144"/>
      <c r="J41" s="144"/>
      <c r="K41" s="144"/>
      <c r="L41" s="144"/>
      <c r="M41" s="144"/>
      <c r="N41" s="144"/>
      <c r="O41" s="144"/>
      <c r="P41" s="145"/>
      <c r="Q41" s="144"/>
      <c r="R41" s="144"/>
      <c r="S41" s="144"/>
      <c r="T41" s="144"/>
      <c r="U41" s="144"/>
      <c r="V41" s="144"/>
      <c r="W41" s="144"/>
      <c r="X41" s="144"/>
      <c r="Y41" s="144"/>
      <c r="Z41" s="145"/>
      <c r="AA41" s="135"/>
    </row>
    <row r="42" spans="1:29" s="136" customFormat="1" ht="9" customHeight="1">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row>
    <row r="43" spans="1:29" s="136" customFormat="1" ht="15" customHeight="1">
      <c r="A43" s="135"/>
      <c r="B43" s="135"/>
      <c r="C43" s="135" t="s">
        <v>452</v>
      </c>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row>
    <row r="44" spans="1:29" s="136" customFormat="1" ht="15" customHeight="1">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row>
    <row r="45" spans="1:29" s="136" customFormat="1" ht="21" customHeight="1">
      <c r="A45" s="135" t="s">
        <v>453</v>
      </c>
      <c r="B45" s="135"/>
      <c r="C45" s="135"/>
      <c r="D45" s="135"/>
      <c r="E45" s="135"/>
      <c r="F45" s="135"/>
      <c r="G45" s="135"/>
      <c r="H45" s="135"/>
      <c r="I45" s="135"/>
      <c r="J45" s="135"/>
      <c r="K45" s="135"/>
      <c r="L45" s="135"/>
      <c r="M45" s="135"/>
      <c r="N45" s="135"/>
      <c r="O45" s="135"/>
      <c r="P45" s="135"/>
      <c r="Q45" s="505"/>
      <c r="R45" s="506"/>
      <c r="S45" s="506"/>
      <c r="T45" s="506"/>
      <c r="U45" s="506"/>
      <c r="V45" s="506"/>
      <c r="W45" s="144" t="s">
        <v>454</v>
      </c>
      <c r="X45" s="144"/>
      <c r="Y45" s="144"/>
      <c r="Z45" s="144"/>
    </row>
    <row r="46" spans="1:29" s="136" customFormat="1" ht="21" customHeight="1">
      <c r="A46" s="135"/>
      <c r="B46" s="135" t="s">
        <v>485</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row>
    <row r="47" spans="1:29" s="136" customFormat="1" ht="15"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row>
    <row r="48" spans="1:29" s="135" customFormat="1" ht="15" customHeight="1">
      <c r="A48" s="135" t="s">
        <v>459</v>
      </c>
      <c r="AB48" s="136"/>
      <c r="AC48" s="136"/>
    </row>
    <row r="49" spans="1:29" s="135" customFormat="1" ht="9" customHeight="1">
      <c r="AB49" s="136"/>
      <c r="AC49" s="136"/>
    </row>
    <row r="50" spans="1:29" s="135" customFormat="1" ht="24" customHeight="1">
      <c r="B50" s="514" t="s">
        <v>460</v>
      </c>
      <c r="C50" s="515"/>
      <c r="D50" s="515"/>
      <c r="E50" s="515"/>
      <c r="F50" s="515"/>
      <c r="G50" s="515"/>
      <c r="H50" s="515"/>
      <c r="I50" s="515"/>
      <c r="J50" s="516"/>
      <c r="K50" s="514" t="s">
        <v>461</v>
      </c>
      <c r="L50" s="515"/>
      <c r="M50" s="515"/>
      <c r="N50" s="515"/>
      <c r="O50" s="515"/>
      <c r="P50" s="515"/>
      <c r="Q50" s="516"/>
      <c r="R50" s="514" t="s">
        <v>462</v>
      </c>
      <c r="S50" s="515"/>
      <c r="T50" s="515"/>
      <c r="U50" s="515"/>
      <c r="V50" s="515"/>
      <c r="W50" s="515"/>
      <c r="X50" s="515"/>
      <c r="Y50" s="515"/>
      <c r="Z50" s="516"/>
      <c r="AB50" s="136"/>
      <c r="AC50" s="136"/>
    </row>
    <row r="51" spans="1:29" s="135" customFormat="1" ht="24" customHeight="1">
      <c r="B51" s="517"/>
      <c r="C51" s="518"/>
      <c r="D51" s="518"/>
      <c r="E51" s="518"/>
      <c r="F51" s="518"/>
      <c r="G51" s="518"/>
      <c r="H51" s="518"/>
      <c r="I51" s="518"/>
      <c r="J51" s="519"/>
      <c r="K51" s="517"/>
      <c r="L51" s="518"/>
      <c r="M51" s="518"/>
      <c r="N51" s="518"/>
      <c r="O51" s="518"/>
      <c r="P51" s="518"/>
      <c r="Q51" s="519"/>
      <c r="R51" s="517"/>
      <c r="S51" s="518"/>
      <c r="T51" s="518"/>
      <c r="U51" s="518"/>
      <c r="V51" s="518"/>
      <c r="W51" s="518"/>
      <c r="X51" s="518"/>
      <c r="Y51" s="518"/>
      <c r="Z51" s="519"/>
      <c r="AB51" s="136"/>
      <c r="AC51" s="136"/>
    </row>
    <row r="52" spans="1:29" s="135" customFormat="1" ht="24" customHeight="1">
      <c r="B52" s="517"/>
      <c r="C52" s="518"/>
      <c r="D52" s="518"/>
      <c r="E52" s="518"/>
      <c r="F52" s="518"/>
      <c r="G52" s="518"/>
      <c r="H52" s="518"/>
      <c r="I52" s="518"/>
      <c r="J52" s="519"/>
      <c r="K52" s="517"/>
      <c r="L52" s="518"/>
      <c r="M52" s="518"/>
      <c r="N52" s="518"/>
      <c r="O52" s="518"/>
      <c r="P52" s="518"/>
      <c r="Q52" s="519"/>
      <c r="R52" s="517"/>
      <c r="S52" s="518"/>
      <c r="T52" s="518"/>
      <c r="U52" s="518"/>
      <c r="V52" s="518"/>
      <c r="W52" s="518"/>
      <c r="X52" s="518"/>
      <c r="Y52" s="518"/>
      <c r="Z52" s="519"/>
      <c r="AB52" s="136"/>
      <c r="AC52" s="136"/>
    </row>
    <row r="53" spans="1:29" s="135" customFormat="1" ht="24" customHeight="1">
      <c r="B53" s="517"/>
      <c r="C53" s="518"/>
      <c r="D53" s="518"/>
      <c r="E53" s="518"/>
      <c r="F53" s="518"/>
      <c r="G53" s="518"/>
      <c r="H53" s="518"/>
      <c r="I53" s="518"/>
      <c r="J53" s="519"/>
      <c r="K53" s="517"/>
      <c r="L53" s="518"/>
      <c r="M53" s="518"/>
      <c r="N53" s="518"/>
      <c r="O53" s="518"/>
      <c r="P53" s="518"/>
      <c r="Q53" s="519"/>
      <c r="R53" s="517"/>
      <c r="S53" s="518"/>
      <c r="T53" s="518"/>
      <c r="U53" s="518"/>
      <c r="V53" s="518"/>
      <c r="W53" s="518"/>
      <c r="X53" s="518"/>
      <c r="Y53" s="518"/>
      <c r="Z53" s="519"/>
      <c r="AB53" s="136"/>
      <c r="AC53" s="136"/>
    </row>
    <row r="54" spans="1:29" s="135" customFormat="1" ht="24" customHeight="1">
      <c r="B54" s="517"/>
      <c r="C54" s="518"/>
      <c r="D54" s="518"/>
      <c r="E54" s="518"/>
      <c r="F54" s="518"/>
      <c r="G54" s="518"/>
      <c r="H54" s="518"/>
      <c r="I54" s="518"/>
      <c r="J54" s="519"/>
      <c r="K54" s="517"/>
      <c r="L54" s="518"/>
      <c r="M54" s="518"/>
      <c r="N54" s="518"/>
      <c r="O54" s="518"/>
      <c r="P54" s="518"/>
      <c r="Q54" s="519"/>
      <c r="R54" s="517"/>
      <c r="S54" s="518"/>
      <c r="T54" s="518"/>
      <c r="U54" s="518"/>
      <c r="V54" s="518"/>
      <c r="W54" s="518"/>
      <c r="X54" s="518"/>
      <c r="Y54" s="518"/>
      <c r="Z54" s="519"/>
      <c r="AB54" s="136"/>
      <c r="AC54" s="136"/>
    </row>
    <row r="55" spans="1:29" s="135" customFormat="1" ht="9" customHeight="1">
      <c r="AB55" s="136"/>
      <c r="AC55" s="136"/>
    </row>
    <row r="56" spans="1:29" s="135" customFormat="1" ht="15" customHeight="1">
      <c r="B56" s="135" t="s">
        <v>463</v>
      </c>
      <c r="AB56" s="136"/>
      <c r="AC56" s="136"/>
    </row>
    <row r="57" spans="1:29" s="135" customFormat="1" ht="15" customHeight="1">
      <c r="AB57" s="136"/>
      <c r="AC57" s="136"/>
    </row>
    <row r="58" spans="1:29" s="135" customFormat="1" ht="21" customHeight="1">
      <c r="A58" s="135" t="s">
        <v>464</v>
      </c>
      <c r="Q58" s="505"/>
      <c r="R58" s="506"/>
      <c r="S58" s="506"/>
      <c r="T58" s="506"/>
      <c r="U58" s="506"/>
      <c r="V58" s="506"/>
      <c r="W58" s="144" t="s">
        <v>454</v>
      </c>
      <c r="X58" s="144"/>
      <c r="Y58" s="144"/>
      <c r="Z58" s="144"/>
      <c r="AB58" s="136"/>
      <c r="AC58" s="136"/>
    </row>
    <row r="59" spans="1:29" s="135" customFormat="1" ht="21" customHeight="1">
      <c r="B59" s="135" t="s">
        <v>485</v>
      </c>
      <c r="AB59" s="136"/>
      <c r="AC59" s="136"/>
    </row>
    <row r="60" spans="1:29" s="135" customFormat="1" ht="21" customHeight="1">
      <c r="AB60" s="136"/>
      <c r="AC60" s="136"/>
    </row>
    <row r="61" spans="1:29" s="135" customFormat="1" ht="15" customHeight="1">
      <c r="AB61" s="136"/>
      <c r="AC61" s="136"/>
    </row>
    <row r="62" spans="1:29" s="135" customFormat="1" ht="15" customHeight="1">
      <c r="AB62" s="136"/>
      <c r="AC62" s="136"/>
    </row>
    <row r="63" spans="1:29" s="135" customFormat="1" ht="15" customHeight="1">
      <c r="AB63" s="136"/>
      <c r="AC63" s="136"/>
    </row>
    <row r="64" spans="1:29" s="135" customFormat="1" ht="15" customHeight="1">
      <c r="AB64" s="136"/>
      <c r="AC64" s="136"/>
    </row>
    <row r="65" spans="28:29" s="135" customFormat="1" ht="15" customHeight="1">
      <c r="AB65" s="136"/>
      <c r="AC65" s="136"/>
    </row>
    <row r="66" spans="28:29" s="135" customFormat="1" ht="15" customHeight="1">
      <c r="AB66" s="136"/>
      <c r="AC66" s="136"/>
    </row>
    <row r="67" spans="28:29" s="135" customFormat="1" ht="15" customHeight="1">
      <c r="AB67" s="136"/>
      <c r="AC67" s="136"/>
    </row>
    <row r="68" spans="28:29" s="135" customFormat="1" ht="15" customHeight="1">
      <c r="AB68" s="136"/>
      <c r="AC68" s="136"/>
    </row>
    <row r="69" spans="28:29" s="135" customFormat="1" ht="15" customHeight="1">
      <c r="AB69" s="136"/>
      <c r="AC69" s="136"/>
    </row>
    <row r="70" spans="28:29" s="135" customFormat="1" ht="15" customHeight="1">
      <c r="AB70" s="136"/>
      <c r="AC70" s="136"/>
    </row>
    <row r="71" spans="28:29" s="135" customFormat="1" ht="15" customHeight="1">
      <c r="AB71" s="136"/>
      <c r="AC71" s="136"/>
    </row>
    <row r="72" spans="28:29" s="135" customFormat="1" ht="15" customHeight="1">
      <c r="AB72" s="136"/>
      <c r="AC72" s="136"/>
    </row>
    <row r="73" spans="28:29" s="135" customFormat="1" ht="15" customHeight="1">
      <c r="AB73" s="136"/>
      <c r="AC73" s="136"/>
    </row>
    <row r="74" spans="28:29" s="135" customFormat="1" ht="15" customHeight="1">
      <c r="AB74" s="136"/>
      <c r="AC74" s="136"/>
    </row>
    <row r="75" spans="28:29" s="135" customFormat="1" ht="15" customHeight="1">
      <c r="AB75" s="136"/>
      <c r="AC75" s="136"/>
    </row>
    <row r="76" spans="28:29" s="135" customFormat="1" ht="15" customHeight="1">
      <c r="AB76" s="136"/>
      <c r="AC76" s="136"/>
    </row>
    <row r="77" spans="28:29" s="135" customFormat="1" ht="15" customHeight="1">
      <c r="AB77" s="136"/>
      <c r="AC77" s="136"/>
    </row>
    <row r="78" spans="28:29" s="135" customFormat="1" ht="15" customHeight="1">
      <c r="AB78" s="136"/>
      <c r="AC78" s="136"/>
    </row>
    <row r="79" spans="28:29" s="135" customFormat="1" ht="15" customHeight="1">
      <c r="AB79" s="136"/>
      <c r="AC79" s="136"/>
    </row>
    <row r="80" spans="28:29" s="135" customFormat="1" ht="15" customHeight="1">
      <c r="AB80" s="136"/>
      <c r="AC80" s="136"/>
    </row>
    <row r="81" spans="28:29" s="135" customFormat="1" ht="15" customHeight="1">
      <c r="AB81" s="136"/>
      <c r="AC81" s="136"/>
    </row>
    <row r="82" spans="28:29" s="135" customFormat="1" ht="15" customHeight="1">
      <c r="AB82" s="136"/>
      <c r="AC82" s="136"/>
    </row>
    <row r="83" spans="28:29" s="135" customFormat="1" ht="15" customHeight="1">
      <c r="AB83" s="136"/>
      <c r="AC83" s="136"/>
    </row>
    <row r="84" spans="28:29" s="135" customFormat="1" ht="15" customHeight="1">
      <c r="AB84" s="136"/>
      <c r="AC84" s="136"/>
    </row>
    <row r="85" spans="28:29" s="135" customFormat="1" ht="15" customHeight="1">
      <c r="AB85" s="136"/>
      <c r="AC85" s="136"/>
    </row>
    <row r="86" spans="28:29" s="135" customFormat="1" ht="15" customHeight="1">
      <c r="AB86" s="136"/>
      <c r="AC86" s="136"/>
    </row>
    <row r="87" spans="28:29" s="135" customFormat="1" ht="15" customHeight="1">
      <c r="AB87" s="136"/>
      <c r="AC87" s="136"/>
    </row>
    <row r="88" spans="28:29" s="135" customFormat="1" ht="15" customHeight="1">
      <c r="AB88" s="136"/>
      <c r="AC88" s="136"/>
    </row>
    <row r="89" spans="28:29" s="135" customFormat="1" ht="15" customHeight="1">
      <c r="AB89" s="136"/>
      <c r="AC89" s="136"/>
    </row>
    <row r="90" spans="28:29" s="135" customFormat="1" ht="15" customHeight="1">
      <c r="AB90" s="136"/>
      <c r="AC90" s="136"/>
    </row>
    <row r="91" spans="28:29" s="135" customFormat="1" ht="15" customHeight="1">
      <c r="AB91" s="136"/>
      <c r="AC91" s="136"/>
    </row>
    <row r="92" spans="28:29" s="135" customFormat="1" ht="15" customHeight="1">
      <c r="AB92" s="136"/>
      <c r="AC92" s="136"/>
    </row>
    <row r="93" spans="28:29" s="135" customFormat="1" ht="15" customHeight="1">
      <c r="AB93" s="136"/>
      <c r="AC93" s="136"/>
    </row>
    <row r="94" spans="28:29" s="135" customFormat="1" ht="15" customHeight="1">
      <c r="AB94" s="136"/>
      <c r="AC94" s="136"/>
    </row>
    <row r="95" spans="28:29" s="135" customFormat="1" ht="15" customHeight="1">
      <c r="AB95" s="136"/>
      <c r="AC95" s="136"/>
    </row>
    <row r="96" spans="28:29" s="135" customFormat="1" ht="15" customHeight="1">
      <c r="AB96" s="136"/>
      <c r="AC96" s="136"/>
    </row>
    <row r="97" spans="28:29" s="135" customFormat="1" ht="15" customHeight="1">
      <c r="AB97" s="136"/>
      <c r="AC97" s="136"/>
    </row>
    <row r="98" spans="28:29" s="135" customFormat="1" ht="15" customHeight="1">
      <c r="AB98" s="136"/>
      <c r="AC98" s="136"/>
    </row>
    <row r="99" spans="28:29" s="135" customFormat="1" ht="15" customHeight="1">
      <c r="AB99" s="136"/>
      <c r="AC99" s="136"/>
    </row>
    <row r="100" spans="28:29" s="135" customFormat="1" ht="15" customHeight="1">
      <c r="AB100" s="136"/>
      <c r="AC100" s="136"/>
    </row>
    <row r="101" spans="28:29" s="135" customFormat="1" ht="15" customHeight="1">
      <c r="AB101" s="136"/>
      <c r="AC101" s="136"/>
    </row>
    <row r="102" spans="28:29" s="135" customFormat="1" ht="15" customHeight="1">
      <c r="AB102" s="136"/>
      <c r="AC102" s="136"/>
    </row>
    <row r="103" spans="28:29" s="135" customFormat="1" ht="15" customHeight="1">
      <c r="AB103" s="136"/>
      <c r="AC103" s="136"/>
    </row>
    <row r="104" spans="28:29" s="135" customFormat="1" ht="15" customHeight="1">
      <c r="AB104" s="136"/>
      <c r="AC104" s="136"/>
    </row>
    <row r="105" spans="28:29" s="135" customFormat="1" ht="15" customHeight="1">
      <c r="AB105" s="136"/>
      <c r="AC105" s="136"/>
    </row>
    <row r="106" spans="28:29" s="135" customFormat="1" ht="15" customHeight="1">
      <c r="AB106" s="136"/>
      <c r="AC106" s="136"/>
    </row>
    <row r="107" spans="28:29" s="135" customFormat="1" ht="15" customHeight="1">
      <c r="AB107" s="136"/>
      <c r="AC107" s="136"/>
    </row>
    <row r="108" spans="28:29" s="135" customFormat="1" ht="15" customHeight="1">
      <c r="AB108" s="136"/>
      <c r="AC108" s="136"/>
    </row>
    <row r="109" spans="28:29" s="135" customFormat="1" ht="15" customHeight="1">
      <c r="AB109" s="136"/>
      <c r="AC109" s="136"/>
    </row>
    <row r="110" spans="28:29" s="135" customFormat="1" ht="15" customHeight="1">
      <c r="AB110" s="136"/>
      <c r="AC110" s="136"/>
    </row>
    <row r="111" spans="28:29" s="135" customFormat="1" ht="15" customHeight="1">
      <c r="AB111" s="136"/>
      <c r="AC111" s="136"/>
    </row>
  </sheetData>
  <mergeCells count="24">
    <mergeCell ref="B54:J54"/>
    <mergeCell ref="K54:Q54"/>
    <mergeCell ref="R54:Z54"/>
    <mergeCell ref="Q58:V58"/>
    <mergeCell ref="B52:J52"/>
    <mergeCell ref="K52:Q52"/>
    <mergeCell ref="R52:Z52"/>
    <mergeCell ref="B53:J53"/>
    <mergeCell ref="K53:Q53"/>
    <mergeCell ref="R53:Z53"/>
    <mergeCell ref="Q45:V45"/>
    <mergeCell ref="B50:J50"/>
    <mergeCell ref="K50:Q50"/>
    <mergeCell ref="R50:Z50"/>
    <mergeCell ref="B51:J51"/>
    <mergeCell ref="K51:Q51"/>
    <mergeCell ref="R51:Z51"/>
    <mergeCell ref="T3:Y3"/>
    <mergeCell ref="B8:B41"/>
    <mergeCell ref="C9:G9"/>
    <mergeCell ref="H9:P9"/>
    <mergeCell ref="Q9:Z9"/>
    <mergeCell ref="V16:Y16"/>
    <mergeCell ref="V23:Y23"/>
  </mergeCells>
  <phoneticPr fontId="6"/>
  <pageMargins left="0.6692913385826772" right="0.6692913385826772" top="0.78740157480314965" bottom="0.78740157480314965"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1"/>
  <sheetViews>
    <sheetView topLeftCell="A19" workbookViewId="0">
      <selection activeCell="P16" sqref="P16"/>
    </sheetView>
  </sheetViews>
  <sheetFormatPr defaultColWidth="9" defaultRowHeight="13"/>
  <cols>
    <col min="1" max="1" width="3.453125" style="152" customWidth="1"/>
    <col min="2" max="5" width="9" style="152"/>
    <col min="6" max="14" width="4.90625" style="152" customWidth="1"/>
    <col min="15" max="15" width="9" style="152" customWidth="1"/>
    <col min="16" max="16" width="4.36328125" style="152" customWidth="1"/>
    <col min="17" max="17" width="3" style="152" customWidth="1"/>
    <col min="18" max="18" width="9" style="152"/>
    <col min="19" max="19" width="4.36328125" style="152" customWidth="1"/>
    <col min="20" max="16384" width="9" style="152"/>
  </cols>
  <sheetData>
    <row r="1" spans="1:23" ht="18" customHeight="1">
      <c r="A1" s="152" t="s">
        <v>22</v>
      </c>
    </row>
    <row r="2" spans="1:23" ht="10.5" customHeight="1"/>
    <row r="3" spans="1:23" ht="10.5" customHeight="1">
      <c r="A3" s="153"/>
      <c r="B3" s="154"/>
      <c r="C3" s="154"/>
      <c r="D3" s="154"/>
      <c r="E3" s="154"/>
      <c r="F3" s="154"/>
      <c r="G3" s="154"/>
      <c r="H3" s="154"/>
      <c r="I3" s="154"/>
      <c r="J3" s="154"/>
      <c r="K3" s="154"/>
      <c r="L3" s="154"/>
      <c r="M3" s="154"/>
      <c r="N3" s="154"/>
      <c r="O3" s="154"/>
      <c r="P3" s="154"/>
      <c r="Q3" s="155"/>
    </row>
    <row r="4" spans="1:23" ht="33" customHeight="1">
      <c r="A4" s="156"/>
      <c r="Q4" s="157"/>
      <c r="S4" s="119" t="s">
        <v>0</v>
      </c>
      <c r="T4" s="120"/>
      <c r="U4" s="120"/>
      <c r="V4" s="120"/>
    </row>
    <row r="5" spans="1:23" ht="21">
      <c r="A5" s="156"/>
      <c r="C5" s="158"/>
      <c r="D5" s="158"/>
      <c r="E5" s="158" t="s">
        <v>23</v>
      </c>
      <c r="Q5" s="157"/>
      <c r="S5" s="122"/>
      <c r="T5" s="120"/>
      <c r="U5" s="120"/>
      <c r="V5" s="120"/>
    </row>
    <row r="6" spans="1:23" ht="21">
      <c r="A6" s="156"/>
      <c r="C6" s="158"/>
      <c r="D6" s="158"/>
      <c r="E6" s="158"/>
      <c r="Q6" s="157"/>
      <c r="S6" s="123" t="s">
        <v>24</v>
      </c>
      <c r="T6" s="124"/>
      <c r="U6" s="125" t="s">
        <v>525</v>
      </c>
      <c r="V6" s="126"/>
      <c r="W6" s="127" t="s">
        <v>526</v>
      </c>
    </row>
    <row r="7" spans="1:23" ht="21" customHeight="1">
      <c r="A7" s="156"/>
      <c r="J7" s="159"/>
      <c r="K7" s="524" t="s">
        <v>673</v>
      </c>
      <c r="L7" s="524"/>
      <c r="M7" s="524"/>
      <c r="N7" s="524"/>
      <c r="O7" s="524"/>
      <c r="P7" s="524"/>
      <c r="Q7" s="157"/>
      <c r="S7" s="123"/>
      <c r="T7" s="120"/>
      <c r="U7" s="120"/>
      <c r="V7" s="120"/>
    </row>
    <row r="8" spans="1:23" ht="21" customHeight="1">
      <c r="A8" s="156"/>
      <c r="Q8" s="157"/>
      <c r="T8" s="126"/>
      <c r="U8" s="129" t="s">
        <v>522</v>
      </c>
      <c r="V8" s="120"/>
    </row>
    <row r="9" spans="1:23" ht="21" customHeight="1">
      <c r="A9" s="156"/>
      <c r="Q9" s="157"/>
      <c r="S9" s="123"/>
      <c r="T9" s="120"/>
      <c r="U9" s="120"/>
      <c r="V9" s="120"/>
    </row>
    <row r="10" spans="1:23" ht="21" customHeight="1">
      <c r="A10" s="156"/>
      <c r="B10" s="525" t="str">
        <f>データ!$B$13</f>
        <v>鹿児島県姶良・伊佐地域振興局長</v>
      </c>
      <c r="C10" s="525"/>
      <c r="D10" s="525"/>
      <c r="E10" s="525"/>
      <c r="Q10" s="157"/>
      <c r="S10" s="123" t="s">
        <v>25</v>
      </c>
      <c r="T10" s="127" t="s">
        <v>26</v>
      </c>
    </row>
    <row r="11" spans="1:23" ht="21" customHeight="1">
      <c r="A11" s="156"/>
      <c r="B11" s="526" t="str">
        <f>データ!$B$14</f>
        <v>□□　　□□</v>
      </c>
      <c r="C11" s="526"/>
      <c r="D11" s="526"/>
      <c r="E11" s="160" t="s">
        <v>28</v>
      </c>
      <c r="Q11" s="157"/>
    </row>
    <row r="12" spans="1:23" ht="21" customHeight="1">
      <c r="A12" s="156"/>
      <c r="Q12" s="157"/>
    </row>
    <row r="13" spans="1:23" ht="21" customHeight="1">
      <c r="A13" s="156"/>
      <c r="Q13" s="157"/>
    </row>
    <row r="14" spans="1:23" ht="21" customHeight="1">
      <c r="A14" s="156"/>
      <c r="F14" s="161" t="s">
        <v>29</v>
      </c>
      <c r="G14" s="161"/>
      <c r="H14" s="161"/>
      <c r="J14" s="527" t="str">
        <f>データ!$B$10</f>
        <v>△△市△△</v>
      </c>
      <c r="K14" s="527"/>
      <c r="L14" s="527"/>
      <c r="M14" s="527"/>
      <c r="N14" s="527"/>
      <c r="O14" s="527"/>
      <c r="Q14" s="157"/>
    </row>
    <row r="15" spans="1:23" ht="21" customHeight="1">
      <c r="A15" s="156"/>
      <c r="F15" s="161" t="s">
        <v>30</v>
      </c>
      <c r="G15" s="161"/>
      <c r="H15" s="161"/>
      <c r="J15" s="527" t="str">
        <f>データ!$B$11</f>
        <v>株式会社　　△△建設</v>
      </c>
      <c r="K15" s="527"/>
      <c r="L15" s="527"/>
      <c r="M15" s="527"/>
      <c r="N15" s="527"/>
      <c r="O15" s="527"/>
      <c r="Q15" s="157"/>
    </row>
    <row r="16" spans="1:23" ht="21" customHeight="1">
      <c r="A16" s="156"/>
      <c r="F16" s="161" t="s">
        <v>31</v>
      </c>
      <c r="G16" s="161"/>
      <c r="H16" s="161"/>
      <c r="J16" s="527" t="str">
        <f>データ!$B$12</f>
        <v>代表取締役</v>
      </c>
      <c r="K16" s="528"/>
      <c r="L16" s="528"/>
      <c r="M16" s="527" t="str">
        <f>データ!$D$12</f>
        <v>△△　△△</v>
      </c>
      <c r="N16" s="528"/>
      <c r="O16" s="528"/>
      <c r="P16" s="162"/>
      <c r="Q16" s="157"/>
    </row>
    <row r="17" spans="1:17" ht="21" customHeight="1">
      <c r="A17" s="156"/>
      <c r="Q17" s="157"/>
    </row>
    <row r="18" spans="1:17" ht="21" customHeight="1">
      <c r="A18" s="156"/>
      <c r="Q18" s="157"/>
    </row>
    <row r="19" spans="1:17" ht="21" customHeight="1">
      <c r="A19" s="156"/>
      <c r="Q19" s="157"/>
    </row>
    <row r="20" spans="1:17" ht="42" customHeight="1">
      <c r="A20" s="163"/>
      <c r="B20" s="522" t="s">
        <v>33</v>
      </c>
      <c r="C20" s="523"/>
      <c r="D20" s="523"/>
      <c r="E20" s="523"/>
      <c r="F20" s="523"/>
      <c r="G20" s="523"/>
      <c r="H20" s="523"/>
      <c r="I20" s="523"/>
      <c r="J20" s="523"/>
      <c r="K20" s="523"/>
      <c r="L20" s="523"/>
      <c r="M20" s="523"/>
      <c r="N20" s="523"/>
      <c r="O20" s="523"/>
      <c r="P20" s="523"/>
      <c r="Q20" s="157"/>
    </row>
    <row r="21" spans="1:17" ht="42" customHeight="1">
      <c r="A21" s="163"/>
      <c r="B21" s="522" t="s">
        <v>34</v>
      </c>
      <c r="C21" s="523"/>
      <c r="D21" s="523"/>
      <c r="E21" s="523"/>
      <c r="F21" s="523"/>
      <c r="G21" s="523"/>
      <c r="H21" s="523"/>
      <c r="I21" s="523"/>
      <c r="J21" s="523"/>
      <c r="K21" s="523"/>
      <c r="L21" s="523"/>
      <c r="M21" s="523"/>
      <c r="N21" s="523"/>
      <c r="O21" s="523"/>
      <c r="P21" s="523"/>
      <c r="Q21" s="157"/>
    </row>
    <row r="22" spans="1:17" ht="42" customHeight="1">
      <c r="A22" s="163"/>
      <c r="B22" s="522" t="s">
        <v>35</v>
      </c>
      <c r="C22" s="523"/>
      <c r="D22" s="523"/>
      <c r="E22" s="523"/>
      <c r="F22" s="523"/>
      <c r="G22" s="523"/>
      <c r="H22" s="164"/>
      <c r="I22" s="164"/>
      <c r="J22" s="164"/>
      <c r="K22" s="164"/>
      <c r="L22" s="164"/>
      <c r="M22" s="164"/>
      <c r="N22" s="164"/>
      <c r="O22" s="164"/>
      <c r="P22" s="164"/>
      <c r="Q22" s="157"/>
    </row>
    <row r="23" spans="1:17" s="167" customFormat="1" ht="21" customHeight="1">
      <c r="A23" s="163"/>
      <c r="B23" s="165"/>
      <c r="C23" s="165" t="s">
        <v>36</v>
      </c>
      <c r="D23" s="165"/>
      <c r="E23" s="165"/>
      <c r="F23" s="165"/>
      <c r="G23" s="165"/>
      <c r="H23" s="165"/>
      <c r="I23" s="165"/>
      <c r="J23" s="165"/>
      <c r="K23" s="165"/>
      <c r="L23" s="165"/>
      <c r="M23" s="165"/>
      <c r="N23" s="165"/>
      <c r="O23" s="165"/>
      <c r="P23" s="165"/>
      <c r="Q23" s="166"/>
    </row>
    <row r="24" spans="1:17" s="167" customFormat="1" ht="21" customHeight="1">
      <c r="A24" s="163"/>
      <c r="B24" s="165"/>
      <c r="C24" s="165"/>
      <c r="D24" s="165"/>
      <c r="E24" s="165"/>
      <c r="F24" s="523" t="s">
        <v>37</v>
      </c>
      <c r="G24" s="523"/>
      <c r="H24" s="523"/>
      <c r="I24" s="523"/>
      <c r="J24" s="523"/>
      <c r="K24" s="523"/>
      <c r="L24" s="523"/>
      <c r="M24" s="523"/>
      <c r="N24" s="165"/>
      <c r="O24" s="165"/>
      <c r="P24" s="165"/>
      <c r="Q24" s="166"/>
    </row>
    <row r="25" spans="1:17" s="167" customFormat="1" ht="21" customHeight="1">
      <c r="A25" s="163"/>
      <c r="B25" s="165"/>
      <c r="C25" s="165" t="s">
        <v>38</v>
      </c>
      <c r="D25" s="165"/>
      <c r="E25" s="165"/>
      <c r="F25" s="165"/>
      <c r="G25" s="165"/>
      <c r="H25" s="165"/>
      <c r="I25" s="165"/>
      <c r="J25" s="165"/>
      <c r="K25" s="165"/>
      <c r="L25" s="165"/>
      <c r="M25" s="165"/>
      <c r="N25" s="165"/>
      <c r="O25" s="165"/>
      <c r="P25" s="165"/>
      <c r="Q25" s="166"/>
    </row>
    <row r="26" spans="1:17" s="167" customFormat="1" ht="21" customHeight="1">
      <c r="A26" s="163"/>
      <c r="B26" s="165"/>
      <c r="C26" s="165"/>
      <c r="D26" s="165"/>
      <c r="E26" s="165"/>
      <c r="F26" s="165"/>
      <c r="G26" s="165"/>
      <c r="H26" s="165"/>
      <c r="I26" s="165"/>
      <c r="J26" s="165"/>
      <c r="K26" s="165"/>
      <c r="L26" s="165"/>
      <c r="M26" s="165"/>
      <c r="N26" s="165"/>
      <c r="O26" s="165"/>
      <c r="P26" s="165"/>
      <c r="Q26" s="166"/>
    </row>
    <row r="27" spans="1:17" s="167" customFormat="1" ht="21" customHeight="1">
      <c r="A27" s="163"/>
      <c r="B27" s="165"/>
      <c r="C27" s="165"/>
      <c r="D27" s="165"/>
      <c r="E27" s="165"/>
      <c r="F27" s="165"/>
      <c r="G27" s="165"/>
      <c r="H27" s="165"/>
      <c r="I27" s="165"/>
      <c r="J27" s="165"/>
      <c r="K27" s="165"/>
      <c r="L27" s="165"/>
      <c r="M27" s="165"/>
      <c r="N27" s="165"/>
      <c r="O27" s="165"/>
      <c r="P27" s="165"/>
      <c r="Q27" s="166"/>
    </row>
    <row r="28" spans="1:17" s="167" customFormat="1" ht="21" customHeight="1">
      <c r="A28" s="163"/>
      <c r="B28" s="165"/>
      <c r="C28" s="165"/>
      <c r="D28" s="165"/>
      <c r="E28" s="165"/>
      <c r="F28" s="165"/>
      <c r="G28" s="165"/>
      <c r="H28" s="165"/>
      <c r="I28" s="165"/>
      <c r="J28" s="165"/>
      <c r="K28" s="165"/>
      <c r="L28" s="165"/>
      <c r="M28" s="165"/>
      <c r="N28" s="165"/>
      <c r="O28" s="165"/>
      <c r="P28" s="165"/>
      <c r="Q28" s="166"/>
    </row>
    <row r="29" spans="1:17" s="167" customFormat="1" ht="21" customHeight="1">
      <c r="A29" s="163"/>
      <c r="B29" s="165"/>
      <c r="C29" s="165"/>
      <c r="D29" s="165"/>
      <c r="E29" s="165"/>
      <c r="F29" s="168" t="s">
        <v>40</v>
      </c>
      <c r="G29" s="168"/>
      <c r="H29" s="168"/>
      <c r="I29" s="165"/>
      <c r="J29" s="165"/>
      <c r="K29" s="165"/>
      <c r="L29" s="165"/>
      <c r="M29" s="165"/>
      <c r="N29" s="165"/>
      <c r="O29" s="165"/>
      <c r="P29" s="165"/>
      <c r="Q29" s="166"/>
    </row>
    <row r="30" spans="1:17" s="167" customFormat="1" ht="21" customHeight="1">
      <c r="A30" s="163"/>
      <c r="B30" s="165"/>
      <c r="C30" s="165"/>
      <c r="D30" s="165"/>
      <c r="E30" s="165"/>
      <c r="F30" s="165"/>
      <c r="G30" s="165"/>
      <c r="H30" s="165"/>
      <c r="I30" s="165"/>
      <c r="J30" s="165"/>
      <c r="K30" s="165"/>
      <c r="L30" s="165"/>
      <c r="M30" s="165"/>
      <c r="N30" s="165"/>
      <c r="O30" s="165"/>
      <c r="P30" s="165"/>
      <c r="Q30" s="166"/>
    </row>
    <row r="31" spans="1:17" s="167" customFormat="1" ht="21" customHeight="1">
      <c r="A31" s="163"/>
      <c r="B31" s="165"/>
      <c r="C31" s="165" t="s">
        <v>41</v>
      </c>
      <c r="D31" s="165"/>
      <c r="E31" s="169" t="s">
        <v>42</v>
      </c>
      <c r="F31" s="165"/>
      <c r="G31" s="168" t="s">
        <v>674</v>
      </c>
      <c r="H31" s="170"/>
      <c r="I31" s="165" t="s">
        <v>44</v>
      </c>
      <c r="J31" s="170"/>
      <c r="K31" s="165" t="s">
        <v>46</v>
      </c>
      <c r="L31" s="170"/>
      <c r="M31" s="165" t="s">
        <v>47</v>
      </c>
      <c r="N31" s="165"/>
      <c r="O31" s="165"/>
      <c r="P31" s="165"/>
      <c r="Q31" s="166"/>
    </row>
    <row r="32" spans="1:17" s="167" customFormat="1" ht="21" customHeight="1">
      <c r="A32" s="163"/>
      <c r="B32" s="165"/>
      <c r="C32" s="165"/>
      <c r="D32" s="165"/>
      <c r="E32" s="165"/>
      <c r="F32" s="165"/>
      <c r="G32" s="165"/>
      <c r="H32" s="165"/>
      <c r="I32" s="165"/>
      <c r="J32" s="165"/>
      <c r="K32" s="165"/>
      <c r="L32" s="165"/>
      <c r="M32" s="165"/>
      <c r="N32" s="165"/>
      <c r="O32" s="165"/>
      <c r="P32" s="165"/>
      <c r="Q32" s="166"/>
    </row>
    <row r="33" spans="1:17" s="167" customFormat="1" ht="21" customHeight="1">
      <c r="A33" s="163"/>
      <c r="B33" s="165"/>
      <c r="C33" s="165"/>
      <c r="D33" s="165"/>
      <c r="E33" s="169" t="s">
        <v>48</v>
      </c>
      <c r="F33" s="165"/>
      <c r="G33" s="168" t="s">
        <v>674</v>
      </c>
      <c r="H33" s="170"/>
      <c r="I33" s="165" t="s">
        <v>44</v>
      </c>
      <c r="J33" s="170"/>
      <c r="K33" s="165" t="s">
        <v>46</v>
      </c>
      <c r="L33" s="170"/>
      <c r="M33" s="165" t="s">
        <v>47</v>
      </c>
      <c r="N33" s="165"/>
      <c r="O33" s="165"/>
      <c r="P33" s="165"/>
      <c r="Q33" s="166"/>
    </row>
    <row r="34" spans="1:17" s="167" customFormat="1" ht="21" customHeight="1">
      <c r="A34" s="163"/>
      <c r="B34" s="165"/>
      <c r="C34" s="165"/>
      <c r="D34" s="165"/>
      <c r="E34" s="165"/>
      <c r="F34" s="165"/>
      <c r="G34" s="165"/>
      <c r="H34" s="165"/>
      <c r="I34" s="165"/>
      <c r="J34" s="165"/>
      <c r="K34" s="165"/>
      <c r="L34" s="165"/>
      <c r="M34" s="165"/>
      <c r="N34" s="165"/>
      <c r="O34" s="165"/>
      <c r="P34" s="165"/>
      <c r="Q34" s="166"/>
    </row>
    <row r="35" spans="1:17" s="167" customFormat="1" ht="21" customHeight="1">
      <c r="A35" s="163"/>
      <c r="B35" s="165"/>
      <c r="C35" s="165"/>
      <c r="D35" s="165"/>
      <c r="E35" s="165"/>
      <c r="F35" s="165"/>
      <c r="G35" s="165"/>
      <c r="H35" s="165"/>
      <c r="I35" s="165"/>
      <c r="J35" s="165"/>
      <c r="K35" s="165"/>
      <c r="L35" s="165"/>
      <c r="M35" s="165"/>
      <c r="N35" s="165"/>
      <c r="O35" s="165"/>
      <c r="P35" s="165"/>
      <c r="Q35" s="166"/>
    </row>
    <row r="36" spans="1:17" ht="21" customHeight="1">
      <c r="A36" s="163"/>
      <c r="B36" s="165"/>
      <c r="C36" s="165"/>
      <c r="D36" s="165"/>
      <c r="E36" s="165"/>
      <c r="F36" s="165"/>
      <c r="G36" s="165"/>
      <c r="H36" s="165"/>
      <c r="I36" s="165"/>
      <c r="J36" s="165"/>
      <c r="K36" s="165"/>
      <c r="L36" s="165"/>
      <c r="M36" s="165"/>
      <c r="N36" s="165"/>
      <c r="O36" s="165"/>
      <c r="P36" s="165"/>
      <c r="Q36" s="157"/>
    </row>
    <row r="37" spans="1:17" ht="21" customHeight="1">
      <c r="A37" s="171"/>
      <c r="B37" s="172"/>
      <c r="C37" s="172"/>
      <c r="D37" s="172"/>
      <c r="E37" s="172"/>
      <c r="F37" s="172"/>
      <c r="G37" s="172"/>
      <c r="H37" s="172"/>
      <c r="I37" s="172"/>
      <c r="J37" s="172"/>
      <c r="K37" s="172"/>
      <c r="L37" s="172"/>
      <c r="M37" s="172"/>
      <c r="N37" s="172"/>
      <c r="O37" s="172"/>
      <c r="P37" s="172"/>
      <c r="Q37" s="173"/>
    </row>
    <row r="38" spans="1:17" ht="21" customHeight="1"/>
    <row r="39" spans="1:17" ht="21" customHeight="1"/>
    <row r="40" spans="1:17" ht="21" customHeight="1"/>
    <row r="41" spans="1:17" ht="21" customHeight="1"/>
  </sheetData>
  <mergeCells count="11">
    <mergeCell ref="B20:P20"/>
    <mergeCell ref="B21:P21"/>
    <mergeCell ref="B22:G22"/>
    <mergeCell ref="F24:M24"/>
    <mergeCell ref="K7:P7"/>
    <mergeCell ref="B10:E10"/>
    <mergeCell ref="B11:D11"/>
    <mergeCell ref="J14:O14"/>
    <mergeCell ref="J15:O15"/>
    <mergeCell ref="J16:L16"/>
    <mergeCell ref="M16:O16"/>
  </mergeCells>
  <phoneticPr fontId="6"/>
  <printOptions horizontalCentered="1"/>
  <pageMargins left="0.59055118110236227" right="0.59055118110236227" top="0.94488188976377963" bottom="0.94488188976377963" header="0.31496062992125984" footer="0.31496062992125984"/>
  <pageSetup paperSize="9" scale="9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41"/>
  <sheetViews>
    <sheetView topLeftCell="A3" workbookViewId="0">
      <selection activeCell="P16" sqref="P16"/>
    </sheetView>
  </sheetViews>
  <sheetFormatPr defaultColWidth="9" defaultRowHeight="13"/>
  <cols>
    <col min="1" max="1" width="3.453125" style="152" customWidth="1"/>
    <col min="2" max="5" width="9" style="152"/>
    <col min="6" max="14" width="4.90625" style="152" customWidth="1"/>
    <col min="15" max="15" width="9" style="152" customWidth="1"/>
    <col min="16" max="16" width="4.36328125" style="152" customWidth="1"/>
    <col min="17" max="17" width="3" style="152" customWidth="1"/>
    <col min="18" max="18" width="9" style="152"/>
    <col min="19" max="19" width="4.6328125" style="152" customWidth="1"/>
    <col min="20" max="16384" width="9" style="152"/>
  </cols>
  <sheetData>
    <row r="1" spans="1:23" ht="18" customHeight="1">
      <c r="A1" s="152" t="s">
        <v>22</v>
      </c>
    </row>
    <row r="2" spans="1:23" ht="10.5" customHeight="1"/>
    <row r="3" spans="1:23" ht="10.5" customHeight="1">
      <c r="A3" s="153"/>
      <c r="B3" s="154"/>
      <c r="C3" s="154"/>
      <c r="D3" s="154"/>
      <c r="E3" s="154"/>
      <c r="F3" s="154"/>
      <c r="G3" s="154"/>
      <c r="H3" s="154"/>
      <c r="I3" s="154"/>
      <c r="J3" s="154"/>
      <c r="K3" s="154"/>
      <c r="L3" s="154"/>
      <c r="M3" s="154"/>
      <c r="N3" s="154"/>
      <c r="O3" s="154"/>
      <c r="P3" s="154"/>
      <c r="Q3" s="155"/>
    </row>
    <row r="4" spans="1:23" ht="33" customHeight="1">
      <c r="A4" s="156"/>
      <c r="Q4" s="157"/>
      <c r="S4" s="119" t="s">
        <v>0</v>
      </c>
      <c r="T4" s="120"/>
      <c r="U4" s="120"/>
      <c r="V4" s="120"/>
    </row>
    <row r="5" spans="1:23" ht="21">
      <c r="A5" s="156"/>
      <c r="C5" s="158"/>
      <c r="D5" s="158"/>
      <c r="E5" s="158" t="s">
        <v>49</v>
      </c>
      <c r="Q5" s="157"/>
      <c r="S5" s="122"/>
      <c r="T5" s="120"/>
      <c r="U5" s="120"/>
      <c r="V5" s="120"/>
    </row>
    <row r="6" spans="1:23" ht="21">
      <c r="A6" s="156"/>
      <c r="C6" s="158"/>
      <c r="D6" s="158"/>
      <c r="E6" s="158"/>
      <c r="Q6" s="157"/>
      <c r="S6" s="123" t="s">
        <v>50</v>
      </c>
      <c r="T6" s="124"/>
      <c r="U6" s="125" t="s">
        <v>525</v>
      </c>
      <c r="V6" s="126"/>
      <c r="W6" s="127" t="s">
        <v>526</v>
      </c>
    </row>
    <row r="7" spans="1:23" ht="21" customHeight="1">
      <c r="A7" s="156"/>
      <c r="J7" s="159"/>
      <c r="K7" s="524" t="s">
        <v>673</v>
      </c>
      <c r="L7" s="524"/>
      <c r="M7" s="524"/>
      <c r="N7" s="524"/>
      <c r="O7" s="524"/>
      <c r="P7" s="524"/>
      <c r="Q7" s="157"/>
      <c r="S7" s="123"/>
      <c r="T7" s="120"/>
      <c r="U7" s="120"/>
      <c r="V7" s="120"/>
    </row>
    <row r="8" spans="1:23" ht="21" customHeight="1">
      <c r="A8" s="156"/>
      <c r="Q8" s="157"/>
      <c r="T8" s="126"/>
      <c r="U8" s="129" t="s">
        <v>522</v>
      </c>
      <c r="V8" s="120"/>
    </row>
    <row r="9" spans="1:23" ht="21" customHeight="1">
      <c r="A9" s="156"/>
      <c r="Q9" s="157"/>
      <c r="S9" s="123"/>
      <c r="T9" s="120"/>
      <c r="U9" s="120"/>
      <c r="V9" s="120"/>
    </row>
    <row r="10" spans="1:23" ht="21" customHeight="1">
      <c r="A10" s="156"/>
      <c r="B10" s="525" t="str">
        <f>データ!$B$13</f>
        <v>鹿児島県姶良・伊佐地域振興局長</v>
      </c>
      <c r="C10" s="525"/>
      <c r="D10" s="525"/>
      <c r="E10" s="525"/>
      <c r="Q10" s="157"/>
      <c r="S10" s="123" t="s">
        <v>51</v>
      </c>
      <c r="T10" s="127" t="s">
        <v>26</v>
      </c>
    </row>
    <row r="11" spans="1:23" ht="21" customHeight="1">
      <c r="A11" s="156"/>
      <c r="B11" s="526" t="str">
        <f>データ!$B$14</f>
        <v>□□　　□□</v>
      </c>
      <c r="C11" s="526"/>
      <c r="D11" s="526"/>
      <c r="E11" s="160" t="s">
        <v>28</v>
      </c>
      <c r="Q11" s="157"/>
    </row>
    <row r="12" spans="1:23" ht="21" customHeight="1">
      <c r="A12" s="156"/>
      <c r="Q12" s="157"/>
    </row>
    <row r="13" spans="1:23" ht="21" customHeight="1">
      <c r="A13" s="156"/>
      <c r="Q13" s="157"/>
    </row>
    <row r="14" spans="1:23" ht="21" customHeight="1">
      <c r="A14" s="156"/>
      <c r="F14" s="161" t="s">
        <v>29</v>
      </c>
      <c r="G14" s="161"/>
      <c r="H14" s="161"/>
      <c r="J14" s="527" t="str">
        <f>データ!$B$10</f>
        <v>△△市△△</v>
      </c>
      <c r="K14" s="527"/>
      <c r="L14" s="527"/>
      <c r="M14" s="527"/>
      <c r="N14" s="527"/>
      <c r="O14" s="527"/>
      <c r="Q14" s="157"/>
    </row>
    <row r="15" spans="1:23" ht="21" customHeight="1">
      <c r="A15" s="156"/>
      <c r="F15" s="161" t="s">
        <v>30</v>
      </c>
      <c r="G15" s="161"/>
      <c r="H15" s="161"/>
      <c r="J15" s="527" t="str">
        <f>データ!$B$11</f>
        <v>株式会社　　△△建設</v>
      </c>
      <c r="K15" s="527"/>
      <c r="L15" s="527"/>
      <c r="M15" s="527"/>
      <c r="N15" s="527"/>
      <c r="O15" s="527"/>
      <c r="Q15" s="157"/>
    </row>
    <row r="16" spans="1:23" ht="21" customHeight="1">
      <c r="A16" s="156"/>
      <c r="F16" s="161" t="s">
        <v>31</v>
      </c>
      <c r="G16" s="161"/>
      <c r="H16" s="161"/>
      <c r="J16" s="527" t="str">
        <f>データ!$B$12</f>
        <v>代表取締役</v>
      </c>
      <c r="K16" s="528"/>
      <c r="L16" s="528"/>
      <c r="M16" s="527" t="str">
        <f>データ!$D$12</f>
        <v>△△　△△</v>
      </c>
      <c r="N16" s="528"/>
      <c r="O16" s="528"/>
      <c r="P16" s="162"/>
      <c r="Q16" s="157"/>
    </row>
    <row r="17" spans="1:17" ht="21" customHeight="1">
      <c r="A17" s="156"/>
      <c r="Q17" s="157"/>
    </row>
    <row r="18" spans="1:17" ht="21" customHeight="1">
      <c r="A18" s="156"/>
      <c r="Q18" s="157"/>
    </row>
    <row r="19" spans="1:17" ht="21" customHeight="1">
      <c r="A19" s="156"/>
      <c r="Q19" s="157"/>
    </row>
    <row r="20" spans="1:17" ht="42" customHeight="1">
      <c r="A20" s="163"/>
      <c r="B20" s="522" t="s">
        <v>52</v>
      </c>
      <c r="C20" s="523"/>
      <c r="D20" s="523"/>
      <c r="E20" s="523"/>
      <c r="F20" s="523"/>
      <c r="G20" s="523"/>
      <c r="H20" s="523"/>
      <c r="I20" s="523"/>
      <c r="J20" s="523"/>
      <c r="K20" s="523"/>
      <c r="L20" s="523"/>
      <c r="M20" s="523"/>
      <c r="N20" s="523"/>
      <c r="O20" s="523"/>
      <c r="P20" s="523"/>
      <c r="Q20" s="157"/>
    </row>
    <row r="21" spans="1:17" ht="42" customHeight="1">
      <c r="A21" s="163"/>
      <c r="B21" s="522" t="s">
        <v>34</v>
      </c>
      <c r="C21" s="523"/>
      <c r="D21" s="523"/>
      <c r="E21" s="523"/>
      <c r="F21" s="523"/>
      <c r="G21" s="523"/>
      <c r="H21" s="523"/>
      <c r="I21" s="523"/>
      <c r="J21" s="523"/>
      <c r="K21" s="523"/>
      <c r="L21" s="523"/>
      <c r="M21" s="523"/>
      <c r="N21" s="523"/>
      <c r="O21" s="523"/>
      <c r="P21" s="523"/>
      <c r="Q21" s="157"/>
    </row>
    <row r="22" spans="1:17" ht="42" customHeight="1">
      <c r="A22" s="163"/>
      <c r="B22" s="522" t="s">
        <v>53</v>
      </c>
      <c r="C22" s="523"/>
      <c r="D22" s="523"/>
      <c r="E22" s="523"/>
      <c r="F22" s="164"/>
      <c r="G22" s="164"/>
      <c r="H22" s="164"/>
      <c r="I22" s="164"/>
      <c r="J22" s="164"/>
      <c r="K22" s="164"/>
      <c r="L22" s="164"/>
      <c r="M22" s="164"/>
      <c r="N22" s="164"/>
      <c r="O22" s="164"/>
      <c r="P22" s="164"/>
      <c r="Q22" s="157"/>
    </row>
    <row r="23" spans="1:17" s="167" customFormat="1" ht="21" customHeight="1">
      <c r="A23" s="163"/>
      <c r="B23" s="165"/>
      <c r="C23" s="165" t="s">
        <v>36</v>
      </c>
      <c r="D23" s="165"/>
      <c r="E23" s="165"/>
      <c r="F23" s="165"/>
      <c r="G23" s="165"/>
      <c r="H23" s="165"/>
      <c r="I23" s="165"/>
      <c r="J23" s="165"/>
      <c r="K23" s="165"/>
      <c r="L23" s="165"/>
      <c r="M23" s="165"/>
      <c r="N23" s="165"/>
      <c r="O23" s="165"/>
      <c r="P23" s="165"/>
      <c r="Q23" s="166"/>
    </row>
    <row r="24" spans="1:17" s="167" customFormat="1" ht="21" customHeight="1">
      <c r="A24" s="163"/>
      <c r="B24" s="165"/>
      <c r="C24" s="165"/>
      <c r="D24" s="165"/>
      <c r="E24" s="165"/>
      <c r="F24" s="523" t="s">
        <v>37</v>
      </c>
      <c r="G24" s="523"/>
      <c r="H24" s="523"/>
      <c r="I24" s="523"/>
      <c r="J24" s="523"/>
      <c r="K24" s="523"/>
      <c r="L24" s="523"/>
      <c r="M24" s="523"/>
      <c r="N24" s="165"/>
      <c r="O24" s="165"/>
      <c r="P24" s="165"/>
      <c r="Q24" s="166"/>
    </row>
    <row r="25" spans="1:17" s="167" customFormat="1" ht="21" customHeight="1">
      <c r="A25" s="163"/>
      <c r="B25" s="165"/>
      <c r="C25" s="165" t="s">
        <v>38</v>
      </c>
      <c r="D25" s="165"/>
      <c r="E25" s="165"/>
      <c r="F25" s="165"/>
      <c r="G25" s="165"/>
      <c r="H25" s="165"/>
      <c r="I25" s="165"/>
      <c r="J25" s="165"/>
      <c r="K25" s="165"/>
      <c r="L25" s="165"/>
      <c r="M25" s="165"/>
      <c r="N25" s="165"/>
      <c r="O25" s="165"/>
      <c r="P25" s="165"/>
      <c r="Q25" s="166"/>
    </row>
    <row r="26" spans="1:17" s="167" customFormat="1" ht="21" customHeight="1">
      <c r="A26" s="163"/>
      <c r="B26" s="165"/>
      <c r="C26" s="165"/>
      <c r="D26" s="165"/>
      <c r="E26" s="165"/>
      <c r="F26" s="165"/>
      <c r="G26" s="165"/>
      <c r="H26" s="165"/>
      <c r="I26" s="165"/>
      <c r="J26" s="165"/>
      <c r="K26" s="165"/>
      <c r="L26" s="165"/>
      <c r="M26" s="165"/>
      <c r="N26" s="165"/>
      <c r="O26" s="165"/>
      <c r="P26" s="165"/>
      <c r="Q26" s="166"/>
    </row>
    <row r="27" spans="1:17" s="167" customFormat="1" ht="21" customHeight="1">
      <c r="A27" s="163"/>
      <c r="B27" s="165"/>
      <c r="C27" s="165"/>
      <c r="D27" s="165"/>
      <c r="E27" s="165"/>
      <c r="F27" s="165"/>
      <c r="G27" s="165"/>
      <c r="H27" s="165"/>
      <c r="I27" s="165"/>
      <c r="J27" s="165"/>
      <c r="K27" s="165"/>
      <c r="L27" s="165"/>
      <c r="M27" s="165"/>
      <c r="N27" s="165"/>
      <c r="O27" s="165"/>
      <c r="P27" s="165"/>
      <c r="Q27" s="166"/>
    </row>
    <row r="28" spans="1:17" s="167" customFormat="1" ht="21" customHeight="1">
      <c r="A28" s="163"/>
      <c r="B28" s="165"/>
      <c r="C28" s="165"/>
      <c r="D28" s="165"/>
      <c r="E28" s="165"/>
      <c r="F28" s="165"/>
      <c r="G28" s="165"/>
      <c r="H28" s="165"/>
      <c r="I28" s="165"/>
      <c r="J28" s="165"/>
      <c r="K28" s="165"/>
      <c r="L28" s="165"/>
      <c r="M28" s="165"/>
      <c r="N28" s="165"/>
      <c r="O28" s="165"/>
      <c r="P28" s="165"/>
      <c r="Q28" s="166"/>
    </row>
    <row r="29" spans="1:17" s="167" customFormat="1" ht="21" customHeight="1">
      <c r="A29" s="163"/>
      <c r="B29" s="165"/>
      <c r="C29" s="165"/>
      <c r="D29" s="165"/>
      <c r="E29" s="165"/>
      <c r="F29" s="168" t="s">
        <v>40</v>
      </c>
      <c r="G29" s="168"/>
      <c r="H29" s="168"/>
      <c r="I29" s="165"/>
      <c r="J29" s="165"/>
      <c r="K29" s="165"/>
      <c r="L29" s="165"/>
      <c r="M29" s="165"/>
      <c r="N29" s="165"/>
      <c r="O29" s="165"/>
      <c r="P29" s="165"/>
      <c r="Q29" s="166"/>
    </row>
    <row r="30" spans="1:17" s="167" customFormat="1" ht="21" customHeight="1">
      <c r="A30" s="163"/>
      <c r="B30" s="165"/>
      <c r="C30" s="165"/>
      <c r="D30" s="165"/>
      <c r="E30" s="165"/>
      <c r="F30" s="165"/>
      <c r="G30" s="165"/>
      <c r="H30" s="165"/>
      <c r="I30" s="165"/>
      <c r="J30" s="165"/>
      <c r="K30" s="165"/>
      <c r="L30" s="165"/>
      <c r="M30" s="165"/>
      <c r="N30" s="165"/>
      <c r="O30" s="165"/>
      <c r="P30" s="165"/>
      <c r="Q30" s="166"/>
    </row>
    <row r="31" spans="1:17" s="167" customFormat="1" ht="21" customHeight="1">
      <c r="A31" s="163"/>
      <c r="B31" s="165"/>
      <c r="C31" s="165" t="s">
        <v>41</v>
      </c>
      <c r="D31" s="165"/>
      <c r="E31" s="169" t="s">
        <v>42</v>
      </c>
      <c r="F31" s="165"/>
      <c r="G31" s="168" t="s">
        <v>674</v>
      </c>
      <c r="H31" s="170"/>
      <c r="I31" s="165" t="s">
        <v>44</v>
      </c>
      <c r="J31" s="170"/>
      <c r="K31" s="165" t="s">
        <v>46</v>
      </c>
      <c r="L31" s="170"/>
      <c r="M31" s="165" t="s">
        <v>47</v>
      </c>
      <c r="N31" s="165"/>
      <c r="O31" s="165"/>
      <c r="P31" s="165"/>
      <c r="Q31" s="166"/>
    </row>
    <row r="32" spans="1:17" s="167" customFormat="1" ht="21" customHeight="1">
      <c r="A32" s="163"/>
      <c r="B32" s="165"/>
      <c r="C32" s="165"/>
      <c r="D32" s="165"/>
      <c r="E32" s="165"/>
      <c r="F32" s="165"/>
      <c r="G32" s="165"/>
      <c r="H32" s="165"/>
      <c r="I32" s="165"/>
      <c r="J32" s="165"/>
      <c r="K32" s="165"/>
      <c r="L32" s="165"/>
      <c r="M32" s="165"/>
      <c r="N32" s="165"/>
      <c r="O32" s="165"/>
      <c r="P32" s="165"/>
      <c r="Q32" s="166"/>
    </row>
    <row r="33" spans="1:17" s="167" customFormat="1" ht="21" customHeight="1">
      <c r="A33" s="163"/>
      <c r="B33" s="165"/>
      <c r="C33" s="165"/>
      <c r="D33" s="165"/>
      <c r="E33" s="169" t="s">
        <v>48</v>
      </c>
      <c r="F33" s="165"/>
      <c r="G33" s="168" t="s">
        <v>674</v>
      </c>
      <c r="H33" s="170"/>
      <c r="I33" s="165" t="s">
        <v>44</v>
      </c>
      <c r="J33" s="170"/>
      <c r="K33" s="165" t="s">
        <v>46</v>
      </c>
      <c r="L33" s="170"/>
      <c r="M33" s="165" t="s">
        <v>47</v>
      </c>
      <c r="N33" s="165"/>
      <c r="O33" s="165"/>
      <c r="P33" s="165"/>
      <c r="Q33" s="166"/>
    </row>
    <row r="34" spans="1:17" s="167" customFormat="1" ht="21" customHeight="1">
      <c r="A34" s="163"/>
      <c r="B34" s="165"/>
      <c r="C34" s="165"/>
      <c r="D34" s="165"/>
      <c r="E34" s="165"/>
      <c r="F34" s="165"/>
      <c r="G34" s="165"/>
      <c r="H34" s="165"/>
      <c r="I34" s="165"/>
      <c r="J34" s="165"/>
      <c r="K34" s="165"/>
      <c r="L34" s="165"/>
      <c r="M34" s="165"/>
      <c r="N34" s="165"/>
      <c r="O34" s="165"/>
      <c r="P34" s="165"/>
      <c r="Q34" s="166"/>
    </row>
    <row r="35" spans="1:17" s="167" customFormat="1" ht="21" customHeight="1">
      <c r="A35" s="163"/>
      <c r="B35" s="165"/>
      <c r="C35" s="165"/>
      <c r="D35" s="165"/>
      <c r="E35" s="165"/>
      <c r="F35" s="165"/>
      <c r="G35" s="165"/>
      <c r="H35" s="165"/>
      <c r="I35" s="165"/>
      <c r="J35" s="165"/>
      <c r="K35" s="165"/>
      <c r="L35" s="165"/>
      <c r="M35" s="165"/>
      <c r="N35" s="165"/>
      <c r="O35" s="165"/>
      <c r="P35" s="165"/>
      <c r="Q35" s="166"/>
    </row>
    <row r="36" spans="1:17" ht="21" customHeight="1">
      <c r="A36" s="163"/>
      <c r="B36" s="165"/>
      <c r="C36" s="165"/>
      <c r="D36" s="165"/>
      <c r="E36" s="165"/>
      <c r="F36" s="165"/>
      <c r="G36" s="165"/>
      <c r="H36" s="165"/>
      <c r="I36" s="165"/>
      <c r="J36" s="165"/>
      <c r="K36" s="165"/>
      <c r="L36" s="165"/>
      <c r="M36" s="165"/>
      <c r="N36" s="165"/>
      <c r="O36" s="165"/>
      <c r="P36" s="165"/>
      <c r="Q36" s="157"/>
    </row>
    <row r="37" spans="1:17" ht="21" customHeight="1">
      <c r="A37" s="171"/>
      <c r="B37" s="172"/>
      <c r="C37" s="172"/>
      <c r="D37" s="172"/>
      <c r="E37" s="172"/>
      <c r="F37" s="172"/>
      <c r="G37" s="172"/>
      <c r="H37" s="172"/>
      <c r="I37" s="172"/>
      <c r="J37" s="172"/>
      <c r="K37" s="172"/>
      <c r="L37" s="172"/>
      <c r="M37" s="172"/>
      <c r="N37" s="172"/>
      <c r="O37" s="172"/>
      <c r="P37" s="172"/>
      <c r="Q37" s="173"/>
    </row>
    <row r="38" spans="1:17" ht="21" customHeight="1"/>
    <row r="39" spans="1:17" ht="21" customHeight="1"/>
    <row r="40" spans="1:17" ht="21" customHeight="1"/>
    <row r="41" spans="1:17" ht="21" customHeight="1"/>
  </sheetData>
  <mergeCells count="11">
    <mergeCell ref="B20:P20"/>
    <mergeCell ref="B21:P21"/>
    <mergeCell ref="B22:E22"/>
    <mergeCell ref="F24:M24"/>
    <mergeCell ref="K7:P7"/>
    <mergeCell ref="B10:E10"/>
    <mergeCell ref="J14:O14"/>
    <mergeCell ref="J15:O15"/>
    <mergeCell ref="B11:D11"/>
    <mergeCell ref="J16:L16"/>
    <mergeCell ref="M16:O16"/>
  </mergeCells>
  <phoneticPr fontId="6"/>
  <printOptions horizontalCentered="1"/>
  <pageMargins left="0.59055118110236227" right="0.59055118110236227" top="0.94488188976377963" bottom="0.94488188976377963" header="0.31496062992125984" footer="0.31496062992125984"/>
  <pageSetup paperSize="9" scale="9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5"/>
  <sheetViews>
    <sheetView topLeftCell="A19" workbookViewId="0">
      <selection activeCell="G39" sqref="G39"/>
    </sheetView>
  </sheetViews>
  <sheetFormatPr defaultRowHeight="13"/>
  <cols>
    <col min="1" max="1" width="4.90625" style="115" customWidth="1"/>
    <col min="2" max="2" width="16.453125" style="116" customWidth="1"/>
    <col min="3" max="3" width="7.6328125" style="116" customWidth="1"/>
    <col min="4" max="4" width="9.08984375" style="116" customWidth="1"/>
    <col min="5" max="5" width="16.36328125" style="116" customWidth="1"/>
    <col min="6" max="6" width="6.6328125" style="116" customWidth="1"/>
    <col min="7" max="7" width="9.6328125" style="116" customWidth="1"/>
    <col min="8" max="8" width="16.36328125" style="116" customWidth="1"/>
    <col min="9" max="256" width="9" style="116"/>
    <col min="257" max="257" width="4.90625" style="116" customWidth="1"/>
    <col min="258" max="258" width="16.453125" style="116" customWidth="1"/>
    <col min="259" max="260" width="16.36328125" style="116" customWidth="1"/>
    <col min="261" max="261" width="6.6328125" style="116" customWidth="1"/>
    <col min="262" max="262" width="9.6328125" style="116" customWidth="1"/>
    <col min="263" max="263" width="16.36328125" style="116" customWidth="1"/>
    <col min="264" max="512" width="9" style="116"/>
    <col min="513" max="513" width="4.90625" style="116" customWidth="1"/>
    <col min="514" max="514" width="16.453125" style="116" customWidth="1"/>
    <col min="515" max="516" width="16.36328125" style="116" customWidth="1"/>
    <col min="517" max="517" width="6.6328125" style="116" customWidth="1"/>
    <col min="518" max="518" width="9.6328125" style="116" customWidth="1"/>
    <col min="519" max="519" width="16.36328125" style="116" customWidth="1"/>
    <col min="520" max="768" width="9" style="116"/>
    <col min="769" max="769" width="4.90625" style="116" customWidth="1"/>
    <col min="770" max="770" width="16.453125" style="116" customWidth="1"/>
    <col min="771" max="772" width="16.36328125" style="116" customWidth="1"/>
    <col min="773" max="773" width="6.6328125" style="116" customWidth="1"/>
    <col min="774" max="774" width="9.6328125" style="116" customWidth="1"/>
    <col min="775" max="775" width="16.36328125" style="116" customWidth="1"/>
    <col min="776" max="1024" width="9" style="116"/>
    <col min="1025" max="1025" width="4.90625" style="116" customWidth="1"/>
    <col min="1026" max="1026" width="16.453125" style="116" customWidth="1"/>
    <col min="1027" max="1028" width="16.36328125" style="116" customWidth="1"/>
    <col min="1029" max="1029" width="6.6328125" style="116" customWidth="1"/>
    <col min="1030" max="1030" width="9.6328125" style="116" customWidth="1"/>
    <col min="1031" max="1031" width="16.36328125" style="116" customWidth="1"/>
    <col min="1032" max="1280" width="9" style="116"/>
    <col min="1281" max="1281" width="4.90625" style="116" customWidth="1"/>
    <col min="1282" max="1282" width="16.453125" style="116" customWidth="1"/>
    <col min="1283" max="1284" width="16.36328125" style="116" customWidth="1"/>
    <col min="1285" max="1285" width="6.6328125" style="116" customWidth="1"/>
    <col min="1286" max="1286" width="9.6328125" style="116" customWidth="1"/>
    <col min="1287" max="1287" width="16.36328125" style="116" customWidth="1"/>
    <col min="1288" max="1536" width="9" style="116"/>
    <col min="1537" max="1537" width="4.90625" style="116" customWidth="1"/>
    <col min="1538" max="1538" width="16.453125" style="116" customWidth="1"/>
    <col min="1539" max="1540" width="16.36328125" style="116" customWidth="1"/>
    <col min="1541" max="1541" width="6.6328125" style="116" customWidth="1"/>
    <col min="1542" max="1542" width="9.6328125" style="116" customWidth="1"/>
    <col min="1543" max="1543" width="16.36328125" style="116" customWidth="1"/>
    <col min="1544" max="1792" width="9" style="116"/>
    <col min="1793" max="1793" width="4.90625" style="116" customWidth="1"/>
    <col min="1794" max="1794" width="16.453125" style="116" customWidth="1"/>
    <col min="1795" max="1796" width="16.36328125" style="116" customWidth="1"/>
    <col min="1797" max="1797" width="6.6328125" style="116" customWidth="1"/>
    <col min="1798" max="1798" width="9.6328125" style="116" customWidth="1"/>
    <col min="1799" max="1799" width="16.36328125" style="116" customWidth="1"/>
    <col min="1800" max="2048" width="9" style="116"/>
    <col min="2049" max="2049" width="4.90625" style="116" customWidth="1"/>
    <col min="2050" max="2050" width="16.453125" style="116" customWidth="1"/>
    <col min="2051" max="2052" width="16.36328125" style="116" customWidth="1"/>
    <col min="2053" max="2053" width="6.6328125" style="116" customWidth="1"/>
    <col min="2054" max="2054" width="9.6328125" style="116" customWidth="1"/>
    <col min="2055" max="2055" width="16.36328125" style="116" customWidth="1"/>
    <col min="2056" max="2304" width="9" style="116"/>
    <col min="2305" max="2305" width="4.90625" style="116" customWidth="1"/>
    <col min="2306" max="2306" width="16.453125" style="116" customWidth="1"/>
    <col min="2307" max="2308" width="16.36328125" style="116" customWidth="1"/>
    <col min="2309" max="2309" width="6.6328125" style="116" customWidth="1"/>
    <col min="2310" max="2310" width="9.6328125" style="116" customWidth="1"/>
    <col min="2311" max="2311" width="16.36328125" style="116" customWidth="1"/>
    <col min="2312" max="2560" width="9" style="116"/>
    <col min="2561" max="2561" width="4.90625" style="116" customWidth="1"/>
    <col min="2562" max="2562" width="16.453125" style="116" customWidth="1"/>
    <col min="2563" max="2564" width="16.36328125" style="116" customWidth="1"/>
    <col min="2565" max="2565" width="6.6328125" style="116" customWidth="1"/>
    <col min="2566" max="2566" width="9.6328125" style="116" customWidth="1"/>
    <col min="2567" max="2567" width="16.36328125" style="116" customWidth="1"/>
    <col min="2568" max="2816" width="9" style="116"/>
    <col min="2817" max="2817" width="4.90625" style="116" customWidth="1"/>
    <col min="2818" max="2818" width="16.453125" style="116" customWidth="1"/>
    <col min="2819" max="2820" width="16.36328125" style="116" customWidth="1"/>
    <col min="2821" max="2821" width="6.6328125" style="116" customWidth="1"/>
    <col min="2822" max="2822" width="9.6328125" style="116" customWidth="1"/>
    <col min="2823" max="2823" width="16.36328125" style="116" customWidth="1"/>
    <col min="2824" max="3072" width="9" style="116"/>
    <col min="3073" max="3073" width="4.90625" style="116" customWidth="1"/>
    <col min="3074" max="3074" width="16.453125" style="116" customWidth="1"/>
    <col min="3075" max="3076" width="16.36328125" style="116" customWidth="1"/>
    <col min="3077" max="3077" width="6.6328125" style="116" customWidth="1"/>
    <col min="3078" max="3078" width="9.6328125" style="116" customWidth="1"/>
    <col min="3079" max="3079" width="16.36328125" style="116" customWidth="1"/>
    <col min="3080" max="3328" width="9" style="116"/>
    <col min="3329" max="3329" width="4.90625" style="116" customWidth="1"/>
    <col min="3330" max="3330" width="16.453125" style="116" customWidth="1"/>
    <col min="3331" max="3332" width="16.36328125" style="116" customWidth="1"/>
    <col min="3333" max="3333" width="6.6328125" style="116" customWidth="1"/>
    <col min="3334" max="3334" width="9.6328125" style="116" customWidth="1"/>
    <col min="3335" max="3335" width="16.36328125" style="116" customWidth="1"/>
    <col min="3336" max="3584" width="9" style="116"/>
    <col min="3585" max="3585" width="4.90625" style="116" customWidth="1"/>
    <col min="3586" max="3586" width="16.453125" style="116" customWidth="1"/>
    <col min="3587" max="3588" width="16.36328125" style="116" customWidth="1"/>
    <col min="3589" max="3589" width="6.6328125" style="116" customWidth="1"/>
    <col min="3590" max="3590" width="9.6328125" style="116" customWidth="1"/>
    <col min="3591" max="3591" width="16.36328125" style="116" customWidth="1"/>
    <col min="3592" max="3840" width="9" style="116"/>
    <col min="3841" max="3841" width="4.90625" style="116" customWidth="1"/>
    <col min="3842" max="3842" width="16.453125" style="116" customWidth="1"/>
    <col min="3843" max="3844" width="16.36328125" style="116" customWidth="1"/>
    <col min="3845" max="3845" width="6.6328125" style="116" customWidth="1"/>
    <col min="3846" max="3846" width="9.6328125" style="116" customWidth="1"/>
    <col min="3847" max="3847" width="16.36328125" style="116" customWidth="1"/>
    <col min="3848" max="4096" width="9" style="116"/>
    <col min="4097" max="4097" width="4.90625" style="116" customWidth="1"/>
    <col min="4098" max="4098" width="16.453125" style="116" customWidth="1"/>
    <col min="4099" max="4100" width="16.36328125" style="116" customWidth="1"/>
    <col min="4101" max="4101" width="6.6328125" style="116" customWidth="1"/>
    <col min="4102" max="4102" width="9.6328125" style="116" customWidth="1"/>
    <col min="4103" max="4103" width="16.36328125" style="116" customWidth="1"/>
    <col min="4104" max="4352" width="9" style="116"/>
    <col min="4353" max="4353" width="4.90625" style="116" customWidth="1"/>
    <col min="4354" max="4354" width="16.453125" style="116" customWidth="1"/>
    <col min="4355" max="4356" width="16.36328125" style="116" customWidth="1"/>
    <col min="4357" max="4357" width="6.6328125" style="116" customWidth="1"/>
    <col min="4358" max="4358" width="9.6328125" style="116" customWidth="1"/>
    <col min="4359" max="4359" width="16.36328125" style="116" customWidth="1"/>
    <col min="4360" max="4608" width="9" style="116"/>
    <col min="4609" max="4609" width="4.90625" style="116" customWidth="1"/>
    <col min="4610" max="4610" width="16.453125" style="116" customWidth="1"/>
    <col min="4611" max="4612" width="16.36328125" style="116" customWidth="1"/>
    <col min="4613" max="4613" width="6.6328125" style="116" customWidth="1"/>
    <col min="4614" max="4614" width="9.6328125" style="116" customWidth="1"/>
    <col min="4615" max="4615" width="16.36328125" style="116" customWidth="1"/>
    <col min="4616" max="4864" width="9" style="116"/>
    <col min="4865" max="4865" width="4.90625" style="116" customWidth="1"/>
    <col min="4866" max="4866" width="16.453125" style="116" customWidth="1"/>
    <col min="4867" max="4868" width="16.36328125" style="116" customWidth="1"/>
    <col min="4869" max="4869" width="6.6328125" style="116" customWidth="1"/>
    <col min="4870" max="4870" width="9.6328125" style="116" customWidth="1"/>
    <col min="4871" max="4871" width="16.36328125" style="116" customWidth="1"/>
    <col min="4872" max="5120" width="9" style="116"/>
    <col min="5121" max="5121" width="4.90625" style="116" customWidth="1"/>
    <col min="5122" max="5122" width="16.453125" style="116" customWidth="1"/>
    <col min="5123" max="5124" width="16.36328125" style="116" customWidth="1"/>
    <col min="5125" max="5125" width="6.6328125" style="116" customWidth="1"/>
    <col min="5126" max="5126" width="9.6328125" style="116" customWidth="1"/>
    <col min="5127" max="5127" width="16.36328125" style="116" customWidth="1"/>
    <col min="5128" max="5376" width="9" style="116"/>
    <col min="5377" max="5377" width="4.90625" style="116" customWidth="1"/>
    <col min="5378" max="5378" width="16.453125" style="116" customWidth="1"/>
    <col min="5379" max="5380" width="16.36328125" style="116" customWidth="1"/>
    <col min="5381" max="5381" width="6.6328125" style="116" customWidth="1"/>
    <col min="5382" max="5382" width="9.6328125" style="116" customWidth="1"/>
    <col min="5383" max="5383" width="16.36328125" style="116" customWidth="1"/>
    <col min="5384" max="5632" width="9" style="116"/>
    <col min="5633" max="5633" width="4.90625" style="116" customWidth="1"/>
    <col min="5634" max="5634" width="16.453125" style="116" customWidth="1"/>
    <col min="5635" max="5636" width="16.36328125" style="116" customWidth="1"/>
    <col min="5637" max="5637" width="6.6328125" style="116" customWidth="1"/>
    <col min="5638" max="5638" width="9.6328125" style="116" customWidth="1"/>
    <col min="5639" max="5639" width="16.36328125" style="116" customWidth="1"/>
    <col min="5640" max="5888" width="9" style="116"/>
    <col min="5889" max="5889" width="4.90625" style="116" customWidth="1"/>
    <col min="5890" max="5890" width="16.453125" style="116" customWidth="1"/>
    <col min="5891" max="5892" width="16.36328125" style="116" customWidth="1"/>
    <col min="5893" max="5893" width="6.6328125" style="116" customWidth="1"/>
    <col min="5894" max="5894" width="9.6328125" style="116" customWidth="1"/>
    <col min="5895" max="5895" width="16.36328125" style="116" customWidth="1"/>
    <col min="5896" max="6144" width="9" style="116"/>
    <col min="6145" max="6145" width="4.90625" style="116" customWidth="1"/>
    <col min="6146" max="6146" width="16.453125" style="116" customWidth="1"/>
    <col min="6147" max="6148" width="16.36328125" style="116" customWidth="1"/>
    <col min="6149" max="6149" width="6.6328125" style="116" customWidth="1"/>
    <col min="6150" max="6150" width="9.6328125" style="116" customWidth="1"/>
    <col min="6151" max="6151" width="16.36328125" style="116" customWidth="1"/>
    <col min="6152" max="6400" width="9" style="116"/>
    <col min="6401" max="6401" width="4.90625" style="116" customWidth="1"/>
    <col min="6402" max="6402" width="16.453125" style="116" customWidth="1"/>
    <col min="6403" max="6404" width="16.36328125" style="116" customWidth="1"/>
    <col min="6405" max="6405" width="6.6328125" style="116" customWidth="1"/>
    <col min="6406" max="6406" width="9.6328125" style="116" customWidth="1"/>
    <col min="6407" max="6407" width="16.36328125" style="116" customWidth="1"/>
    <col min="6408" max="6656" width="9" style="116"/>
    <col min="6657" max="6657" width="4.90625" style="116" customWidth="1"/>
    <col min="6658" max="6658" width="16.453125" style="116" customWidth="1"/>
    <col min="6659" max="6660" width="16.36328125" style="116" customWidth="1"/>
    <col min="6661" max="6661" width="6.6328125" style="116" customWidth="1"/>
    <col min="6662" max="6662" width="9.6328125" style="116" customWidth="1"/>
    <col min="6663" max="6663" width="16.36328125" style="116" customWidth="1"/>
    <col min="6664" max="6912" width="9" style="116"/>
    <col min="6913" max="6913" width="4.90625" style="116" customWidth="1"/>
    <col min="6914" max="6914" width="16.453125" style="116" customWidth="1"/>
    <col min="6915" max="6916" width="16.36328125" style="116" customWidth="1"/>
    <col min="6917" max="6917" width="6.6328125" style="116" customWidth="1"/>
    <col min="6918" max="6918" width="9.6328125" style="116" customWidth="1"/>
    <col min="6919" max="6919" width="16.36328125" style="116" customWidth="1"/>
    <col min="6920" max="7168" width="9" style="116"/>
    <col min="7169" max="7169" width="4.90625" style="116" customWidth="1"/>
    <col min="7170" max="7170" width="16.453125" style="116" customWidth="1"/>
    <col min="7171" max="7172" width="16.36328125" style="116" customWidth="1"/>
    <col min="7173" max="7173" width="6.6328125" style="116" customWidth="1"/>
    <col min="7174" max="7174" width="9.6328125" style="116" customWidth="1"/>
    <col min="7175" max="7175" width="16.36328125" style="116" customWidth="1"/>
    <col min="7176" max="7424" width="9" style="116"/>
    <col min="7425" max="7425" width="4.90625" style="116" customWidth="1"/>
    <col min="7426" max="7426" width="16.453125" style="116" customWidth="1"/>
    <col min="7427" max="7428" width="16.36328125" style="116" customWidth="1"/>
    <col min="7429" max="7429" width="6.6328125" style="116" customWidth="1"/>
    <col min="7430" max="7430" width="9.6328125" style="116" customWidth="1"/>
    <col min="7431" max="7431" width="16.36328125" style="116" customWidth="1"/>
    <col min="7432" max="7680" width="9" style="116"/>
    <col min="7681" max="7681" width="4.90625" style="116" customWidth="1"/>
    <col min="7682" max="7682" width="16.453125" style="116" customWidth="1"/>
    <col min="7683" max="7684" width="16.36328125" style="116" customWidth="1"/>
    <col min="7685" max="7685" width="6.6328125" style="116" customWidth="1"/>
    <col min="7686" max="7686" width="9.6328125" style="116" customWidth="1"/>
    <col min="7687" max="7687" width="16.36328125" style="116" customWidth="1"/>
    <col min="7688" max="7936" width="9" style="116"/>
    <col min="7937" max="7937" width="4.90625" style="116" customWidth="1"/>
    <col min="7938" max="7938" width="16.453125" style="116" customWidth="1"/>
    <col min="7939" max="7940" width="16.36328125" style="116" customWidth="1"/>
    <col min="7941" max="7941" width="6.6328125" style="116" customWidth="1"/>
    <col min="7942" max="7942" width="9.6328125" style="116" customWidth="1"/>
    <col min="7943" max="7943" width="16.36328125" style="116" customWidth="1"/>
    <col min="7944" max="8192" width="9" style="116"/>
    <col min="8193" max="8193" width="4.90625" style="116" customWidth="1"/>
    <col min="8194" max="8194" width="16.453125" style="116" customWidth="1"/>
    <col min="8195" max="8196" width="16.36328125" style="116" customWidth="1"/>
    <col min="8197" max="8197" width="6.6328125" style="116" customWidth="1"/>
    <col min="8198" max="8198" width="9.6328125" style="116" customWidth="1"/>
    <col min="8199" max="8199" width="16.36328125" style="116" customWidth="1"/>
    <col min="8200" max="8448" width="9" style="116"/>
    <col min="8449" max="8449" width="4.90625" style="116" customWidth="1"/>
    <col min="8450" max="8450" width="16.453125" style="116" customWidth="1"/>
    <col min="8451" max="8452" width="16.36328125" style="116" customWidth="1"/>
    <col min="8453" max="8453" width="6.6328125" style="116" customWidth="1"/>
    <col min="8454" max="8454" width="9.6328125" style="116" customWidth="1"/>
    <col min="8455" max="8455" width="16.36328125" style="116" customWidth="1"/>
    <col min="8456" max="8704" width="9" style="116"/>
    <col min="8705" max="8705" width="4.90625" style="116" customWidth="1"/>
    <col min="8706" max="8706" width="16.453125" style="116" customWidth="1"/>
    <col min="8707" max="8708" width="16.36328125" style="116" customWidth="1"/>
    <col min="8709" max="8709" width="6.6328125" style="116" customWidth="1"/>
    <col min="8710" max="8710" width="9.6328125" style="116" customWidth="1"/>
    <col min="8711" max="8711" width="16.36328125" style="116" customWidth="1"/>
    <col min="8712" max="8960" width="9" style="116"/>
    <col min="8961" max="8961" width="4.90625" style="116" customWidth="1"/>
    <col min="8962" max="8962" width="16.453125" style="116" customWidth="1"/>
    <col min="8963" max="8964" width="16.36328125" style="116" customWidth="1"/>
    <col min="8965" max="8965" width="6.6328125" style="116" customWidth="1"/>
    <col min="8966" max="8966" width="9.6328125" style="116" customWidth="1"/>
    <col min="8967" max="8967" width="16.36328125" style="116" customWidth="1"/>
    <col min="8968" max="9216" width="9" style="116"/>
    <col min="9217" max="9217" width="4.90625" style="116" customWidth="1"/>
    <col min="9218" max="9218" width="16.453125" style="116" customWidth="1"/>
    <col min="9219" max="9220" width="16.36328125" style="116" customWidth="1"/>
    <col min="9221" max="9221" width="6.6328125" style="116" customWidth="1"/>
    <col min="9222" max="9222" width="9.6328125" style="116" customWidth="1"/>
    <col min="9223" max="9223" width="16.36328125" style="116" customWidth="1"/>
    <col min="9224" max="9472" width="9" style="116"/>
    <col min="9473" max="9473" width="4.90625" style="116" customWidth="1"/>
    <col min="9474" max="9474" width="16.453125" style="116" customWidth="1"/>
    <col min="9475" max="9476" width="16.36328125" style="116" customWidth="1"/>
    <col min="9477" max="9477" width="6.6328125" style="116" customWidth="1"/>
    <col min="9478" max="9478" width="9.6328125" style="116" customWidth="1"/>
    <col min="9479" max="9479" width="16.36328125" style="116" customWidth="1"/>
    <col min="9480" max="9728" width="9" style="116"/>
    <col min="9729" max="9729" width="4.90625" style="116" customWidth="1"/>
    <col min="9730" max="9730" width="16.453125" style="116" customWidth="1"/>
    <col min="9731" max="9732" width="16.36328125" style="116" customWidth="1"/>
    <col min="9733" max="9733" width="6.6328125" style="116" customWidth="1"/>
    <col min="9734" max="9734" width="9.6328125" style="116" customWidth="1"/>
    <col min="9735" max="9735" width="16.36328125" style="116" customWidth="1"/>
    <col min="9736" max="9984" width="9" style="116"/>
    <col min="9985" max="9985" width="4.90625" style="116" customWidth="1"/>
    <col min="9986" max="9986" width="16.453125" style="116" customWidth="1"/>
    <col min="9987" max="9988" width="16.36328125" style="116" customWidth="1"/>
    <col min="9989" max="9989" width="6.6328125" style="116" customWidth="1"/>
    <col min="9990" max="9990" width="9.6328125" style="116" customWidth="1"/>
    <col min="9991" max="9991" width="16.36328125" style="116" customWidth="1"/>
    <col min="9992" max="10240" width="9" style="116"/>
    <col min="10241" max="10241" width="4.90625" style="116" customWidth="1"/>
    <col min="10242" max="10242" width="16.453125" style="116" customWidth="1"/>
    <col min="10243" max="10244" width="16.36328125" style="116" customWidth="1"/>
    <col min="10245" max="10245" width="6.6328125" style="116" customWidth="1"/>
    <col min="10246" max="10246" width="9.6328125" style="116" customWidth="1"/>
    <col min="10247" max="10247" width="16.36328125" style="116" customWidth="1"/>
    <col min="10248" max="10496" width="9" style="116"/>
    <col min="10497" max="10497" width="4.90625" style="116" customWidth="1"/>
    <col min="10498" max="10498" width="16.453125" style="116" customWidth="1"/>
    <col min="10499" max="10500" width="16.36328125" style="116" customWidth="1"/>
    <col min="10501" max="10501" width="6.6328125" style="116" customWidth="1"/>
    <col min="10502" max="10502" width="9.6328125" style="116" customWidth="1"/>
    <col min="10503" max="10503" width="16.36328125" style="116" customWidth="1"/>
    <col min="10504" max="10752" width="9" style="116"/>
    <col min="10753" max="10753" width="4.90625" style="116" customWidth="1"/>
    <col min="10754" max="10754" width="16.453125" style="116" customWidth="1"/>
    <col min="10755" max="10756" width="16.36328125" style="116" customWidth="1"/>
    <col min="10757" max="10757" width="6.6328125" style="116" customWidth="1"/>
    <col min="10758" max="10758" width="9.6328125" style="116" customWidth="1"/>
    <col min="10759" max="10759" width="16.36328125" style="116" customWidth="1"/>
    <col min="10760" max="11008" width="9" style="116"/>
    <col min="11009" max="11009" width="4.90625" style="116" customWidth="1"/>
    <col min="11010" max="11010" width="16.453125" style="116" customWidth="1"/>
    <col min="11011" max="11012" width="16.36328125" style="116" customWidth="1"/>
    <col min="11013" max="11013" width="6.6328125" style="116" customWidth="1"/>
    <col min="11014" max="11014" width="9.6328125" style="116" customWidth="1"/>
    <col min="11015" max="11015" width="16.36328125" style="116" customWidth="1"/>
    <col min="11016" max="11264" width="9" style="116"/>
    <col min="11265" max="11265" width="4.90625" style="116" customWidth="1"/>
    <col min="11266" max="11266" width="16.453125" style="116" customWidth="1"/>
    <col min="11267" max="11268" width="16.36328125" style="116" customWidth="1"/>
    <col min="11269" max="11269" width="6.6328125" style="116" customWidth="1"/>
    <col min="11270" max="11270" width="9.6328125" style="116" customWidth="1"/>
    <col min="11271" max="11271" width="16.36328125" style="116" customWidth="1"/>
    <col min="11272" max="11520" width="9" style="116"/>
    <col min="11521" max="11521" width="4.90625" style="116" customWidth="1"/>
    <col min="11522" max="11522" width="16.453125" style="116" customWidth="1"/>
    <col min="11523" max="11524" width="16.36328125" style="116" customWidth="1"/>
    <col min="11525" max="11525" width="6.6328125" style="116" customWidth="1"/>
    <col min="11526" max="11526" width="9.6328125" style="116" customWidth="1"/>
    <col min="11527" max="11527" width="16.36328125" style="116" customWidth="1"/>
    <col min="11528" max="11776" width="9" style="116"/>
    <col min="11777" max="11777" width="4.90625" style="116" customWidth="1"/>
    <col min="11778" max="11778" width="16.453125" style="116" customWidth="1"/>
    <col min="11779" max="11780" width="16.36328125" style="116" customWidth="1"/>
    <col min="11781" max="11781" width="6.6328125" style="116" customWidth="1"/>
    <col min="11782" max="11782" width="9.6328125" style="116" customWidth="1"/>
    <col min="11783" max="11783" width="16.36328125" style="116" customWidth="1"/>
    <col min="11784" max="12032" width="9" style="116"/>
    <col min="12033" max="12033" width="4.90625" style="116" customWidth="1"/>
    <col min="12034" max="12034" width="16.453125" style="116" customWidth="1"/>
    <col min="12035" max="12036" width="16.36328125" style="116" customWidth="1"/>
    <col min="12037" max="12037" width="6.6328125" style="116" customWidth="1"/>
    <col min="12038" max="12038" width="9.6328125" style="116" customWidth="1"/>
    <col min="12039" max="12039" width="16.36328125" style="116" customWidth="1"/>
    <col min="12040" max="12288" width="9" style="116"/>
    <col min="12289" max="12289" width="4.90625" style="116" customWidth="1"/>
    <col min="12290" max="12290" width="16.453125" style="116" customWidth="1"/>
    <col min="12291" max="12292" width="16.36328125" style="116" customWidth="1"/>
    <col min="12293" max="12293" width="6.6328125" style="116" customWidth="1"/>
    <col min="12294" max="12294" width="9.6328125" style="116" customWidth="1"/>
    <col min="12295" max="12295" width="16.36328125" style="116" customWidth="1"/>
    <col min="12296" max="12544" width="9" style="116"/>
    <col min="12545" max="12545" width="4.90625" style="116" customWidth="1"/>
    <col min="12546" max="12546" width="16.453125" style="116" customWidth="1"/>
    <col min="12547" max="12548" width="16.36328125" style="116" customWidth="1"/>
    <col min="12549" max="12549" width="6.6328125" style="116" customWidth="1"/>
    <col min="12550" max="12550" width="9.6328125" style="116" customWidth="1"/>
    <col min="12551" max="12551" width="16.36328125" style="116" customWidth="1"/>
    <col min="12552" max="12800" width="9" style="116"/>
    <col min="12801" max="12801" width="4.90625" style="116" customWidth="1"/>
    <col min="12802" max="12802" width="16.453125" style="116" customWidth="1"/>
    <col min="12803" max="12804" width="16.36328125" style="116" customWidth="1"/>
    <col min="12805" max="12805" width="6.6328125" style="116" customWidth="1"/>
    <col min="12806" max="12806" width="9.6328125" style="116" customWidth="1"/>
    <col min="12807" max="12807" width="16.36328125" style="116" customWidth="1"/>
    <col min="12808" max="13056" width="9" style="116"/>
    <col min="13057" max="13057" width="4.90625" style="116" customWidth="1"/>
    <col min="13058" max="13058" width="16.453125" style="116" customWidth="1"/>
    <col min="13059" max="13060" width="16.36328125" style="116" customWidth="1"/>
    <col min="13061" max="13061" width="6.6328125" style="116" customWidth="1"/>
    <col min="13062" max="13062" width="9.6328125" style="116" customWidth="1"/>
    <col min="13063" max="13063" width="16.36328125" style="116" customWidth="1"/>
    <col min="13064" max="13312" width="9" style="116"/>
    <col min="13313" max="13313" width="4.90625" style="116" customWidth="1"/>
    <col min="13314" max="13314" width="16.453125" style="116" customWidth="1"/>
    <col min="13315" max="13316" width="16.36328125" style="116" customWidth="1"/>
    <col min="13317" max="13317" width="6.6328125" style="116" customWidth="1"/>
    <col min="13318" max="13318" width="9.6328125" style="116" customWidth="1"/>
    <col min="13319" max="13319" width="16.36328125" style="116" customWidth="1"/>
    <col min="13320" max="13568" width="9" style="116"/>
    <col min="13569" max="13569" width="4.90625" style="116" customWidth="1"/>
    <col min="13570" max="13570" width="16.453125" style="116" customWidth="1"/>
    <col min="13571" max="13572" width="16.36328125" style="116" customWidth="1"/>
    <col min="13573" max="13573" width="6.6328125" style="116" customWidth="1"/>
    <col min="13574" max="13574" width="9.6328125" style="116" customWidth="1"/>
    <col min="13575" max="13575" width="16.36328125" style="116" customWidth="1"/>
    <col min="13576" max="13824" width="9" style="116"/>
    <col min="13825" max="13825" width="4.90625" style="116" customWidth="1"/>
    <col min="13826" max="13826" width="16.453125" style="116" customWidth="1"/>
    <col min="13827" max="13828" width="16.36328125" style="116" customWidth="1"/>
    <col min="13829" max="13829" width="6.6328125" style="116" customWidth="1"/>
    <col min="13830" max="13830" width="9.6328125" style="116" customWidth="1"/>
    <col min="13831" max="13831" width="16.36328125" style="116" customWidth="1"/>
    <col min="13832" max="14080" width="9" style="116"/>
    <col min="14081" max="14081" width="4.90625" style="116" customWidth="1"/>
    <col min="14082" max="14082" width="16.453125" style="116" customWidth="1"/>
    <col min="14083" max="14084" width="16.36328125" style="116" customWidth="1"/>
    <col min="14085" max="14085" width="6.6328125" style="116" customWidth="1"/>
    <col min="14086" max="14086" width="9.6328125" style="116" customWidth="1"/>
    <col min="14087" max="14087" width="16.36328125" style="116" customWidth="1"/>
    <col min="14088" max="14336" width="9" style="116"/>
    <col min="14337" max="14337" width="4.90625" style="116" customWidth="1"/>
    <col min="14338" max="14338" width="16.453125" style="116" customWidth="1"/>
    <col min="14339" max="14340" width="16.36328125" style="116" customWidth="1"/>
    <col min="14341" max="14341" width="6.6328125" style="116" customWidth="1"/>
    <col min="14342" max="14342" width="9.6328125" style="116" customWidth="1"/>
    <col min="14343" max="14343" width="16.36328125" style="116" customWidth="1"/>
    <col min="14344" max="14592" width="9" style="116"/>
    <col min="14593" max="14593" width="4.90625" style="116" customWidth="1"/>
    <col min="14594" max="14594" width="16.453125" style="116" customWidth="1"/>
    <col min="14595" max="14596" width="16.36328125" style="116" customWidth="1"/>
    <col min="14597" max="14597" width="6.6328125" style="116" customWidth="1"/>
    <col min="14598" max="14598" width="9.6328125" style="116" customWidth="1"/>
    <col min="14599" max="14599" width="16.36328125" style="116" customWidth="1"/>
    <col min="14600" max="14848" width="9" style="116"/>
    <col min="14849" max="14849" width="4.90625" style="116" customWidth="1"/>
    <col min="14850" max="14850" width="16.453125" style="116" customWidth="1"/>
    <col min="14851" max="14852" width="16.36328125" style="116" customWidth="1"/>
    <col min="14853" max="14853" width="6.6328125" style="116" customWidth="1"/>
    <col min="14854" max="14854" width="9.6328125" style="116" customWidth="1"/>
    <col min="14855" max="14855" width="16.36328125" style="116" customWidth="1"/>
    <col min="14856" max="15104" width="9" style="116"/>
    <col min="15105" max="15105" width="4.90625" style="116" customWidth="1"/>
    <col min="15106" max="15106" width="16.453125" style="116" customWidth="1"/>
    <col min="15107" max="15108" width="16.36328125" style="116" customWidth="1"/>
    <col min="15109" max="15109" width="6.6328125" style="116" customWidth="1"/>
    <col min="15110" max="15110" width="9.6328125" style="116" customWidth="1"/>
    <col min="15111" max="15111" width="16.36328125" style="116" customWidth="1"/>
    <col min="15112" max="15360" width="9" style="116"/>
    <col min="15361" max="15361" width="4.90625" style="116" customWidth="1"/>
    <col min="15362" max="15362" width="16.453125" style="116" customWidth="1"/>
    <col min="15363" max="15364" width="16.36328125" style="116" customWidth="1"/>
    <col min="15365" max="15365" width="6.6328125" style="116" customWidth="1"/>
    <col min="15366" max="15366" width="9.6328125" style="116" customWidth="1"/>
    <col min="15367" max="15367" width="16.36328125" style="116" customWidth="1"/>
    <col min="15368" max="15616" width="9" style="116"/>
    <col min="15617" max="15617" width="4.90625" style="116" customWidth="1"/>
    <col min="15618" max="15618" width="16.453125" style="116" customWidth="1"/>
    <col min="15619" max="15620" width="16.36328125" style="116" customWidth="1"/>
    <col min="15621" max="15621" width="6.6328125" style="116" customWidth="1"/>
    <col min="15622" max="15622" width="9.6328125" style="116" customWidth="1"/>
    <col min="15623" max="15623" width="16.36328125" style="116" customWidth="1"/>
    <col min="15624" max="15872" width="9" style="116"/>
    <col min="15873" max="15873" width="4.90625" style="116" customWidth="1"/>
    <col min="15874" max="15874" width="16.453125" style="116" customWidth="1"/>
    <col min="15875" max="15876" width="16.36328125" style="116" customWidth="1"/>
    <col min="15877" max="15877" width="6.6328125" style="116" customWidth="1"/>
    <col min="15878" max="15878" width="9.6328125" style="116" customWidth="1"/>
    <col min="15879" max="15879" width="16.36328125" style="116" customWidth="1"/>
    <col min="15880" max="16128" width="9" style="116"/>
    <col min="16129" max="16129" width="4.90625" style="116" customWidth="1"/>
    <col min="16130" max="16130" width="16.453125" style="116" customWidth="1"/>
    <col min="16131" max="16132" width="16.36328125" style="116" customWidth="1"/>
    <col min="16133" max="16133" width="6.6328125" style="116" customWidth="1"/>
    <col min="16134" max="16134" width="9.6328125" style="116" customWidth="1"/>
    <col min="16135" max="16135" width="16.36328125" style="116" customWidth="1"/>
    <col min="16136" max="16384" width="9" style="116"/>
  </cols>
  <sheetData>
    <row r="1" spans="1:17" s="8" customFormat="1" ht="19" customHeight="1">
      <c r="A1" s="6" t="s">
        <v>75</v>
      </c>
      <c r="B1" s="7"/>
      <c r="F1" s="7" t="s">
        <v>76</v>
      </c>
    </row>
    <row r="2" spans="1:17" s="8" customFormat="1" ht="10.5" customHeight="1">
      <c r="A2" s="9"/>
      <c r="F2" s="12"/>
      <c r="G2" s="13"/>
      <c r="H2" s="14"/>
    </row>
    <row r="3" spans="1:17" s="8" customFormat="1" ht="19" customHeight="1">
      <c r="A3" s="9"/>
      <c r="B3" s="488" t="s">
        <v>77</v>
      </c>
      <c r="C3" s="488"/>
      <c r="D3" s="90"/>
      <c r="E3" s="90"/>
      <c r="F3" s="15" t="s">
        <v>78</v>
      </c>
      <c r="G3" s="530" t="s">
        <v>79</v>
      </c>
      <c r="H3" s="531"/>
    </row>
    <row r="4" spans="1:17" s="8" customFormat="1" ht="10.5" customHeight="1">
      <c r="A4" s="9"/>
      <c r="F4" s="16"/>
      <c r="G4" s="17"/>
      <c r="H4" s="18"/>
    </row>
    <row r="5" spans="1:17" s="8" customFormat="1" ht="10.5" customHeight="1">
      <c r="A5" s="9"/>
    </row>
    <row r="6" spans="1:17" s="8" customFormat="1" ht="19" customHeight="1">
      <c r="A6" s="9"/>
      <c r="G6" s="532" t="s">
        <v>665</v>
      </c>
      <c r="H6" s="532"/>
    </row>
    <row r="7" spans="1:17" s="8" customFormat="1" ht="10.5" customHeight="1">
      <c r="A7" s="9"/>
    </row>
    <row r="8" spans="1:17" s="8" customFormat="1" ht="19" customHeight="1">
      <c r="A8" s="9" t="s">
        <v>56</v>
      </c>
      <c r="J8" s="3" t="s">
        <v>0</v>
      </c>
      <c r="K8" s="52"/>
      <c r="L8" s="52"/>
      <c r="M8" s="52"/>
      <c r="N8" s="52"/>
      <c r="O8" s="52"/>
      <c r="P8" s="52"/>
      <c r="Q8" s="52"/>
    </row>
    <row r="9" spans="1:17" s="8" customFormat="1" ht="19" customHeight="1">
      <c r="A9" s="494" t="str">
        <f>"　　"&amp;データ!$B$13&amp;"   "&amp;データ!$B$14&amp;"　　殿"</f>
        <v>　　鹿児島県姶良・伊佐地域振興局長   □□　　□□　　殿</v>
      </c>
      <c r="B9" s="494" t="s">
        <v>537</v>
      </c>
      <c r="C9" s="494" t="s">
        <v>537</v>
      </c>
      <c r="D9" s="494" t="s">
        <v>537</v>
      </c>
      <c r="E9" s="494" t="s">
        <v>537</v>
      </c>
      <c r="J9" s="112"/>
      <c r="K9" s="52"/>
      <c r="L9" s="52"/>
      <c r="M9" s="52"/>
      <c r="N9" s="52"/>
      <c r="O9" s="52"/>
      <c r="P9" s="52"/>
      <c r="Q9" s="52"/>
    </row>
    <row r="10" spans="1:17" s="8" customFormat="1" ht="19" customHeight="1">
      <c r="A10" s="9"/>
      <c r="J10" s="4" t="s">
        <v>105</v>
      </c>
      <c r="K10" s="51"/>
      <c r="L10" s="50" t="s">
        <v>525</v>
      </c>
      <c r="M10" s="113"/>
      <c r="N10" s="5" t="s">
        <v>526</v>
      </c>
      <c r="O10" s="52"/>
      <c r="P10" s="52"/>
      <c r="Q10" s="52"/>
    </row>
    <row r="11" spans="1:17" s="8" customFormat="1" ht="19" customHeight="1">
      <c r="A11" s="9"/>
      <c r="C11" s="8" t="s">
        <v>57</v>
      </c>
      <c r="J11" s="4"/>
      <c r="K11" s="52"/>
      <c r="L11" s="52"/>
      <c r="M11" s="52"/>
      <c r="N11" s="52"/>
      <c r="O11" s="52"/>
      <c r="P11" s="52"/>
      <c r="Q11" s="52"/>
    </row>
    <row r="12" spans="1:17" s="8" customFormat="1" ht="27" customHeight="1">
      <c r="A12" s="9"/>
      <c r="C12" s="8" t="s">
        <v>80</v>
      </c>
      <c r="E12" s="478" t="str">
        <f>データ!$B$10</f>
        <v>△△市△△</v>
      </c>
      <c r="F12" s="478"/>
      <c r="G12" s="478"/>
      <c r="J12" s="4"/>
      <c r="K12" s="113"/>
      <c r="L12" s="1" t="s">
        <v>522</v>
      </c>
      <c r="M12" s="52"/>
      <c r="N12" s="52"/>
      <c r="O12" s="52"/>
      <c r="P12" s="52"/>
      <c r="Q12" s="52"/>
    </row>
    <row r="13" spans="1:17" s="8" customFormat="1" ht="27" customHeight="1">
      <c r="A13" s="9"/>
      <c r="C13" s="8" t="s">
        <v>59</v>
      </c>
      <c r="E13" s="478" t="str">
        <f>データ!$B$11</f>
        <v>株式会社　　△△建設</v>
      </c>
      <c r="F13" s="478"/>
      <c r="G13" s="478"/>
      <c r="J13" s="4"/>
      <c r="K13" s="52"/>
      <c r="L13" s="52"/>
      <c r="M13" s="52"/>
      <c r="N13" s="52"/>
      <c r="O13" s="52"/>
      <c r="P13" s="52"/>
      <c r="Q13" s="52"/>
    </row>
    <row r="14" spans="1:17" s="8" customFormat="1" ht="27" customHeight="1">
      <c r="A14" s="9"/>
      <c r="C14" s="8" t="s">
        <v>60</v>
      </c>
      <c r="E14" s="478" t="str">
        <f>データ!$B$12&amp;"　　"&amp;データ!$D$12</f>
        <v>代表取締役　　△△　△△</v>
      </c>
      <c r="F14" s="493"/>
      <c r="G14" s="534"/>
      <c r="H14" s="19" t="s">
        <v>81</v>
      </c>
      <c r="J14" s="4" t="s">
        <v>106</v>
      </c>
      <c r="K14" s="5" t="s">
        <v>107</v>
      </c>
      <c r="L14" s="52"/>
      <c r="M14" s="52"/>
      <c r="N14" s="52"/>
      <c r="O14" s="52"/>
      <c r="P14" s="52"/>
      <c r="Q14" s="52"/>
    </row>
    <row r="15" spans="1:17" s="8" customFormat="1" ht="80.25" customHeight="1">
      <c r="A15" s="9"/>
      <c r="H15" s="20"/>
      <c r="J15" s="4"/>
      <c r="K15" s="52"/>
      <c r="L15" s="52"/>
      <c r="M15" s="52"/>
      <c r="N15" s="52"/>
      <c r="O15" s="52"/>
      <c r="P15" s="52"/>
      <c r="Q15" s="52"/>
    </row>
    <row r="16" spans="1:17" s="8" customFormat="1" ht="24" customHeight="1">
      <c r="A16" s="9"/>
      <c r="J16" s="4" t="s">
        <v>108</v>
      </c>
      <c r="K16" s="5" t="s">
        <v>19</v>
      </c>
      <c r="L16" s="52"/>
      <c r="M16" s="52"/>
      <c r="N16" s="52"/>
      <c r="O16" s="52"/>
      <c r="P16" s="52"/>
      <c r="Q16" s="52"/>
    </row>
    <row r="17" spans="1:17" s="8" customFormat="1" ht="19" customHeight="1">
      <c r="A17" s="9" t="s">
        <v>82</v>
      </c>
      <c r="J17" s="4"/>
      <c r="K17" s="52"/>
      <c r="L17" s="52"/>
      <c r="M17" s="52"/>
      <c r="N17" s="52"/>
      <c r="O17" s="52"/>
      <c r="P17" s="52"/>
      <c r="Q17" s="52"/>
    </row>
    <row r="18" spans="1:17" s="8" customFormat="1" ht="19" customHeight="1">
      <c r="A18" s="9"/>
    </row>
    <row r="19" spans="1:17" s="8" customFormat="1" ht="19" customHeight="1">
      <c r="A19" s="9"/>
      <c r="C19" s="489" t="s">
        <v>39</v>
      </c>
      <c r="D19" s="489"/>
      <c r="E19" s="489"/>
      <c r="F19" s="91"/>
      <c r="G19" s="91"/>
    </row>
    <row r="20" spans="1:17" s="8" customFormat="1" ht="24" customHeight="1">
      <c r="A20" s="9"/>
    </row>
    <row r="21" spans="1:17" s="8" customFormat="1" ht="19" customHeight="1">
      <c r="A21" s="9"/>
      <c r="B21" s="486" t="s">
        <v>83</v>
      </c>
      <c r="C21" s="13"/>
      <c r="D21" s="21"/>
      <c r="E21" s="21"/>
      <c r="F21" s="21"/>
      <c r="G21" s="14"/>
    </row>
    <row r="22" spans="1:17" s="8" customFormat="1" ht="14.25" customHeight="1">
      <c r="A22" s="10" t="s">
        <v>64</v>
      </c>
      <c r="B22" s="529"/>
      <c r="C22" s="49" t="s">
        <v>15</v>
      </c>
      <c r="D22" s="535">
        <v>192456000</v>
      </c>
      <c r="E22" s="536"/>
      <c r="F22" s="536"/>
      <c r="G22" s="22"/>
      <c r="K22" s="174"/>
      <c r="L22" s="174"/>
    </row>
    <row r="23" spans="1:17" s="8" customFormat="1" ht="19" customHeight="1">
      <c r="A23" s="9"/>
      <c r="B23" s="11" t="s">
        <v>14</v>
      </c>
      <c r="C23" s="17"/>
      <c r="D23" s="23"/>
      <c r="E23" s="23"/>
      <c r="F23" s="23"/>
      <c r="G23" s="18"/>
      <c r="K23" s="174"/>
      <c r="L23" s="174"/>
    </row>
    <row r="24" spans="1:17" s="8" customFormat="1" ht="19" customHeight="1">
      <c r="A24" s="9"/>
    </row>
    <row r="25" spans="1:17" s="8" customFormat="1" ht="24" customHeight="1">
      <c r="A25" s="9"/>
    </row>
    <row r="26" spans="1:17" s="8" customFormat="1" ht="19" customHeight="1">
      <c r="A26" s="10" t="s">
        <v>68</v>
      </c>
      <c r="B26" s="8" t="s">
        <v>69</v>
      </c>
      <c r="C26" s="533" t="str">
        <f>データ!$B$7</f>
        <v>○○工事</v>
      </c>
      <c r="D26" s="533"/>
      <c r="E26" s="533"/>
      <c r="F26" s="533"/>
      <c r="G26" s="533"/>
      <c r="H26" s="533"/>
    </row>
    <row r="27" spans="1:17" s="8" customFormat="1" ht="19" customHeight="1">
      <c r="A27" s="9"/>
    </row>
    <row r="28" spans="1:17" s="8" customFormat="1" ht="24" customHeight="1">
      <c r="A28" s="9"/>
    </row>
    <row r="29" spans="1:17" s="8" customFormat="1" ht="19" customHeight="1">
      <c r="A29" s="10" t="s">
        <v>70</v>
      </c>
      <c r="B29" s="8" t="s">
        <v>71</v>
      </c>
      <c r="C29" s="533" t="str">
        <f>データ!$B$8</f>
        <v>○○線　○○市○○地内</v>
      </c>
      <c r="D29" s="533"/>
      <c r="E29" s="533"/>
      <c r="F29" s="533"/>
      <c r="G29" s="533"/>
      <c r="H29" s="533"/>
    </row>
    <row r="30" spans="1:17" s="8" customFormat="1" ht="24" customHeight="1">
      <c r="A30" s="9"/>
    </row>
    <row r="31" spans="1:17" s="8" customFormat="1" ht="19" customHeight="1">
      <c r="A31" s="9"/>
    </row>
    <row r="32" spans="1:17" s="8" customFormat="1" ht="55" customHeight="1">
      <c r="A32" s="9"/>
    </row>
    <row r="33" spans="1:1" s="8" customFormat="1" ht="19" customHeight="1">
      <c r="A33" s="9" t="s">
        <v>84</v>
      </c>
    </row>
    <row r="34" spans="1:1" s="8" customFormat="1" ht="19" customHeight="1">
      <c r="A34" s="9"/>
    </row>
    <row r="35" spans="1:1" s="8" customFormat="1" ht="19" customHeight="1">
      <c r="A35" s="9" t="s">
        <v>85</v>
      </c>
    </row>
  </sheetData>
  <mergeCells count="12">
    <mergeCell ref="C26:H26"/>
    <mergeCell ref="C29:H29"/>
    <mergeCell ref="E14:G14"/>
    <mergeCell ref="D22:F22"/>
    <mergeCell ref="E13:G13"/>
    <mergeCell ref="C19:E19"/>
    <mergeCell ref="B21:B22"/>
    <mergeCell ref="B3:C3"/>
    <mergeCell ref="G3:H3"/>
    <mergeCell ref="G6:H6"/>
    <mergeCell ref="A9:E9"/>
    <mergeCell ref="E12:G12"/>
  </mergeCells>
  <phoneticPr fontId="6"/>
  <pageMargins left="0.78740157480314965" right="0.78740157480314965" top="0.78740157480314965" bottom="0.78740157480314965" header="0.51181102362204722" footer="0.51181102362204722"/>
  <pageSetup paperSize="9" scale="9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33</vt:i4>
      </vt:variant>
    </vt:vector>
  </HeadingPairs>
  <TitlesOfParts>
    <vt:vector size="74" baseType="lpstr">
      <vt:lpstr>様式一覧表</vt:lpstr>
      <vt:lpstr>データ</vt:lpstr>
      <vt:lpstr>現金提出申出書</vt:lpstr>
      <vt:lpstr>工事開始日通知書</vt:lpstr>
      <vt:lpstr>リサイクル土木工事等</vt:lpstr>
      <vt:lpstr>リサイクル建築物</vt:lpstr>
      <vt:lpstr>課税事業者</vt:lpstr>
      <vt:lpstr>免税事業者</vt:lpstr>
      <vt:lpstr>現金提出書</vt:lpstr>
      <vt:lpstr>誓約書</vt:lpstr>
      <vt:lpstr>建退共掛金収納書</vt:lpstr>
      <vt:lpstr>建退共証紙免除</vt:lpstr>
      <vt:lpstr>当初工程表</vt:lpstr>
      <vt:lpstr>現場代理人等通知書</vt:lpstr>
      <vt:lpstr>雇用関係証明</vt:lpstr>
      <vt:lpstr>現場代理人の兼任(変更)申請書(別紙1) </vt:lpstr>
      <vt:lpstr>リサイクル説明</vt:lpstr>
      <vt:lpstr>別表１(様式１）</vt:lpstr>
      <vt:lpstr>別表２ (様式１) </vt:lpstr>
      <vt:lpstr>別表３ (様式１) </vt:lpstr>
      <vt:lpstr>工事打合簿</vt:lpstr>
      <vt:lpstr>現場代理人等変更通知書</vt:lpstr>
      <vt:lpstr>技術者変更申立書</vt:lpstr>
      <vt:lpstr>契約工期延長願</vt:lpstr>
      <vt:lpstr>【紙契約用】変更契約書</vt:lpstr>
      <vt:lpstr>【電子契約用】変更契約書</vt:lpstr>
      <vt:lpstr>【紙契約用】債務変更契約</vt:lpstr>
      <vt:lpstr>【電子契約用】債務変更契約</vt:lpstr>
      <vt:lpstr>変更工程表</vt:lpstr>
      <vt:lpstr>中間前金認定請求</vt:lpstr>
      <vt:lpstr>中間前金履行報告</vt:lpstr>
      <vt:lpstr>指定部分引渡書</vt:lpstr>
      <vt:lpstr>完成通知書</vt:lpstr>
      <vt:lpstr>工事目的物引渡書</vt:lpstr>
      <vt:lpstr>請求書</vt:lpstr>
      <vt:lpstr>請求内訳書 （部分払）</vt:lpstr>
      <vt:lpstr>請求内訳書 （国債部分払） </vt:lpstr>
      <vt:lpstr>請求内訳書 （指定部分払）</vt:lpstr>
      <vt:lpstr>銀行保証返還</vt:lpstr>
      <vt:lpstr>現金返還請求書</vt:lpstr>
      <vt:lpstr>支払日依頼</vt:lpstr>
      <vt:lpstr>'現場代理人の兼任(変更)申請書(別紙1) '!__xlnm.Print_Area</vt:lpstr>
      <vt:lpstr>【紙契約用】債務変更契約!Print_Area</vt:lpstr>
      <vt:lpstr>【紙契約用】変更契約書!Print_Area</vt:lpstr>
      <vt:lpstr>【電子契約用】債務変更契約!Print_Area</vt:lpstr>
      <vt:lpstr>【電子契約用】変更契約書!Print_Area</vt:lpstr>
      <vt:lpstr>データ!Print_Area</vt:lpstr>
      <vt:lpstr>リサイクル建築物!Print_Area</vt:lpstr>
      <vt:lpstr>リサイクル説明!Print_Area</vt:lpstr>
      <vt:lpstr>リサイクル土木工事等!Print_Area</vt:lpstr>
      <vt:lpstr>課税事業者!Print_Area</vt:lpstr>
      <vt:lpstr>完成通知書!Print_Area</vt:lpstr>
      <vt:lpstr>技術者変更申立書!Print_Area</vt:lpstr>
      <vt:lpstr>銀行保証返還!Print_Area</vt:lpstr>
      <vt:lpstr>建退共掛金収納書!Print_Area</vt:lpstr>
      <vt:lpstr>建退共証紙免除!Print_Area</vt:lpstr>
      <vt:lpstr>現金提出書!Print_Area</vt:lpstr>
      <vt:lpstr>現金提出申出書!Print_Area</vt:lpstr>
      <vt:lpstr>現金返還請求書!Print_Area</vt:lpstr>
      <vt:lpstr>'現場代理人の兼任(変更)申請書(別紙1) '!Print_Area</vt:lpstr>
      <vt:lpstr>現場代理人等通知書!Print_Area</vt:lpstr>
      <vt:lpstr>現場代理人等変更通知書!Print_Area</vt:lpstr>
      <vt:lpstr>雇用関係証明!Print_Area</vt:lpstr>
      <vt:lpstr>工事開始日通知書!Print_Area</vt:lpstr>
      <vt:lpstr>工事打合簿!Print_Area</vt:lpstr>
      <vt:lpstr>支払日依頼!Print_Area</vt:lpstr>
      <vt:lpstr>誓約書!Print_Area</vt:lpstr>
      <vt:lpstr>中間前金履行報告!Print_Area</vt:lpstr>
      <vt:lpstr>当初工程表!Print_Area</vt:lpstr>
      <vt:lpstr>'別表１(様式１）'!Print_Area</vt:lpstr>
      <vt:lpstr>'別表２ (様式１) '!Print_Area</vt:lpstr>
      <vt:lpstr>'別表３ (様式１) '!Print_Area</vt:lpstr>
      <vt:lpstr>変更工程表!Print_Area</vt:lpstr>
      <vt:lpstr>免税事業者!Print_Area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橋本 勲</cp:lastModifiedBy>
  <cp:lastPrinted>2026-03-06T07:14:51Z</cp:lastPrinted>
  <dcterms:created xsi:type="dcterms:W3CDTF">2015-04-30T07:32:17Z</dcterms:created>
  <dcterms:modified xsi:type="dcterms:W3CDTF">2026-03-06T07:30:05Z</dcterms:modified>
</cp:coreProperties>
</file>