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200 住宅企画係\__【【 R7 】】\21_サービス付き高齢者向け住宅（高齢者あんしん住まい整備事業を含む）\07_★定期報告\0_★起案（依頼）★\"/>
    </mc:Choice>
  </mc:AlternateContent>
  <xr:revisionPtr revIDLastSave="0" documentId="13_ncr:1_{42E077BB-2BCE-448B-AF52-6F88AE8FC537}" xr6:coauthVersionLast="36" xr6:coauthVersionMax="36" xr10:uidLastSave="{00000000-0000-0000-0000-000000000000}"/>
  <bookViews>
    <workbookView xWindow="0" yWindow="0" windowWidth="20500" windowHeight="7510" xr2:uid="{00000000-000D-0000-FFFF-FFFF00000000}"/>
  </bookViews>
  <sheets>
    <sheet name="報告（様式１）" sheetId="1" r:id="rId1"/>
    <sheet name="報告（様式２）" sheetId="3" r:id="rId2"/>
    <sheet name="現状報告書（様式３）" sheetId="2" r:id="rId3"/>
  </sheets>
  <definedNames>
    <definedName name="_xlnm.Print_Area" localSheetId="2">'現状報告書（様式３）'!$B$1:$I$15</definedName>
    <definedName name="_xlnm.Print_Area" localSheetId="0">'報告（様式１）'!$B$1:$O$77</definedName>
    <definedName name="_xlnm.Print_Area" localSheetId="1">'報告（様式２）'!$B$1:$P$69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3" l="1"/>
  <c r="N4" i="3"/>
  <c r="N3" i="3"/>
  <c r="N2" i="3"/>
  <c r="D68" i="3" l="1"/>
  <c r="C7" i="2"/>
  <c r="C6" i="2"/>
  <c r="C4" i="2" l="1"/>
  <c r="C5" i="2"/>
  <c r="T66" i="1" l="1"/>
  <c r="S66" i="1"/>
  <c r="R66" i="1"/>
  <c r="T54" i="1"/>
  <c r="S54" i="1"/>
  <c r="R54" i="1"/>
  <c r="T53" i="1"/>
  <c r="S53" i="1"/>
  <c r="R53" i="1"/>
  <c r="T52" i="1"/>
  <c r="S52" i="1"/>
  <c r="R52" i="1"/>
  <c r="T74" i="1"/>
  <c r="S74" i="1"/>
  <c r="R74" i="1"/>
  <c r="T73" i="1"/>
  <c r="S73" i="1"/>
  <c r="R73" i="1"/>
  <c r="T72" i="1"/>
  <c r="S72" i="1"/>
  <c r="R72" i="1"/>
  <c r="T71" i="1"/>
  <c r="S71" i="1"/>
  <c r="R71" i="1"/>
  <c r="T70" i="1"/>
  <c r="S70" i="1"/>
  <c r="R70" i="1"/>
  <c r="T69" i="1"/>
  <c r="S69" i="1"/>
  <c r="R69" i="1"/>
  <c r="T68" i="1"/>
  <c r="S68" i="1"/>
  <c r="R68" i="1"/>
  <c r="T67" i="1"/>
  <c r="S67" i="1"/>
  <c r="R67" i="1"/>
  <c r="T65" i="1"/>
  <c r="S65" i="1"/>
  <c r="R65" i="1"/>
  <c r="T64" i="1"/>
  <c r="S64" i="1"/>
  <c r="R64" i="1"/>
  <c r="T63" i="1"/>
  <c r="S63" i="1"/>
  <c r="R63" i="1"/>
  <c r="T62" i="1"/>
  <c r="S62" i="1"/>
  <c r="R62" i="1"/>
  <c r="T61" i="1"/>
  <c r="S61" i="1"/>
  <c r="R61" i="1"/>
  <c r="T60" i="1"/>
  <c r="S60" i="1"/>
  <c r="R60" i="1"/>
  <c r="T59" i="1"/>
  <c r="S59" i="1"/>
  <c r="R59" i="1"/>
  <c r="T58" i="1"/>
  <c r="S58" i="1"/>
  <c r="R58" i="1"/>
  <c r="T57" i="1"/>
  <c r="S57" i="1"/>
  <c r="R57" i="1"/>
  <c r="T56" i="1"/>
  <c r="S56" i="1"/>
  <c r="R56" i="1"/>
  <c r="T50" i="1"/>
  <c r="S50" i="1"/>
  <c r="R50" i="1"/>
  <c r="T49" i="1"/>
  <c r="S49" i="1"/>
  <c r="R49" i="1"/>
  <c r="T48" i="1"/>
  <c r="S48" i="1"/>
  <c r="R48" i="1"/>
  <c r="T47" i="1"/>
  <c r="S47" i="1"/>
  <c r="R47" i="1"/>
  <c r="T40" i="1"/>
  <c r="S40" i="1"/>
  <c r="R40" i="1"/>
  <c r="T39" i="1"/>
  <c r="S39" i="1"/>
  <c r="R39" i="1"/>
  <c r="T38" i="1"/>
  <c r="S38" i="1"/>
  <c r="R38" i="1"/>
  <c r="T37" i="1"/>
  <c r="S37" i="1"/>
  <c r="R37" i="1"/>
  <c r="T36" i="1"/>
  <c r="S36" i="1"/>
  <c r="R36" i="1"/>
  <c r="T35" i="1"/>
  <c r="S35" i="1"/>
  <c r="R35" i="1"/>
  <c r="T34" i="1"/>
  <c r="S34" i="1"/>
  <c r="R34" i="1"/>
  <c r="T33" i="1"/>
  <c r="S33" i="1"/>
  <c r="R33" i="1"/>
  <c r="T32" i="1"/>
  <c r="S32" i="1"/>
  <c r="R32" i="1"/>
  <c r="T31" i="1"/>
  <c r="S31" i="1"/>
  <c r="R31" i="1"/>
  <c r="T30" i="1"/>
  <c r="S30" i="1"/>
  <c r="R30" i="1"/>
  <c r="T29" i="1"/>
  <c r="S29" i="1"/>
  <c r="R29" i="1"/>
  <c r="T28" i="1"/>
  <c r="S28" i="1"/>
  <c r="R28" i="1"/>
  <c r="T27" i="1"/>
  <c r="S27" i="1"/>
  <c r="R27" i="1"/>
  <c r="T26" i="1"/>
  <c r="S26" i="1"/>
  <c r="R26" i="1"/>
  <c r="T25" i="1"/>
  <c r="S25" i="1"/>
  <c r="R25" i="1"/>
  <c r="T24" i="1"/>
  <c r="S24" i="1"/>
  <c r="R24" i="1"/>
  <c r="T23" i="1"/>
  <c r="S23" i="1"/>
  <c r="R23" i="1"/>
  <c r="T22" i="1"/>
  <c r="S22" i="1"/>
  <c r="R22" i="1"/>
  <c r="T21" i="1"/>
  <c r="S21" i="1"/>
  <c r="R21" i="1"/>
  <c r="T20" i="1"/>
  <c r="S20" i="1"/>
  <c r="R20" i="1"/>
  <c r="Q66" i="1" l="1"/>
  <c r="V66" i="1" s="1"/>
  <c r="Q52" i="1"/>
  <c r="V52" i="1" s="1"/>
  <c r="Q54" i="1"/>
  <c r="V54" i="1" s="1"/>
  <c r="Q53" i="1"/>
  <c r="V53" i="1" s="1"/>
  <c r="Q28" i="1"/>
  <c r="V28" i="1" s="1"/>
  <c r="S75" i="1"/>
  <c r="Q50" i="1"/>
  <c r="V50" i="1" s="1"/>
  <c r="Q63" i="1"/>
  <c r="V63" i="1" s="1"/>
  <c r="Q71" i="1"/>
  <c r="V71" i="1" s="1"/>
  <c r="Q70" i="1"/>
  <c r="V70" i="1" s="1"/>
  <c r="Q30" i="1"/>
  <c r="V30" i="1" s="1"/>
  <c r="Q21" i="1"/>
  <c r="V21" i="1" s="1"/>
  <c r="Q29" i="1"/>
  <c r="V29" i="1" s="1"/>
  <c r="Q37" i="1"/>
  <c r="V37" i="1" s="1"/>
  <c r="Q56" i="1"/>
  <c r="V56" i="1" s="1"/>
  <c r="Q33" i="1"/>
  <c r="V33" i="1" s="1"/>
  <c r="Q59" i="1"/>
  <c r="V59" i="1" s="1"/>
  <c r="Q20" i="1"/>
  <c r="V20" i="1" s="1"/>
  <c r="Q22" i="1"/>
  <c r="V22" i="1" s="1"/>
  <c r="Q36" i="1"/>
  <c r="V36" i="1" s="1"/>
  <c r="Q38" i="1"/>
  <c r="V38" i="1" s="1"/>
  <c r="Q62" i="1"/>
  <c r="V62" i="1" s="1"/>
  <c r="Q25" i="1"/>
  <c r="V25" i="1" s="1"/>
  <c r="Q47" i="1"/>
  <c r="V47" i="1" s="1"/>
  <c r="Q67" i="1"/>
  <c r="V67" i="1" s="1"/>
  <c r="Q73" i="1"/>
  <c r="V73" i="1" s="1"/>
  <c r="Q23" i="1"/>
  <c r="V23" i="1" s="1"/>
  <c r="Q31" i="1"/>
  <c r="V31" i="1" s="1"/>
  <c r="T75" i="1"/>
  <c r="Q57" i="1"/>
  <c r="V57" i="1" s="1"/>
  <c r="Q68" i="1"/>
  <c r="V68" i="1" s="1"/>
  <c r="S42" i="1"/>
  <c r="Q72" i="1"/>
  <c r="V72" i="1" s="1"/>
  <c r="Q74" i="1"/>
  <c r="V74" i="1" s="1"/>
  <c r="Q39" i="1"/>
  <c r="V39" i="1" s="1"/>
  <c r="Q64" i="1"/>
  <c r="V64" i="1" s="1"/>
  <c r="T42" i="1"/>
  <c r="Q24" i="1"/>
  <c r="V24" i="1" s="1"/>
  <c r="Q26" i="1"/>
  <c r="V26" i="1" s="1"/>
  <c r="Q27" i="1"/>
  <c r="V27" i="1" s="1"/>
  <c r="Q32" i="1"/>
  <c r="V32" i="1" s="1"/>
  <c r="Q34" i="1"/>
  <c r="V34" i="1" s="1"/>
  <c r="Q35" i="1"/>
  <c r="V35" i="1" s="1"/>
  <c r="Q40" i="1"/>
  <c r="V40" i="1" s="1"/>
  <c r="Q48" i="1"/>
  <c r="V48" i="1" s="1"/>
  <c r="Q49" i="1"/>
  <c r="V49" i="1" s="1"/>
  <c r="Q58" i="1"/>
  <c r="V58" i="1" s="1"/>
  <c r="Q60" i="1"/>
  <c r="V60" i="1" s="1"/>
  <c r="Q61" i="1"/>
  <c r="V61" i="1" s="1"/>
  <c r="Q65" i="1"/>
  <c r="V65" i="1" s="1"/>
  <c r="Q69" i="1"/>
  <c r="V69" i="1" s="1"/>
  <c r="R42" i="1"/>
  <c r="R75" i="1"/>
  <c r="R77" i="1" l="1"/>
  <c r="I81" i="1" s="1"/>
  <c r="V42" i="1"/>
  <c r="V75" i="1"/>
  <c r="V77" i="1" l="1"/>
  <c r="G80" i="1" s="1"/>
</calcChain>
</file>

<file path=xl/sharedStrings.xml><?xml version="1.0" encoding="utf-8"?>
<sst xmlns="http://schemas.openxmlformats.org/spreadsheetml/2006/main" count="226" uniqueCount="187">
  <si>
    <t>(様式１)</t>
    <rPh sb="1" eb="3">
      <t>ヨウシキ</t>
    </rPh>
    <phoneticPr fontId="4"/>
  </si>
  <si>
    <t xml:space="preserve"> 登録事業者</t>
    <rPh sb="1" eb="3">
      <t>トウロク</t>
    </rPh>
    <rPh sb="3" eb="6">
      <t>ジギョウシャ</t>
    </rPh>
    <phoneticPr fontId="4"/>
  </si>
  <si>
    <t>報告日</t>
    <rPh sb="0" eb="2">
      <t>ホウコク</t>
    </rPh>
    <rPh sb="2" eb="3">
      <t>ヒ</t>
    </rPh>
    <phoneticPr fontId="4"/>
  </si>
  <si>
    <t>住　所</t>
    <rPh sb="0" eb="1">
      <t>ジュウ</t>
    </rPh>
    <rPh sb="2" eb="3">
      <t>ショ</t>
    </rPh>
    <phoneticPr fontId="4"/>
  </si>
  <si>
    <t>商号又は名称</t>
    <rPh sb="0" eb="2">
      <t>ショウゴウ</t>
    </rPh>
    <rPh sb="2" eb="3">
      <t>マタ</t>
    </rPh>
    <rPh sb="4" eb="6">
      <t>メイショウ</t>
    </rPh>
    <phoneticPr fontId="4"/>
  </si>
  <si>
    <t>代表者氏名</t>
    <rPh sb="0" eb="2">
      <t>ダイヒョウ</t>
    </rPh>
    <rPh sb="2" eb="3">
      <t>シャ</t>
    </rPh>
    <rPh sb="3" eb="5">
      <t>シメイ</t>
    </rPh>
    <phoneticPr fontId="4"/>
  </si>
  <si>
    <t>電話番号</t>
    <rPh sb="0" eb="2">
      <t>デンワ</t>
    </rPh>
    <rPh sb="2" eb="4">
      <t>バンゴウ</t>
    </rPh>
    <phoneticPr fontId="4"/>
  </si>
  <si>
    <t>　高齢者の居住の安定確保に関する法律第24条第１項の規定に基づき、次のとおり報告します。</t>
    <rPh sb="1" eb="4">
      <t>コウレイシャ</t>
    </rPh>
    <rPh sb="5" eb="7">
      <t>キョジュウ</t>
    </rPh>
    <rPh sb="8" eb="10">
      <t>アンテイ</t>
    </rPh>
    <rPh sb="10" eb="12">
      <t>カクホ</t>
    </rPh>
    <rPh sb="13" eb="14">
      <t>カン</t>
    </rPh>
    <rPh sb="16" eb="18">
      <t>ホウリツ</t>
    </rPh>
    <rPh sb="18" eb="19">
      <t>ダイ</t>
    </rPh>
    <rPh sb="21" eb="22">
      <t>ジョウ</t>
    </rPh>
    <rPh sb="22" eb="23">
      <t>ダイ</t>
    </rPh>
    <rPh sb="24" eb="25">
      <t>コウ</t>
    </rPh>
    <rPh sb="26" eb="28">
      <t>キテイ</t>
    </rPh>
    <rPh sb="29" eb="30">
      <t>モト</t>
    </rPh>
    <rPh sb="33" eb="34">
      <t>ツギ</t>
    </rPh>
    <rPh sb="38" eb="40">
      <t>ホウコク</t>
    </rPh>
    <phoneticPr fontId="4"/>
  </si>
  <si>
    <t>登録番号</t>
    <rPh sb="0" eb="2">
      <t>トウロク</t>
    </rPh>
    <rPh sb="2" eb="4">
      <t>バンゴウ</t>
    </rPh>
    <phoneticPr fontId="4"/>
  </si>
  <si>
    <t>登録年月日</t>
    <rPh sb="0" eb="2">
      <t>トウロク</t>
    </rPh>
    <rPh sb="2" eb="5">
      <t>ネンガッピ</t>
    </rPh>
    <phoneticPr fontId="4"/>
  </si>
  <si>
    <t>住宅の名称</t>
    <rPh sb="0" eb="2">
      <t>ジュウタク</t>
    </rPh>
    <rPh sb="3" eb="5">
      <t>メイショウ</t>
    </rPh>
    <phoneticPr fontId="4"/>
  </si>
  <si>
    <t>住宅の所在地</t>
    <rPh sb="0" eb="2">
      <t>ジュウタク</t>
    </rPh>
    <rPh sb="3" eb="6">
      <t>ショザイチ</t>
    </rPh>
    <phoneticPr fontId="4"/>
  </si>
  <si>
    <t>ＦＡＸ番号</t>
    <rPh sb="3" eb="5">
      <t>バンゴウ</t>
    </rPh>
    <phoneticPr fontId="4"/>
  </si>
  <si>
    <t>メールアドレス(住宅)</t>
    <rPh sb="8" eb="10">
      <t>ジュウタク</t>
    </rPh>
    <phoneticPr fontId="4"/>
  </si>
  <si>
    <t>入居開始年月日</t>
    <rPh sb="0" eb="2">
      <t>ニュウキョ</t>
    </rPh>
    <rPh sb="2" eb="4">
      <t>カイシ</t>
    </rPh>
    <rPh sb="4" eb="7">
      <t>ネンガッピ</t>
    </rPh>
    <phoneticPr fontId="4"/>
  </si>
  <si>
    <t>適合性の有無</t>
    <rPh sb="0" eb="3">
      <t>テキゴウセイ</t>
    </rPh>
    <rPh sb="4" eb="6">
      <t>ウム</t>
    </rPh>
    <phoneticPr fontId="4"/>
  </si>
  <si>
    <t>はい</t>
    <phoneticPr fontId="4"/>
  </si>
  <si>
    <t>該当なし</t>
    <rPh sb="0" eb="2">
      <t>ガイトウ</t>
    </rPh>
    <phoneticPr fontId="4"/>
  </si>
  <si>
    <t>記入者の職・氏名</t>
    <rPh sb="0" eb="3">
      <t>キニュウシャ</t>
    </rPh>
    <rPh sb="4" eb="5">
      <t>ショク</t>
    </rPh>
    <rPh sb="6" eb="8">
      <t>シメイ</t>
    </rPh>
    <phoneticPr fontId="4"/>
  </si>
  <si>
    <t>記入者連絡先(電話)</t>
    <rPh sb="0" eb="3">
      <t>キニュウシャ</t>
    </rPh>
    <rPh sb="3" eb="5">
      <t>レンラク</t>
    </rPh>
    <rPh sb="5" eb="6">
      <t>サキ</t>
    </rPh>
    <rPh sb="7" eb="9">
      <t>デンワ</t>
    </rPh>
    <phoneticPr fontId="4"/>
  </si>
  <si>
    <t>相違の有無</t>
    <rPh sb="0" eb="2">
      <t>ソウイ</t>
    </rPh>
    <rPh sb="3" eb="5">
      <t>ウム</t>
    </rPh>
    <phoneticPr fontId="4"/>
  </si>
  <si>
    <t>あり</t>
    <phoneticPr fontId="4"/>
  </si>
  <si>
    <t>なし</t>
    <phoneticPr fontId="4"/>
  </si>
  <si>
    <t>項目</t>
    <rPh sb="0" eb="2">
      <t>コウモク</t>
    </rPh>
    <phoneticPr fontId="4"/>
  </si>
  <si>
    <t>内　　　　　容</t>
    <rPh sb="0" eb="1">
      <t>ウチ</t>
    </rPh>
    <rPh sb="6" eb="7">
      <t>カタチ</t>
    </rPh>
    <phoneticPr fontId="4"/>
  </si>
  <si>
    <t>根拠
規定</t>
    <rPh sb="0" eb="2">
      <t>コンキョ</t>
    </rPh>
    <rPh sb="3" eb="5">
      <t>キテイ</t>
    </rPh>
    <phoneticPr fontId="4"/>
  </si>
  <si>
    <t>あり
なし
該当なし</t>
    <rPh sb="6" eb="8">
      <t>ガイトウ</t>
    </rPh>
    <phoneticPr fontId="4"/>
  </si>
  <si>
    <t>あり</t>
    <phoneticPr fontId="4"/>
  </si>
  <si>
    <t>該当
なし</t>
    <rPh sb="0" eb="2">
      <t>ガイトウ</t>
    </rPh>
    <phoneticPr fontId="4"/>
  </si>
  <si>
    <t>未回答</t>
    <rPh sb="0" eb="3">
      <t>ミカイトウ</t>
    </rPh>
    <phoneticPr fontId="4"/>
  </si>
  <si>
    <t>法6条
1項</t>
    <rPh sb="0" eb="1">
      <t>ホウ</t>
    </rPh>
    <rPh sb="2" eb="3">
      <t>ジョウ</t>
    </rPh>
    <rPh sb="5" eb="6">
      <t>コウ</t>
    </rPh>
    <phoneticPr fontId="4"/>
  </si>
  <si>
    <t>同上</t>
    <rPh sb="0" eb="1">
      <t>ドウ</t>
    </rPh>
    <rPh sb="1" eb="2">
      <t>ウエ</t>
    </rPh>
    <phoneticPr fontId="4"/>
  </si>
  <si>
    <r>
      <t xml:space="preserve">登録申請書
</t>
    </r>
    <r>
      <rPr>
        <b/>
        <sz val="7.5"/>
        <color indexed="8"/>
        <rFont val="ＭＳ ゴシック"/>
        <family val="3"/>
        <charset val="128"/>
      </rPr>
      <t>（別添１,２）※</t>
    </r>
    <rPh sb="0" eb="2">
      <t>トウロク</t>
    </rPh>
    <rPh sb="2" eb="4">
      <t>シンセイ</t>
    </rPh>
    <rPh sb="4" eb="5">
      <t>ショ</t>
    </rPh>
    <rPh sb="7" eb="9">
      <t>ベッテン</t>
    </rPh>
    <phoneticPr fontId="4"/>
  </si>
  <si>
    <t>登録申請書
（別添３）※</t>
    <rPh sb="0" eb="2">
      <t>トウロク</t>
    </rPh>
    <rPh sb="2" eb="4">
      <t>シンセイ</t>
    </rPh>
    <rPh sb="4" eb="5">
      <t>ショ</t>
    </rPh>
    <rPh sb="7" eb="9">
      <t>ベッテン</t>
    </rPh>
    <phoneticPr fontId="4"/>
  </si>
  <si>
    <t>登録申請書
（別添４）※</t>
    <rPh sb="0" eb="2">
      <t>トウロク</t>
    </rPh>
    <rPh sb="2" eb="4">
      <t>シンセイ</t>
    </rPh>
    <rPh sb="4" eb="5">
      <t>ショ</t>
    </rPh>
    <rPh sb="7" eb="9">
      <t>ベッテン</t>
    </rPh>
    <phoneticPr fontId="4"/>
  </si>
  <si>
    <t>法6条
2項</t>
    <rPh sb="0" eb="1">
      <t>ホウ</t>
    </rPh>
    <rPh sb="2" eb="3">
      <t>ジョウ</t>
    </rPh>
    <rPh sb="5" eb="6">
      <t>コウ</t>
    </rPh>
    <phoneticPr fontId="4"/>
  </si>
  <si>
    <t xml:space="preserve"> ※ （直近）登録時に提出されました登録申請書の別紙、別添１～４の内容を参照し、ご回答ください。</t>
    <rPh sb="4" eb="6">
      <t>チョッキン</t>
    </rPh>
    <rPh sb="7" eb="9">
      <t>トウロク</t>
    </rPh>
    <rPh sb="9" eb="10">
      <t>ジ</t>
    </rPh>
    <rPh sb="11" eb="13">
      <t>テイシュツ</t>
    </rPh>
    <rPh sb="18" eb="20">
      <t>トウロク</t>
    </rPh>
    <rPh sb="20" eb="22">
      <t>シンセイ</t>
    </rPh>
    <rPh sb="22" eb="23">
      <t>ショ</t>
    </rPh>
    <rPh sb="24" eb="26">
      <t>ベッシ</t>
    </rPh>
    <rPh sb="27" eb="29">
      <t>ベッテン</t>
    </rPh>
    <rPh sb="33" eb="35">
      <t>ナイヨウ</t>
    </rPh>
    <rPh sb="36" eb="38">
      <t>サンショウ</t>
    </rPh>
    <rPh sb="41" eb="43">
      <t>カイトウ</t>
    </rPh>
    <phoneticPr fontId="4"/>
  </si>
  <si>
    <t>はい
いいえ
該当なし</t>
    <rPh sb="7" eb="9">
      <t>ガイトウ</t>
    </rPh>
    <phoneticPr fontId="4"/>
  </si>
  <si>
    <t>いいえ</t>
    <phoneticPr fontId="4"/>
  </si>
  <si>
    <t>法7条
1項1号</t>
    <rPh sb="0" eb="1">
      <t>ホウ</t>
    </rPh>
    <rPh sb="2" eb="3">
      <t>ジョウ</t>
    </rPh>
    <rPh sb="5" eb="6">
      <t>コウ</t>
    </rPh>
    <rPh sb="7" eb="8">
      <t>ゴウ</t>
    </rPh>
    <phoneticPr fontId="4"/>
  </si>
  <si>
    <t>同項
2号</t>
    <rPh sb="0" eb="1">
      <t>ドウ</t>
    </rPh>
    <rPh sb="1" eb="2">
      <t>コウ</t>
    </rPh>
    <rPh sb="4" eb="5">
      <t>ゴウ</t>
    </rPh>
    <phoneticPr fontId="4"/>
  </si>
  <si>
    <t>加齢対応構造等が、法第54条第１号ロに規定する基準又はこれに準ずるものとして国土交通省令・厚生労働省令で定める基準に適合している。</t>
    <rPh sb="9" eb="10">
      <t>ホウ</t>
    </rPh>
    <phoneticPr fontId="4"/>
  </si>
  <si>
    <t>同項
3号</t>
    <rPh sb="0" eb="1">
      <t>ドウ</t>
    </rPh>
    <rPh sb="1" eb="2">
      <t>コウ</t>
    </rPh>
    <rPh sb="4" eb="5">
      <t>ゴウ</t>
    </rPh>
    <phoneticPr fontId="4"/>
  </si>
  <si>
    <t>同項
4号</t>
    <rPh sb="0" eb="1">
      <t>ドウ</t>
    </rPh>
    <rPh sb="1" eb="2">
      <t>コウ</t>
    </rPh>
    <rPh sb="4" eb="5">
      <t>ゴウ</t>
    </rPh>
    <phoneticPr fontId="4"/>
  </si>
  <si>
    <t>①全て書面により契約をしている。</t>
    <rPh sb="1" eb="2">
      <t>スベ</t>
    </rPh>
    <rPh sb="3" eb="5">
      <t>ショメン</t>
    </rPh>
    <rPh sb="8" eb="10">
      <t>ケイヤク</t>
    </rPh>
    <phoneticPr fontId="4"/>
  </si>
  <si>
    <t>②具体の部屋番号を記載するなど、居住部分を明示した契約である。</t>
    <rPh sb="1" eb="3">
      <t>グタイ</t>
    </rPh>
    <rPh sb="4" eb="6">
      <t>ヘヤ</t>
    </rPh>
    <rPh sb="6" eb="8">
      <t>バンゴウ</t>
    </rPh>
    <rPh sb="9" eb="11">
      <t>キサイ</t>
    </rPh>
    <rPh sb="16" eb="18">
      <t>キョジュウ</t>
    </rPh>
    <rPh sb="18" eb="20">
      <t>ブブン</t>
    </rPh>
    <rPh sb="21" eb="23">
      <t>メイジ</t>
    </rPh>
    <rPh sb="25" eb="27">
      <t>ケイヤク</t>
    </rPh>
    <phoneticPr fontId="4"/>
  </si>
  <si>
    <t>③「敷金並びに家賃及び家賃等の前払金」以外の、権利金その他の金銭を受領しない契約である。</t>
    <rPh sb="2" eb="4">
      <t>シキキン</t>
    </rPh>
    <rPh sb="4" eb="5">
      <t>ナラ</t>
    </rPh>
    <rPh sb="7" eb="9">
      <t>ヤチン</t>
    </rPh>
    <rPh sb="9" eb="10">
      <t>オヨ</t>
    </rPh>
    <rPh sb="11" eb="13">
      <t>ヤチン</t>
    </rPh>
    <rPh sb="13" eb="14">
      <t>トウ</t>
    </rPh>
    <rPh sb="15" eb="17">
      <t>マエバラ</t>
    </rPh>
    <rPh sb="17" eb="18">
      <t>キン</t>
    </rPh>
    <rPh sb="19" eb="21">
      <t>イガイ</t>
    </rPh>
    <rPh sb="23" eb="26">
      <t>ケンリキン</t>
    </rPh>
    <rPh sb="28" eb="29">
      <t>タ</t>
    </rPh>
    <rPh sb="30" eb="32">
      <t>キンセン</t>
    </rPh>
    <rPh sb="33" eb="35">
      <t>ジュリョウ</t>
    </rPh>
    <rPh sb="38" eb="40">
      <t>ケイヤク</t>
    </rPh>
    <phoneticPr fontId="4"/>
  </si>
  <si>
    <t>④入居者の病院への入院又は入居者の心身の状況の変化を理由として、当該理由が生じた後の入居者の合意が無く、一方的に居住部分を変更し、又は契約を解除できない契約である。　※契約解除規定条項によるものは除く</t>
    <rPh sb="1" eb="4">
      <t>ニュウキョシャ</t>
    </rPh>
    <rPh sb="5" eb="7">
      <t>ビョウイン</t>
    </rPh>
    <rPh sb="9" eb="11">
      <t>ニュウイン</t>
    </rPh>
    <rPh sb="11" eb="12">
      <t>マタ</t>
    </rPh>
    <rPh sb="13" eb="16">
      <t>ニュウキョシャ</t>
    </rPh>
    <rPh sb="17" eb="19">
      <t>シンシン</t>
    </rPh>
    <rPh sb="20" eb="22">
      <t>ジョウキョウ</t>
    </rPh>
    <rPh sb="23" eb="25">
      <t>ヘンカ</t>
    </rPh>
    <rPh sb="26" eb="28">
      <t>リユウ</t>
    </rPh>
    <rPh sb="32" eb="34">
      <t>トウガイ</t>
    </rPh>
    <rPh sb="34" eb="36">
      <t>リユウ</t>
    </rPh>
    <rPh sb="37" eb="38">
      <t>ショウ</t>
    </rPh>
    <rPh sb="40" eb="41">
      <t>アト</t>
    </rPh>
    <rPh sb="42" eb="45">
      <t>ニュウキョシャ</t>
    </rPh>
    <rPh sb="46" eb="48">
      <t>ゴウイ</t>
    </rPh>
    <rPh sb="49" eb="50">
      <t>ナ</t>
    </rPh>
    <rPh sb="52" eb="55">
      <t>イッポウテキ</t>
    </rPh>
    <rPh sb="56" eb="58">
      <t>キョジュウ</t>
    </rPh>
    <rPh sb="58" eb="60">
      <t>ブブン</t>
    </rPh>
    <rPh sb="61" eb="63">
      <t>ヘンコウ</t>
    </rPh>
    <rPh sb="65" eb="66">
      <t>マタ</t>
    </rPh>
    <rPh sb="67" eb="69">
      <t>ケイヤク</t>
    </rPh>
    <rPh sb="70" eb="72">
      <t>カイジョ</t>
    </rPh>
    <rPh sb="76" eb="78">
      <t>ケイヤク</t>
    </rPh>
    <rPh sb="84" eb="86">
      <t>ケイヤク</t>
    </rPh>
    <rPh sb="86" eb="88">
      <t>カイジョ</t>
    </rPh>
    <rPh sb="88" eb="90">
      <t>キテイ</t>
    </rPh>
    <rPh sb="90" eb="92">
      <t>ジョウコウ</t>
    </rPh>
    <rPh sb="98" eb="99">
      <t>ノゾ</t>
    </rPh>
    <phoneticPr fontId="4"/>
  </si>
  <si>
    <t>同項
7号</t>
    <rPh sb="0" eb="1">
      <t>ドウ</t>
    </rPh>
    <rPh sb="1" eb="2">
      <t>コウ</t>
    </rPh>
    <rPh sb="4" eb="5">
      <t>ゴウ</t>
    </rPh>
    <phoneticPr fontId="4"/>
  </si>
  <si>
    <t>家賃等の前払金についてサービス付き高齢者向け住宅事業を行う者が返還債務を負うこととなる場合に備えて、必要な保全措置が講じられている。（該当する場合のみ）</t>
    <rPh sb="50" eb="52">
      <t>ヒツヨウ</t>
    </rPh>
    <phoneticPr fontId="4"/>
  </si>
  <si>
    <t>同項
8号</t>
    <rPh sb="0" eb="1">
      <t>ドウ</t>
    </rPh>
    <rPh sb="1" eb="2">
      <t>コウ</t>
    </rPh>
    <rPh sb="4" eb="5">
      <t>ゴウ</t>
    </rPh>
    <phoneticPr fontId="4"/>
  </si>
  <si>
    <t>「高齢者の居住の安定の確保に関する基本的な方針　H21.8.19厚生労働省・国土交通省　告示第１号」に照らして適切なものである。</t>
    <rPh sb="1" eb="4">
      <t>コウレイシャ</t>
    </rPh>
    <rPh sb="5" eb="7">
      <t>キョジュウ</t>
    </rPh>
    <rPh sb="8" eb="10">
      <t>アンテイ</t>
    </rPh>
    <rPh sb="11" eb="13">
      <t>カクホ</t>
    </rPh>
    <rPh sb="14" eb="15">
      <t>カン</t>
    </rPh>
    <rPh sb="17" eb="20">
      <t>キホンテキ</t>
    </rPh>
    <rPh sb="21" eb="23">
      <t>ホウシン</t>
    </rPh>
    <rPh sb="32" eb="34">
      <t>コウセイ</t>
    </rPh>
    <rPh sb="34" eb="37">
      <t>ロウドウショウ</t>
    </rPh>
    <rPh sb="38" eb="40">
      <t>コクド</t>
    </rPh>
    <rPh sb="40" eb="43">
      <t>コウツウショウ</t>
    </rPh>
    <rPh sb="44" eb="46">
      <t>コクジ</t>
    </rPh>
    <rPh sb="46" eb="47">
      <t>ダイ</t>
    </rPh>
    <rPh sb="48" eb="49">
      <t>ゴウ</t>
    </rPh>
    <rPh sb="51" eb="52">
      <t>テ</t>
    </rPh>
    <phoneticPr fontId="4"/>
  </si>
  <si>
    <t>同項
9号</t>
    <rPh sb="0" eb="1">
      <t>ドウ</t>
    </rPh>
    <rPh sb="1" eb="2">
      <t>コウ</t>
    </rPh>
    <rPh sb="4" eb="5">
      <t>ゴウ</t>
    </rPh>
    <phoneticPr fontId="4"/>
  </si>
  <si>
    <t>誇大広告の
禁止</t>
    <rPh sb="0" eb="2">
      <t>コダイ</t>
    </rPh>
    <rPh sb="2" eb="4">
      <t>コウコク</t>
    </rPh>
    <rPh sb="6" eb="8">
      <t>キンシ</t>
    </rPh>
    <phoneticPr fontId="4"/>
  </si>
  <si>
    <t>登録事業の広告について、著しく事実に相違する表示や実際のものよりも著しく優良若しくは有利であると人を誤認させるような表示を行っていない。</t>
    <rPh sb="0" eb="2">
      <t>トウロク</t>
    </rPh>
    <rPh sb="2" eb="4">
      <t>ジギョウ</t>
    </rPh>
    <rPh sb="5" eb="7">
      <t>コウコク</t>
    </rPh>
    <rPh sb="12" eb="13">
      <t>イチジル</t>
    </rPh>
    <rPh sb="48" eb="49">
      <t>ヒト</t>
    </rPh>
    <rPh sb="61" eb="62">
      <t>オコナ</t>
    </rPh>
    <phoneticPr fontId="4"/>
  </si>
  <si>
    <t>法15条</t>
    <rPh sb="0" eb="1">
      <t>ホウ</t>
    </rPh>
    <rPh sb="3" eb="4">
      <t>ジョウ</t>
    </rPh>
    <phoneticPr fontId="4"/>
  </si>
  <si>
    <t>登録住宅に入居しようとする者に対し、入居契約を締結するまでに、登録事項及び契約内容に関する事項（重要事項説明を含む。）について、書面を交付して説明している。</t>
    <rPh sb="0" eb="2">
      <t>トウロク</t>
    </rPh>
    <rPh sb="2" eb="4">
      <t>ジュウタク</t>
    </rPh>
    <rPh sb="5" eb="7">
      <t>ニュウキョ</t>
    </rPh>
    <rPh sb="13" eb="14">
      <t>シャ</t>
    </rPh>
    <rPh sb="15" eb="16">
      <t>タイ</t>
    </rPh>
    <rPh sb="64" eb="66">
      <t>ショメン</t>
    </rPh>
    <phoneticPr fontId="4"/>
  </si>
  <si>
    <t>法17条</t>
    <rPh sb="0" eb="1">
      <t>ホウ</t>
    </rPh>
    <rPh sb="3" eb="4">
      <t>ジョウ</t>
    </rPh>
    <phoneticPr fontId="4"/>
  </si>
  <si>
    <t>高齢者生活支援
サービスの提供</t>
    <rPh sb="0" eb="3">
      <t>コウレイシャ</t>
    </rPh>
    <rPh sb="3" eb="5">
      <t>セイカツ</t>
    </rPh>
    <rPh sb="5" eb="7">
      <t>シエン</t>
    </rPh>
    <rPh sb="13" eb="15">
      <t>テイキョウ</t>
    </rPh>
    <phoneticPr fontId="4"/>
  </si>
  <si>
    <t>入居契約に従って高齢者生活支援サービスを提供している。</t>
    <rPh sb="0" eb="2">
      <t>ニュウキョ</t>
    </rPh>
    <rPh sb="2" eb="4">
      <t>ケイヤク</t>
    </rPh>
    <rPh sb="5" eb="6">
      <t>シタガ</t>
    </rPh>
    <rPh sb="8" eb="11">
      <t>コウレイシャ</t>
    </rPh>
    <rPh sb="11" eb="13">
      <t>セイカツ</t>
    </rPh>
    <rPh sb="13" eb="15">
      <t>シエン</t>
    </rPh>
    <rPh sb="20" eb="22">
      <t>テイキョウ</t>
    </rPh>
    <phoneticPr fontId="4"/>
  </si>
  <si>
    <t>法18条</t>
    <rPh sb="0" eb="1">
      <t>ホウ</t>
    </rPh>
    <rPh sb="3" eb="4">
      <t>ジョウ</t>
    </rPh>
    <phoneticPr fontId="4"/>
  </si>
  <si>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4"/>
  </si>
  <si>
    <t>法19条</t>
    <rPh sb="0" eb="1">
      <t>ホウ</t>
    </rPh>
    <rPh sb="3" eb="4">
      <t>ジョウ</t>
    </rPh>
    <phoneticPr fontId="4"/>
  </si>
  <si>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4"/>
  </si>
  <si>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4"/>
  </si>
  <si>
    <t>緊急やむを得ず入居者の身体的拘束を行った場合、その態様及び時間、入居者の心身状況、及び拘束理由を記載し保存している。</t>
    <rPh sb="0" eb="2">
      <t>キンキュウ</t>
    </rPh>
    <rPh sb="5" eb="6">
      <t>エ</t>
    </rPh>
    <rPh sb="7" eb="9">
      <t>ニュウキョ</t>
    </rPh>
    <rPh sb="9" eb="10">
      <t>シャ</t>
    </rPh>
    <rPh sb="11" eb="14">
      <t>シンタイテキ</t>
    </rPh>
    <rPh sb="14" eb="16">
      <t>コウソク</t>
    </rPh>
    <rPh sb="17" eb="18">
      <t>オコナ</t>
    </rPh>
    <rPh sb="20" eb="22">
      <t>バアイ</t>
    </rPh>
    <rPh sb="25" eb="27">
      <t>タイヨウ</t>
    </rPh>
    <rPh sb="27" eb="28">
      <t>オヨ</t>
    </rPh>
    <rPh sb="29" eb="31">
      <t>ジカン</t>
    </rPh>
    <rPh sb="32" eb="35">
      <t>ニュウキョシャ</t>
    </rPh>
    <rPh sb="36" eb="38">
      <t>シンシン</t>
    </rPh>
    <rPh sb="41" eb="42">
      <t>オヨ</t>
    </rPh>
    <rPh sb="43" eb="45">
      <t>コウソク</t>
    </rPh>
    <rPh sb="51" eb="53">
      <t>ホゾン</t>
    </rPh>
    <phoneticPr fontId="4"/>
  </si>
  <si>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4"/>
  </si>
  <si>
    <t>サービス提供で、事故が発生した場合の状況及び処置内容を記載し保存している。</t>
    <rPh sb="4" eb="6">
      <t>テイキョウ</t>
    </rPh>
    <rPh sb="8" eb="10">
      <t>ジコ</t>
    </rPh>
    <rPh sb="11" eb="13">
      <t>ハッセイ</t>
    </rPh>
    <rPh sb="15" eb="17">
      <t>バアイ</t>
    </rPh>
    <rPh sb="18" eb="20">
      <t>ジョウキョウ</t>
    </rPh>
    <rPh sb="20" eb="21">
      <t>オヨ</t>
    </rPh>
    <rPh sb="22" eb="24">
      <t>ショチ</t>
    </rPh>
    <rPh sb="24" eb="26">
      <t>ナイヨウ</t>
    </rPh>
    <rPh sb="27" eb="29">
      <t>キサイ</t>
    </rPh>
    <rPh sb="30" eb="32">
      <t>ホゾン</t>
    </rPh>
    <phoneticPr fontId="4"/>
  </si>
  <si>
    <t>住宅の管理又は高齢者生活支援サービスの提供を委託により他の事業者に行わせる場合の、委託に係る契約事項及び業務の実施状況に関する帳簿を保存している。</t>
    <rPh sb="0" eb="2">
      <t>ジュウタク</t>
    </rPh>
    <rPh sb="3" eb="5">
      <t>カンリ</t>
    </rPh>
    <rPh sb="5" eb="6">
      <t>マタ</t>
    </rPh>
    <rPh sb="7" eb="10">
      <t>コウレイシャ</t>
    </rPh>
    <rPh sb="10" eb="12">
      <t>セイカツ</t>
    </rPh>
    <rPh sb="12" eb="14">
      <t>シエン</t>
    </rPh>
    <rPh sb="19" eb="21">
      <t>テイキョウ</t>
    </rPh>
    <rPh sb="22" eb="24">
      <t>イタク</t>
    </rPh>
    <rPh sb="27" eb="28">
      <t>ホカ</t>
    </rPh>
    <rPh sb="29" eb="32">
      <t>ジギョウシャ</t>
    </rPh>
    <rPh sb="33" eb="34">
      <t>オコナ</t>
    </rPh>
    <rPh sb="37" eb="39">
      <t>バアイ</t>
    </rPh>
    <rPh sb="41" eb="43">
      <t>イタク</t>
    </rPh>
    <rPh sb="44" eb="45">
      <t>カカ</t>
    </rPh>
    <rPh sb="46" eb="48">
      <t>ケイヤク</t>
    </rPh>
    <rPh sb="48" eb="50">
      <t>ジコウ</t>
    </rPh>
    <rPh sb="50" eb="51">
      <t>オヨ</t>
    </rPh>
    <rPh sb="52" eb="54">
      <t>ギョウム</t>
    </rPh>
    <rPh sb="55" eb="57">
      <t>ジッシ</t>
    </rPh>
    <rPh sb="57" eb="59">
      <t>ジョウキョウ</t>
    </rPh>
    <rPh sb="60" eb="61">
      <t>カン</t>
    </rPh>
    <rPh sb="63" eb="65">
      <t>チョウボ</t>
    </rPh>
    <rPh sb="66" eb="68">
      <t>ホゾン</t>
    </rPh>
    <phoneticPr fontId="4"/>
  </si>
  <si>
    <t>帳簿は各事業年度の末日で閉鎖し、閉鎖後２年間保存されている。</t>
    <rPh sb="0" eb="2">
      <t>チョウボ</t>
    </rPh>
    <rPh sb="3" eb="4">
      <t>カク</t>
    </rPh>
    <rPh sb="4" eb="6">
      <t>ジギョウ</t>
    </rPh>
    <rPh sb="6" eb="8">
      <t>ネンド</t>
    </rPh>
    <rPh sb="9" eb="10">
      <t>スエ</t>
    </rPh>
    <rPh sb="10" eb="11">
      <t>ビ</t>
    </rPh>
    <rPh sb="12" eb="14">
      <t>ヘイサ</t>
    </rPh>
    <rPh sb="16" eb="18">
      <t>ヘイサ</t>
    </rPh>
    <rPh sb="18" eb="19">
      <t>ゴ</t>
    </rPh>
    <rPh sb="20" eb="22">
      <t>ネンカン</t>
    </rPh>
    <rPh sb="22" eb="24">
      <t>ホゾン</t>
    </rPh>
    <phoneticPr fontId="4"/>
  </si>
  <si>
    <t xml:space="preserve"> ※ 記載する内容がない場合であっても、帳簿を備え付けてあれば、『はい』と記入ください。</t>
    <phoneticPr fontId="4"/>
  </si>
  <si>
    <t>あり＋いいえ</t>
    <phoneticPr fontId="4"/>
  </si>
  <si>
    <t>入力お疲れ様でした。下記の内容をご確認のうえ、期限までに提出をお願いいたします。</t>
    <rPh sb="0" eb="2">
      <t>ニュウリョク</t>
    </rPh>
    <rPh sb="3" eb="4">
      <t>ツカ</t>
    </rPh>
    <rPh sb="5" eb="6">
      <t>サマ</t>
    </rPh>
    <rPh sb="10" eb="12">
      <t>カキ</t>
    </rPh>
    <rPh sb="13" eb="15">
      <t>ナイヨウ</t>
    </rPh>
    <rPh sb="17" eb="19">
      <t>カクニン</t>
    </rPh>
    <rPh sb="23" eb="25">
      <t>キゲン</t>
    </rPh>
    <rPh sb="28" eb="30">
      <t>テイシュツ</t>
    </rPh>
    <rPh sb="32" eb="33">
      <t>ネガ</t>
    </rPh>
    <phoneticPr fontId="4"/>
  </si>
  <si>
    <t>☆　未回答の項目が</t>
    <rPh sb="2" eb="5">
      <t>ミカイトウ</t>
    </rPh>
    <rPh sb="6" eb="8">
      <t>コウモク</t>
    </rPh>
    <phoneticPr fontId="4"/>
  </si>
  <si>
    <t>箇所あります。</t>
    <rPh sb="0" eb="2">
      <t>カショ</t>
    </rPh>
    <phoneticPr fontId="4"/>
  </si>
  <si>
    <t>☆　別紙現状報告書に記載が必要な項目が</t>
    <rPh sb="2" eb="4">
      <t>ベッシ</t>
    </rPh>
    <rPh sb="4" eb="6">
      <t>ゲンジョウ</t>
    </rPh>
    <rPh sb="6" eb="8">
      <t>ホウコク</t>
    </rPh>
    <rPh sb="8" eb="9">
      <t>ショ</t>
    </rPh>
    <rPh sb="10" eb="12">
      <t>キサイ</t>
    </rPh>
    <rPh sb="13" eb="15">
      <t>ヒツヨウ</t>
    </rPh>
    <rPh sb="16" eb="18">
      <t>コウモク</t>
    </rPh>
    <phoneticPr fontId="4"/>
  </si>
  <si>
    <t>鹿県　　－　</t>
    <rPh sb="0" eb="2">
      <t>カケン</t>
    </rPh>
    <phoneticPr fontId="2"/>
  </si>
  <si>
    <t>鹿児島県</t>
    <rPh sb="0" eb="4">
      <t>カゴシマケン</t>
    </rPh>
    <phoneticPr fontId="2"/>
  </si>
  <si>
    <t xml:space="preserve">　登録内容等の報告　※ 以下の内容について、３月末時点の状況を記入してください。（黄色セル部分）  </t>
    <rPh sb="1" eb="3">
      <t>トウロク</t>
    </rPh>
    <rPh sb="3" eb="6">
      <t>ナイヨウトウ</t>
    </rPh>
    <rPh sb="7" eb="9">
      <t>ホウコク</t>
    </rPh>
    <rPh sb="12" eb="14">
      <t>イカ</t>
    </rPh>
    <rPh sb="23" eb="24">
      <t>ガツ</t>
    </rPh>
    <rPh sb="24" eb="25">
      <t>マツ</t>
    </rPh>
    <rPh sb="25" eb="27">
      <t>ジテン</t>
    </rPh>
    <phoneticPr fontId="4"/>
  </si>
  <si>
    <t>②状況把握サービスを，各居住部分への訪問等により，毎日１回以上提供している。</t>
    <rPh sb="1" eb="3">
      <t>ジョウキョウ</t>
    </rPh>
    <rPh sb="3" eb="5">
      <t>ハアク</t>
    </rPh>
    <rPh sb="11" eb="12">
      <t>カク</t>
    </rPh>
    <rPh sb="12" eb="14">
      <t>キョジュウ</t>
    </rPh>
    <rPh sb="14" eb="16">
      <t>ブブン</t>
    </rPh>
    <rPh sb="18" eb="20">
      <t>ホウモン</t>
    </rPh>
    <rPh sb="20" eb="21">
      <t>ナド</t>
    </rPh>
    <rPh sb="25" eb="27">
      <t>マイニチ</t>
    </rPh>
    <rPh sb="28" eb="29">
      <t>カイ</t>
    </rPh>
    <rPh sb="29" eb="31">
      <t>イジョウ</t>
    </rPh>
    <rPh sb="31" eb="33">
      <t>テイキョウ</t>
    </rPh>
    <phoneticPr fontId="2"/>
  </si>
  <si>
    <t>状況把握・生活相談サービスについて</t>
    <rPh sb="0" eb="2">
      <t>ジョウキョウ</t>
    </rPh>
    <rPh sb="2" eb="4">
      <t>ハアク</t>
    </rPh>
    <rPh sb="5" eb="7">
      <t>セイカツ</t>
    </rPh>
    <rPh sb="7" eb="9">
      <t>ソウダン</t>
    </rPh>
    <phoneticPr fontId="2"/>
  </si>
  <si>
    <t>入居契約について</t>
    <phoneticPr fontId="4"/>
  </si>
  <si>
    <r>
      <t>各居住部分の床面積が、国土交通省令・厚生労働省令で定める規模(25㎡)以上である。
　</t>
    </r>
    <r>
      <rPr>
        <sz val="9"/>
        <rFont val="ＭＳ 明朝"/>
        <family val="1"/>
        <charset val="128"/>
      </rPr>
      <t>※居間，食堂，台所その他の居住の用に供する部分が高齢者が共同して利用するための十分な面積
　（25㎡未満の居室数×３㎡）を有する場合にあっては18㎡以上</t>
    </r>
    <rPh sb="44" eb="46">
      <t>イマ</t>
    </rPh>
    <rPh sb="47" eb="49">
      <t>ショクドウ</t>
    </rPh>
    <rPh sb="50" eb="52">
      <t>ダイドコロ</t>
    </rPh>
    <rPh sb="54" eb="55">
      <t>タ</t>
    </rPh>
    <rPh sb="56" eb="58">
      <t>キョジュウ</t>
    </rPh>
    <rPh sb="59" eb="60">
      <t>ヨウ</t>
    </rPh>
    <rPh sb="61" eb="62">
      <t>キョウ</t>
    </rPh>
    <rPh sb="64" eb="66">
      <t>ブブン</t>
    </rPh>
    <rPh sb="67" eb="70">
      <t>コウレイシャ</t>
    </rPh>
    <rPh sb="71" eb="73">
      <t>キョウドウ</t>
    </rPh>
    <rPh sb="75" eb="77">
      <t>リヨウ</t>
    </rPh>
    <rPh sb="82" eb="84">
      <t>ジュウブン</t>
    </rPh>
    <rPh sb="85" eb="87">
      <t>メンセキ</t>
    </rPh>
    <rPh sb="96" eb="98">
      <t>キョシツ</t>
    </rPh>
    <rPh sb="98" eb="99">
      <t>カズ</t>
    </rPh>
    <rPh sb="104" eb="105">
      <t>ユウ</t>
    </rPh>
    <rPh sb="107" eb="109">
      <t>バアイ</t>
    </rPh>
    <rPh sb="117" eb="119">
      <t>イジョウ</t>
    </rPh>
    <phoneticPr fontId="4"/>
  </si>
  <si>
    <t>契約前の書面の
交付・説明</t>
    <rPh sb="0" eb="3">
      <t>ケイヤクマエ</t>
    </rPh>
    <rPh sb="4" eb="6">
      <t>ショメン</t>
    </rPh>
    <rPh sb="8" eb="10">
      <t>コウフ</t>
    </rPh>
    <rPh sb="11" eb="13">
      <t>セツメイ</t>
    </rPh>
    <phoneticPr fontId="4"/>
  </si>
  <si>
    <t>事故報告</t>
    <rPh sb="0" eb="2">
      <t>ジコ</t>
    </rPh>
    <rPh sb="2" eb="4">
      <t>ホウコク</t>
    </rPh>
    <phoneticPr fontId="4"/>
  </si>
  <si>
    <t>事故が発生した場合，定められた様式により速やかに報告している。</t>
    <rPh sb="0" eb="2">
      <t>ジコ</t>
    </rPh>
    <rPh sb="3" eb="5">
      <t>ハッセイ</t>
    </rPh>
    <rPh sb="7" eb="9">
      <t>バアイ</t>
    </rPh>
    <rPh sb="10" eb="11">
      <t>サダ</t>
    </rPh>
    <rPh sb="15" eb="17">
      <t>ヨウシキ</t>
    </rPh>
    <rPh sb="20" eb="21">
      <t>スミ</t>
    </rPh>
    <rPh sb="24" eb="26">
      <t>ホウコク</t>
    </rPh>
    <phoneticPr fontId="4"/>
  </si>
  <si>
    <t xml:space="preserve"> 登録基準</t>
    <phoneticPr fontId="2"/>
  </si>
  <si>
    <t>同項5号</t>
    <rPh sb="0" eb="1">
      <t>ドウ</t>
    </rPh>
    <rPh sb="1" eb="2">
      <t>コウ</t>
    </rPh>
    <rPh sb="3" eb="4">
      <t>ゴウ</t>
    </rPh>
    <phoneticPr fontId="4"/>
  </si>
  <si>
    <t>規則11条
1項1号</t>
    <rPh sb="0" eb="2">
      <t>キソク</t>
    </rPh>
    <rPh sb="4" eb="5">
      <t>ジョウ</t>
    </rPh>
    <rPh sb="7" eb="8">
      <t>コウ</t>
    </rPh>
    <rPh sb="9" eb="10">
      <t>ゴウ</t>
    </rPh>
    <phoneticPr fontId="4"/>
  </si>
  <si>
    <t>同項2号</t>
    <rPh sb="0" eb="1">
      <t>オナ</t>
    </rPh>
    <rPh sb="1" eb="2">
      <t>コウ</t>
    </rPh>
    <rPh sb="3" eb="4">
      <t>ゴウ</t>
    </rPh>
    <phoneticPr fontId="4"/>
  </si>
  <si>
    <t>同項4号</t>
    <rPh sb="0" eb="1">
      <t>オナ</t>
    </rPh>
    <rPh sb="1" eb="2">
      <t>コウ</t>
    </rPh>
    <rPh sb="3" eb="4">
      <t>ゴウ</t>
    </rPh>
    <phoneticPr fontId="4"/>
  </si>
  <si>
    <t>法7条
1項6号</t>
    <rPh sb="0" eb="1">
      <t>ホウ</t>
    </rPh>
    <rPh sb="2" eb="3">
      <t>ジョウ</t>
    </rPh>
    <rPh sb="5" eb="6">
      <t>コウ</t>
    </rPh>
    <rPh sb="7" eb="8">
      <t>ゴウ</t>
    </rPh>
    <phoneticPr fontId="4"/>
  </si>
  <si>
    <t>同号イ</t>
    <rPh sb="0" eb="2">
      <t>ドウゴウ</t>
    </rPh>
    <phoneticPr fontId="4"/>
  </si>
  <si>
    <t>同号ロ</t>
    <rPh sb="0" eb="2">
      <t>ドウゴウ</t>
    </rPh>
    <phoneticPr fontId="4"/>
  </si>
  <si>
    <t>同号ハ</t>
    <rPh sb="0" eb="2">
      <t>ドウゴウ</t>
    </rPh>
    <phoneticPr fontId="4"/>
  </si>
  <si>
    <t>同号ヘ</t>
    <rPh sb="0" eb="2">
      <t>ドウゴウ</t>
    </rPh>
    <phoneticPr fontId="4"/>
  </si>
  <si>
    <t>添付書類</t>
    <rPh sb="0" eb="2">
      <t>テンプ</t>
    </rPh>
    <rPh sb="2" eb="4">
      <t>ショルイ</t>
    </rPh>
    <phoneticPr fontId="4"/>
  </si>
  <si>
    <t xml:space="preserve"> 登録内容と現在の状況に相違がある場合は、変更登録等が必要です。
 土木部建築課住宅政策室住宅企画係までご相談ください。</t>
    <rPh sb="1" eb="3">
      <t>トウロク</t>
    </rPh>
    <rPh sb="3" eb="5">
      <t>ナイヨウ</t>
    </rPh>
    <rPh sb="6" eb="8">
      <t>ゲンザイ</t>
    </rPh>
    <rPh sb="9" eb="11">
      <t>ジョウキョウ</t>
    </rPh>
    <rPh sb="12" eb="14">
      <t>ソウイ</t>
    </rPh>
    <rPh sb="17" eb="19">
      <t>バアイ</t>
    </rPh>
    <rPh sb="21" eb="23">
      <t>ヘンコウ</t>
    </rPh>
    <rPh sb="23" eb="25">
      <t>トウロク</t>
    </rPh>
    <rPh sb="25" eb="26">
      <t>トウ</t>
    </rPh>
    <rPh sb="27" eb="29">
      <t>ヒツヨウ</t>
    </rPh>
    <rPh sb="34" eb="37">
      <t>ドボクブ</t>
    </rPh>
    <rPh sb="37" eb="40">
      <t>ケンチクカ</t>
    </rPh>
    <rPh sb="40" eb="42">
      <t>ジュウタク</t>
    </rPh>
    <rPh sb="42" eb="45">
      <t>セイサクシツ</t>
    </rPh>
    <rPh sb="45" eb="47">
      <t>ジュウタク</t>
    </rPh>
    <rPh sb="47" eb="49">
      <t>キカク</t>
    </rPh>
    <rPh sb="49" eb="50">
      <t>カカリ</t>
    </rPh>
    <rPh sb="53" eb="55">
      <t>ソウダン</t>
    </rPh>
    <phoneticPr fontId="4"/>
  </si>
  <si>
    <t xml:space="preserve"> 登録申請書
（別紙）※　 </t>
    <rPh sb="1" eb="3">
      <t>トウロク</t>
    </rPh>
    <rPh sb="3" eb="5">
      <t>シンセイ</t>
    </rPh>
    <rPh sb="5" eb="6">
      <t>ショ</t>
    </rPh>
    <rPh sb="8" eb="10">
      <t>ベッシ</t>
    </rPh>
    <phoneticPr fontId="4"/>
  </si>
  <si>
    <t>帳簿の
備え付け等※</t>
    <rPh sb="0" eb="2">
      <t>チョウボ</t>
    </rPh>
    <rPh sb="4" eb="5">
      <t>ソナ</t>
    </rPh>
    <rPh sb="6" eb="7">
      <t>ツ</t>
    </rPh>
    <rPh sb="8" eb="9">
      <t>トウ</t>
    </rPh>
    <phoneticPr fontId="4"/>
  </si>
  <si>
    <t>サービス付き高齢者向け住宅の名称及び所在地</t>
    <rPh sb="4" eb="5">
      <t>ツ</t>
    </rPh>
    <rPh sb="6" eb="9">
      <t>コウレイシャ</t>
    </rPh>
    <rPh sb="9" eb="10">
      <t>ム</t>
    </rPh>
    <rPh sb="11" eb="13">
      <t>ジュウタク</t>
    </rPh>
    <rPh sb="14" eb="16">
      <t>メイショウ</t>
    </rPh>
    <rPh sb="16" eb="17">
      <t>オヨ</t>
    </rPh>
    <rPh sb="18" eb="21">
      <t>ショザイチ</t>
    </rPh>
    <phoneticPr fontId="4"/>
  </si>
  <si>
    <t>サービス付き高齢者向け住宅事業を行う者（法人の場合は役員を含む。）</t>
    <rPh sb="4" eb="5">
      <t>ツ</t>
    </rPh>
    <rPh sb="6" eb="8">
      <t>コウレイ</t>
    </rPh>
    <rPh sb="8" eb="9">
      <t>シャ</t>
    </rPh>
    <rPh sb="9" eb="10">
      <t>ム</t>
    </rPh>
    <rPh sb="11" eb="13">
      <t>ジュウタク</t>
    </rPh>
    <rPh sb="13" eb="15">
      <t>ジギョウ</t>
    </rPh>
    <rPh sb="16" eb="17">
      <t>オコナ</t>
    </rPh>
    <rPh sb="18" eb="19">
      <t>モノ</t>
    </rPh>
    <rPh sb="20" eb="22">
      <t>ホウジン</t>
    </rPh>
    <rPh sb="23" eb="25">
      <t>バアイ</t>
    </rPh>
    <rPh sb="26" eb="28">
      <t>ヤクイン</t>
    </rPh>
    <rPh sb="29" eb="30">
      <t>フク</t>
    </rPh>
    <phoneticPr fontId="4"/>
  </si>
  <si>
    <t>サービス付き高齢者向け住宅事業を行う者の事務所</t>
    <rPh sb="4" eb="5">
      <t>ツ</t>
    </rPh>
    <rPh sb="6" eb="9">
      <t>コウレイシャ</t>
    </rPh>
    <rPh sb="9" eb="10">
      <t>ム</t>
    </rPh>
    <rPh sb="11" eb="13">
      <t>ジュウタク</t>
    </rPh>
    <rPh sb="13" eb="15">
      <t>ジギョウ</t>
    </rPh>
    <rPh sb="16" eb="17">
      <t>オコナ</t>
    </rPh>
    <rPh sb="18" eb="19">
      <t>モノ</t>
    </rPh>
    <rPh sb="20" eb="22">
      <t>ジム</t>
    </rPh>
    <rPh sb="22" eb="23">
      <t>ショ</t>
    </rPh>
    <phoneticPr fontId="4"/>
  </si>
  <si>
    <t>サービス付き高齢者向け住宅の戸数、規模並びに構造及び設備</t>
    <rPh sb="4" eb="5">
      <t>ツ</t>
    </rPh>
    <rPh sb="6" eb="9">
      <t>コウレイシャ</t>
    </rPh>
    <rPh sb="9" eb="10">
      <t>ム</t>
    </rPh>
    <rPh sb="11" eb="13">
      <t>ジュウタク</t>
    </rPh>
    <rPh sb="14" eb="16">
      <t>コスウ</t>
    </rPh>
    <rPh sb="17" eb="19">
      <t>キボ</t>
    </rPh>
    <rPh sb="19" eb="20">
      <t>ナラ</t>
    </rPh>
    <rPh sb="22" eb="24">
      <t>コウゾウ</t>
    </rPh>
    <rPh sb="24" eb="25">
      <t>オヨ</t>
    </rPh>
    <rPh sb="26" eb="28">
      <t>セツビ</t>
    </rPh>
    <phoneticPr fontId="4"/>
  </si>
  <si>
    <t>サービス付き高齢者向け住宅の入居契約、入居者資格及び入居開始時期</t>
    <rPh sb="4" eb="5">
      <t>ツ</t>
    </rPh>
    <rPh sb="6" eb="8">
      <t>コウレイ</t>
    </rPh>
    <rPh sb="8" eb="9">
      <t>シャ</t>
    </rPh>
    <rPh sb="9" eb="10">
      <t>ム</t>
    </rPh>
    <rPh sb="11" eb="13">
      <t>ジュウタク</t>
    </rPh>
    <rPh sb="14" eb="16">
      <t>ニュウキョ</t>
    </rPh>
    <rPh sb="16" eb="18">
      <t>ケイヤク</t>
    </rPh>
    <rPh sb="19" eb="22">
      <t>ニュウキョシャ</t>
    </rPh>
    <rPh sb="22" eb="24">
      <t>シカク</t>
    </rPh>
    <rPh sb="24" eb="25">
      <t>オヨ</t>
    </rPh>
    <rPh sb="26" eb="28">
      <t>ニュウキョ</t>
    </rPh>
    <rPh sb="28" eb="30">
      <t>カイシ</t>
    </rPh>
    <rPh sb="30" eb="32">
      <t>ジキ</t>
    </rPh>
    <phoneticPr fontId="4"/>
  </si>
  <si>
    <t>サービス付き高齢者向け住宅の管理の方法等</t>
    <rPh sb="4" eb="5">
      <t>ツ</t>
    </rPh>
    <rPh sb="6" eb="8">
      <t>コウレイ</t>
    </rPh>
    <rPh sb="8" eb="9">
      <t>シャ</t>
    </rPh>
    <rPh sb="9" eb="10">
      <t>ム</t>
    </rPh>
    <rPh sb="11" eb="13">
      <t>ジュウタク</t>
    </rPh>
    <rPh sb="14" eb="16">
      <t>カンリ</t>
    </rPh>
    <rPh sb="17" eb="19">
      <t>ホウホウ</t>
    </rPh>
    <rPh sb="19" eb="20">
      <t>トウ</t>
    </rPh>
    <phoneticPr fontId="4"/>
  </si>
  <si>
    <t>サービス付き高齢者向け住宅と併設される高齢者居宅生活支援事業を行う施設</t>
    <rPh sb="4" eb="5">
      <t>ツ</t>
    </rPh>
    <rPh sb="6" eb="9">
      <t>コウレイシャ</t>
    </rPh>
    <rPh sb="9" eb="10">
      <t>ム</t>
    </rPh>
    <rPh sb="11" eb="13">
      <t>ジュウタク</t>
    </rPh>
    <rPh sb="14" eb="16">
      <t>ヘイセツ</t>
    </rPh>
    <rPh sb="19" eb="22">
      <t>コウレイシャ</t>
    </rPh>
    <rPh sb="22" eb="24">
      <t>キョタク</t>
    </rPh>
    <rPh sb="24" eb="26">
      <t>ジュウセイカツ</t>
    </rPh>
    <rPh sb="26" eb="28">
      <t>シエン</t>
    </rPh>
    <rPh sb="28" eb="30">
      <t>ジギョウ</t>
    </rPh>
    <rPh sb="31" eb="32">
      <t>オコナ</t>
    </rPh>
    <rPh sb="33" eb="35">
      <t>シセツ</t>
    </rPh>
    <phoneticPr fontId="4"/>
  </si>
  <si>
    <t>高齢者居宅生活支援事業を行う者との連携及び協力</t>
    <rPh sb="0" eb="3">
      <t>コウレイシャ</t>
    </rPh>
    <rPh sb="3" eb="5">
      <t>キョタク</t>
    </rPh>
    <rPh sb="5" eb="7">
      <t>ジュウセイカツ</t>
    </rPh>
    <rPh sb="7" eb="9">
      <t>シエン</t>
    </rPh>
    <rPh sb="9" eb="11">
      <t>ジギョウ</t>
    </rPh>
    <rPh sb="12" eb="13">
      <t>オコナ</t>
    </rPh>
    <rPh sb="14" eb="15">
      <t>モノ</t>
    </rPh>
    <rPh sb="17" eb="19">
      <t>レンケイ</t>
    </rPh>
    <rPh sb="19" eb="20">
      <t>オヨ</t>
    </rPh>
    <rPh sb="21" eb="23">
      <t>キョウリョク</t>
    </rPh>
    <phoneticPr fontId="4"/>
  </si>
  <si>
    <t>登録の申請が基本方針に照らして適切なものである旨</t>
    <rPh sb="0" eb="2">
      <t>トウロク</t>
    </rPh>
    <rPh sb="3" eb="5">
      <t>シンセイ</t>
    </rPh>
    <rPh sb="6" eb="8">
      <t>キホン</t>
    </rPh>
    <rPh sb="8" eb="10">
      <t>ホウシン</t>
    </rPh>
    <rPh sb="11" eb="12">
      <t>テ</t>
    </rPh>
    <rPh sb="15" eb="17">
      <t>テキセツ</t>
    </rPh>
    <rPh sb="23" eb="24">
      <t>ムネ</t>
    </rPh>
    <phoneticPr fontId="4"/>
  </si>
  <si>
    <t>役員名簿</t>
    <rPh sb="0" eb="2">
      <t>ヤクイン</t>
    </rPh>
    <rPh sb="2" eb="4">
      <t>メイボ</t>
    </rPh>
    <phoneticPr fontId="4"/>
  </si>
  <si>
    <t>専用部分の規模並びに構造及び設備等</t>
    <rPh sb="0" eb="2">
      <t>センヨウ</t>
    </rPh>
    <rPh sb="2" eb="4">
      <t>ブブン</t>
    </rPh>
    <rPh sb="5" eb="7">
      <t>キボ</t>
    </rPh>
    <rPh sb="7" eb="8">
      <t>ナラ</t>
    </rPh>
    <rPh sb="10" eb="12">
      <t>コウゾウ</t>
    </rPh>
    <rPh sb="12" eb="13">
      <t>オヨ</t>
    </rPh>
    <rPh sb="14" eb="17">
      <t>セツビトウ</t>
    </rPh>
    <phoneticPr fontId="4"/>
  </si>
  <si>
    <t>共同利用設備等</t>
    <rPh sb="0" eb="2">
      <t>キョウドウ</t>
    </rPh>
    <rPh sb="2" eb="4">
      <t>リヨウ</t>
    </rPh>
    <rPh sb="4" eb="7">
      <t>セツビトウ</t>
    </rPh>
    <phoneticPr fontId="4"/>
  </si>
  <si>
    <t>状況把握及び生活相談サービスの内容　</t>
    <rPh sb="0" eb="2">
      <t>ジョウキョウ</t>
    </rPh>
    <rPh sb="2" eb="4">
      <t>ハアク</t>
    </rPh>
    <rPh sb="4" eb="5">
      <t>オヨ</t>
    </rPh>
    <rPh sb="6" eb="8">
      <t>セイカツ</t>
    </rPh>
    <rPh sb="8" eb="10">
      <t>ソウダン</t>
    </rPh>
    <rPh sb="15" eb="17">
      <t>ナイヨウ</t>
    </rPh>
    <phoneticPr fontId="4"/>
  </si>
  <si>
    <t>食事の提供サービスの内容（該当する場合のみ）</t>
    <rPh sb="0" eb="2">
      <t>ショクジ</t>
    </rPh>
    <rPh sb="3" eb="5">
      <t>テイキョウ</t>
    </rPh>
    <rPh sb="10" eb="12">
      <t>ナイヨウ</t>
    </rPh>
    <rPh sb="13" eb="15">
      <t>ガイトウ</t>
    </rPh>
    <rPh sb="17" eb="19">
      <t>バアイ</t>
    </rPh>
    <phoneticPr fontId="4"/>
  </si>
  <si>
    <t>入浴、排せつ、食事等の介護サービスの内容（該当する場合のみ）</t>
    <rPh sb="0" eb="2">
      <t>ニュウヨク</t>
    </rPh>
    <rPh sb="3" eb="4">
      <t>ハイ</t>
    </rPh>
    <rPh sb="7" eb="9">
      <t>ショクジ</t>
    </rPh>
    <rPh sb="9" eb="10">
      <t>トウ</t>
    </rPh>
    <rPh sb="11" eb="13">
      <t>カイゴ</t>
    </rPh>
    <rPh sb="18" eb="20">
      <t>ナイヨウ</t>
    </rPh>
    <rPh sb="21" eb="23">
      <t>ガイトウ</t>
    </rPh>
    <rPh sb="25" eb="27">
      <t>バアイ</t>
    </rPh>
    <phoneticPr fontId="4"/>
  </si>
  <si>
    <t>調理、洗濯、清掃等の家事サービスの内容（該当する場合のみ）</t>
    <rPh sb="0" eb="2">
      <t>チョウリ</t>
    </rPh>
    <rPh sb="3" eb="5">
      <t>センタク</t>
    </rPh>
    <rPh sb="6" eb="9">
      <t>セイソウトウ</t>
    </rPh>
    <rPh sb="10" eb="12">
      <t>カジ</t>
    </rPh>
    <rPh sb="17" eb="19">
      <t>ナイヨウ</t>
    </rPh>
    <rPh sb="20" eb="22">
      <t>ガイトウ</t>
    </rPh>
    <rPh sb="24" eb="26">
      <t>バアイ</t>
    </rPh>
    <phoneticPr fontId="4"/>
  </si>
  <si>
    <t>健康管理サービスの内容（該当する場合のみ）</t>
    <rPh sb="0" eb="2">
      <t>ケンコウ</t>
    </rPh>
    <rPh sb="2" eb="4">
      <t>カンリ</t>
    </rPh>
    <rPh sb="9" eb="11">
      <t>ナイヨウ</t>
    </rPh>
    <rPh sb="12" eb="14">
      <t>ガイトウ</t>
    </rPh>
    <rPh sb="16" eb="18">
      <t>バアイ</t>
    </rPh>
    <phoneticPr fontId="4"/>
  </si>
  <si>
    <t>その他のサービスの内容（該当する場合のみ）</t>
    <rPh sb="2" eb="3">
      <t>タ</t>
    </rPh>
    <rPh sb="9" eb="11">
      <t>ナイヨウ</t>
    </rPh>
    <rPh sb="12" eb="14">
      <t>ガイトウ</t>
    </rPh>
    <rPh sb="16" eb="18">
      <t>バアイ</t>
    </rPh>
    <phoneticPr fontId="4"/>
  </si>
  <si>
    <t>法第６条第２項の規定により定める書類</t>
    <rPh sb="0" eb="1">
      <t>ホウ</t>
    </rPh>
    <rPh sb="1" eb="2">
      <t>ダイ</t>
    </rPh>
    <rPh sb="3" eb="4">
      <t>ジョウ</t>
    </rPh>
    <rPh sb="4" eb="5">
      <t>ダイ</t>
    </rPh>
    <rPh sb="6" eb="7">
      <t>コウ</t>
    </rPh>
    <rPh sb="8" eb="10">
      <t>キテイ</t>
    </rPh>
    <rPh sb="13" eb="14">
      <t>サダ</t>
    </rPh>
    <rPh sb="16" eb="18">
      <t>ショルイ</t>
    </rPh>
    <phoneticPr fontId="4"/>
  </si>
  <si>
    <t>構造及び設備（加齢対応構造等であるものを除く。）が、国土交通省令・厚生労働省令で定める基準に適合している。</t>
    <phoneticPr fontId="4"/>
  </si>
  <si>
    <t>入居者の資格を、自ら居住するため賃貸住宅又は有料老人ホームを必要とする高齢者又は当該高齢者と同居するその配偶者としている。</t>
    <phoneticPr fontId="4"/>
  </si>
  <si>
    <t>サービス付き高齢者向け住宅の整備をしてサービス付き高齢者向け住宅事業を行う場合にあっては、当該整備に関する工事の完了前に敷金又は家賃等の前払金を受領していない。</t>
    <phoneticPr fontId="4"/>
  </si>
  <si>
    <t>(様式２)</t>
    <rPh sb="1" eb="3">
      <t>ヨウシキ</t>
    </rPh>
    <phoneticPr fontId="4"/>
  </si>
  <si>
    <t>サービス付き高齢者向け住宅現状報告書</t>
    <rPh sb="17" eb="18">
      <t>ショ</t>
    </rPh>
    <phoneticPr fontId="44"/>
  </si>
  <si>
    <t>記入者氏名</t>
    <rPh sb="0" eb="2">
      <t>キニュウ</t>
    </rPh>
    <rPh sb="2" eb="3">
      <t>シャ</t>
    </rPh>
    <rPh sb="3" eb="5">
      <t>シメイ</t>
    </rPh>
    <phoneticPr fontId="44"/>
  </si>
  <si>
    <t>登録内容</t>
    <rPh sb="0" eb="2">
      <t>トウロク</t>
    </rPh>
    <rPh sb="2" eb="4">
      <t>ナイヨウ</t>
    </rPh>
    <phoneticPr fontId="44"/>
  </si>
  <si>
    <t>現状の状況</t>
    <rPh sb="0" eb="2">
      <t>ゲンジョウ</t>
    </rPh>
    <rPh sb="3" eb="5">
      <t>ジョウキョウ</t>
    </rPh>
    <phoneticPr fontId="44"/>
  </si>
  <si>
    <t>相違又は不適合の理由</t>
    <rPh sb="0" eb="2">
      <t>ソウイ</t>
    </rPh>
    <rPh sb="2" eb="3">
      <t>マタ</t>
    </rPh>
    <rPh sb="4" eb="7">
      <t>フテキゴウ</t>
    </rPh>
    <rPh sb="8" eb="10">
      <t>リユウ</t>
    </rPh>
    <phoneticPr fontId="44"/>
  </si>
  <si>
    <t>登録事業者</t>
    <rPh sb="0" eb="2">
      <t>トウロク</t>
    </rPh>
    <rPh sb="2" eb="5">
      <t>ジギョウシャ</t>
    </rPh>
    <phoneticPr fontId="4"/>
  </si>
  <si>
    <r>
      <rPr>
        <b/>
        <sz val="10"/>
        <color indexed="8"/>
        <rFont val="ＭＳ ゴシック"/>
        <family val="3"/>
        <charset val="128"/>
      </rPr>
      <t>1　登録内容と現況との相違の有無</t>
    </r>
    <r>
      <rPr>
        <sz val="10"/>
        <color indexed="8"/>
        <rFont val="ＭＳ ゴシック"/>
        <family val="3"/>
        <charset val="128"/>
      </rPr>
      <t xml:space="preserve">
　</t>
    </r>
    <r>
      <rPr>
        <b/>
        <sz val="9"/>
        <color indexed="8"/>
        <rFont val="ＭＳ ゴシック"/>
        <family val="3"/>
        <charset val="128"/>
      </rPr>
      <t>【登録内容と現在の状況に相違があるか確認してください。相違が「あり」の項目については、相違の内容を「サービス付き高齢者向け住宅現状報告書（様式３）」に具体的に記載してください。】</t>
    </r>
    <rPh sb="2" eb="4">
      <t>トウロク</t>
    </rPh>
    <rPh sb="4" eb="6">
      <t>ナイヨウ</t>
    </rPh>
    <rPh sb="7" eb="9">
      <t>ゲンキョウ</t>
    </rPh>
    <rPh sb="11" eb="13">
      <t>ソウイ</t>
    </rPh>
    <rPh sb="14" eb="16">
      <t>ウム</t>
    </rPh>
    <rPh sb="19" eb="21">
      <t>トウロク</t>
    </rPh>
    <rPh sb="21" eb="23">
      <t>ナイヨウ</t>
    </rPh>
    <rPh sb="24" eb="26">
      <t>ゲンザイ</t>
    </rPh>
    <rPh sb="27" eb="29">
      <t>ジョウキョウ</t>
    </rPh>
    <rPh sb="30" eb="32">
      <t>ソウイ</t>
    </rPh>
    <rPh sb="36" eb="38">
      <t>カクニン</t>
    </rPh>
    <rPh sb="45" eb="47">
      <t>ソウイ</t>
    </rPh>
    <rPh sb="53" eb="55">
      <t>コウモク</t>
    </rPh>
    <rPh sb="61" eb="63">
      <t>ソウイ</t>
    </rPh>
    <rPh sb="64" eb="66">
      <t>ナイヨウ</t>
    </rPh>
    <rPh sb="85" eb="86">
      <t>ショ</t>
    </rPh>
    <rPh sb="87" eb="89">
      <t>ヨウシキ</t>
    </rPh>
    <rPh sb="93" eb="96">
      <t>グタイテキ</t>
    </rPh>
    <rPh sb="97" eb="99">
      <t>キサイ</t>
    </rPh>
    <phoneticPr fontId="4"/>
  </si>
  <si>
    <t xml:space="preserve"> 登録内容と現在の状況に相違がある場合や登録事業者の業務に関する内容で上記の内容と異なる状況がある場合は、「サービス付き高齢者向け住宅の現状報告（様式３）」に記入のうえ、提出してください。</t>
    <rPh sb="1" eb="3">
      <t>トウロク</t>
    </rPh>
    <rPh sb="3" eb="5">
      <t>ナイヨウ</t>
    </rPh>
    <rPh sb="6" eb="8">
      <t>ゲンザイ</t>
    </rPh>
    <rPh sb="9" eb="11">
      <t>ジョウキョウ</t>
    </rPh>
    <rPh sb="12" eb="14">
      <t>ソウイ</t>
    </rPh>
    <rPh sb="17" eb="19">
      <t>バアイ</t>
    </rPh>
    <rPh sb="20" eb="22">
      <t>トウロク</t>
    </rPh>
    <rPh sb="22" eb="24">
      <t>ジギョウ</t>
    </rPh>
    <rPh sb="24" eb="25">
      <t>シャ</t>
    </rPh>
    <rPh sb="26" eb="28">
      <t>ギョウム</t>
    </rPh>
    <rPh sb="29" eb="30">
      <t>カン</t>
    </rPh>
    <rPh sb="32" eb="34">
      <t>ナイヨウ</t>
    </rPh>
    <rPh sb="35" eb="37">
      <t>ジョウキ</t>
    </rPh>
    <rPh sb="38" eb="40">
      <t>ナイヨウ</t>
    </rPh>
    <rPh sb="41" eb="42">
      <t>コト</t>
    </rPh>
    <rPh sb="44" eb="46">
      <t>ジョウキョウ</t>
    </rPh>
    <rPh sb="49" eb="51">
      <t>バアイ</t>
    </rPh>
    <rPh sb="58" eb="59">
      <t>ツ</t>
    </rPh>
    <rPh sb="60" eb="63">
      <t>コウレイシャ</t>
    </rPh>
    <rPh sb="63" eb="64">
      <t>ム</t>
    </rPh>
    <rPh sb="65" eb="67">
      <t>ジュウタク</t>
    </rPh>
    <rPh sb="68" eb="70">
      <t>ゲンジョウ</t>
    </rPh>
    <rPh sb="70" eb="72">
      <t>ホウコク</t>
    </rPh>
    <rPh sb="73" eb="75">
      <t>ヨウシキ</t>
    </rPh>
    <rPh sb="79" eb="81">
      <t>キニュウ</t>
    </rPh>
    <rPh sb="85" eb="87">
      <t>テイシュツ</t>
    </rPh>
    <phoneticPr fontId="4"/>
  </si>
  <si>
    <r>
      <t>２　登録業務の法令適合性の有無
　</t>
    </r>
    <r>
      <rPr>
        <b/>
        <sz val="9"/>
        <color indexed="8"/>
        <rFont val="ＭＳ ゴシック"/>
        <family val="3"/>
        <charset val="128"/>
      </rPr>
      <t>【登録業務の現在の状況について、法令との適合性について回答してください。回答が「いいえ」の項目は、その理由を「サービス付き高齢者向け住宅現状報告書（様式３）」に具体的に記載してください。】</t>
    </r>
    <rPh sb="2" eb="4">
      <t>トウロク</t>
    </rPh>
    <rPh sb="4" eb="6">
      <t>ギョウム</t>
    </rPh>
    <rPh sb="7" eb="9">
      <t>ホウレイ</t>
    </rPh>
    <rPh sb="9" eb="12">
      <t>テキゴウセイ</t>
    </rPh>
    <rPh sb="13" eb="15">
      <t>ウム</t>
    </rPh>
    <rPh sb="18" eb="20">
      <t>トウロク</t>
    </rPh>
    <rPh sb="20" eb="22">
      <t>ギョウム</t>
    </rPh>
    <rPh sb="23" eb="25">
      <t>ゲンザイ</t>
    </rPh>
    <rPh sb="26" eb="28">
      <t>ジョウキョウ</t>
    </rPh>
    <rPh sb="33" eb="35">
      <t>ホウレイ</t>
    </rPh>
    <rPh sb="37" eb="40">
      <t>テキゴウセイ</t>
    </rPh>
    <rPh sb="44" eb="46">
      <t>カイトウ</t>
    </rPh>
    <rPh sb="53" eb="55">
      <t>カイトウ</t>
    </rPh>
    <rPh sb="62" eb="64">
      <t>コウモク</t>
    </rPh>
    <rPh sb="68" eb="70">
      <t>リユウ</t>
    </rPh>
    <rPh sb="89" eb="90">
      <t>ショ</t>
    </rPh>
    <rPh sb="91" eb="93">
      <t>ヨウシキ</t>
    </rPh>
    <rPh sb="97" eb="100">
      <t>グタイテキ</t>
    </rPh>
    <rPh sb="101" eb="103">
      <t>キサイ</t>
    </rPh>
    <phoneticPr fontId="4"/>
  </si>
  <si>
    <t>　入居の状況について</t>
  </si>
  <si>
    <t>入居者の介護等認定状況</t>
  </si>
  <si>
    <t>番号</t>
  </si>
  <si>
    <t>年齢</t>
  </si>
  <si>
    <t>性別</t>
  </si>
  <si>
    <t>入居時点</t>
  </si>
  <si>
    <t>入居年月日</t>
  </si>
  <si>
    <t>退去年月日</t>
  </si>
  <si>
    <t>退去理由</t>
  </si>
  <si>
    <t>備考</t>
  </si>
  <si>
    <t>管理戸数</t>
    <rPh sb="0" eb="2">
      <t>カンリ</t>
    </rPh>
    <rPh sb="2" eb="4">
      <t>コスウ</t>
    </rPh>
    <phoneticPr fontId="4"/>
  </si>
  <si>
    <t>入居戸数</t>
    <rPh sb="0" eb="2">
      <t>ニュウキョ</t>
    </rPh>
    <rPh sb="2" eb="4">
      <t>コスウ</t>
    </rPh>
    <phoneticPr fontId="4"/>
  </si>
  <si>
    <t>空き戸数</t>
    <rPh sb="0" eb="1">
      <t>ア</t>
    </rPh>
    <rPh sb="2" eb="4">
      <t>コスウ</t>
    </rPh>
    <phoneticPr fontId="4"/>
  </si>
  <si>
    <t>※入居者数では無く戸数で記載してください。</t>
    <rPh sb="1" eb="4">
      <t>ニュウキョシャ</t>
    </rPh>
    <rPh sb="4" eb="5">
      <t>スウ</t>
    </rPh>
    <rPh sb="7" eb="8">
      <t>ナ</t>
    </rPh>
    <rPh sb="9" eb="11">
      <t>コスウ</t>
    </rPh>
    <rPh sb="12" eb="14">
      <t>キサイ</t>
    </rPh>
    <phoneticPr fontId="4"/>
  </si>
  <si>
    <t>記入者氏名</t>
    <rPh sb="0" eb="3">
      <t>キニュウシャ</t>
    </rPh>
    <rPh sb="3" eb="5">
      <t>シメイ</t>
    </rPh>
    <phoneticPr fontId="4"/>
  </si>
  <si>
    <t>(様式３)</t>
    <rPh sb="1" eb="3">
      <t>ヨウシキ</t>
    </rPh>
    <phoneticPr fontId="4"/>
  </si>
  <si>
    <t>住戸面積</t>
    <rPh sb="0" eb="2">
      <t>ジュウコ</t>
    </rPh>
    <rPh sb="2" eb="4">
      <t>メンセキ</t>
    </rPh>
    <phoneticPr fontId="2"/>
  </si>
  <si>
    <t>住戸番号
住戸名</t>
    <rPh sb="0" eb="2">
      <t>ジュウコ</t>
    </rPh>
    <rPh sb="2" eb="4">
      <t>バンゴウ</t>
    </rPh>
    <rPh sb="5" eb="7">
      <t>ジュウコ</t>
    </rPh>
    <rPh sb="7" eb="8">
      <t>メイ</t>
    </rPh>
    <phoneticPr fontId="2"/>
  </si>
  <si>
    <t>　その他の場合の
具体的理由</t>
    <rPh sb="9" eb="12">
      <t>グタイテキ</t>
    </rPh>
    <rPh sb="12" eb="14">
      <t>リユウ</t>
    </rPh>
    <phoneticPr fontId="2"/>
  </si>
  <si>
    <t>退去時の
家賃返還</t>
    <rPh sb="5" eb="7">
      <t>ヤチン</t>
    </rPh>
    <rPh sb="7" eb="9">
      <t>ヘンカン</t>
    </rPh>
    <phoneticPr fontId="2"/>
  </si>
  <si>
    <t>入居
（単身・夫婦の別）</t>
    <rPh sb="4" eb="6">
      <t>タンシン</t>
    </rPh>
    <rPh sb="7" eb="9">
      <t>フウフ</t>
    </rPh>
    <rPh sb="10" eb="11">
      <t>ベツ</t>
    </rPh>
    <phoneticPr fontId="2"/>
  </si>
  <si>
    <t>※行が足りない場合，適宜コピーして行を増やしてください。</t>
    <rPh sb="1" eb="2">
      <t>ギョウ</t>
    </rPh>
    <rPh sb="3" eb="4">
      <t>タ</t>
    </rPh>
    <rPh sb="7" eb="9">
      <t>バアイ</t>
    </rPh>
    <rPh sb="10" eb="12">
      <t>テキギ</t>
    </rPh>
    <rPh sb="17" eb="18">
      <t>ギョウ</t>
    </rPh>
    <rPh sb="19" eb="20">
      <t>フ</t>
    </rPh>
    <phoneticPr fontId="2"/>
  </si>
  <si>
    <t>要領12条</t>
    <rPh sb="0" eb="2">
      <t>ヨウリョウ</t>
    </rPh>
    <rPh sb="4" eb="5">
      <t>ジョウ</t>
    </rPh>
    <phoneticPr fontId="4"/>
  </si>
  <si>
    <t>入居者氏名</t>
    <rPh sb="0" eb="3">
      <t>ニュウキョシャ</t>
    </rPh>
    <rPh sb="3" eb="5">
      <t>シメイ</t>
    </rPh>
    <phoneticPr fontId="2"/>
  </si>
  <si>
    <t>施設等への転居</t>
    <phoneticPr fontId="2"/>
  </si>
  <si>
    <t>男性</t>
    <phoneticPr fontId="2"/>
  </si>
  <si>
    <t>女性</t>
    <phoneticPr fontId="2"/>
  </si>
  <si>
    <t>単身</t>
    <phoneticPr fontId="2"/>
  </si>
  <si>
    <t>夫婦</t>
    <phoneticPr fontId="2"/>
  </si>
  <si>
    <t>自立者</t>
    <phoneticPr fontId="2"/>
  </si>
  <si>
    <t>要支援認定1</t>
    <phoneticPr fontId="2"/>
  </si>
  <si>
    <t>要支援認定2</t>
    <phoneticPr fontId="2"/>
  </si>
  <si>
    <t>要介護認定1</t>
    <phoneticPr fontId="2"/>
  </si>
  <si>
    <t>要介護認定2</t>
    <phoneticPr fontId="2"/>
  </si>
  <si>
    <t>要介護認定3</t>
    <phoneticPr fontId="2"/>
  </si>
  <si>
    <t>要介護認定4</t>
    <phoneticPr fontId="2"/>
  </si>
  <si>
    <t>要介護認定5</t>
    <phoneticPr fontId="2"/>
  </si>
  <si>
    <t>契約の終了</t>
    <phoneticPr fontId="2"/>
  </si>
  <si>
    <t>親族との同居</t>
    <phoneticPr fontId="2"/>
  </si>
  <si>
    <t>死亡</t>
    <rPh sb="0" eb="2">
      <t>シボウ</t>
    </rPh>
    <phoneticPr fontId="2"/>
  </si>
  <si>
    <t>その他</t>
    <rPh sb="2" eb="3">
      <t>タ</t>
    </rPh>
    <phoneticPr fontId="2"/>
  </si>
  <si>
    <t>なし</t>
    <phoneticPr fontId="2"/>
  </si>
  <si>
    <t>返還済</t>
    <phoneticPr fontId="2"/>
  </si>
  <si>
    <t>未返還</t>
    <phoneticPr fontId="2"/>
  </si>
  <si>
    <t>はい</t>
    <phoneticPr fontId="2"/>
  </si>
  <si>
    <t>いいえ</t>
    <phoneticPr fontId="4"/>
  </si>
  <si>
    <t>①状況把握サービス及び生活相談サービスの提供を行う者は，以下に該当している。
●社会福祉法人の職員・医療法人・指定居宅サービス事業所等の職員
●医師　●看護師　●　介護福祉士　●社会福祉士　●介護支援専門員
●介護職員初任者研修課程修了者</t>
    <rPh sb="1" eb="3">
      <t>ジョウキョウ</t>
    </rPh>
    <rPh sb="3" eb="5">
      <t>ハアク</t>
    </rPh>
    <rPh sb="9" eb="10">
      <t>オヨ</t>
    </rPh>
    <rPh sb="11" eb="13">
      <t>セイカツ</t>
    </rPh>
    <rPh sb="13" eb="15">
      <t>ソウダン</t>
    </rPh>
    <rPh sb="20" eb="22">
      <t>テイキョウ</t>
    </rPh>
    <rPh sb="23" eb="24">
      <t>オコナ</t>
    </rPh>
    <rPh sb="25" eb="26">
      <t>モノ</t>
    </rPh>
    <rPh sb="28" eb="30">
      <t>イカ</t>
    </rPh>
    <rPh sb="31" eb="33">
      <t>ガイトウ</t>
    </rPh>
    <rPh sb="40" eb="42">
      <t>シャカイ</t>
    </rPh>
    <rPh sb="42" eb="44">
      <t>フクシ</t>
    </rPh>
    <rPh sb="44" eb="46">
      <t>ホウジン</t>
    </rPh>
    <rPh sb="47" eb="49">
      <t>ショクイン</t>
    </rPh>
    <rPh sb="50" eb="52">
      <t>イリョウ</t>
    </rPh>
    <rPh sb="52" eb="54">
      <t>ホウジン</t>
    </rPh>
    <rPh sb="55" eb="57">
      <t>シテイ</t>
    </rPh>
    <rPh sb="57" eb="59">
      <t>キョタク</t>
    </rPh>
    <rPh sb="63" eb="66">
      <t>ジギョウショ</t>
    </rPh>
    <rPh sb="66" eb="67">
      <t>ナド</t>
    </rPh>
    <rPh sb="68" eb="70">
      <t>ショクイン</t>
    </rPh>
    <rPh sb="72" eb="74">
      <t>イシ</t>
    </rPh>
    <rPh sb="76" eb="79">
      <t>カンゴシ</t>
    </rPh>
    <rPh sb="82" eb="84">
      <t>カイゴ</t>
    </rPh>
    <rPh sb="84" eb="87">
      <t>フクシシ</t>
    </rPh>
    <rPh sb="89" eb="91">
      <t>シャカイ</t>
    </rPh>
    <rPh sb="91" eb="93">
      <t>フクシ</t>
    </rPh>
    <rPh sb="93" eb="94">
      <t>シ</t>
    </rPh>
    <rPh sb="96" eb="98">
      <t>カイゴ</t>
    </rPh>
    <rPh sb="98" eb="100">
      <t>シエン</t>
    </rPh>
    <rPh sb="100" eb="103">
      <t>センモンイン</t>
    </rPh>
    <rPh sb="105" eb="107">
      <t>カイゴ</t>
    </rPh>
    <rPh sb="107" eb="109">
      <t>ショクイン</t>
    </rPh>
    <rPh sb="109" eb="112">
      <t>ショニンシャ</t>
    </rPh>
    <rPh sb="112" eb="114">
      <t>ケンシュウ</t>
    </rPh>
    <rPh sb="114" eb="116">
      <t>カテイ</t>
    </rPh>
    <rPh sb="116" eb="119">
      <t>シュウリョウシャ</t>
    </rPh>
    <phoneticPr fontId="4"/>
  </si>
  <si>
    <t>サービス付き高齢者向け住宅の入居契約の登録基準適合性に関するチェックリスト</t>
    <phoneticPr fontId="4"/>
  </si>
  <si>
    <r>
      <t>③24時間職員が常駐，または</t>
    </r>
    <r>
      <rPr>
        <sz val="10"/>
        <color theme="1"/>
        <rFont val="ＭＳ 明朝"/>
        <family val="1"/>
        <charset val="128"/>
      </rPr>
      <t>職員が常駐していない時間においては，各居住部分に，入居者の心身の状況に関し必要に応じて通報する装置を設置して状況把握サービスを提供している。</t>
    </r>
    <rPh sb="3" eb="5">
      <t>ジカン</t>
    </rPh>
    <rPh sb="5" eb="7">
      <t>ショクイン</t>
    </rPh>
    <rPh sb="8" eb="10">
      <t>ジョウチュウ</t>
    </rPh>
    <rPh sb="14" eb="16">
      <t>ショクイン</t>
    </rPh>
    <rPh sb="17" eb="19">
      <t>ジョウチュウ</t>
    </rPh>
    <rPh sb="24" eb="26">
      <t>ジカン</t>
    </rPh>
    <rPh sb="32" eb="33">
      <t>カク</t>
    </rPh>
    <rPh sb="33" eb="35">
      <t>キョジュウ</t>
    </rPh>
    <rPh sb="35" eb="37">
      <t>ブブン</t>
    </rPh>
    <rPh sb="39" eb="42">
      <t>ニュウキョシャ</t>
    </rPh>
    <rPh sb="43" eb="45">
      <t>シンシン</t>
    </rPh>
    <rPh sb="46" eb="48">
      <t>ジョウキョウ</t>
    </rPh>
    <rPh sb="49" eb="50">
      <t>カン</t>
    </rPh>
    <rPh sb="51" eb="53">
      <t>ヒツヨウ</t>
    </rPh>
    <rPh sb="54" eb="55">
      <t>オウ</t>
    </rPh>
    <rPh sb="57" eb="59">
      <t>ツウホウ</t>
    </rPh>
    <rPh sb="61" eb="63">
      <t>ソウチ</t>
    </rPh>
    <rPh sb="64" eb="66">
      <t>セッチ</t>
    </rPh>
    <rPh sb="68" eb="70">
      <t>ジョウキョウ</t>
    </rPh>
    <rPh sb="70" eb="72">
      <t>ハアク</t>
    </rPh>
    <rPh sb="77" eb="79">
      <t>テイキョウ</t>
    </rPh>
    <phoneticPr fontId="4"/>
  </si>
  <si>
    <t>サービス付き高齢者向け住宅において提供される高齢者生活支援サービス及び入居者から受領する金銭</t>
    <rPh sb="4" eb="5">
      <t>ツ</t>
    </rPh>
    <rPh sb="6" eb="9">
      <t>コウレイシャ</t>
    </rPh>
    <rPh sb="9" eb="10">
      <t>ム</t>
    </rPh>
    <rPh sb="11" eb="13">
      <t>ジュウタク</t>
    </rPh>
    <rPh sb="17" eb="19">
      <t>テイキョウ</t>
    </rPh>
    <rPh sb="22" eb="25">
      <t>コウレイシャ</t>
    </rPh>
    <rPh sb="25" eb="27">
      <t>セイカツ</t>
    </rPh>
    <rPh sb="27" eb="29">
      <t>シエン</t>
    </rPh>
    <rPh sb="33" eb="34">
      <t>オヨ</t>
    </rPh>
    <rPh sb="35" eb="38">
      <t>ニュウキョシャ</t>
    </rPh>
    <rPh sb="40" eb="42">
      <t>ジュリョウ</t>
    </rPh>
    <rPh sb="44" eb="46">
      <t>キンセン</t>
    </rPh>
    <phoneticPr fontId="4"/>
  </si>
  <si>
    <t>現在(R6.3.31)</t>
    <phoneticPr fontId="2"/>
  </si>
  <si>
    <t>サービス付き高齢者向け住宅定期報告書（令和７年度）</t>
    <rPh sb="4" eb="5">
      <t>ツ</t>
    </rPh>
    <rPh sb="6" eb="9">
      <t>コウレイシャ</t>
    </rPh>
    <rPh sb="9" eb="10">
      <t>ム</t>
    </rPh>
    <rPh sb="11" eb="13">
      <t>ジュウタク</t>
    </rPh>
    <rPh sb="13" eb="15">
      <t>テイキ</t>
    </rPh>
    <rPh sb="15" eb="18">
      <t>ホウコクショ</t>
    </rPh>
    <rPh sb="19" eb="21">
      <t>レイワ</t>
    </rPh>
    <rPh sb="22" eb="24">
      <t>ネンド</t>
    </rPh>
    <phoneticPr fontId="4"/>
  </si>
  <si>
    <r>
      <t xml:space="preserve">１　 </t>
    </r>
    <r>
      <rPr>
        <u/>
        <sz val="16"/>
        <color indexed="8"/>
        <rFont val="ＭＳ Ｐゴシック"/>
        <family val="3"/>
        <charset val="128"/>
      </rPr>
      <t>令和６年４月１日から令和７年３月31日の期間における</t>
    </r>
    <r>
      <rPr>
        <sz val="16"/>
        <color indexed="8"/>
        <rFont val="ＭＳ Ｐゴシック"/>
        <family val="3"/>
        <charset val="128"/>
      </rPr>
      <t>新規契約，新規入居，退去及び継続入居者の状況について記入してください。
　　 ただし，令和６年度中に開設したサービス付き高齢者向け住宅にあっては，開設日から令和７年３月31日の期間における入退去状況とします。</t>
    </r>
    <rPh sb="3" eb="5">
      <t>レイワ</t>
    </rPh>
    <rPh sb="13" eb="15">
      <t>レイワ</t>
    </rPh>
    <rPh sb="72" eb="74">
      <t>レイワ</t>
    </rPh>
    <rPh sb="75" eb="77">
      <t>ネンド</t>
    </rPh>
    <rPh sb="107" eb="109">
      <t>レイワ</t>
    </rPh>
    <phoneticPr fontId="4"/>
  </si>
  <si>
    <t>１　令和６年４月１日から令和７年３月31日の期間中における新規契約，新規入居，退去および継続入居者の状況</t>
    <rPh sb="2" eb="4">
      <t>レイワ</t>
    </rPh>
    <rPh sb="12" eb="14">
      <t>レイワ</t>
    </rPh>
    <phoneticPr fontId="4"/>
  </si>
  <si>
    <t>２　令和７年３月３１日の入居状況</t>
    <rPh sb="2" eb="4">
      <t>レイワ</t>
    </rPh>
    <rPh sb="12" eb="14">
      <t>ニュウキョ</t>
    </rPh>
    <rPh sb="14" eb="1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</si>
</sst>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411]ggge&quot;年&quot;m&quot;月&quot;d&quot;日&quot;;@"/>
    <numFmt numFmtId="178" formatCode="\(&quot;1&quot;\)"/>
    <numFmt numFmtId="179" formatCode="\(#\)"/>
    <numFmt numFmtId="180" formatCode="#&quot;㎡&quot;"/>
    <numFmt numFmtId="181" formatCode="[$-411]ge\.m\.d;@"/>
    <numFmt numFmtId="182" formatCode="#.00&quot;㎡&quot;"/>
  </numFmts>
  <fonts count="56" x14ac:knownFonts="1">
    <font>
      <sz val="11"/>
      <color theme="1"/>
      <name val="游ゴシック"/>
      <family val="3"/>
      <charset val="128"/>
      <scheme val="minor"/>
    </font>
    <font>
      <sz val="10"/>
      <color indexed="8"/>
      <name val="ＭＳ ゴシック"/>
      <family val="3"/>
      <charset val="128"/>
    </font>
    <font>
      <sz val="6"/>
      <name val="游ゴシック"/>
      <family val="3"/>
      <charset val="128"/>
      <scheme val="minor"/>
    </font>
    <font>
      <b/>
      <sz val="11"/>
      <color indexed="8"/>
      <name val="ＭＳ ゴシック"/>
      <family val="3"/>
      <charset val="128"/>
    </font>
    <font>
      <sz val="6"/>
      <name val="ＭＳ Ｐゴシック"/>
      <family val="3"/>
      <charset val="128"/>
    </font>
    <font>
      <sz val="10"/>
      <name val="ＭＳ ゴシック"/>
      <family val="3"/>
      <charset val="128"/>
    </font>
    <font>
      <sz val="9"/>
      <color indexed="8"/>
      <name val="ＭＳ Ｐゴシック"/>
      <family val="3"/>
      <charset val="128"/>
    </font>
    <font>
      <b/>
      <sz val="8"/>
      <color indexed="8"/>
      <name val="ＭＳ ゴシック"/>
      <family val="3"/>
      <charset val="128"/>
    </font>
    <font>
      <b/>
      <sz val="12"/>
      <name val="ＭＳ ゴシック"/>
      <family val="3"/>
      <charset val="128"/>
    </font>
    <font>
      <b/>
      <sz val="10"/>
      <color indexed="8"/>
      <name val="ＭＳ ゴシック"/>
      <family val="3"/>
      <charset val="128"/>
    </font>
    <font>
      <b/>
      <sz val="11"/>
      <color indexed="8"/>
      <name val="ＭＳ Ｐゴシック"/>
      <family val="3"/>
      <charset val="128"/>
    </font>
    <font>
      <b/>
      <sz val="8"/>
      <name val="ＭＳ ゴシック"/>
      <family val="3"/>
      <charset val="128"/>
    </font>
    <font>
      <sz val="8"/>
      <color indexed="8"/>
      <name val="ＭＳ ゴシック"/>
      <family val="3"/>
      <charset val="128"/>
    </font>
    <font>
      <b/>
      <sz val="10"/>
      <name val="ＭＳ ゴシック"/>
      <family val="3"/>
      <charset val="128"/>
    </font>
    <font>
      <sz val="8"/>
      <name val="ＭＳ ゴシック"/>
      <family val="3"/>
      <charset val="128"/>
    </font>
    <font>
      <b/>
      <sz val="16"/>
      <name val="ＭＳ ゴシック"/>
      <family val="3"/>
      <charset val="128"/>
    </font>
    <font>
      <b/>
      <sz val="12"/>
      <color indexed="8"/>
      <name val="ＭＳ ゴシック"/>
      <family val="3"/>
      <charset val="128"/>
    </font>
    <font>
      <b/>
      <sz val="8"/>
      <color indexed="12"/>
      <name val="ＭＳ ゴシック"/>
      <family val="3"/>
      <charset val="128"/>
    </font>
    <font>
      <b/>
      <sz val="10"/>
      <color indexed="12"/>
      <name val="ＭＳ ゴシック"/>
      <family val="3"/>
      <charset val="128"/>
    </font>
    <font>
      <b/>
      <sz val="16"/>
      <color indexed="8"/>
      <name val="ＭＳ ゴシック"/>
      <family val="3"/>
      <charset val="128"/>
    </font>
    <font>
      <b/>
      <sz val="9"/>
      <color indexed="8"/>
      <name val="ＭＳ ゴシック"/>
      <family val="3"/>
      <charset val="128"/>
    </font>
    <font>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10"/>
      <color indexed="10"/>
      <name val="ＭＳ ゴシック"/>
      <family val="3"/>
      <charset val="128"/>
    </font>
    <font>
      <sz val="10"/>
      <color indexed="8"/>
      <name val="ＭＳ 明朝"/>
      <family val="1"/>
      <charset val="128"/>
    </font>
    <font>
      <b/>
      <sz val="9"/>
      <name val="ＭＳ ゴシック"/>
      <family val="3"/>
      <charset val="128"/>
    </font>
    <font>
      <sz val="8"/>
      <color indexed="8"/>
      <name val="ＭＳ 明朝"/>
      <family val="1"/>
      <charset val="128"/>
    </font>
    <font>
      <sz val="8"/>
      <name val="ＭＳ 明朝"/>
      <family val="1"/>
      <charset val="128"/>
    </font>
    <font>
      <b/>
      <sz val="7.5"/>
      <color indexed="8"/>
      <name val="ＭＳ ゴシック"/>
      <family val="3"/>
      <charset val="128"/>
    </font>
    <font>
      <sz val="9"/>
      <color indexed="8"/>
      <name val="ＭＳ ゴシック"/>
      <family val="3"/>
      <charset val="128"/>
    </font>
    <font>
      <sz val="10"/>
      <name val="ＭＳ 明朝"/>
      <family val="1"/>
      <charset val="128"/>
    </font>
    <font>
      <sz val="9"/>
      <name val="ＭＳ 明朝"/>
      <family val="1"/>
      <charset val="128"/>
    </font>
    <font>
      <sz val="11"/>
      <color indexed="8"/>
      <name val="ＭＳ ゴシック"/>
      <family val="3"/>
      <charset val="128"/>
    </font>
    <font>
      <sz val="10"/>
      <color theme="1"/>
      <name val="ＭＳ 明朝"/>
      <family val="1"/>
      <charset val="128"/>
    </font>
    <font>
      <sz val="9"/>
      <color indexed="8"/>
      <name val="ＭＳ 明朝"/>
      <family val="1"/>
      <charset val="128"/>
    </font>
    <font>
      <sz val="9"/>
      <name val="ＭＳ ゴシック"/>
      <family val="3"/>
      <charset val="128"/>
    </font>
    <font>
      <b/>
      <sz val="11"/>
      <color indexed="10"/>
      <name val="ＭＳ ゴシック"/>
      <family val="3"/>
      <charset val="128"/>
    </font>
    <font>
      <b/>
      <sz val="8"/>
      <color indexed="8"/>
      <name val="ＭＳ Ｐゴシック"/>
      <family val="3"/>
      <charset val="128"/>
    </font>
    <font>
      <sz val="6"/>
      <color indexed="8"/>
      <name val="ＭＳ 明朝"/>
      <family val="1"/>
      <charset val="128"/>
    </font>
    <font>
      <b/>
      <sz val="12"/>
      <color indexed="10"/>
      <name val="ＭＳ ゴシック"/>
      <family val="3"/>
      <charset val="128"/>
    </font>
    <font>
      <b/>
      <sz val="14"/>
      <color indexed="10"/>
      <name val="ＭＳ ゴシック"/>
      <family val="3"/>
      <charset val="128"/>
    </font>
    <font>
      <sz val="12"/>
      <name val="ＭＳ 明朝"/>
      <family val="1"/>
      <charset val="128"/>
    </font>
    <font>
      <b/>
      <sz val="14"/>
      <name val="ＭＳ Ｐゴシック"/>
      <family val="3"/>
      <charset val="128"/>
    </font>
    <font>
      <sz val="6"/>
      <name val="ＭＳ 明朝"/>
      <family val="1"/>
      <charset val="128"/>
    </font>
    <font>
      <b/>
      <sz val="11"/>
      <color indexed="8"/>
      <name val="ＭＳ 明朝"/>
      <family val="1"/>
      <charset val="128"/>
    </font>
    <font>
      <sz val="11"/>
      <color indexed="8"/>
      <name val="ＭＳ 明朝"/>
      <family val="1"/>
      <charset val="128"/>
    </font>
    <font>
      <b/>
      <sz val="12"/>
      <name val="ＭＳ 明朝"/>
      <family val="1"/>
      <charset val="128"/>
    </font>
    <font>
      <sz val="11"/>
      <color indexed="8"/>
      <name val="ＭＳ Ｐゴシック"/>
      <family val="3"/>
      <charset val="128"/>
    </font>
    <font>
      <sz val="14"/>
      <color indexed="8"/>
      <name val="ＭＳ Ｐゴシック"/>
      <family val="3"/>
      <charset val="128"/>
    </font>
    <font>
      <sz val="11"/>
      <color rgb="FFFF0000"/>
      <name val="ＭＳ Ｐゴシック"/>
      <family val="3"/>
      <charset val="128"/>
    </font>
    <font>
      <sz val="16"/>
      <color indexed="8"/>
      <name val="ＭＳ Ｐゴシック"/>
      <family val="3"/>
      <charset val="128"/>
    </font>
    <font>
      <u/>
      <sz val="16"/>
      <color indexed="8"/>
      <name val="ＭＳ Ｐゴシック"/>
      <family val="3"/>
      <charset val="128"/>
    </font>
    <font>
      <b/>
      <sz val="16"/>
      <color indexed="8"/>
      <name val="ＭＳ 明朝"/>
      <family val="1"/>
      <charset val="128"/>
    </font>
    <font>
      <b/>
      <sz val="14"/>
      <color indexed="8"/>
      <name val="ＭＳ ゴシック"/>
      <family val="3"/>
      <charset val="128"/>
    </font>
    <font>
      <sz val="24"/>
      <color indexed="8"/>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22"/>
        <bgColor indexed="64"/>
      </patternFill>
    </fill>
    <fill>
      <patternFill patternType="solid">
        <fgColor rgb="FFFFFF00"/>
        <bgColor indexed="64"/>
      </patternFill>
    </fill>
    <fill>
      <patternFill patternType="solid">
        <fgColor indexed="8"/>
        <bgColor indexed="64"/>
      </patternFill>
    </fill>
    <fill>
      <patternFill patternType="solid">
        <fgColor indexed="44"/>
        <bgColor indexed="64"/>
      </patternFill>
    </fill>
    <fill>
      <patternFill patternType="solid">
        <fgColor indexed="47"/>
        <bgColor indexed="22"/>
      </patternFill>
    </fill>
    <fill>
      <patternFill patternType="solid">
        <fgColor rgb="FFCCFFFF"/>
        <bgColor indexed="64"/>
      </patternFill>
    </fill>
    <fill>
      <patternFill patternType="solid">
        <fgColor rgb="FFCCFFCC"/>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42" fillId="0" borderId="0">
      <alignment vertical="center"/>
    </xf>
    <xf numFmtId="0" fontId="48" fillId="0" borderId="0">
      <alignment vertical="center"/>
    </xf>
  </cellStyleXfs>
  <cellXfs count="298">
    <xf numFmtId="0" fontId="0" fillId="0" borderId="0" xfId="0">
      <alignment vertical="center"/>
    </xf>
    <xf numFmtId="0" fontId="1" fillId="2" borderId="0" xfId="0" applyFont="1" applyFill="1" applyBorder="1" applyProtection="1">
      <alignment vertical="center"/>
    </xf>
    <xf numFmtId="0" fontId="3" fillId="2" borderId="0" xfId="0" applyFont="1" applyFill="1" applyBorder="1" applyProtection="1">
      <alignment vertical="center"/>
    </xf>
    <xf numFmtId="176" fontId="1" fillId="2" borderId="0" xfId="0" applyNumberFormat="1" applyFont="1" applyFill="1" applyBorder="1" applyAlignment="1" applyProtection="1">
      <alignment horizontal="center" vertical="center" shrinkToFit="1"/>
    </xf>
    <xf numFmtId="0" fontId="1" fillId="2" borderId="0" xfId="0" applyFont="1" applyFill="1" applyBorder="1" applyAlignment="1" applyProtection="1">
      <alignment vertical="center"/>
    </xf>
    <xf numFmtId="0" fontId="1" fillId="2" borderId="0" xfId="0" applyFont="1" applyFill="1" applyBorder="1" applyAlignment="1" applyProtection="1">
      <alignment vertical="center" shrinkToFit="1"/>
    </xf>
    <xf numFmtId="0" fontId="5" fillId="3" borderId="0" xfId="0" applyFont="1" applyFill="1" applyBorder="1" applyAlignment="1" applyProtection="1">
      <alignment vertical="center" shrinkToFit="1"/>
    </xf>
    <xf numFmtId="0" fontId="6" fillId="3" borderId="0" xfId="0" applyFont="1" applyFill="1" applyBorder="1" applyAlignment="1" applyProtection="1">
      <alignment vertical="center" wrapText="1"/>
    </xf>
    <xf numFmtId="0" fontId="7" fillId="4" borderId="0" xfId="0" applyFont="1" applyFill="1" applyBorder="1" applyProtection="1">
      <alignment vertical="center"/>
    </xf>
    <xf numFmtId="0" fontId="1" fillId="2" borderId="0" xfId="0" applyFont="1" applyFill="1" applyBorder="1" applyAlignment="1" applyProtection="1">
      <alignment horizontal="center" vertical="center"/>
    </xf>
    <xf numFmtId="0" fontId="1" fillId="2" borderId="0" xfId="0" applyFont="1" applyFill="1" applyBorder="1">
      <alignment vertical="center"/>
    </xf>
    <xf numFmtId="0" fontId="8" fillId="2" borderId="0" xfId="0" applyFont="1" applyFill="1" applyBorder="1" applyProtection="1">
      <alignment vertical="center"/>
    </xf>
    <xf numFmtId="0" fontId="1" fillId="5" borderId="2" xfId="0" applyFont="1" applyFill="1" applyBorder="1" applyAlignment="1" applyProtection="1">
      <alignment horizontal="center" vertical="center"/>
    </xf>
    <xf numFmtId="0" fontId="11" fillId="7" borderId="0" xfId="0" applyFont="1" applyFill="1" applyBorder="1" applyProtection="1">
      <alignment vertical="center"/>
    </xf>
    <xf numFmtId="0" fontId="12" fillId="2" borderId="0" xfId="0" applyFont="1" applyFill="1" applyBorder="1" applyProtection="1">
      <alignment vertical="center"/>
    </xf>
    <xf numFmtId="0" fontId="9" fillId="2" borderId="0" xfId="0" applyFont="1" applyFill="1" applyBorder="1" applyProtection="1">
      <alignment vertical="center"/>
    </xf>
    <xf numFmtId="0" fontId="14" fillId="7" borderId="0" xfId="0" applyFont="1" applyFill="1" applyBorder="1" applyAlignment="1" applyProtection="1">
      <alignment horizontal="right" vertical="center"/>
    </xf>
    <xf numFmtId="0" fontId="15"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right" vertical="center"/>
    </xf>
    <xf numFmtId="0" fontId="17" fillId="2" borderId="0" xfId="0" applyFont="1" applyFill="1" applyBorder="1" applyProtection="1">
      <alignment vertical="center"/>
    </xf>
    <xf numFmtId="0" fontId="18" fillId="2" borderId="0" xfId="0" applyFont="1" applyFill="1" applyBorder="1" applyProtection="1">
      <alignment vertical="center"/>
    </xf>
    <xf numFmtId="0" fontId="17" fillId="7" borderId="0" xfId="0" applyFont="1" applyFill="1" applyBorder="1" applyAlignment="1" applyProtection="1">
      <alignment horizontal="right" vertical="center"/>
    </xf>
    <xf numFmtId="0" fontId="1" fillId="5" borderId="4" xfId="0" applyFont="1" applyFill="1" applyBorder="1" applyAlignment="1" applyProtection="1">
      <alignment horizontal="center" vertical="center" shrinkToFit="1"/>
    </xf>
    <xf numFmtId="0" fontId="1" fillId="2" borderId="8" xfId="0" applyFont="1" applyFill="1" applyBorder="1" applyAlignment="1" applyProtection="1">
      <alignment horizontal="distributed" vertical="center" indent="1"/>
    </xf>
    <xf numFmtId="0" fontId="9" fillId="2" borderId="8" xfId="0" applyFont="1" applyFill="1" applyBorder="1" applyAlignment="1" applyProtection="1">
      <alignment horizontal="left" vertical="center" indent="1" shrinkToFit="1"/>
    </xf>
    <xf numFmtId="0" fontId="1" fillId="2" borderId="0" xfId="0" applyFont="1" applyFill="1" applyAlignment="1" applyProtection="1">
      <alignment horizontal="center" vertical="center"/>
    </xf>
    <xf numFmtId="0" fontId="1" fillId="2" borderId="0" xfId="0" applyFont="1" applyFill="1" applyBorder="1" applyAlignment="1" applyProtection="1">
      <alignment horizontal="center" vertical="center" shrinkToFit="1"/>
    </xf>
    <xf numFmtId="0" fontId="5" fillId="3" borderId="0" xfId="0" applyFont="1" applyFill="1" applyBorder="1" applyAlignment="1" applyProtection="1">
      <alignment horizontal="center" vertical="center" shrinkToFit="1"/>
    </xf>
    <xf numFmtId="0" fontId="21" fillId="3" borderId="0" xfId="0" applyFont="1" applyFill="1" applyBorder="1" applyAlignment="1" applyProtection="1">
      <alignment vertical="center" wrapText="1"/>
    </xf>
    <xf numFmtId="0" fontId="1" fillId="0" borderId="0" xfId="0" applyFont="1" applyAlignment="1" applyProtection="1">
      <alignment horizontal="center" vertical="center"/>
    </xf>
    <xf numFmtId="0" fontId="1" fillId="0" borderId="0" xfId="0" applyFont="1" applyAlignment="1">
      <alignment horizontal="center" vertical="center"/>
    </xf>
    <xf numFmtId="0" fontId="23" fillId="3" borderId="0" xfId="0" applyFont="1" applyFill="1" applyBorder="1" applyAlignment="1" applyProtection="1">
      <alignment horizontal="center" vertical="center" wrapText="1"/>
    </xf>
    <xf numFmtId="0" fontId="24" fillId="0" borderId="0" xfId="0" applyFont="1" applyAlignment="1" applyProtection="1">
      <alignment horizontal="center" vertical="center"/>
    </xf>
    <xf numFmtId="0" fontId="24" fillId="0" borderId="0" xfId="0" applyFont="1" applyAlignment="1" applyProtection="1">
      <alignment horizontal="center" vertical="center" wrapText="1"/>
    </xf>
    <xf numFmtId="0" fontId="27" fillId="0" borderId="4" xfId="0" applyFont="1" applyBorder="1" applyAlignment="1" applyProtection="1">
      <alignment horizontal="center" vertical="center" wrapText="1" shrinkToFit="1"/>
    </xf>
    <xf numFmtId="0" fontId="0" fillId="0" borderId="12" xfId="0" applyBorder="1" applyAlignment="1" applyProtection="1">
      <alignment horizontal="left" vertical="top"/>
    </xf>
    <xf numFmtId="0" fontId="0" fillId="0" borderId="13" xfId="0" applyBorder="1" applyAlignment="1" applyProtection="1">
      <alignment horizontal="left" vertical="top"/>
    </xf>
    <xf numFmtId="0" fontId="28" fillId="2" borderId="4" xfId="0" applyFont="1" applyFill="1" applyBorder="1" applyAlignment="1" applyProtection="1">
      <alignment horizontal="center" vertical="center" shrinkToFit="1"/>
    </xf>
    <xf numFmtId="0" fontId="0" fillId="0" borderId="10" xfId="0" applyBorder="1" applyAlignment="1" applyProtection="1">
      <alignment horizontal="left" vertical="top"/>
    </xf>
    <xf numFmtId="0" fontId="0" fillId="0" borderId="14" xfId="0" applyBorder="1" applyAlignment="1" applyProtection="1">
      <alignment horizontal="left" vertical="top"/>
    </xf>
    <xf numFmtId="0" fontId="1" fillId="2" borderId="0" xfId="0" applyFont="1" applyFill="1" applyProtection="1">
      <alignment vertical="center"/>
    </xf>
    <xf numFmtId="0" fontId="1" fillId="2" borderId="0" xfId="0" applyFont="1" applyFill="1" applyBorder="1" applyAlignment="1" applyProtection="1">
      <alignment horizontal="left" vertical="center" shrinkToFit="1"/>
    </xf>
    <xf numFmtId="0" fontId="6" fillId="0" borderId="0" xfId="0" applyFont="1" applyAlignment="1" applyProtection="1">
      <alignment vertical="center" wrapText="1"/>
    </xf>
    <xf numFmtId="0" fontId="1" fillId="0" borderId="0" xfId="0" applyFont="1" applyProtection="1">
      <alignment vertical="center"/>
    </xf>
    <xf numFmtId="0" fontId="1" fillId="0" borderId="0" xfId="0" applyFont="1">
      <alignment vertical="center"/>
    </xf>
    <xf numFmtId="0" fontId="1" fillId="0" borderId="12" xfId="0" applyFont="1" applyFill="1" applyBorder="1" applyAlignment="1" applyProtection="1">
      <alignment horizontal="left" vertical="center" indent="1"/>
    </xf>
    <xf numFmtId="0" fontId="1" fillId="0" borderId="13" xfId="0" applyFont="1" applyFill="1" applyBorder="1" applyAlignment="1" applyProtection="1">
      <alignment horizontal="left" vertical="center" indent="1"/>
    </xf>
    <xf numFmtId="0" fontId="1" fillId="2" borderId="0" xfId="0" applyFont="1" applyFill="1" applyBorder="1" applyAlignment="1" applyProtection="1">
      <alignment vertical="center" textRotation="255" shrinkToFit="1"/>
    </xf>
    <xf numFmtId="0" fontId="1" fillId="0" borderId="0" xfId="0" applyFont="1" applyFill="1" applyBorder="1" applyAlignment="1" applyProtection="1">
      <alignment horizontal="left" vertical="center" indent="1"/>
    </xf>
    <xf numFmtId="0" fontId="25" fillId="0" borderId="15" xfId="0" applyFont="1" applyBorder="1" applyAlignment="1" applyProtection="1">
      <alignment horizontal="center" vertical="center" shrinkToFit="1"/>
    </xf>
    <xf numFmtId="0" fontId="25" fillId="2" borderId="8" xfId="0" applyFont="1" applyFill="1" applyBorder="1" applyAlignment="1" applyProtection="1">
      <alignment horizontal="left" vertical="center" shrinkToFit="1"/>
    </xf>
    <xf numFmtId="0" fontId="25" fillId="0" borderId="8" xfId="0" applyFont="1" applyBorder="1" applyAlignment="1" applyProtection="1">
      <alignment horizontal="center" vertical="center" shrinkToFit="1"/>
    </xf>
    <xf numFmtId="0" fontId="23" fillId="3" borderId="0" xfId="0" applyFont="1" applyFill="1" applyBorder="1" applyAlignment="1" applyProtection="1">
      <alignment vertical="center" wrapText="1"/>
    </xf>
    <xf numFmtId="0" fontId="1" fillId="2" borderId="0" xfId="0" applyFont="1" applyFill="1" applyAlignment="1" applyProtection="1">
      <alignment vertical="center"/>
    </xf>
    <xf numFmtId="0" fontId="1" fillId="0" borderId="0" xfId="0" applyFont="1" applyAlignment="1" applyProtection="1">
      <alignment vertical="center"/>
    </xf>
    <xf numFmtId="0" fontId="1" fillId="0" borderId="0" xfId="0" applyFont="1" applyAlignment="1">
      <alignment vertical="center"/>
    </xf>
    <xf numFmtId="0" fontId="5" fillId="2" borderId="0" xfId="0" applyFont="1" applyFill="1" applyBorder="1" applyAlignment="1" applyProtection="1">
      <alignment horizontal="left" vertical="center" shrinkToFit="1"/>
    </xf>
    <xf numFmtId="0" fontId="6" fillId="3" borderId="0" xfId="0" applyFont="1" applyFill="1" applyBorder="1" applyAlignment="1" applyProtection="1">
      <alignment horizontal="center" vertical="center" wrapText="1"/>
    </xf>
    <xf numFmtId="0" fontId="0" fillId="0" borderId="12"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27" fillId="0" borderId="4" xfId="0" applyFont="1" applyBorder="1" applyAlignment="1" applyProtection="1">
      <alignment horizontal="center" vertical="center" shrinkToFit="1"/>
    </xf>
    <xf numFmtId="0" fontId="9" fillId="0" borderId="12" xfId="0" applyFont="1" applyBorder="1" applyAlignment="1" applyProtection="1">
      <alignment horizontal="center" vertical="center" textRotation="255" wrapText="1"/>
    </xf>
    <xf numFmtId="0" fontId="0" fillId="0" borderId="12" xfId="0" applyBorder="1" applyAlignment="1" applyProtection="1">
      <alignment vertical="center" wrapText="1"/>
    </xf>
    <xf numFmtId="0" fontId="0" fillId="0" borderId="10" xfId="0" applyBorder="1" applyAlignment="1" applyProtection="1">
      <alignment vertical="center" wrapText="1"/>
    </xf>
    <xf numFmtId="0" fontId="0" fillId="0" borderId="11" xfId="0" applyBorder="1" applyAlignment="1" applyProtection="1">
      <alignment vertical="center" wrapText="1"/>
    </xf>
    <xf numFmtId="0" fontId="1" fillId="2" borderId="3"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textRotation="255" wrapText="1"/>
    </xf>
    <xf numFmtId="0" fontId="9" fillId="0" borderId="8" xfId="0" applyFont="1" applyFill="1" applyBorder="1" applyAlignment="1" applyProtection="1">
      <alignment horizontal="center" vertical="center" textRotation="255" wrapText="1"/>
    </xf>
    <xf numFmtId="0" fontId="36" fillId="3" borderId="0" xfId="0" applyFont="1" applyFill="1" applyBorder="1" applyAlignment="1" applyProtection="1">
      <alignment horizontal="center" vertical="center" shrinkToFit="1"/>
      <protection locked="0"/>
    </xf>
    <xf numFmtId="0" fontId="23"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23" fillId="0" borderId="0" xfId="0" applyFont="1" applyAlignment="1" applyProtection="1">
      <alignment vertical="center" wrapText="1"/>
    </xf>
    <xf numFmtId="0" fontId="21" fillId="0" borderId="0" xfId="0" applyFont="1" applyAlignment="1" applyProtection="1">
      <alignment vertical="center" wrapText="1"/>
    </xf>
    <xf numFmtId="0" fontId="24" fillId="2" borderId="16" xfId="0" applyFont="1" applyFill="1" applyBorder="1" applyAlignment="1" applyProtection="1">
      <alignment horizontal="left" vertical="center" wrapText="1"/>
    </xf>
    <xf numFmtId="0" fontId="1" fillId="0" borderId="0" xfId="0" applyFont="1" applyBorder="1" applyProtection="1">
      <alignment vertical="center"/>
    </xf>
    <xf numFmtId="0" fontId="1" fillId="0" borderId="0" xfId="0" applyFont="1" applyBorder="1" applyAlignment="1" applyProtection="1">
      <alignment horizontal="center" vertical="center"/>
    </xf>
    <xf numFmtId="0" fontId="1" fillId="0" borderId="0" xfId="0" applyFont="1" applyBorder="1">
      <alignment vertical="center"/>
    </xf>
    <xf numFmtId="0" fontId="24" fillId="7" borderId="0" xfId="0" applyFont="1" applyFill="1" applyBorder="1" applyAlignment="1" applyProtection="1">
      <alignment horizontal="left" vertical="center"/>
    </xf>
    <xf numFmtId="0" fontId="37" fillId="7" borderId="0" xfId="0" applyFont="1" applyFill="1" applyBorder="1" applyAlignment="1" applyProtection="1">
      <alignment horizontal="center" vertical="center"/>
    </xf>
    <xf numFmtId="0" fontId="11" fillId="7" borderId="0" xfId="0" applyFont="1" applyFill="1" applyBorder="1" applyAlignment="1" applyProtection="1">
      <alignment horizontal="right" vertical="center"/>
    </xf>
    <xf numFmtId="0" fontId="11" fillId="7" borderId="0" xfId="0" applyFont="1" applyFill="1" applyBorder="1" applyAlignment="1" applyProtection="1">
      <alignment horizontal="center" vertical="center"/>
    </xf>
    <xf numFmtId="0" fontId="11" fillId="7" borderId="0" xfId="0" applyFont="1" applyFill="1" applyBorder="1" applyAlignment="1" applyProtection="1">
      <alignment horizontal="left" vertical="center" shrinkToFit="1"/>
    </xf>
    <xf numFmtId="0" fontId="6" fillId="3" borderId="0" xfId="0" applyFont="1" applyFill="1" applyAlignment="1" applyProtection="1">
      <alignment vertical="center" wrapText="1"/>
    </xf>
    <xf numFmtId="0" fontId="9" fillId="0" borderId="16" xfId="0" applyFont="1" applyBorder="1" applyProtection="1">
      <alignment vertical="center"/>
    </xf>
    <xf numFmtId="176" fontId="1" fillId="0" borderId="16" xfId="0" applyNumberFormat="1" applyFont="1" applyBorder="1" applyAlignment="1" applyProtection="1">
      <alignment horizontal="center" vertical="center" shrinkToFit="1"/>
    </xf>
    <xf numFmtId="0" fontId="24" fillId="7" borderId="16" xfId="0" applyFont="1" applyFill="1" applyBorder="1" applyAlignment="1" applyProtection="1">
      <alignment horizontal="left" vertical="center"/>
    </xf>
    <xf numFmtId="0" fontId="24" fillId="7" borderId="16" xfId="0" applyFont="1" applyFill="1" applyBorder="1" applyAlignment="1" applyProtection="1">
      <alignment horizontal="center" vertical="center"/>
    </xf>
    <xf numFmtId="0" fontId="11" fillId="7" borderId="16" xfId="0" applyFont="1" applyFill="1" applyBorder="1" applyAlignment="1" applyProtection="1">
      <alignment horizontal="center" vertical="center"/>
    </xf>
    <xf numFmtId="0" fontId="11" fillId="7" borderId="16" xfId="0" applyFont="1" applyFill="1" applyBorder="1" applyAlignment="1" applyProtection="1">
      <alignment horizontal="left" vertical="center" shrinkToFit="1"/>
    </xf>
    <xf numFmtId="0" fontId="1" fillId="0" borderId="16" xfId="0" applyFont="1" applyBorder="1" applyProtection="1">
      <alignment vertical="center"/>
    </xf>
    <xf numFmtId="0" fontId="1" fillId="2" borderId="0" xfId="0" applyFont="1" applyFill="1">
      <alignment vertical="center"/>
    </xf>
    <xf numFmtId="0" fontId="9" fillId="0" borderId="0" xfId="0" applyFont="1" applyBorder="1">
      <alignment vertical="center"/>
    </xf>
    <xf numFmtId="176" fontId="1" fillId="0" borderId="0" xfId="0" applyNumberFormat="1"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pplyAlignment="1">
      <alignment vertical="center" shrinkToFit="1"/>
    </xf>
    <xf numFmtId="0" fontId="1" fillId="2" borderId="0" xfId="0" applyFont="1" applyFill="1" applyAlignment="1">
      <alignment vertical="center" shrinkToFit="1"/>
    </xf>
    <xf numFmtId="0" fontId="5" fillId="3" borderId="0" xfId="0" applyFont="1" applyFill="1" applyBorder="1" applyAlignment="1">
      <alignment vertical="center" shrinkToFit="1"/>
    </xf>
    <xf numFmtId="0" fontId="6" fillId="3" borderId="0" xfId="0" applyFont="1" applyFill="1" applyAlignment="1">
      <alignment vertical="center" wrapText="1"/>
    </xf>
    <xf numFmtId="0" fontId="9" fillId="0" borderId="0" xfId="0" applyFont="1">
      <alignment vertical="center"/>
    </xf>
    <xf numFmtId="176" fontId="1" fillId="0" borderId="0" xfId="0" applyNumberFormat="1" applyFont="1" applyAlignment="1">
      <alignment horizontal="center" vertical="center" shrinkToFit="1"/>
    </xf>
    <xf numFmtId="0" fontId="0" fillId="0" borderId="0" xfId="0" applyBorder="1" applyAlignment="1" applyProtection="1">
      <alignment vertical="center" wrapText="1"/>
    </xf>
    <xf numFmtId="0" fontId="39" fillId="0" borderId="4" xfId="0" applyFont="1" applyBorder="1" applyAlignment="1" applyProtection="1">
      <alignment horizontal="center" vertical="center" wrapText="1" shrinkToFit="1"/>
    </xf>
    <xf numFmtId="0" fontId="6" fillId="0" borderId="8" xfId="0" applyFont="1" applyBorder="1" applyAlignment="1" applyProtection="1">
      <alignment horizontal="center" vertical="center" wrapText="1"/>
    </xf>
    <xf numFmtId="0" fontId="0" fillId="0" borderId="11" xfId="0" applyBorder="1" applyAlignment="1" applyProtection="1">
      <alignment horizontal="center" vertical="center" shrinkToFit="1"/>
    </xf>
    <xf numFmtId="178" fontId="36" fillId="0" borderId="3" xfId="0" applyNumberFormat="1" applyFont="1" applyFill="1" applyBorder="1" applyAlignment="1" applyProtection="1">
      <alignment horizontal="center" vertical="center" shrinkToFit="1"/>
    </xf>
    <xf numFmtId="179" fontId="36" fillId="0" borderId="3" xfId="0" applyNumberFormat="1" applyFont="1" applyFill="1" applyBorder="1" applyAlignment="1" applyProtection="1">
      <alignment horizontal="center" vertical="center" shrinkToFit="1"/>
    </xf>
    <xf numFmtId="179" fontId="36" fillId="0" borderId="2" xfId="0" applyNumberFormat="1" applyFont="1" applyFill="1" applyBorder="1" applyAlignment="1" applyProtection="1">
      <alignment horizontal="center" vertical="center" shrinkToFit="1"/>
    </xf>
    <xf numFmtId="0" fontId="31" fillId="0" borderId="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179" fontId="36" fillId="0" borderId="7" xfId="0" applyNumberFormat="1" applyFont="1" applyFill="1" applyBorder="1" applyAlignment="1" applyProtection="1">
      <alignment horizontal="center" vertical="center" shrinkToFit="1"/>
    </xf>
    <xf numFmtId="0" fontId="42" fillId="0" borderId="0" xfId="1" applyProtection="1">
      <alignment vertical="center"/>
    </xf>
    <xf numFmtId="0" fontId="13" fillId="5" borderId="18" xfId="0" applyFont="1" applyFill="1" applyBorder="1" applyAlignment="1" applyProtection="1">
      <alignment horizontal="distributed" vertical="distributed" indent="1"/>
    </xf>
    <xf numFmtId="0" fontId="46" fillId="0" borderId="10" xfId="0" applyFont="1" applyBorder="1">
      <alignment vertical="center"/>
    </xf>
    <xf numFmtId="0" fontId="46" fillId="0" borderId="11" xfId="0" applyFont="1" applyBorder="1">
      <alignment vertical="center"/>
    </xf>
    <xf numFmtId="0" fontId="13" fillId="5" borderId="18" xfId="0" applyFont="1" applyFill="1" applyBorder="1" applyAlignment="1" applyProtection="1">
      <alignment horizontal="distributed" vertical="distributed" wrapText="1" indent="1"/>
    </xf>
    <xf numFmtId="0" fontId="13" fillId="5" borderId="2" xfId="0" applyFont="1" applyFill="1" applyBorder="1" applyAlignment="1" applyProtection="1">
      <alignment horizontal="distributed" vertical="distributed" wrapText="1" indent="1"/>
    </xf>
    <xf numFmtId="0" fontId="1" fillId="0" borderId="2" xfId="0" applyFont="1" applyFill="1" applyBorder="1" applyAlignment="1" applyProtection="1">
      <alignment vertical="center" shrinkToFit="1"/>
      <protection locked="0"/>
    </xf>
    <xf numFmtId="0" fontId="48" fillId="0" borderId="0" xfId="2">
      <alignment vertical="center"/>
    </xf>
    <xf numFmtId="0" fontId="48" fillId="0" borderId="0" xfId="2" applyAlignment="1">
      <alignment horizontal="center" vertical="center"/>
    </xf>
    <xf numFmtId="0" fontId="48" fillId="9" borderId="19" xfId="2" applyFont="1" applyFill="1" applyBorder="1" applyAlignment="1">
      <alignment horizontal="center" vertical="center"/>
    </xf>
    <xf numFmtId="0" fontId="48" fillId="0" borderId="0" xfId="2" applyFill="1" applyBorder="1">
      <alignment vertical="center"/>
    </xf>
    <xf numFmtId="0" fontId="48" fillId="0" borderId="0" xfId="2" applyFill="1" applyBorder="1" applyAlignment="1">
      <alignment horizontal="center" vertical="center"/>
    </xf>
    <xf numFmtId="0" fontId="48" fillId="0" borderId="0" xfId="2" applyFill="1" applyBorder="1" applyAlignment="1">
      <alignment horizontal="left" vertical="center" wrapText="1"/>
    </xf>
    <xf numFmtId="0" fontId="48" fillId="0" borderId="0" xfId="2" applyFont="1">
      <alignment vertical="center"/>
    </xf>
    <xf numFmtId="0" fontId="48" fillId="6" borderId="19" xfId="2" applyFill="1" applyBorder="1" applyAlignment="1">
      <alignment horizontal="center" vertical="center"/>
    </xf>
    <xf numFmtId="0" fontId="48" fillId="6" borderId="19" xfId="2" applyFill="1" applyBorder="1">
      <alignment vertical="center"/>
    </xf>
    <xf numFmtId="0" fontId="48" fillId="10" borderId="19" xfId="2" applyFill="1" applyBorder="1">
      <alignment vertical="center"/>
    </xf>
    <xf numFmtId="0" fontId="48" fillId="10" borderId="19" xfId="2" applyFill="1" applyBorder="1" applyAlignment="1">
      <alignment vertical="center" wrapText="1"/>
    </xf>
    <xf numFmtId="0" fontId="48" fillId="6" borderId="21" xfId="2" applyFill="1" applyBorder="1">
      <alignment vertical="center"/>
    </xf>
    <xf numFmtId="0" fontId="48" fillId="11" borderId="20" xfId="2" applyFill="1" applyBorder="1">
      <alignment vertical="center"/>
    </xf>
    <xf numFmtId="0" fontId="48" fillId="6" borderId="30" xfId="2" applyFill="1" applyBorder="1">
      <alignment vertical="center"/>
    </xf>
    <xf numFmtId="0" fontId="48" fillId="12" borderId="31" xfId="2" applyFill="1" applyBorder="1" applyAlignment="1">
      <alignment horizontal="center" vertical="center"/>
    </xf>
    <xf numFmtId="0" fontId="48" fillId="6" borderId="31" xfId="2" applyFill="1" applyBorder="1">
      <alignment vertical="center"/>
    </xf>
    <xf numFmtId="0" fontId="48" fillId="12" borderId="32" xfId="2" applyFill="1" applyBorder="1" applyAlignment="1">
      <alignment horizontal="center" vertical="center"/>
    </xf>
    <xf numFmtId="0" fontId="48" fillId="6" borderId="32" xfId="2" applyFill="1" applyBorder="1">
      <alignment vertical="center"/>
    </xf>
    <xf numFmtId="0" fontId="48" fillId="12" borderId="33" xfId="2" applyFill="1" applyBorder="1" applyAlignment="1">
      <alignment horizontal="center" vertical="center"/>
    </xf>
    <xf numFmtId="0" fontId="48" fillId="0" borderId="33" xfId="2" applyBorder="1">
      <alignment vertical="center"/>
    </xf>
    <xf numFmtId="0" fontId="50" fillId="0" borderId="0" xfId="2" applyFont="1" applyAlignment="1">
      <alignment horizontal="left" vertical="center"/>
    </xf>
    <xf numFmtId="177" fontId="10" fillId="6" borderId="0" xfId="0" applyNumberFormat="1" applyFont="1" applyFill="1" applyBorder="1" applyAlignment="1" applyProtection="1">
      <alignment vertical="center" shrinkToFit="1"/>
      <protection locked="0"/>
    </xf>
    <xf numFmtId="0" fontId="13" fillId="6" borderId="0" xfId="0" applyFont="1" applyFill="1" applyBorder="1" applyAlignment="1" applyProtection="1">
      <alignment vertical="center" shrinkToFit="1"/>
      <protection locked="0"/>
    </xf>
    <xf numFmtId="180" fontId="48" fillId="6" borderId="19" xfId="2" applyNumberFormat="1" applyFill="1" applyBorder="1" applyAlignment="1">
      <alignment horizontal="center" vertical="center"/>
    </xf>
    <xf numFmtId="181" fontId="48" fillId="6" borderId="19" xfId="2" applyNumberFormat="1" applyFill="1" applyBorder="1">
      <alignment vertical="center"/>
    </xf>
    <xf numFmtId="0" fontId="49" fillId="0" borderId="0" xfId="2" applyFont="1" applyAlignment="1">
      <alignment horizontal="left" vertical="center"/>
    </xf>
    <xf numFmtId="0" fontId="54" fillId="2" borderId="0" xfId="0" applyFont="1" applyFill="1" applyBorder="1" applyProtection="1">
      <alignment vertical="center"/>
    </xf>
    <xf numFmtId="0" fontId="55" fillId="0" borderId="0" xfId="2" applyFont="1">
      <alignment vertical="center"/>
    </xf>
    <xf numFmtId="177" fontId="10" fillId="0" borderId="12" xfId="0" applyNumberFormat="1" applyFont="1" applyFill="1" applyBorder="1" applyAlignment="1" applyProtection="1">
      <alignment vertical="center" shrinkToFit="1"/>
      <protection locked="0"/>
    </xf>
    <xf numFmtId="0" fontId="13" fillId="0" borderId="12" xfId="0" applyFont="1" applyFill="1" applyBorder="1" applyAlignment="1" applyProtection="1">
      <alignment vertical="center" shrinkToFit="1"/>
      <protection locked="0"/>
    </xf>
    <xf numFmtId="0" fontId="48" fillId="0" borderId="0" xfId="2" applyFill="1" applyBorder="1" applyAlignment="1">
      <alignment horizontal="center" vertical="center"/>
    </xf>
    <xf numFmtId="0" fontId="48" fillId="0" borderId="0" xfId="2" applyBorder="1">
      <alignment vertical="center"/>
    </xf>
    <xf numFmtId="0" fontId="48" fillId="0" borderId="29" xfId="2" applyBorder="1" applyAlignment="1">
      <alignment horizontal="center" vertical="center"/>
    </xf>
    <xf numFmtId="182" fontId="48" fillId="6" borderId="19" xfId="2" applyNumberFormat="1" applyFill="1" applyBorder="1" applyAlignment="1">
      <alignment horizontal="center" vertical="center"/>
    </xf>
    <xf numFmtId="0" fontId="20" fillId="0" borderId="7" xfId="0" applyFont="1" applyFill="1" applyBorder="1" applyAlignment="1" applyProtection="1">
      <alignment horizontal="center" vertical="top" wrapText="1"/>
    </xf>
    <xf numFmtId="0" fontId="20" fillId="0" borderId="9" xfId="0" applyFont="1" applyFill="1" applyBorder="1" applyAlignment="1" applyProtection="1">
      <alignment horizontal="center" vertical="top" wrapText="1"/>
    </xf>
    <xf numFmtId="0" fontId="20" fillId="0" borderId="12" xfId="0" applyFont="1" applyFill="1" applyBorder="1" applyAlignment="1" applyProtection="1">
      <alignment horizontal="center" vertical="top" wrapText="1"/>
    </xf>
    <xf numFmtId="0" fontId="20" fillId="0" borderId="13" xfId="0" applyFont="1" applyFill="1" applyBorder="1" applyAlignment="1" applyProtection="1">
      <alignment horizontal="center" vertical="top" wrapText="1"/>
    </xf>
    <xf numFmtId="0" fontId="20" fillId="0" borderId="10" xfId="0" applyFont="1" applyFill="1" applyBorder="1" applyAlignment="1" applyProtection="1">
      <alignment horizontal="center" vertical="top" wrapText="1"/>
    </xf>
    <xf numFmtId="0" fontId="20" fillId="0" borderId="14" xfId="0" applyFont="1" applyFill="1" applyBorder="1" applyAlignment="1" applyProtection="1">
      <alignment horizontal="center" vertical="top" wrapText="1"/>
    </xf>
    <xf numFmtId="0" fontId="31" fillId="0" borderId="8" xfId="0" applyFont="1" applyFill="1" applyBorder="1" applyAlignment="1" applyProtection="1">
      <alignment horizontal="left" vertical="center" wrapText="1"/>
    </xf>
    <xf numFmtId="0" fontId="31" fillId="0" borderId="9" xfId="0" applyFont="1" applyFill="1" applyBorder="1" applyAlignment="1" applyProtection="1">
      <alignment horizontal="left" vertical="center" wrapText="1"/>
    </xf>
    <xf numFmtId="0" fontId="41" fillId="2" borderId="0" xfId="0" applyFont="1" applyFill="1" applyBorder="1" applyAlignment="1" applyProtection="1">
      <alignment vertical="center" wrapText="1"/>
    </xf>
    <xf numFmtId="0" fontId="20" fillId="0" borderId="2" xfId="0" applyFont="1" applyFill="1" applyBorder="1" applyAlignment="1" applyProtection="1">
      <alignment horizontal="center" vertical="center" wrapText="1"/>
    </xf>
    <xf numFmtId="0" fontId="0" fillId="0" borderId="3" xfId="0" applyBorder="1" applyAlignment="1">
      <alignment horizontal="center" vertical="center" wrapText="1"/>
    </xf>
    <xf numFmtId="0" fontId="31" fillId="0" borderId="3" xfId="0" applyFont="1" applyFill="1" applyBorder="1" applyAlignment="1" applyProtection="1">
      <alignment horizontal="left" vertical="center" wrapText="1"/>
    </xf>
    <xf numFmtId="0" fontId="31" fillId="0" borderId="4" xfId="0" applyFont="1" applyFill="1" applyBorder="1" applyAlignment="1" applyProtection="1">
      <alignment horizontal="left" vertical="center" wrapText="1"/>
    </xf>
    <xf numFmtId="0" fontId="26" fillId="6" borderId="2" xfId="0" applyFont="1" applyFill="1" applyBorder="1" applyAlignment="1" applyProtection="1">
      <alignment horizontal="center" vertical="center" wrapText="1"/>
      <protection locked="0"/>
    </xf>
    <xf numFmtId="0" fontId="26" fillId="6" borderId="4"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34" fillId="0" borderId="2" xfId="0" applyFont="1" applyBorder="1" applyAlignment="1" applyProtection="1">
      <alignment horizontal="left" vertical="center" wrapText="1"/>
    </xf>
    <xf numFmtId="0" fontId="34" fillId="0" borderId="3" xfId="0" applyFont="1" applyBorder="1" applyAlignment="1" applyProtection="1">
      <alignment horizontal="left" vertical="center" wrapText="1"/>
    </xf>
    <xf numFmtId="0" fontId="34" fillId="0" borderId="4" xfId="0" applyFont="1" applyBorder="1" applyAlignment="1" applyProtection="1">
      <alignment horizontal="left" vertical="center" wrapText="1"/>
    </xf>
    <xf numFmtId="0" fontId="34" fillId="0" borderId="2" xfId="0" applyFont="1" applyBorder="1" applyAlignment="1" applyProtection="1">
      <alignment vertical="center" wrapText="1"/>
    </xf>
    <xf numFmtId="0" fontId="34" fillId="0" borderId="3" xfId="0" applyFont="1" applyBorder="1" applyAlignment="1" applyProtection="1">
      <alignment vertical="center" wrapText="1"/>
    </xf>
    <xf numFmtId="0" fontId="34" fillId="0" borderId="4" xfId="0" applyFont="1" applyBorder="1" applyAlignment="1" applyProtection="1">
      <alignment vertical="center" wrapText="1"/>
    </xf>
    <xf numFmtId="0" fontId="24" fillId="2" borderId="17" xfId="0" applyFont="1" applyFill="1" applyBorder="1" applyAlignment="1" applyProtection="1">
      <alignment horizontal="left" vertical="center" wrapText="1"/>
    </xf>
    <xf numFmtId="0" fontId="15" fillId="2" borderId="0" xfId="0" applyFont="1" applyFill="1" applyBorder="1" applyAlignment="1" applyProtection="1">
      <alignment horizontal="center" vertical="center"/>
    </xf>
    <xf numFmtId="0" fontId="1" fillId="6" borderId="2" xfId="0" applyFont="1" applyFill="1" applyBorder="1" applyAlignment="1" applyProtection="1">
      <alignment horizontal="left" vertical="center"/>
      <protection locked="0"/>
    </xf>
    <xf numFmtId="0" fontId="1" fillId="6" borderId="3"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40" fillId="2" borderId="0" xfId="0" applyFont="1" applyFill="1" applyBorder="1" applyAlignment="1" applyProtection="1">
      <alignment vertical="center" wrapText="1"/>
    </xf>
    <xf numFmtId="0" fontId="31" fillId="0" borderId="3" xfId="0" applyFont="1" applyBorder="1" applyAlignment="1" applyProtection="1">
      <alignment horizontal="left" vertical="center"/>
    </xf>
    <xf numFmtId="0" fontId="31" fillId="0" borderId="4" xfId="0" applyFont="1" applyBorder="1" applyAlignment="1" applyProtection="1">
      <alignment horizontal="left" vertical="center"/>
    </xf>
    <xf numFmtId="0" fontId="31" fillId="0" borderId="3" xfId="0" applyFont="1" applyBorder="1" applyAlignment="1" applyProtection="1">
      <alignment horizontal="left" vertical="center" shrinkToFit="1"/>
    </xf>
    <xf numFmtId="0" fontId="31" fillId="0" borderId="4" xfId="0" applyFont="1" applyBorder="1" applyAlignment="1" applyProtection="1">
      <alignment horizontal="left" vertical="center" shrinkToFit="1"/>
    </xf>
    <xf numFmtId="0" fontId="20" fillId="0" borderId="7" xfId="0" applyFont="1" applyFill="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38" fillId="0" borderId="3" xfId="0" applyFont="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31" fillId="0" borderId="3" xfId="0" applyFont="1" applyFill="1" applyBorder="1" applyAlignment="1" applyProtection="1">
      <alignment horizontal="left" vertical="center"/>
    </xf>
    <xf numFmtId="0" fontId="31" fillId="0" borderId="4" xfId="0" applyFont="1" applyFill="1" applyBorder="1" applyAlignment="1" applyProtection="1">
      <alignment horizontal="left" vertical="center"/>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33" fillId="6" borderId="4"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shrinkToFit="1"/>
    </xf>
    <xf numFmtId="0" fontId="22" fillId="0" borderId="6" xfId="0" applyFont="1" applyBorder="1" applyAlignment="1" applyProtection="1">
      <alignment horizontal="center" vertical="center" shrinkToFit="1"/>
    </xf>
    <xf numFmtId="0" fontId="9" fillId="8" borderId="2" xfId="0" applyFont="1" applyFill="1" applyBorder="1" applyAlignment="1" applyProtection="1">
      <alignment horizontal="left" vertical="center" wrapText="1" indent="1"/>
    </xf>
    <xf numFmtId="0" fontId="9" fillId="8" borderId="3" xfId="0" applyFont="1" applyFill="1" applyBorder="1" applyAlignment="1" applyProtection="1">
      <alignment horizontal="left" vertical="center" wrapText="1" indent="1"/>
    </xf>
    <xf numFmtId="0" fontId="9" fillId="8" borderId="4" xfId="0" applyFont="1" applyFill="1" applyBorder="1" applyAlignment="1" applyProtection="1">
      <alignment horizontal="left" vertical="center" wrapText="1" indent="1"/>
    </xf>
    <xf numFmtId="0" fontId="7" fillId="5" borderId="2" xfId="0" applyFont="1" applyFill="1" applyBorder="1" applyAlignment="1" applyProtection="1">
      <alignment vertical="center" wrapText="1"/>
    </xf>
    <xf numFmtId="0" fontId="7" fillId="5" borderId="4" xfId="0" applyFont="1" applyFill="1" applyBorder="1" applyAlignment="1" applyProtection="1">
      <alignment vertical="center" wrapText="1"/>
    </xf>
    <xf numFmtId="0" fontId="20" fillId="0" borderId="12" xfId="0" applyFont="1" applyFill="1" applyBorder="1" applyAlignment="1" applyProtection="1">
      <alignment horizontal="center" vertical="center" shrinkToFit="1"/>
    </xf>
    <xf numFmtId="0" fontId="10" fillId="0" borderId="0" xfId="0" applyFont="1" applyBorder="1" applyAlignment="1">
      <alignment horizontal="center" vertical="center" shrinkToFit="1"/>
    </xf>
    <xf numFmtId="0" fontId="25" fillId="2" borderId="3" xfId="0" applyFont="1" applyFill="1" applyBorder="1" applyAlignment="1" applyProtection="1">
      <alignment horizontal="left" vertical="center" shrinkToFit="1"/>
    </xf>
    <xf numFmtId="0" fontId="25" fillId="2" borderId="4" xfId="0" applyFont="1" applyFill="1" applyBorder="1" applyAlignment="1" applyProtection="1">
      <alignment horizontal="left" vertical="center" shrinkToFit="1"/>
    </xf>
    <xf numFmtId="0" fontId="30" fillId="0" borderId="8"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9" fillId="5" borderId="2" xfId="0" applyFont="1" applyFill="1" applyBorder="1" applyAlignment="1" applyProtection="1">
      <alignment horizontal="center" vertical="center" shrinkToFit="1"/>
    </xf>
    <xf numFmtId="0" fontId="0" fillId="0" borderId="4" xfId="0" applyBorder="1" applyAlignment="1" applyProtection="1">
      <alignment horizontal="center" vertical="center" shrinkToFit="1"/>
    </xf>
    <xf numFmtId="0" fontId="9" fillId="5" borderId="3" xfId="0" applyFont="1" applyFill="1" applyBorder="1" applyAlignment="1" applyProtection="1">
      <alignment horizontal="center" vertical="center" shrinkToFit="1"/>
    </xf>
    <xf numFmtId="0" fontId="9" fillId="5" borderId="4" xfId="0" applyFont="1" applyFill="1" applyBorder="1" applyAlignment="1" applyProtection="1">
      <alignment horizontal="center" vertical="center" shrinkToFit="1"/>
    </xf>
    <xf numFmtId="0" fontId="22" fillId="0" borderId="9"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0" fillId="0" borderId="3" xfId="0" applyBorder="1" applyProtection="1">
      <alignment vertical="center"/>
    </xf>
    <xf numFmtId="0" fontId="0" fillId="0" borderId="4" xfId="0" applyBorder="1" applyProtection="1">
      <alignment vertical="center"/>
    </xf>
    <xf numFmtId="0" fontId="1" fillId="5" borderId="2" xfId="0" applyFont="1" applyFill="1" applyBorder="1" applyAlignment="1" applyProtection="1">
      <alignment horizontal="distributed" vertical="center" indent="1"/>
    </xf>
    <xf numFmtId="0" fontId="1" fillId="5" borderId="3" xfId="0" applyFont="1" applyFill="1" applyBorder="1" applyAlignment="1" applyProtection="1">
      <alignment horizontal="distributed" vertical="center" indent="1"/>
    </xf>
    <xf numFmtId="0" fontId="1" fillId="5" borderId="4" xfId="0" applyFont="1" applyFill="1" applyBorder="1" applyAlignment="1" applyProtection="1">
      <alignment horizontal="distributed" vertical="center" indent="1"/>
    </xf>
    <xf numFmtId="58" fontId="1" fillId="6" borderId="2" xfId="0" applyNumberFormat="1" applyFont="1" applyFill="1" applyBorder="1" applyAlignment="1" applyProtection="1">
      <alignment horizontal="left" vertical="center" indent="1" shrinkToFit="1"/>
      <protection locked="0"/>
    </xf>
    <xf numFmtId="58" fontId="1" fillId="6" borderId="3" xfId="0" applyNumberFormat="1" applyFont="1" applyFill="1" applyBorder="1" applyAlignment="1" applyProtection="1">
      <alignment horizontal="left" vertical="center" indent="1" shrinkToFit="1"/>
      <protection locked="0"/>
    </xf>
    <xf numFmtId="58" fontId="1" fillId="6" borderId="4" xfId="0" applyNumberFormat="1" applyFont="1" applyFill="1" applyBorder="1" applyAlignment="1" applyProtection="1">
      <alignment horizontal="left" vertical="center" indent="1" shrinkToFit="1"/>
      <protection locked="0"/>
    </xf>
    <xf numFmtId="0" fontId="1" fillId="5" borderId="2" xfId="0" applyFont="1" applyFill="1" applyBorder="1" applyAlignment="1" applyProtection="1">
      <alignment horizontal="center" vertical="center" shrinkToFit="1"/>
    </xf>
    <xf numFmtId="0" fontId="1" fillId="5" borderId="4" xfId="0" applyFont="1" applyFill="1" applyBorder="1" applyAlignment="1" applyProtection="1">
      <alignment horizontal="center" vertical="center" shrinkToFit="1"/>
    </xf>
    <xf numFmtId="0" fontId="19" fillId="2" borderId="11" xfId="0" applyFont="1" applyFill="1" applyBorder="1" applyAlignment="1" applyProtection="1">
      <alignment vertical="center" shrinkToFit="1"/>
    </xf>
    <xf numFmtId="0" fontId="1" fillId="8" borderId="2" xfId="0" applyFont="1" applyFill="1" applyBorder="1" applyAlignment="1" applyProtection="1">
      <alignment horizontal="left" vertical="center" wrapText="1" indent="1"/>
    </xf>
    <xf numFmtId="0" fontId="1" fillId="8" borderId="3" xfId="0" applyFont="1" applyFill="1" applyBorder="1" applyAlignment="1" applyProtection="1">
      <alignment horizontal="left" vertical="center" wrapText="1" indent="1"/>
    </xf>
    <xf numFmtId="0" fontId="1" fillId="8" borderId="4" xfId="0" applyFont="1" applyFill="1" applyBorder="1" applyAlignment="1" applyProtection="1">
      <alignment horizontal="left" vertical="center" wrapText="1" indent="1"/>
    </xf>
    <xf numFmtId="0" fontId="1" fillId="5" borderId="3" xfId="0" applyFont="1" applyFill="1" applyBorder="1" applyAlignment="1" applyProtection="1">
      <alignment horizontal="center" vertical="center" shrinkToFit="1"/>
    </xf>
    <xf numFmtId="0" fontId="1" fillId="6" borderId="2" xfId="0" applyFont="1" applyFill="1" applyBorder="1" applyAlignment="1" applyProtection="1">
      <alignment vertical="center" shrinkToFit="1"/>
      <protection locked="0"/>
    </xf>
    <xf numFmtId="0" fontId="1" fillId="6" borderId="3" xfId="0" applyFont="1" applyFill="1" applyBorder="1" applyAlignment="1" applyProtection="1">
      <alignment vertical="center" shrinkToFit="1"/>
      <protection locked="0"/>
    </xf>
    <xf numFmtId="0" fontId="1" fillId="6" borderId="4" xfId="0" applyFont="1" applyFill="1" applyBorder="1" applyAlignment="1" applyProtection="1">
      <alignment vertical="center" shrinkToFit="1"/>
      <protection locked="0"/>
    </xf>
    <xf numFmtId="177" fontId="1" fillId="6" borderId="2" xfId="0" applyNumberFormat="1" applyFont="1" applyFill="1" applyBorder="1" applyAlignment="1" applyProtection="1">
      <alignment horizontal="left" vertical="center" indent="1" shrinkToFit="1"/>
      <protection locked="0"/>
    </xf>
    <xf numFmtId="177" fontId="1" fillId="6" borderId="3" xfId="0" applyNumberFormat="1" applyFont="1" applyFill="1" applyBorder="1" applyAlignment="1" applyProtection="1">
      <alignment horizontal="left" vertical="center" indent="1" shrinkToFit="1"/>
      <protection locked="0"/>
    </xf>
    <xf numFmtId="177" fontId="1" fillId="6" borderId="4" xfId="0" applyNumberFormat="1" applyFont="1" applyFill="1" applyBorder="1" applyAlignment="1" applyProtection="1">
      <alignment horizontal="left" vertical="center" indent="1" shrinkToFit="1"/>
      <protection locked="0"/>
    </xf>
    <xf numFmtId="0" fontId="1" fillId="6" borderId="2" xfId="0" applyFont="1" applyFill="1" applyBorder="1" applyAlignment="1" applyProtection="1">
      <alignment vertical="center"/>
      <protection locked="0"/>
    </xf>
    <xf numFmtId="0" fontId="1" fillId="6" borderId="3"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6" fillId="2" borderId="0" xfId="0" applyFont="1" applyFill="1" applyBorder="1" applyAlignment="1" applyProtection="1">
      <alignment vertical="center" shrinkToFit="1"/>
    </xf>
    <xf numFmtId="0" fontId="1" fillId="6" borderId="2" xfId="0" applyFont="1" applyFill="1" applyBorder="1" applyAlignment="1" applyProtection="1">
      <alignment horizontal="left" vertical="center" indent="1" shrinkToFit="1"/>
      <protection locked="0"/>
    </xf>
    <xf numFmtId="0" fontId="1" fillId="6" borderId="3" xfId="0" applyFont="1" applyFill="1" applyBorder="1" applyAlignment="1" applyProtection="1">
      <alignment horizontal="left" vertical="center" indent="1" shrinkToFit="1"/>
      <protection locked="0"/>
    </xf>
    <xf numFmtId="0" fontId="1" fillId="6" borderId="4" xfId="0" applyFont="1" applyFill="1" applyBorder="1" applyAlignment="1" applyProtection="1">
      <alignment horizontal="left" vertical="center" indent="1" shrinkToFit="1"/>
      <protection locked="0"/>
    </xf>
    <xf numFmtId="0" fontId="1" fillId="5" borderId="1"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177" fontId="9" fillId="6" borderId="2" xfId="0" applyNumberFormat="1" applyFont="1" applyFill="1" applyBorder="1" applyAlignment="1" applyProtection="1">
      <alignment horizontal="left" vertical="center" indent="1" shrinkToFit="1"/>
      <protection locked="0"/>
    </xf>
    <xf numFmtId="177" fontId="10" fillId="6" borderId="3" xfId="0" applyNumberFormat="1" applyFont="1" applyFill="1" applyBorder="1" applyAlignment="1" applyProtection="1">
      <alignment horizontal="left" vertical="center" indent="1" shrinkToFit="1"/>
      <protection locked="0"/>
    </xf>
    <xf numFmtId="177" fontId="10" fillId="6" borderId="4" xfId="0" applyNumberFormat="1" applyFont="1" applyFill="1" applyBorder="1" applyAlignment="1" applyProtection="1">
      <alignment horizontal="left" vertical="center" indent="1" shrinkToFit="1"/>
      <protection locked="0"/>
    </xf>
    <xf numFmtId="0" fontId="13" fillId="6" borderId="2" xfId="0" applyFont="1" applyFill="1" applyBorder="1" applyAlignment="1" applyProtection="1">
      <alignment horizontal="left" vertical="center" indent="1" shrinkToFit="1"/>
      <protection locked="0"/>
    </xf>
    <xf numFmtId="0" fontId="13" fillId="6" borderId="3" xfId="0" applyFont="1" applyFill="1" applyBorder="1" applyAlignment="1" applyProtection="1">
      <alignment horizontal="left" vertical="center" indent="1" shrinkToFit="1"/>
      <protection locked="0"/>
    </xf>
    <xf numFmtId="0" fontId="13" fillId="6" borderId="4" xfId="0" applyFont="1" applyFill="1" applyBorder="1" applyAlignment="1" applyProtection="1">
      <alignment horizontal="left" vertical="center" indent="1" shrinkToFit="1"/>
      <protection locked="0"/>
    </xf>
    <xf numFmtId="0" fontId="13" fillId="6" borderId="2" xfId="0" applyFont="1" applyFill="1" applyBorder="1" applyAlignment="1" applyProtection="1">
      <alignment vertical="center" shrinkToFit="1"/>
      <protection locked="0"/>
    </xf>
    <xf numFmtId="0" fontId="13" fillId="6" borderId="3" xfId="0" applyFont="1" applyFill="1" applyBorder="1" applyAlignment="1" applyProtection="1">
      <alignment vertical="center" shrinkToFit="1"/>
      <protection locked="0"/>
    </xf>
    <xf numFmtId="0" fontId="13" fillId="6" borderId="4" xfId="0" applyFont="1" applyFill="1" applyBorder="1" applyAlignment="1" applyProtection="1">
      <alignment vertical="center" shrinkToFit="1"/>
      <protection locked="0"/>
    </xf>
    <xf numFmtId="0" fontId="53" fillId="0" borderId="0" xfId="2" applyFont="1" applyBorder="1" applyAlignment="1">
      <alignment horizontal="left" vertical="center"/>
    </xf>
    <xf numFmtId="0" fontId="45" fillId="0" borderId="18" xfId="0" applyFont="1" applyBorder="1" applyAlignment="1">
      <alignment horizontal="left" vertical="center"/>
    </xf>
    <xf numFmtId="1" fontId="13" fillId="0" borderId="18" xfId="0" applyNumberFormat="1" applyFont="1" applyFill="1" applyBorder="1" applyAlignment="1" applyProtection="1">
      <alignment horizontal="left" vertical="center" shrinkToFit="1"/>
    </xf>
    <xf numFmtId="0" fontId="13" fillId="0" borderId="18" xfId="0" applyFont="1" applyFill="1" applyBorder="1" applyAlignment="1" applyProtection="1">
      <alignment horizontal="left" vertical="center" shrinkToFit="1"/>
    </xf>
    <xf numFmtId="0" fontId="51" fillId="0" borderId="0" xfId="2" applyFont="1" applyBorder="1" applyAlignment="1">
      <alignment vertical="center" wrapText="1"/>
    </xf>
    <xf numFmtId="0" fontId="48" fillId="0" borderId="0" xfId="2" applyFill="1" applyBorder="1" applyAlignment="1">
      <alignment horizontal="center" vertical="center"/>
    </xf>
    <xf numFmtId="0" fontId="19" fillId="0" borderId="0" xfId="2" applyFont="1" applyBorder="1" applyAlignment="1">
      <alignment horizontal="left" vertical="center"/>
    </xf>
    <xf numFmtId="58" fontId="13" fillId="0" borderId="18" xfId="0" applyNumberFormat="1" applyFont="1" applyFill="1" applyBorder="1" applyAlignment="1" applyProtection="1">
      <alignment horizontal="left" vertical="center" shrinkToFit="1"/>
    </xf>
    <xf numFmtId="0" fontId="1" fillId="5" borderId="2" xfId="0" applyFont="1" applyFill="1" applyBorder="1" applyAlignment="1" applyProtection="1">
      <alignment horizontal="distributed" vertical="center"/>
    </xf>
    <xf numFmtId="0" fontId="1" fillId="5" borderId="4" xfId="0" applyFont="1" applyFill="1" applyBorder="1" applyAlignment="1" applyProtection="1">
      <alignment horizontal="distributed" vertical="center"/>
    </xf>
    <xf numFmtId="0" fontId="1" fillId="5" borderId="2" xfId="0" applyFont="1" applyFill="1" applyBorder="1" applyAlignment="1" applyProtection="1">
      <alignment horizontal="distributed" vertical="center" shrinkToFit="1"/>
    </xf>
    <xf numFmtId="0" fontId="1" fillId="5" borderId="4" xfId="0" applyFont="1" applyFill="1" applyBorder="1" applyAlignment="1" applyProtection="1">
      <alignment horizontal="distributed" vertical="center" shrinkToFit="1"/>
    </xf>
    <xf numFmtId="0" fontId="48" fillId="9" borderId="23" xfId="2" applyFont="1" applyFill="1" applyBorder="1" applyAlignment="1">
      <alignment horizontal="center" vertical="center" wrapText="1"/>
    </xf>
    <xf numFmtId="0" fontId="48" fillId="9" borderId="27" xfId="2" applyFont="1" applyFill="1" applyBorder="1" applyAlignment="1">
      <alignment horizontal="center" vertical="center"/>
    </xf>
    <xf numFmtId="0" fontId="48" fillId="9" borderId="25" xfId="2" applyFont="1" applyFill="1" applyBorder="1" applyAlignment="1">
      <alignment horizontal="center" vertical="center"/>
    </xf>
    <xf numFmtId="0" fontId="48" fillId="9" borderId="28" xfId="2" applyFont="1" applyFill="1" applyBorder="1" applyAlignment="1">
      <alignment horizontal="center" vertical="center"/>
    </xf>
    <xf numFmtId="0" fontId="48" fillId="9" borderId="22" xfId="2" applyFont="1" applyFill="1" applyBorder="1" applyAlignment="1">
      <alignment horizontal="center" vertical="center" shrinkToFit="1"/>
    </xf>
    <xf numFmtId="0" fontId="48" fillId="9" borderId="26" xfId="2" applyFont="1" applyFill="1" applyBorder="1" applyAlignment="1">
      <alignment horizontal="center" vertical="center" shrinkToFit="1"/>
    </xf>
    <xf numFmtId="0" fontId="48" fillId="9" borderId="23" xfId="2" applyFont="1" applyFill="1" applyBorder="1" applyAlignment="1">
      <alignment horizontal="center" vertical="center"/>
    </xf>
    <xf numFmtId="0" fontId="48" fillId="9" borderId="23" xfId="2" applyFill="1" applyBorder="1" applyAlignment="1">
      <alignment horizontal="center" vertical="center"/>
    </xf>
    <xf numFmtId="0" fontId="48" fillId="9" borderId="27" xfId="2" applyFill="1" applyBorder="1" applyAlignment="1">
      <alignment horizontal="center" vertical="center"/>
    </xf>
    <xf numFmtId="0" fontId="48" fillId="9" borderId="24" xfId="2" applyFont="1" applyFill="1" applyBorder="1" applyAlignment="1">
      <alignment horizontal="center" vertical="center"/>
    </xf>
    <xf numFmtId="0" fontId="43" fillId="0" borderId="0" xfId="1" applyFont="1" applyAlignment="1" applyProtection="1">
      <alignment horizontal="center" vertical="center"/>
    </xf>
    <xf numFmtId="0" fontId="45" fillId="0" borderId="10" xfId="0" applyFont="1" applyBorder="1" applyAlignment="1" applyProtection="1">
      <alignment horizontal="left" vertical="center" indent="1" shrinkToFit="1"/>
    </xf>
    <xf numFmtId="0" fontId="45" fillId="0" borderId="11" xfId="0" applyFont="1" applyBorder="1" applyAlignment="1" applyProtection="1">
      <alignment horizontal="left" vertical="center" indent="1" shrinkToFit="1"/>
    </xf>
    <xf numFmtId="0" fontId="45" fillId="0" borderId="14" xfId="0" applyFont="1" applyBorder="1" applyAlignment="1" applyProtection="1">
      <alignment horizontal="left" vertical="center" indent="1" shrinkToFit="1"/>
    </xf>
    <xf numFmtId="0" fontId="45" fillId="0" borderId="2" xfId="0" applyFont="1" applyBorder="1" applyAlignment="1">
      <alignment horizontal="left" vertical="center" indent="1" shrinkToFit="1"/>
    </xf>
    <xf numFmtId="0" fontId="45" fillId="0" borderId="3" xfId="0" applyFont="1" applyBorder="1" applyAlignment="1">
      <alignment horizontal="left" vertical="center" indent="1" shrinkToFit="1"/>
    </xf>
    <xf numFmtId="0" fontId="45" fillId="0" borderId="4" xfId="0" applyFont="1" applyBorder="1" applyAlignment="1">
      <alignment horizontal="left" vertical="center" indent="1" shrinkToFit="1"/>
    </xf>
    <xf numFmtId="58" fontId="47" fillId="0" borderId="2" xfId="1" applyNumberFormat="1" applyFont="1" applyFill="1" applyBorder="1" applyAlignment="1" applyProtection="1">
      <alignment horizontal="left" vertical="center" indent="1" shrinkToFit="1"/>
    </xf>
    <xf numFmtId="0" fontId="47" fillId="0" borderId="3" xfId="1" applyFont="1" applyFill="1" applyBorder="1" applyAlignment="1" applyProtection="1">
      <alignment horizontal="left" vertical="center" indent="1" shrinkToFit="1"/>
    </xf>
    <xf numFmtId="0" fontId="47" fillId="0" borderId="4" xfId="1" applyFont="1" applyFill="1" applyBorder="1" applyAlignment="1" applyProtection="1">
      <alignment horizontal="left" vertical="center" indent="1" shrinkToFit="1"/>
    </xf>
    <xf numFmtId="0" fontId="8" fillId="5" borderId="18" xfId="1" applyFont="1" applyFill="1" applyBorder="1" applyAlignment="1" applyProtection="1">
      <alignment horizontal="center" vertical="center"/>
    </xf>
    <xf numFmtId="0" fontId="45" fillId="0" borderId="2" xfId="0" applyFont="1" applyBorder="1" applyAlignment="1">
      <alignment horizontal="left" vertical="center"/>
    </xf>
    <xf numFmtId="0" fontId="45" fillId="0" borderId="3" xfId="0" applyFont="1" applyBorder="1" applyAlignment="1">
      <alignment horizontal="left" vertical="center"/>
    </xf>
    <xf numFmtId="0" fontId="45" fillId="0" borderId="4" xfId="0" applyFont="1" applyBorder="1" applyAlignment="1">
      <alignment horizontal="left" vertical="center"/>
    </xf>
    <xf numFmtId="0" fontId="42" fillId="0" borderId="18" xfId="1" applyBorder="1" applyAlignment="1" applyProtection="1">
      <alignment vertical="center" wrapText="1"/>
      <protection locked="0"/>
    </xf>
    <xf numFmtId="0" fontId="42" fillId="0" borderId="18" xfId="1" applyFont="1" applyBorder="1" applyAlignment="1" applyProtection="1">
      <alignment vertical="center" wrapText="1"/>
      <protection locked="0"/>
    </xf>
  </cellXfs>
  <cellStyles count="3">
    <cellStyle name="標準" xfId="0" builtinId="0"/>
    <cellStyle name="標準 2" xfId="2" xr:uid="{00000000-0005-0000-0000-000001000000}"/>
    <cellStyle name="標準_Sheet" xfId="1" xr:uid="{00000000-0005-0000-0000-000002000000}"/>
  </cellStyles>
  <dxfs count="11">
    <dxf>
      <font>
        <color theme="0"/>
      </font>
    </dxf>
    <dxf>
      <font>
        <color theme="0"/>
      </font>
    </dxf>
    <dxf>
      <font>
        <color theme="0"/>
      </font>
    </dxf>
    <dxf>
      <font>
        <b/>
        <i val="0"/>
        <color indexed="10"/>
      </font>
    </dxf>
    <dxf>
      <font>
        <b/>
        <i val="0"/>
        <color indexed="10"/>
      </font>
    </dxf>
    <dxf>
      <font>
        <b/>
        <i val="0"/>
        <color indexed="10"/>
      </font>
    </dxf>
    <dxf>
      <font>
        <b/>
        <i val="0"/>
        <color indexed="10"/>
      </font>
    </dxf>
    <dxf>
      <font>
        <color indexed="10"/>
      </font>
    </dxf>
    <dxf>
      <font>
        <b/>
        <i val="0"/>
        <color indexed="10"/>
      </font>
    </dxf>
    <dxf>
      <font>
        <b/>
        <i val="0"/>
        <color indexed="10"/>
      </font>
    </dxf>
    <dxf>
      <font>
        <b/>
        <i val="0"/>
        <color indexed="1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336177</xdr:colOff>
      <xdr:row>7</xdr:row>
      <xdr:rowOff>44833</xdr:rowOff>
    </xdr:from>
    <xdr:to>
      <xdr:col>15</xdr:col>
      <xdr:colOff>427588</xdr:colOff>
      <xdr:row>15</xdr:row>
      <xdr:rowOff>299969</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059" y="2308421"/>
          <a:ext cx="11880000" cy="285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351748</xdr:colOff>
      <xdr:row>16</xdr:row>
      <xdr:rowOff>280128</xdr:rowOff>
    </xdr:from>
    <xdr:to>
      <xdr:col>2</xdr:col>
      <xdr:colOff>454224</xdr:colOff>
      <xdr:row>17</xdr:row>
      <xdr:rowOff>101124</xdr:rowOff>
    </xdr:to>
    <xdr:sp macro="" textlink="">
      <xdr:nvSpPr>
        <xdr:cNvPr id="4" name="正方形/長方形 3">
          <a:extLst>
            <a:ext uri="{FF2B5EF4-FFF2-40B4-BE49-F238E27FC236}">
              <a16:creationId xmlns:a16="http://schemas.microsoft.com/office/drawing/2014/main" id="{00000000-0008-0000-0100-000004000000}"/>
            </a:ext>
          </a:extLst>
        </xdr:cNvPr>
        <xdr:cNvSpPr>
          <a:spLocks noChangeArrowheads="1"/>
        </xdr:cNvSpPr>
      </xdr:nvSpPr>
      <xdr:spPr bwMode="auto">
        <a:xfrm>
          <a:off x="502834" y="5449904"/>
          <a:ext cx="457200" cy="142875"/>
        </a:xfrm>
        <a:prstGeom prst="rect">
          <a:avLst/>
        </a:prstGeom>
        <a:solidFill>
          <a:srgbClr val="FFFF00"/>
        </a:solidFill>
        <a:ln w="255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893265</xdr:colOff>
      <xdr:row>5</xdr:row>
      <xdr:rowOff>99028</xdr:rowOff>
    </xdr:from>
    <xdr:to>
      <xdr:col>14</xdr:col>
      <xdr:colOff>73751</xdr:colOff>
      <xdr:row>7</xdr:row>
      <xdr:rowOff>297451</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7043694" y="1731885"/>
          <a:ext cx="4296771" cy="824352"/>
        </a:xfrm>
        <a:prstGeom prst="wedgeRoundRectCallout">
          <a:avLst>
            <a:gd name="adj1" fmla="val -55018"/>
            <a:gd name="adj2" fmla="val 825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a:solidFill>
                <a:schemeClr val="tx1"/>
              </a:solidFill>
            </a:rPr>
            <a:t>・自立者</a:t>
          </a:r>
          <a:endParaRPr kumimoji="1" lang="en-US" altLang="ja-JP" sz="1000">
            <a:solidFill>
              <a:schemeClr val="tx1"/>
            </a:solidFill>
          </a:endParaRPr>
        </a:p>
        <a:p>
          <a:pPr algn="l"/>
          <a:r>
            <a:rPr kumimoji="1" lang="ja-JP" altLang="en-US" sz="1000">
              <a:solidFill>
                <a:schemeClr val="tx1"/>
              </a:solidFill>
            </a:rPr>
            <a:t>・要支援認定１・要支援認定２・要介護認定１</a:t>
          </a: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２</a:t>
          </a:r>
          <a:endParaRPr lang="ja-JP" altLang="ja-JP" sz="10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３</a:t>
          </a: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４</a:t>
          </a: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５　いずれかを選択</a:t>
          </a:r>
          <a:endParaRPr lang="ja-JP" altLang="ja-JP" sz="1000">
            <a:solidFill>
              <a:schemeClr val="tx1"/>
            </a:solidFill>
            <a:effectLst/>
          </a:endParaRPr>
        </a:p>
        <a:p>
          <a:pPr algn="l"/>
          <a:endParaRPr kumimoji="1" lang="en-US" altLang="ja-JP" sz="1000">
            <a:solidFill>
              <a:schemeClr val="tx1"/>
            </a:solidFill>
          </a:endParaRPr>
        </a:p>
        <a:p>
          <a:pPr algn="l"/>
          <a:endParaRPr kumimoji="1" lang="en-US" altLang="ja-JP" sz="1000">
            <a:solidFill>
              <a:schemeClr val="tx1"/>
            </a:solidFill>
          </a:endParaRPr>
        </a:p>
      </xdr:txBody>
    </xdr:sp>
    <xdr:clientData/>
  </xdr:twoCellAnchor>
  <xdr:oneCellAnchor>
    <xdr:from>
      <xdr:col>11</xdr:col>
      <xdr:colOff>81642</xdr:colOff>
      <xdr:row>9</xdr:row>
      <xdr:rowOff>324970</xdr:rowOff>
    </xdr:from>
    <xdr:ext cx="2237975" cy="792547"/>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8205907" y="3238499"/>
          <a:ext cx="2237975" cy="792547"/>
        </a:xfrm>
        <a:prstGeom prst="wedgeRoundRectCallout">
          <a:avLst>
            <a:gd name="adj1" fmla="val -229"/>
            <a:gd name="adj2" fmla="val -8328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rPr>
            <a:t>・契約の終了・施設等への転居</a:t>
          </a:r>
          <a:endParaRPr kumimoji="1" lang="en-US" altLang="ja-JP" sz="1000">
            <a:solidFill>
              <a:schemeClr val="tx1"/>
            </a:solidFill>
          </a:endParaRPr>
        </a:p>
        <a:p>
          <a:pPr algn="l"/>
          <a:r>
            <a:rPr kumimoji="1" lang="ja-JP" altLang="en-US" sz="1000">
              <a:solidFill>
                <a:schemeClr val="tx1"/>
              </a:solidFill>
            </a:rPr>
            <a:t>・親族との同居・死亡</a:t>
          </a:r>
          <a:r>
            <a:rPr kumimoji="1" lang="ja-JP" altLang="en-US" sz="1000" b="0" i="0" u="none" strike="noStrike">
              <a:solidFill>
                <a:schemeClr val="tx1"/>
              </a:solidFill>
              <a:effectLst/>
              <a:latin typeface="+mn-lt"/>
              <a:ea typeface="+mn-ea"/>
              <a:cs typeface="+mn-cs"/>
            </a:rPr>
            <a:t>・その他</a:t>
          </a:r>
          <a:endParaRPr kumimoji="0" lang="en-US" altLang="ja-JP" sz="1000" b="0" i="0" u="none" strike="noStrike">
            <a:solidFill>
              <a:schemeClr val="lt1"/>
            </a:solidFill>
            <a:effectLst/>
            <a:latin typeface="+mn-lt"/>
            <a:ea typeface="+mn-ea"/>
            <a:cs typeface="+mn-cs"/>
          </a:endParaRPr>
        </a:p>
        <a:p>
          <a:pPr algn="l"/>
          <a:r>
            <a:rPr kumimoji="0" lang="ja-JP" altLang="en-US" sz="1000" b="0" i="0" u="none" strike="noStrike">
              <a:solidFill>
                <a:schemeClr val="tx1"/>
              </a:solidFill>
              <a:effectLst/>
              <a:latin typeface="+mn-lt"/>
              <a:ea typeface="+mn-ea"/>
              <a:cs typeface="+mn-cs"/>
            </a:rPr>
            <a:t>のいずれかを選択</a:t>
          </a:r>
          <a:endParaRPr kumimoji="1" lang="en-US" altLang="ja-JP" sz="1000">
            <a:solidFill>
              <a:schemeClr val="tx1"/>
            </a:solidFill>
          </a:endParaRPr>
        </a:p>
      </xdr:txBody>
    </xdr:sp>
    <xdr:clientData/>
  </xdr:oneCellAnchor>
  <xdr:twoCellAnchor>
    <xdr:from>
      <xdr:col>14</xdr:col>
      <xdr:colOff>507465</xdr:colOff>
      <xdr:row>9</xdr:row>
      <xdr:rowOff>288949</xdr:rowOff>
    </xdr:from>
    <xdr:to>
      <xdr:col>15</xdr:col>
      <xdr:colOff>1144700</xdr:colOff>
      <xdr:row>13</xdr:row>
      <xdr:rowOff>33066</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1758171" y="3202478"/>
          <a:ext cx="1332000" cy="1044000"/>
        </a:xfrm>
        <a:prstGeom prst="wedgeRoundRectCallout">
          <a:avLst>
            <a:gd name="adj1" fmla="val -54305"/>
            <a:gd name="adj2" fmla="val -744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a:solidFill>
                <a:schemeClr val="tx1"/>
              </a:solidFill>
            </a:rPr>
            <a:t>・なし</a:t>
          </a:r>
          <a:endParaRPr kumimoji="1" lang="en-US" altLang="ja-JP" sz="1000">
            <a:solidFill>
              <a:schemeClr val="tx1"/>
            </a:solidFill>
          </a:endParaRPr>
        </a:p>
        <a:p>
          <a:pPr algn="l"/>
          <a:r>
            <a:rPr kumimoji="1" lang="ja-JP" altLang="en-US" sz="1000" b="0" i="0" u="none" strike="noStrike">
              <a:solidFill>
                <a:schemeClr val="tx1"/>
              </a:solidFill>
              <a:effectLst/>
              <a:latin typeface="+mn-lt"/>
              <a:ea typeface="+mn-ea"/>
              <a:cs typeface="+mn-cs"/>
            </a:rPr>
            <a:t>・返還済み</a:t>
          </a:r>
          <a:endParaRPr kumimoji="1" lang="en-US" altLang="ja-JP" sz="1000" b="0" i="0" u="none" strike="noStrike">
            <a:solidFill>
              <a:schemeClr val="tx1"/>
            </a:solidFill>
            <a:effectLst/>
            <a:latin typeface="+mn-lt"/>
            <a:ea typeface="+mn-ea"/>
            <a:cs typeface="+mn-cs"/>
          </a:endParaRPr>
        </a:p>
        <a:p>
          <a:pPr algn="l"/>
          <a:r>
            <a:rPr kumimoji="1" lang="ja-JP" altLang="en-US" sz="1000" b="0" i="0" u="none" strike="noStrike">
              <a:solidFill>
                <a:schemeClr val="tx1"/>
              </a:solidFill>
              <a:effectLst/>
              <a:latin typeface="+mn-lt"/>
              <a:ea typeface="+mn-ea"/>
              <a:cs typeface="+mn-cs"/>
            </a:rPr>
            <a:t>・未返還</a:t>
          </a:r>
          <a:endParaRPr kumimoji="1" lang="en-US" altLang="ja-JP" sz="1000" b="0" i="0" u="none" strike="noStrike">
            <a:solidFill>
              <a:schemeClr val="tx1"/>
            </a:solidFill>
            <a:effectLst/>
            <a:latin typeface="+mn-lt"/>
            <a:ea typeface="+mn-ea"/>
            <a:cs typeface="+mn-cs"/>
          </a:endParaRPr>
        </a:p>
        <a:p>
          <a:pPr algn="l"/>
          <a:r>
            <a:rPr kumimoji="1" lang="ja-JP" altLang="en-US" sz="1000" b="0" i="0" u="none" strike="noStrike">
              <a:solidFill>
                <a:schemeClr val="tx1"/>
              </a:solidFill>
              <a:effectLst/>
              <a:latin typeface="+mn-lt"/>
              <a:ea typeface="+mn-ea"/>
              <a:cs typeface="+mn-cs"/>
            </a:rPr>
            <a:t>のいずれかを選択</a:t>
          </a:r>
          <a:r>
            <a:rPr lang="en-US" altLang="ja-JP" sz="1000" b="0" i="0" u="none" strike="noStrike">
              <a:solidFill>
                <a:schemeClr val="lt1"/>
              </a:solidFill>
              <a:effectLst/>
              <a:latin typeface="+mn-lt"/>
              <a:ea typeface="+mn-ea"/>
              <a:cs typeface="+mn-cs"/>
            </a:rPr>
            <a:t>】</a:t>
          </a:r>
          <a:r>
            <a:rPr lang="ja-JP" altLang="en-US" sz="1000"/>
            <a:t> </a:t>
          </a:r>
          <a:r>
            <a:rPr lang="ja-JP" altLang="en-US" sz="1000" b="0" i="0" u="none" strike="noStrike">
              <a:solidFill>
                <a:schemeClr val="lt1"/>
              </a:solidFill>
              <a:effectLst/>
              <a:latin typeface="+mn-lt"/>
              <a:ea typeface="+mn-ea"/>
              <a:cs typeface="+mn-cs"/>
            </a:rPr>
            <a:t>番号</a:t>
          </a:r>
          <a:r>
            <a:rPr lang="ja-JP" altLang="en-US" sz="1000"/>
            <a:t> </a:t>
          </a:r>
          <a:r>
            <a:rPr lang="ja-JP" altLang="en-US" sz="1000" b="0" i="0" u="none" strike="noStrike">
              <a:solidFill>
                <a:schemeClr val="lt1"/>
              </a:solidFill>
              <a:effectLst/>
              <a:latin typeface="+mn-lt"/>
              <a:ea typeface="+mn-ea"/>
              <a:cs typeface="+mn-cs"/>
            </a:rPr>
            <a:t>住戸番号</a:t>
          </a:r>
          <a:br>
            <a:rPr lang="ja-JP" altLang="en-US" sz="1000" b="0" i="0" u="none" strike="noStrike">
              <a:solidFill>
                <a:schemeClr val="lt1"/>
              </a:solidFill>
              <a:effectLst/>
              <a:latin typeface="+mn-lt"/>
              <a:ea typeface="+mn-ea"/>
              <a:cs typeface="+mn-cs"/>
            </a:rPr>
          </a:br>
          <a:r>
            <a:rPr lang="ja-JP" altLang="en-US" sz="1000" b="0" i="0" u="none" strike="noStrike">
              <a:solidFill>
                <a:schemeClr val="lt1"/>
              </a:solidFill>
              <a:effectLst/>
              <a:latin typeface="+mn-lt"/>
              <a:ea typeface="+mn-ea"/>
              <a:cs typeface="+mn-cs"/>
            </a:rPr>
            <a:t>（住戸名）</a:t>
          </a:r>
          <a:r>
            <a:rPr lang="ja-JP" altLang="en-US" sz="1000"/>
            <a:t> </a:t>
          </a:r>
          <a:r>
            <a:rPr lang="ja-JP" altLang="en-US" sz="1000" b="0" i="0" u="none" strike="noStrike">
              <a:solidFill>
                <a:schemeClr val="lt1"/>
              </a:solidFill>
              <a:effectLst/>
              <a:latin typeface="+mn-lt"/>
              <a:ea typeface="+mn-ea"/>
              <a:cs typeface="+mn-cs"/>
            </a:rPr>
            <a:t>住戸面積</a:t>
          </a:r>
          <a:r>
            <a:rPr lang="ja-JP" altLang="en-US" sz="1000"/>
            <a:t> </a:t>
          </a:r>
          <a:r>
            <a:rPr lang="ja-JP" altLang="en-US" sz="1000" b="0" i="0" u="none" strike="noStrike">
              <a:solidFill>
                <a:schemeClr val="lt1"/>
              </a:solidFill>
              <a:effectLst/>
              <a:latin typeface="+mn-lt"/>
              <a:ea typeface="+mn-ea"/>
              <a:cs typeface="+mn-cs"/>
            </a:rPr>
            <a:t>入居者氏名</a:t>
          </a:r>
          <a:r>
            <a:rPr lang="ja-JP" altLang="en-US" sz="1000"/>
            <a:t> </a:t>
          </a:r>
          <a:r>
            <a:rPr lang="ja-JP" altLang="en-US" sz="1000" b="0" i="0" u="none" strike="noStrike">
              <a:solidFill>
                <a:schemeClr val="lt1"/>
              </a:solidFill>
              <a:effectLst/>
              <a:latin typeface="+mn-lt"/>
              <a:ea typeface="+mn-ea"/>
              <a:cs typeface="+mn-cs"/>
            </a:rPr>
            <a:t>年齢</a:t>
          </a:r>
          <a:r>
            <a:rPr lang="ja-JP" altLang="en-US" sz="1000"/>
            <a:t> </a:t>
          </a:r>
          <a:r>
            <a:rPr lang="ja-JP" altLang="en-US" sz="1000" b="0" i="0" u="none" strike="noStrike">
              <a:solidFill>
                <a:schemeClr val="lt1"/>
              </a:solidFill>
              <a:effectLst/>
              <a:latin typeface="+mn-lt"/>
              <a:ea typeface="+mn-ea"/>
              <a:cs typeface="+mn-cs"/>
            </a:rPr>
            <a:t>性別</a:t>
          </a:r>
          <a:r>
            <a:rPr lang="ja-JP" altLang="en-US" sz="1000"/>
            <a:t> </a:t>
          </a:r>
          <a:r>
            <a:rPr lang="ja-JP" altLang="en-US" sz="1000" b="0" i="0" u="none" strike="noStrike">
              <a:solidFill>
                <a:schemeClr val="lt1"/>
              </a:solidFill>
              <a:effectLst/>
              <a:latin typeface="+mn-lt"/>
              <a:ea typeface="+mn-ea"/>
              <a:cs typeface="+mn-cs"/>
            </a:rPr>
            <a:t>入居</a:t>
          </a:r>
          <a:r>
            <a:rPr lang="ja-JP" altLang="en-US" sz="1000"/>
            <a:t> </a:t>
          </a:r>
          <a:r>
            <a:rPr lang="ja-JP" altLang="en-US" sz="1000" b="0" i="0" u="none" strike="noStrike">
              <a:solidFill>
                <a:schemeClr val="lt1"/>
              </a:solidFill>
              <a:effectLst/>
              <a:latin typeface="+mn-lt"/>
              <a:ea typeface="+mn-ea"/>
              <a:cs typeface="+mn-cs"/>
            </a:rPr>
            <a:t>入居者の介護等認定状況</a:t>
          </a:r>
          <a:r>
            <a:rPr lang="ja-JP" altLang="en-US" sz="1000"/>
            <a:t> </a:t>
          </a:r>
          <a:r>
            <a:rPr lang="ja-JP" altLang="en-US" sz="1000" b="0" i="0" u="none" strike="noStrike">
              <a:solidFill>
                <a:schemeClr val="lt1"/>
              </a:solidFill>
              <a:effectLst/>
              <a:latin typeface="+mn-lt"/>
              <a:ea typeface="+mn-ea"/>
              <a:cs typeface="+mn-cs"/>
            </a:rPr>
            <a:t>入居年月日</a:t>
          </a:r>
          <a:r>
            <a:rPr lang="ja-JP" altLang="en-US" sz="1000"/>
            <a:t> </a:t>
          </a:r>
          <a:r>
            <a:rPr lang="ja-JP" altLang="en-US" sz="1000" b="0" i="0" u="none" strike="noStrike">
              <a:solidFill>
                <a:schemeClr val="lt1"/>
              </a:solidFill>
              <a:effectLst/>
              <a:latin typeface="+mn-lt"/>
              <a:ea typeface="+mn-ea"/>
              <a:cs typeface="+mn-cs"/>
            </a:rPr>
            <a:t>退去年月日</a:t>
          </a:r>
          <a:r>
            <a:rPr lang="ja-JP" altLang="en-US" sz="1000"/>
            <a:t> </a:t>
          </a:r>
          <a:r>
            <a:rPr lang="ja-JP" altLang="en-US" sz="1000" b="0" i="0" u="none" strike="noStrike">
              <a:solidFill>
                <a:schemeClr val="lt1"/>
              </a:solidFill>
              <a:effectLst/>
              <a:latin typeface="+mn-lt"/>
              <a:ea typeface="+mn-ea"/>
              <a:cs typeface="+mn-cs"/>
            </a:rPr>
            <a:t>退去理由</a:t>
          </a:r>
          <a:r>
            <a:rPr lang="ja-JP" altLang="en-US" sz="1000"/>
            <a:t> </a:t>
          </a:r>
          <a:r>
            <a:rPr lang="ja-JP" altLang="en-US" sz="1000" b="0" i="0" u="none" strike="noStrike">
              <a:solidFill>
                <a:schemeClr val="lt1"/>
              </a:solidFill>
              <a:effectLst/>
              <a:latin typeface="+mn-lt"/>
              <a:ea typeface="+mn-ea"/>
              <a:cs typeface="+mn-cs"/>
            </a:rPr>
            <a:t>　その他の場合の</a:t>
          </a:r>
          <a:br>
            <a:rPr lang="ja-JP" altLang="en-US" sz="1000" b="0" i="0" u="none" strike="noStrike">
              <a:solidFill>
                <a:schemeClr val="lt1"/>
              </a:solidFill>
              <a:effectLst/>
              <a:latin typeface="+mn-lt"/>
              <a:ea typeface="+mn-ea"/>
              <a:cs typeface="+mn-cs"/>
            </a:rPr>
          </a:br>
          <a:r>
            <a:rPr lang="ja-JP" altLang="en-US" sz="1000" b="0" i="0" u="none" strike="noStrike">
              <a:solidFill>
                <a:schemeClr val="lt1"/>
              </a:solidFill>
              <a:effectLst/>
              <a:latin typeface="+mn-lt"/>
              <a:ea typeface="+mn-ea"/>
              <a:cs typeface="+mn-cs"/>
            </a:rPr>
            <a:t>具体的理由</a:t>
          </a:r>
          <a:r>
            <a:rPr lang="ja-JP" altLang="en-US" sz="1000"/>
            <a:t> </a:t>
          </a:r>
          <a:r>
            <a:rPr lang="ja-JP" altLang="en-US" sz="1000" b="0" i="0" u="none" strike="noStrike">
              <a:solidFill>
                <a:schemeClr val="lt1"/>
              </a:solidFill>
              <a:effectLst/>
              <a:latin typeface="+mn-lt"/>
              <a:ea typeface="+mn-ea"/>
              <a:cs typeface="+mn-cs"/>
            </a:rPr>
            <a:t>退去時の</a:t>
          </a:r>
          <a:br>
            <a:rPr lang="ja-JP" altLang="en-US" sz="1000" b="0" i="0" u="none" strike="noStrike">
              <a:solidFill>
                <a:schemeClr val="lt1"/>
              </a:solidFill>
              <a:effectLst/>
              <a:latin typeface="+mn-lt"/>
              <a:ea typeface="+mn-ea"/>
              <a:cs typeface="+mn-cs"/>
            </a:rPr>
          </a:br>
          <a:r>
            <a:rPr lang="ja-JP" altLang="en-US" sz="1000" b="0" i="0" u="none" strike="noStrike">
              <a:solidFill>
                <a:schemeClr val="lt1"/>
              </a:solidFill>
              <a:effectLst/>
              <a:latin typeface="+mn-lt"/>
              <a:ea typeface="+mn-ea"/>
              <a:cs typeface="+mn-cs"/>
            </a:rPr>
            <a:t>家賃返還</a:t>
          </a:r>
          <a:r>
            <a:rPr lang="ja-JP" altLang="en-US" sz="1000"/>
            <a:t> </a:t>
          </a:r>
          <a:r>
            <a:rPr lang="ja-JP" altLang="en-US" sz="1000" b="0" i="0" u="none" strike="noStrike">
              <a:solidFill>
                <a:schemeClr val="lt1"/>
              </a:solidFill>
              <a:effectLst/>
              <a:latin typeface="+mn-lt"/>
              <a:ea typeface="+mn-ea"/>
              <a:cs typeface="+mn-cs"/>
            </a:rPr>
            <a:t>備考</a:t>
          </a:r>
          <a:r>
            <a:rPr lang="ja-JP" altLang="en-US"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単身・夫婦の別</a:t>
          </a:r>
          <a:r>
            <a:rPr lang="en-US" altLang="ja-JP" sz="1000" b="0" i="0" u="none" strike="noStrike">
              <a:solidFill>
                <a:schemeClr val="lt1"/>
              </a:solidFill>
              <a:effectLst/>
              <a:latin typeface="+mn-lt"/>
              <a:ea typeface="+mn-ea"/>
              <a:cs typeface="+mn-cs"/>
            </a:rPr>
            <a:t>)</a:t>
          </a:r>
          <a:r>
            <a:rPr lang="ja-JP" altLang="en-US" sz="1000"/>
            <a:t> </a:t>
          </a:r>
          <a:r>
            <a:rPr lang="ja-JP" altLang="en-US" sz="1000" b="0" i="0" u="none" strike="noStrike">
              <a:solidFill>
                <a:schemeClr val="lt1"/>
              </a:solidFill>
              <a:effectLst/>
              <a:latin typeface="+mn-lt"/>
              <a:ea typeface="+mn-ea"/>
              <a:cs typeface="+mn-cs"/>
            </a:rPr>
            <a:t>入居時点</a:t>
          </a:r>
          <a:r>
            <a:rPr lang="ja-JP" altLang="en-US" sz="1000"/>
            <a:t> </a:t>
          </a:r>
          <a:r>
            <a:rPr lang="ja-JP" altLang="en-US" sz="1000" b="0" i="0" u="none" strike="noStrike">
              <a:solidFill>
                <a:schemeClr val="lt1"/>
              </a:solidFill>
              <a:effectLst/>
              <a:latin typeface="+mn-lt"/>
              <a:ea typeface="+mn-ea"/>
              <a:cs typeface="+mn-cs"/>
            </a:rPr>
            <a:t>現在</a:t>
          </a:r>
          <a:r>
            <a:rPr lang="en-US" altLang="ja-JP" sz="1000" b="0" i="0" u="none" strike="noStrike">
              <a:solidFill>
                <a:schemeClr val="lt1"/>
              </a:solidFill>
              <a:effectLst/>
              <a:latin typeface="+mn-lt"/>
              <a:ea typeface="+mn-ea"/>
              <a:cs typeface="+mn-cs"/>
            </a:rPr>
            <a:t>(H31.3.31)</a:t>
          </a:r>
          <a:r>
            <a:rPr lang="en-US" altLang="ja-JP" sz="1000"/>
            <a:t> </a:t>
          </a:r>
          <a:r>
            <a:rPr lang="en-US" altLang="ja-JP" sz="1000" b="0" i="0" u="none" strike="noStrike">
              <a:solidFill>
                <a:schemeClr val="lt1"/>
              </a:solidFill>
              <a:effectLst/>
              <a:latin typeface="+mn-lt"/>
              <a:ea typeface="+mn-ea"/>
              <a:cs typeface="+mn-cs"/>
            </a:rPr>
            <a:t>1</a:t>
          </a:r>
          <a:r>
            <a:rPr lang="en-US" altLang="ja-JP" sz="1000"/>
            <a:t> </a:t>
          </a:r>
          <a:r>
            <a:rPr lang="en-US" altLang="ja-JP" sz="1000" b="0" i="0" u="none" strike="noStrike">
              <a:solidFill>
                <a:schemeClr val="lt1"/>
              </a:solidFill>
              <a:effectLst/>
              <a:latin typeface="+mn-lt"/>
              <a:ea typeface="+mn-ea"/>
              <a:cs typeface="+mn-cs"/>
            </a:rPr>
            <a:t>101</a:t>
          </a:r>
          <a:r>
            <a:rPr lang="en-US" altLang="ja-JP" sz="1000"/>
            <a:t> </a:t>
          </a:r>
          <a:r>
            <a:rPr lang="en-US" altLang="ja-JP" sz="1000" b="0" i="0" u="none" strike="noStrike">
              <a:solidFill>
                <a:schemeClr val="lt1"/>
              </a:solidFill>
              <a:effectLst/>
              <a:latin typeface="+mn-lt"/>
              <a:ea typeface="+mn-ea"/>
              <a:cs typeface="+mn-cs"/>
            </a:rPr>
            <a:t>21㎡</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65</a:t>
          </a:r>
          <a:r>
            <a:rPr lang="en-US" altLang="ja-JP" sz="1000"/>
            <a:t> </a:t>
          </a:r>
          <a:r>
            <a:rPr lang="ja-JP" altLang="en-US" sz="1000" b="0" i="0" u="none" strike="noStrike">
              <a:solidFill>
                <a:schemeClr val="lt1"/>
              </a:solidFill>
              <a:effectLst/>
              <a:latin typeface="+mn-lt"/>
              <a:ea typeface="+mn-ea"/>
              <a:cs typeface="+mn-cs"/>
            </a:rPr>
            <a:t>男性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自立者</a:t>
          </a:r>
          <a:r>
            <a:rPr lang="ja-JP" altLang="en-US" sz="1000"/>
            <a:t> </a:t>
          </a:r>
          <a:r>
            <a:rPr lang="ja-JP" altLang="en-US" sz="1000" b="0" i="0" u="none" strike="noStrike">
              <a:solidFill>
                <a:schemeClr val="lt1"/>
              </a:solidFill>
              <a:effectLst/>
              <a:latin typeface="+mn-lt"/>
              <a:ea typeface="+mn-ea"/>
              <a:cs typeface="+mn-cs"/>
            </a:rPr>
            <a:t>自立者</a:t>
          </a:r>
          <a:r>
            <a:rPr lang="ja-JP" altLang="en-US" sz="1000"/>
            <a:t> </a:t>
          </a:r>
          <a:r>
            <a:rPr lang="en-US" altLang="ja-JP" sz="1000" b="0" i="0" u="none" strike="noStrike">
              <a:solidFill>
                <a:schemeClr val="lt1"/>
              </a:solidFill>
              <a:effectLst/>
              <a:latin typeface="+mn-lt"/>
              <a:ea typeface="+mn-ea"/>
              <a:cs typeface="+mn-cs"/>
            </a:rPr>
            <a:t>H29.5.1</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2</a:t>
          </a:r>
          <a:r>
            <a:rPr lang="en-US" altLang="ja-JP" sz="1000"/>
            <a:t> </a:t>
          </a:r>
          <a:r>
            <a:rPr lang="en-US" altLang="ja-JP" sz="1000" b="0" i="0" u="none" strike="noStrike">
              <a:solidFill>
                <a:schemeClr val="lt1"/>
              </a:solidFill>
              <a:effectLst/>
              <a:latin typeface="+mn-lt"/>
              <a:ea typeface="+mn-ea"/>
              <a:cs typeface="+mn-cs"/>
            </a:rPr>
            <a:t>102</a:t>
          </a:r>
          <a:r>
            <a:rPr lang="en-US" altLang="ja-JP" sz="1000"/>
            <a:t> </a:t>
          </a:r>
          <a:r>
            <a:rPr lang="en-US" altLang="ja-JP" sz="1000" b="0" i="0" u="none" strike="noStrike">
              <a:solidFill>
                <a:schemeClr val="lt1"/>
              </a:solidFill>
              <a:effectLst/>
              <a:latin typeface="+mn-lt"/>
              <a:ea typeface="+mn-ea"/>
              <a:cs typeface="+mn-cs"/>
            </a:rPr>
            <a:t>30㎡</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75</a:t>
          </a:r>
          <a:r>
            <a:rPr lang="en-US" altLang="ja-JP" sz="1000"/>
            <a:t> </a:t>
          </a:r>
          <a:r>
            <a:rPr lang="ja-JP" altLang="en-US" sz="1000" b="0" i="0" u="none" strike="noStrike">
              <a:solidFill>
                <a:schemeClr val="lt1"/>
              </a:solidFill>
              <a:effectLst/>
              <a:latin typeface="+mn-lt"/>
              <a:ea typeface="+mn-ea"/>
              <a:cs typeface="+mn-cs"/>
            </a:rPr>
            <a:t>男性</a:t>
          </a:r>
          <a:r>
            <a:rPr lang="ja-JP" altLang="en-US" sz="1000"/>
            <a:t> </a:t>
          </a:r>
          <a:r>
            <a:rPr lang="ja-JP" altLang="en-US" sz="1000" b="0" i="0" u="none" strike="noStrike">
              <a:solidFill>
                <a:schemeClr val="lt1"/>
              </a:solidFill>
              <a:effectLst/>
              <a:latin typeface="+mn-lt"/>
              <a:ea typeface="+mn-ea"/>
              <a:cs typeface="+mn-cs"/>
            </a:rPr>
            <a:t>夫婦</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2</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2</a:t>
          </a:r>
          <a:r>
            <a:rPr lang="ja-JP" altLang="en-US" sz="1000"/>
            <a:t> </a:t>
          </a:r>
          <a:r>
            <a:rPr lang="en-US" altLang="ja-JP" sz="1000" b="0" i="0" u="none" strike="noStrike">
              <a:solidFill>
                <a:schemeClr val="lt1"/>
              </a:solidFill>
              <a:effectLst/>
              <a:latin typeface="+mn-lt"/>
              <a:ea typeface="+mn-ea"/>
              <a:cs typeface="+mn-cs"/>
            </a:rPr>
            <a:t>H28.2.20</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3</a:t>
          </a:r>
          <a:r>
            <a:rPr lang="en-US" altLang="ja-JP" sz="1000"/>
            <a:t> </a:t>
          </a:r>
          <a:r>
            <a:rPr lang="en-US" altLang="ja-JP" sz="1000" b="0" i="0" u="none" strike="noStrike">
              <a:solidFill>
                <a:schemeClr val="lt1"/>
              </a:solidFill>
              <a:effectLst/>
              <a:latin typeface="+mn-lt"/>
              <a:ea typeface="+mn-ea"/>
              <a:cs typeface="+mn-cs"/>
            </a:rPr>
            <a:t>102</a:t>
          </a:r>
          <a:r>
            <a:rPr lang="en-US" altLang="ja-JP" sz="1000"/>
            <a:t> </a:t>
          </a:r>
          <a:r>
            <a:rPr lang="en-US" altLang="ja-JP" sz="1000" b="0" i="0" u="none" strike="noStrike">
              <a:solidFill>
                <a:schemeClr val="lt1"/>
              </a:solidFill>
              <a:effectLst/>
              <a:latin typeface="+mn-lt"/>
              <a:ea typeface="+mn-ea"/>
              <a:cs typeface="+mn-cs"/>
            </a:rPr>
            <a:t>30㎡</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73</a:t>
          </a:r>
          <a:r>
            <a:rPr lang="en-US" altLang="ja-JP" sz="1000"/>
            <a:t> </a:t>
          </a:r>
          <a:r>
            <a:rPr lang="ja-JP" altLang="en-US" sz="1000" b="0" i="0" u="none" strike="noStrike">
              <a:solidFill>
                <a:schemeClr val="lt1"/>
              </a:solidFill>
              <a:effectLst/>
              <a:latin typeface="+mn-lt"/>
              <a:ea typeface="+mn-ea"/>
              <a:cs typeface="+mn-cs"/>
            </a:rPr>
            <a:t>女性</a:t>
          </a:r>
          <a:r>
            <a:rPr lang="ja-JP" altLang="en-US" sz="1000"/>
            <a:t> </a:t>
          </a:r>
          <a:r>
            <a:rPr lang="ja-JP" altLang="en-US" sz="1000" b="0" i="0" u="none" strike="noStrike">
              <a:solidFill>
                <a:schemeClr val="lt1"/>
              </a:solidFill>
              <a:effectLst/>
              <a:latin typeface="+mn-lt"/>
              <a:ea typeface="+mn-ea"/>
              <a:cs typeface="+mn-cs"/>
            </a:rPr>
            <a:t>夫婦</a:t>
          </a:r>
          <a:r>
            <a:rPr lang="ja-JP" altLang="en-US" sz="1000"/>
            <a:t> </a:t>
          </a:r>
          <a:r>
            <a:rPr lang="ja-JP" altLang="en-US" sz="1000" b="0" i="0" u="none" strike="noStrike">
              <a:solidFill>
                <a:schemeClr val="lt1"/>
              </a:solidFill>
              <a:effectLst/>
              <a:latin typeface="+mn-lt"/>
              <a:ea typeface="+mn-ea"/>
              <a:cs typeface="+mn-cs"/>
            </a:rPr>
            <a:t>要支援認定</a:t>
          </a:r>
          <a:r>
            <a:rPr lang="en-US" altLang="ja-JP" sz="1000" b="0" i="0" u="none" strike="noStrike">
              <a:solidFill>
                <a:schemeClr val="lt1"/>
              </a:solidFill>
              <a:effectLst/>
              <a:latin typeface="+mn-lt"/>
              <a:ea typeface="+mn-ea"/>
              <a:cs typeface="+mn-cs"/>
            </a:rPr>
            <a:t>1</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2</a:t>
          </a:r>
          <a:r>
            <a:rPr lang="ja-JP" altLang="en-US" sz="1000"/>
            <a:t> </a:t>
          </a:r>
          <a:r>
            <a:rPr lang="en-US" altLang="ja-JP" sz="1000" b="0" i="0" u="none" strike="noStrike">
              <a:solidFill>
                <a:schemeClr val="lt1"/>
              </a:solidFill>
              <a:effectLst/>
              <a:latin typeface="+mn-lt"/>
              <a:ea typeface="+mn-ea"/>
              <a:cs typeface="+mn-cs"/>
            </a:rPr>
            <a:t>H29.2.20</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4</a:t>
          </a:r>
          <a:r>
            <a:rPr lang="en-US" altLang="ja-JP" sz="1000"/>
            <a:t> </a:t>
          </a:r>
          <a:r>
            <a:rPr lang="en-US" altLang="ja-JP" sz="1000" b="0" i="0" u="none" strike="noStrike">
              <a:solidFill>
                <a:schemeClr val="lt1"/>
              </a:solidFill>
              <a:effectLst/>
              <a:latin typeface="+mn-lt"/>
              <a:ea typeface="+mn-ea"/>
              <a:cs typeface="+mn-cs"/>
            </a:rPr>
            <a:t>104</a:t>
          </a:r>
          <a:r>
            <a:rPr lang="en-US" altLang="ja-JP" sz="1000"/>
            <a:t> </a:t>
          </a:r>
          <a:r>
            <a:rPr lang="en-US" altLang="ja-JP" sz="1000" b="0" i="0" u="none" strike="noStrike">
              <a:solidFill>
                <a:schemeClr val="lt1"/>
              </a:solidFill>
              <a:effectLst/>
              <a:latin typeface="+mn-lt"/>
              <a:ea typeface="+mn-ea"/>
              <a:cs typeface="+mn-cs"/>
            </a:rPr>
            <a:t>21㎡</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82</a:t>
          </a:r>
          <a:r>
            <a:rPr lang="en-US" altLang="ja-JP" sz="1000"/>
            <a:t> </a:t>
          </a:r>
          <a:r>
            <a:rPr lang="ja-JP" altLang="en-US" sz="1000" b="0" i="0" u="none" strike="noStrike">
              <a:solidFill>
                <a:schemeClr val="lt1"/>
              </a:solidFill>
              <a:effectLst/>
              <a:latin typeface="+mn-lt"/>
              <a:ea typeface="+mn-ea"/>
              <a:cs typeface="+mn-cs"/>
            </a:rPr>
            <a:t>女性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要支援認定</a:t>
          </a:r>
          <a:r>
            <a:rPr lang="en-US" altLang="ja-JP" sz="1000" b="0" i="0" u="none" strike="noStrike">
              <a:solidFill>
                <a:schemeClr val="lt1"/>
              </a:solidFill>
              <a:effectLst/>
              <a:latin typeface="+mn-lt"/>
              <a:ea typeface="+mn-ea"/>
              <a:cs typeface="+mn-cs"/>
            </a:rPr>
            <a:t>1</a:t>
          </a:r>
          <a:r>
            <a:rPr lang="ja-JP" altLang="en-US" sz="1000"/>
            <a:t> </a:t>
          </a:r>
          <a:r>
            <a:rPr lang="ja-JP" altLang="en-US" sz="1000" b="0" i="0" u="none" strike="noStrike">
              <a:solidFill>
                <a:schemeClr val="lt1"/>
              </a:solidFill>
              <a:effectLst/>
              <a:latin typeface="+mn-lt"/>
              <a:ea typeface="+mn-ea"/>
              <a:cs typeface="+mn-cs"/>
            </a:rPr>
            <a:t>要支援認定</a:t>
          </a:r>
          <a:r>
            <a:rPr lang="en-US" altLang="ja-JP" sz="1000" b="0" i="0" u="none" strike="noStrike">
              <a:solidFill>
                <a:schemeClr val="lt1"/>
              </a:solidFill>
              <a:effectLst/>
              <a:latin typeface="+mn-lt"/>
              <a:ea typeface="+mn-ea"/>
              <a:cs typeface="+mn-cs"/>
            </a:rPr>
            <a:t>1</a:t>
          </a:r>
          <a:r>
            <a:rPr lang="ja-JP" altLang="en-US" sz="1000"/>
            <a:t> </a:t>
          </a:r>
          <a:r>
            <a:rPr lang="en-US" altLang="ja-JP" sz="1000" b="0" i="0" u="none" strike="noStrike">
              <a:solidFill>
                <a:schemeClr val="lt1"/>
              </a:solidFill>
              <a:effectLst/>
              <a:latin typeface="+mn-lt"/>
              <a:ea typeface="+mn-ea"/>
              <a:cs typeface="+mn-cs"/>
            </a:rPr>
            <a:t>H30.11.15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5</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6</a:t>
          </a:r>
          <a:r>
            <a:rPr lang="en-US" altLang="ja-JP" sz="1000"/>
            <a:t> </a:t>
          </a:r>
          <a:r>
            <a:rPr lang="en-US" altLang="ja-JP" sz="1000" b="0" i="0" u="none" strike="noStrike">
              <a:solidFill>
                <a:schemeClr val="lt1"/>
              </a:solidFill>
              <a:effectLst/>
              <a:latin typeface="+mn-lt"/>
              <a:ea typeface="+mn-ea"/>
              <a:cs typeface="+mn-cs"/>
            </a:rPr>
            <a:t>103</a:t>
          </a:r>
          <a:r>
            <a:rPr lang="en-US" altLang="ja-JP" sz="1000"/>
            <a:t> </a:t>
          </a:r>
          <a:r>
            <a:rPr lang="en-US" altLang="ja-JP" sz="1000" b="0" i="0" u="none" strike="noStrike">
              <a:solidFill>
                <a:schemeClr val="lt1"/>
              </a:solidFill>
              <a:effectLst/>
              <a:latin typeface="+mn-lt"/>
              <a:ea typeface="+mn-ea"/>
              <a:cs typeface="+mn-cs"/>
            </a:rPr>
            <a:t>21㎡</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94</a:t>
          </a:r>
          <a:r>
            <a:rPr lang="en-US" altLang="ja-JP" sz="1000"/>
            <a:t> </a:t>
          </a:r>
          <a:r>
            <a:rPr lang="ja-JP" altLang="en-US" sz="1000" b="0" i="0" u="none" strike="noStrike">
              <a:solidFill>
                <a:schemeClr val="lt1"/>
              </a:solidFill>
              <a:effectLst/>
              <a:latin typeface="+mn-lt"/>
              <a:ea typeface="+mn-ea"/>
              <a:cs typeface="+mn-cs"/>
            </a:rPr>
            <a:t>男性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3</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4</a:t>
          </a:r>
          <a:r>
            <a:rPr lang="ja-JP" altLang="en-US" sz="1000"/>
            <a:t> </a:t>
          </a:r>
          <a:r>
            <a:rPr lang="en-US" altLang="ja-JP" sz="1000" b="0" i="0" u="none" strike="noStrike">
              <a:solidFill>
                <a:schemeClr val="lt1"/>
              </a:solidFill>
              <a:effectLst/>
              <a:latin typeface="+mn-lt"/>
              <a:ea typeface="+mn-ea"/>
              <a:cs typeface="+mn-cs"/>
            </a:rPr>
            <a:t>H28.12.10</a:t>
          </a:r>
          <a:r>
            <a:rPr lang="en-US" altLang="ja-JP" sz="1000"/>
            <a:t> </a:t>
          </a:r>
          <a:r>
            <a:rPr lang="en-US" altLang="ja-JP" sz="1000" b="0" i="0" u="none" strike="noStrike">
              <a:solidFill>
                <a:schemeClr val="lt1"/>
              </a:solidFill>
              <a:effectLst/>
              <a:latin typeface="+mn-lt"/>
              <a:ea typeface="+mn-ea"/>
              <a:cs typeface="+mn-cs"/>
            </a:rPr>
            <a:t>H31.3.5</a:t>
          </a:r>
          <a:r>
            <a:rPr lang="en-US" altLang="ja-JP" sz="1000"/>
            <a:t> </a:t>
          </a:r>
          <a:r>
            <a:rPr lang="ja-JP" altLang="en-US" sz="1000" b="0" i="0" u="none" strike="noStrike">
              <a:solidFill>
                <a:schemeClr val="lt1"/>
              </a:solidFill>
              <a:effectLst/>
              <a:latin typeface="+mn-lt"/>
              <a:ea typeface="+mn-ea"/>
              <a:cs typeface="+mn-cs"/>
            </a:rPr>
            <a:t>死亡</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ja-JP" altLang="en-US" sz="1000" b="0" i="0" u="none" strike="noStrike">
              <a:solidFill>
                <a:schemeClr val="lt1"/>
              </a:solidFill>
              <a:effectLst/>
              <a:latin typeface="+mn-lt"/>
              <a:ea typeface="+mn-ea"/>
              <a:cs typeface="+mn-cs"/>
            </a:rPr>
            <a:t>なし</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en-US" altLang="ja-JP" sz="1000" b="0" i="0" u="none" strike="noStrike">
              <a:solidFill>
                <a:schemeClr val="lt1"/>
              </a:solidFill>
              <a:effectLst/>
              <a:latin typeface="+mn-lt"/>
              <a:ea typeface="+mn-ea"/>
              <a:cs typeface="+mn-cs"/>
            </a:rPr>
            <a:t>7</a:t>
          </a:r>
          <a:r>
            <a:rPr lang="ja-JP" altLang="en-US" sz="1000"/>
            <a:t> </a:t>
          </a:r>
          <a:r>
            <a:rPr lang="en-US" altLang="ja-JP" sz="1000" b="0" i="0" u="none" strike="noStrike">
              <a:solidFill>
                <a:schemeClr val="lt1"/>
              </a:solidFill>
              <a:effectLst/>
              <a:latin typeface="+mn-lt"/>
              <a:ea typeface="+mn-ea"/>
              <a:cs typeface="+mn-cs"/>
            </a:rPr>
            <a:t>104</a:t>
          </a:r>
          <a:r>
            <a:rPr lang="ja-JP" altLang="en-US" sz="1000"/>
            <a:t> </a:t>
          </a:r>
          <a:r>
            <a:rPr lang="en-US" altLang="ja-JP" sz="1000" b="0" i="0" u="none" strike="noStrike">
              <a:solidFill>
                <a:schemeClr val="lt1"/>
              </a:solidFill>
              <a:effectLst/>
              <a:latin typeface="+mn-lt"/>
              <a:ea typeface="+mn-ea"/>
              <a:cs typeface="+mn-cs"/>
            </a:rPr>
            <a:t>21㎡</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en-US" altLang="ja-JP" sz="1000" b="0" i="0" u="none" strike="noStrike">
              <a:solidFill>
                <a:schemeClr val="lt1"/>
              </a:solidFill>
              <a:effectLst/>
              <a:latin typeface="+mn-lt"/>
              <a:ea typeface="+mn-ea"/>
              <a:cs typeface="+mn-cs"/>
            </a:rPr>
            <a:t>91</a:t>
          </a:r>
          <a:r>
            <a:rPr lang="ja-JP" altLang="en-US" sz="1000"/>
            <a:t> </a:t>
          </a:r>
          <a:r>
            <a:rPr lang="ja-JP" altLang="en-US" sz="1000" b="0" i="0" u="none" strike="noStrike">
              <a:solidFill>
                <a:schemeClr val="lt1"/>
              </a:solidFill>
              <a:effectLst/>
              <a:latin typeface="+mn-lt"/>
              <a:ea typeface="+mn-ea"/>
              <a:cs typeface="+mn-cs"/>
            </a:rPr>
            <a:t>女性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4</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4</a:t>
          </a:r>
          <a:r>
            <a:rPr lang="ja-JP" altLang="en-US" sz="1000"/>
            <a:t> </a:t>
          </a:r>
          <a:r>
            <a:rPr lang="en-US" altLang="ja-JP" sz="1000" b="0" i="0" u="none" strike="noStrike">
              <a:solidFill>
                <a:schemeClr val="lt1"/>
              </a:solidFill>
              <a:effectLst/>
              <a:latin typeface="+mn-lt"/>
              <a:ea typeface="+mn-ea"/>
              <a:cs typeface="+mn-cs"/>
            </a:rPr>
            <a:t>H29.4.1</a:t>
          </a:r>
          <a:r>
            <a:rPr lang="en-US" altLang="ja-JP" sz="1000"/>
            <a:t> </a:t>
          </a:r>
          <a:r>
            <a:rPr lang="en-US" altLang="ja-JP" sz="1000" b="0" i="0" u="none" strike="noStrike">
              <a:solidFill>
                <a:schemeClr val="lt1"/>
              </a:solidFill>
              <a:effectLst/>
              <a:latin typeface="+mn-lt"/>
              <a:ea typeface="+mn-ea"/>
              <a:cs typeface="+mn-cs"/>
            </a:rPr>
            <a:t>H30.10.15</a:t>
          </a:r>
          <a:r>
            <a:rPr lang="en-US" altLang="ja-JP" sz="1000"/>
            <a:t> </a:t>
          </a:r>
          <a:r>
            <a:rPr lang="ja-JP" altLang="en-US" sz="1000" b="0" i="0" u="none" strike="noStrike">
              <a:solidFill>
                <a:schemeClr val="lt1"/>
              </a:solidFill>
              <a:effectLst/>
              <a:latin typeface="+mn-lt"/>
              <a:ea typeface="+mn-ea"/>
              <a:cs typeface="+mn-cs"/>
            </a:rPr>
            <a:t>施設等への転居</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ja-JP" altLang="en-US" sz="1000" b="0" i="0" u="none" strike="noStrike">
              <a:solidFill>
                <a:schemeClr val="lt1"/>
              </a:solidFill>
              <a:effectLst/>
              <a:latin typeface="+mn-lt"/>
              <a:ea typeface="+mn-ea"/>
              <a:cs typeface="+mn-cs"/>
            </a:rPr>
            <a:t>なし</a:t>
          </a:r>
          <a:r>
            <a:rPr lang="ja-JP" altLang="en-US" sz="1000"/>
            <a:t> </a:t>
          </a:r>
          <a:r>
            <a:rPr lang="ja-JP" altLang="en-US" sz="1000" b="0" i="0" u="none" strike="noStrike">
              <a:solidFill>
                <a:schemeClr val="lt1"/>
              </a:solidFill>
              <a:effectLst/>
              <a:latin typeface="+mn-lt"/>
              <a:ea typeface="+mn-ea"/>
              <a:cs typeface="+mn-cs"/>
            </a:rPr>
            <a:t>　</a:t>
          </a:r>
          <a:r>
            <a:rPr lang="ja-JP" altLang="en-US" sz="1000"/>
            <a:t> ・</a:t>
          </a:r>
          <a:endParaRPr kumimoji="1" lang="en-US" altLang="ja-JP" sz="1000">
            <a:solidFill>
              <a:schemeClr val="tx1"/>
            </a:solidFill>
          </a:endParaRPr>
        </a:p>
        <a:p>
          <a:pPr algn="l"/>
          <a:r>
            <a:rPr kumimoji="1" lang="ja-JP" altLang="en-US" sz="1000">
              <a:solidFill>
                <a:schemeClr val="tx1"/>
              </a:solidFill>
            </a:rPr>
            <a:t>・その他</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oneCellAnchor>
    <xdr:from>
      <xdr:col>1</xdr:col>
      <xdr:colOff>293671</xdr:colOff>
      <xdr:row>16</xdr:row>
      <xdr:rowOff>232230</xdr:rowOff>
    </xdr:from>
    <xdr:ext cx="5495412" cy="240833"/>
    <xdr:sp macro="" textlink="" fLocksText="0">
      <xdr:nvSpPr>
        <xdr:cNvPr id="11" name="テキスト ボックス 10">
          <a:extLst>
            <a:ext uri="{FF2B5EF4-FFF2-40B4-BE49-F238E27FC236}">
              <a16:creationId xmlns:a16="http://schemas.microsoft.com/office/drawing/2014/main" id="{00000000-0008-0000-0100-00000B000000}"/>
            </a:ext>
          </a:extLst>
        </xdr:cNvPr>
        <xdr:cNvSpPr txBox="1">
          <a:spLocks noChangeArrowheads="1"/>
        </xdr:cNvSpPr>
      </xdr:nvSpPr>
      <xdr:spPr bwMode="auto">
        <a:xfrm>
          <a:off x="444757" y="5402006"/>
          <a:ext cx="5495412" cy="24083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0160" tIns="20160" rIns="20160" bIns="20160" anchor="t">
          <a:spAutoFit/>
        </a:bodyPr>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明朝"/>
              <a:ea typeface="ＭＳ Ｐ明朝"/>
            </a:rPr>
            <a:t> </a:t>
          </a:r>
          <a:r>
            <a:rPr lang="ja-JP" altLang="en-US" sz="1200" b="0" i="0" u="none" strike="noStrike" baseline="0">
              <a:solidFill>
                <a:srgbClr val="000000"/>
              </a:solidFill>
              <a:latin typeface="ＭＳ Ｐゴシック"/>
              <a:ea typeface="ＭＳ Ｐゴシック"/>
            </a:rPr>
            <a:t>部分は直接入力し，             部分はプルダンメニューから選択してください。</a:t>
          </a:r>
          <a:endParaRPr lang="ja-JP" altLang="en-US" sz="1200"/>
        </a:p>
      </xdr:txBody>
    </xdr:sp>
    <xdr:clientData/>
  </xdr:oneCellAnchor>
  <xdr:twoCellAnchor>
    <xdr:from>
      <xdr:col>4</xdr:col>
      <xdr:colOff>542905</xdr:colOff>
      <xdr:row>16</xdr:row>
      <xdr:rowOff>278600</xdr:rowOff>
    </xdr:from>
    <xdr:to>
      <xdr:col>4</xdr:col>
      <xdr:colOff>995855</xdr:colOff>
      <xdr:row>17</xdr:row>
      <xdr:rowOff>99596</xdr:rowOff>
    </xdr:to>
    <xdr:sp macro="" textlink="">
      <xdr:nvSpPr>
        <xdr:cNvPr id="12" name="正方形/長方形 11">
          <a:extLst>
            <a:ext uri="{FF2B5EF4-FFF2-40B4-BE49-F238E27FC236}">
              <a16:creationId xmlns:a16="http://schemas.microsoft.com/office/drawing/2014/main" id="{00000000-0008-0000-0100-00000C000000}"/>
            </a:ext>
          </a:extLst>
        </xdr:cNvPr>
        <xdr:cNvSpPr>
          <a:spLocks noChangeArrowheads="1"/>
        </xdr:cNvSpPr>
      </xdr:nvSpPr>
      <xdr:spPr bwMode="auto">
        <a:xfrm>
          <a:off x="2362508" y="5448376"/>
          <a:ext cx="452950" cy="142875"/>
        </a:xfrm>
        <a:prstGeom prst="rect">
          <a:avLst/>
        </a:prstGeom>
        <a:solidFill>
          <a:srgbClr val="CCFFFF"/>
        </a:solidFill>
        <a:ln w="25560" cap="sq">
          <a:solidFill>
            <a:srgbClr val="000000"/>
          </a:solidFill>
          <a:miter lim="800000"/>
          <a:headEnd/>
          <a:tailEnd/>
        </a:ln>
        <a:effectLs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95"/>
  <sheetViews>
    <sheetView showGridLines="0" tabSelected="1" view="pageBreakPreview" zoomScaleNormal="100" zoomScaleSheetLayoutView="100" workbookViewId="0">
      <selection activeCell="B9" sqref="B9:O9"/>
    </sheetView>
  </sheetViews>
  <sheetFormatPr defaultColWidth="9" defaultRowHeight="20.149999999999999" customHeight="1" x14ac:dyDescent="0.55000000000000004"/>
  <cols>
    <col min="1" max="1" width="2" style="92" customWidth="1"/>
    <col min="2" max="2" width="6.5" style="100" customWidth="1"/>
    <col min="3" max="3" width="5.1640625" style="101" customWidth="1"/>
    <col min="4" max="4" width="3.08203125" style="101" customWidth="1"/>
    <col min="5" max="5" width="8.08203125" style="55" customWidth="1"/>
    <col min="6" max="6" width="8.58203125" style="44" customWidth="1"/>
    <col min="7" max="7" width="9.58203125" style="44" customWidth="1"/>
    <col min="8" max="8" width="12.08203125" style="44" customWidth="1"/>
    <col min="9" max="9" width="9.08203125" style="44" customWidth="1"/>
    <col min="10" max="10" width="8.9140625" style="44" customWidth="1"/>
    <col min="11" max="12" width="8.58203125" style="44" customWidth="1"/>
    <col min="13" max="13" width="4.58203125" style="44" customWidth="1"/>
    <col min="14" max="14" width="4.58203125" style="78" customWidth="1"/>
    <col min="15" max="15" width="6" style="96" customWidth="1"/>
    <col min="16" max="16" width="2" style="97" customWidth="1"/>
    <col min="17" max="17" width="7.5" style="98" customWidth="1"/>
    <col min="18" max="18" width="5.58203125" style="99" customWidth="1"/>
    <col min="19" max="20" width="5.58203125" style="44" customWidth="1"/>
    <col min="21" max="21" width="2.58203125" style="44" customWidth="1"/>
    <col min="22" max="22" width="5.58203125" style="44" customWidth="1"/>
    <col min="23" max="23" width="5.1640625" style="44" customWidth="1"/>
    <col min="24" max="25" width="5.58203125" style="44" customWidth="1"/>
    <col min="26" max="26" width="5.58203125" style="30" customWidth="1"/>
    <col min="27" max="32" width="5.58203125" style="44" customWidth="1"/>
    <col min="33" max="16384" width="9" style="44"/>
  </cols>
  <sheetData>
    <row r="1" spans="1:32" s="10" customFormat="1" ht="14.25" customHeight="1" x14ac:dyDescent="0.55000000000000004">
      <c r="A1" s="1"/>
      <c r="B1" s="2" t="s">
        <v>0</v>
      </c>
      <c r="C1" s="3"/>
      <c r="D1" s="3"/>
      <c r="E1" s="4"/>
      <c r="F1" s="1"/>
      <c r="G1" s="1"/>
      <c r="H1" s="1"/>
      <c r="I1" s="1"/>
      <c r="J1" s="1"/>
      <c r="K1" s="1"/>
      <c r="L1" s="1"/>
      <c r="M1" s="1"/>
      <c r="N1" s="1"/>
      <c r="O1" s="5"/>
      <c r="P1" s="5"/>
      <c r="Q1" s="6"/>
      <c r="R1" s="7"/>
      <c r="S1" s="1"/>
      <c r="T1" s="1"/>
      <c r="U1" s="1"/>
      <c r="V1" s="1"/>
      <c r="W1" s="1"/>
      <c r="X1" s="1"/>
      <c r="Y1" s="8"/>
      <c r="Z1" s="9"/>
      <c r="AA1" s="1"/>
    </row>
    <row r="2" spans="1:32" s="10" customFormat="1" ht="17.149999999999999" customHeight="1" x14ac:dyDescent="0.55000000000000004">
      <c r="A2" s="1"/>
      <c r="B2" s="11"/>
      <c r="C2" s="3"/>
      <c r="D2" s="3"/>
      <c r="E2" s="4"/>
      <c r="F2" s="1"/>
      <c r="G2" s="1"/>
      <c r="H2" s="248" t="s">
        <v>1</v>
      </c>
      <c r="I2" s="12" t="s">
        <v>2</v>
      </c>
      <c r="J2" s="251"/>
      <c r="K2" s="252"/>
      <c r="L2" s="252"/>
      <c r="M2" s="252"/>
      <c r="N2" s="252"/>
      <c r="O2" s="253"/>
      <c r="P2" s="5"/>
      <c r="Q2" s="6"/>
      <c r="R2" s="7"/>
      <c r="S2" s="1"/>
      <c r="T2" s="13"/>
      <c r="U2" s="13"/>
      <c r="V2" s="14"/>
      <c r="W2" s="1"/>
      <c r="X2" s="1"/>
      <c r="Y2" s="8"/>
      <c r="Z2" s="9"/>
      <c r="AA2" s="1"/>
    </row>
    <row r="3" spans="1:32" s="10" customFormat="1" ht="17.149999999999999" customHeight="1" x14ac:dyDescent="0.55000000000000004">
      <c r="A3" s="1"/>
      <c r="B3" s="15"/>
      <c r="C3" s="3"/>
      <c r="D3" s="3"/>
      <c r="E3" s="4"/>
      <c r="F3" s="1"/>
      <c r="G3" s="1"/>
      <c r="H3" s="249"/>
      <c r="I3" s="22" t="s">
        <v>3</v>
      </c>
      <c r="J3" s="254"/>
      <c r="K3" s="255"/>
      <c r="L3" s="255"/>
      <c r="M3" s="255"/>
      <c r="N3" s="255"/>
      <c r="O3" s="256"/>
      <c r="P3" s="5"/>
      <c r="Q3" s="6"/>
      <c r="R3" s="7"/>
      <c r="S3" s="1"/>
      <c r="T3" s="1"/>
      <c r="U3" s="1"/>
      <c r="V3" s="1"/>
      <c r="W3" s="1"/>
      <c r="X3" s="1"/>
      <c r="Y3" s="1"/>
      <c r="Z3" s="9"/>
      <c r="AA3" s="1"/>
    </row>
    <row r="4" spans="1:32" s="10" customFormat="1" ht="17.149999999999999" customHeight="1" x14ac:dyDescent="0.55000000000000004">
      <c r="A4" s="1"/>
      <c r="B4" s="15"/>
      <c r="C4" s="3"/>
      <c r="D4" s="3"/>
      <c r="E4" s="4"/>
      <c r="F4" s="1"/>
      <c r="G4" s="1"/>
      <c r="H4" s="249"/>
      <c r="I4" s="22" t="s">
        <v>4</v>
      </c>
      <c r="J4" s="254"/>
      <c r="K4" s="255"/>
      <c r="L4" s="255"/>
      <c r="M4" s="255"/>
      <c r="N4" s="255"/>
      <c r="O4" s="256"/>
      <c r="P4" s="5"/>
      <c r="Q4" s="6"/>
      <c r="R4" s="7"/>
      <c r="S4" s="1"/>
      <c r="T4" s="16"/>
      <c r="U4" s="16"/>
      <c r="V4" s="14"/>
      <c r="W4" s="1"/>
      <c r="X4" s="1"/>
      <c r="Y4" s="1"/>
      <c r="Z4" s="9"/>
      <c r="AA4" s="1"/>
    </row>
    <row r="5" spans="1:32" s="10" customFormat="1" ht="17.149999999999999" customHeight="1" x14ac:dyDescent="0.55000000000000004">
      <c r="A5" s="1"/>
      <c r="B5" s="15"/>
      <c r="C5" s="3"/>
      <c r="D5" s="3"/>
      <c r="E5" s="4"/>
      <c r="F5" s="1"/>
      <c r="G5" s="1"/>
      <c r="H5" s="250"/>
      <c r="I5" s="22" t="s">
        <v>5</v>
      </c>
      <c r="J5" s="257"/>
      <c r="K5" s="258"/>
      <c r="L5" s="258"/>
      <c r="M5" s="258"/>
      <c r="N5" s="258"/>
      <c r="O5" s="259"/>
      <c r="P5" s="5"/>
      <c r="Q5" s="6"/>
      <c r="R5" s="7"/>
      <c r="S5" s="1"/>
      <c r="T5" s="16"/>
      <c r="U5" s="16"/>
      <c r="V5" s="14"/>
      <c r="W5" s="1"/>
      <c r="X5" s="1"/>
      <c r="Y5" s="1"/>
      <c r="Z5" s="9"/>
      <c r="AA5" s="1"/>
    </row>
    <row r="6" spans="1:32" s="10" customFormat="1" ht="15" customHeight="1" x14ac:dyDescent="0.55000000000000004">
      <c r="A6" s="1"/>
      <c r="B6" s="15"/>
      <c r="C6" s="3"/>
      <c r="D6" s="3"/>
      <c r="E6" s="4"/>
      <c r="F6" s="1"/>
      <c r="G6" s="1"/>
      <c r="H6" s="1"/>
      <c r="I6" s="1"/>
      <c r="J6" s="1"/>
      <c r="K6" s="1"/>
      <c r="L6" s="1"/>
      <c r="M6" s="1"/>
      <c r="N6" s="1"/>
      <c r="O6" s="5"/>
      <c r="P6" s="5"/>
      <c r="Q6" s="6"/>
      <c r="R6" s="7"/>
      <c r="S6" s="1"/>
      <c r="T6" s="1"/>
      <c r="U6" s="1"/>
      <c r="V6" s="1"/>
      <c r="W6" s="1"/>
      <c r="X6" s="1"/>
      <c r="Y6" s="1"/>
      <c r="Z6" s="9"/>
      <c r="AA6" s="1"/>
    </row>
    <row r="7" spans="1:32" s="10" customFormat="1" ht="20.149999999999999" customHeight="1" x14ac:dyDescent="0.55000000000000004">
      <c r="A7" s="1"/>
      <c r="B7" s="178" t="s">
        <v>183</v>
      </c>
      <c r="C7" s="178"/>
      <c r="D7" s="178"/>
      <c r="E7" s="178"/>
      <c r="F7" s="178"/>
      <c r="G7" s="178"/>
      <c r="H7" s="178"/>
      <c r="I7" s="178"/>
      <c r="J7" s="178"/>
      <c r="K7" s="178"/>
      <c r="L7" s="178"/>
      <c r="M7" s="178"/>
      <c r="N7" s="178"/>
      <c r="O7" s="178"/>
      <c r="P7" s="5"/>
      <c r="Q7" s="6"/>
      <c r="R7" s="7"/>
      <c r="S7" s="1"/>
      <c r="T7" s="1"/>
      <c r="U7" s="1"/>
      <c r="V7" s="1"/>
      <c r="W7" s="1"/>
      <c r="X7" s="1"/>
      <c r="Y7" s="1"/>
      <c r="Z7" s="9"/>
      <c r="AA7" s="1"/>
    </row>
    <row r="8" spans="1:32" s="10" customFormat="1" ht="15" customHeight="1" x14ac:dyDescent="0.55000000000000004">
      <c r="A8" s="1"/>
      <c r="B8" s="15"/>
      <c r="C8" s="3"/>
      <c r="D8" s="3"/>
      <c r="E8" s="17"/>
      <c r="F8" s="17"/>
      <c r="G8" s="17"/>
      <c r="H8" s="17"/>
      <c r="I8" s="17"/>
      <c r="J8" s="17"/>
      <c r="K8" s="17"/>
      <c r="L8" s="17"/>
      <c r="M8" s="17"/>
      <c r="N8" s="1"/>
      <c r="O8" s="5"/>
      <c r="P8" s="5"/>
      <c r="Q8" s="6"/>
      <c r="R8" s="7"/>
      <c r="S8" s="1"/>
      <c r="T8" s="1"/>
      <c r="U8" s="1"/>
      <c r="V8" s="1"/>
      <c r="W8" s="1"/>
      <c r="X8" s="1"/>
      <c r="Y8" s="1"/>
      <c r="Z8" s="9"/>
      <c r="AA8" s="1"/>
    </row>
    <row r="9" spans="1:32" s="10" customFormat="1" ht="20.149999999999999" customHeight="1" x14ac:dyDescent="0.55000000000000004">
      <c r="A9" s="1"/>
      <c r="B9" s="244" t="s">
        <v>7</v>
      </c>
      <c r="C9" s="244"/>
      <c r="D9" s="244"/>
      <c r="E9" s="244"/>
      <c r="F9" s="244"/>
      <c r="G9" s="244"/>
      <c r="H9" s="244"/>
      <c r="I9" s="244"/>
      <c r="J9" s="244"/>
      <c r="K9" s="244"/>
      <c r="L9" s="244"/>
      <c r="M9" s="244"/>
      <c r="N9" s="244"/>
      <c r="O9" s="244"/>
      <c r="P9" s="5"/>
      <c r="Q9" s="6"/>
      <c r="R9" s="7"/>
      <c r="S9" s="1"/>
      <c r="T9" s="1"/>
      <c r="U9" s="1"/>
      <c r="V9" s="1"/>
      <c r="W9" s="1"/>
      <c r="X9" s="1"/>
      <c r="Y9" s="1"/>
      <c r="Z9" s="9"/>
      <c r="AA9" s="1"/>
    </row>
    <row r="10" spans="1:32" s="10" customFormat="1" ht="17.149999999999999" customHeight="1" x14ac:dyDescent="0.55000000000000004">
      <c r="A10" s="1"/>
      <c r="B10" s="222" t="s">
        <v>8</v>
      </c>
      <c r="C10" s="223"/>
      <c r="D10" s="223"/>
      <c r="E10" s="224"/>
      <c r="F10" s="179" t="s">
        <v>76</v>
      </c>
      <c r="G10" s="180"/>
      <c r="H10" s="181"/>
      <c r="I10" s="222" t="s">
        <v>9</v>
      </c>
      <c r="J10" s="224"/>
      <c r="K10" s="238"/>
      <c r="L10" s="239"/>
      <c r="M10" s="239"/>
      <c r="N10" s="239"/>
      <c r="O10" s="240"/>
      <c r="P10" s="5"/>
      <c r="Q10" s="6"/>
      <c r="R10" s="7"/>
      <c r="S10" s="1"/>
      <c r="T10" s="18"/>
      <c r="U10" s="18"/>
      <c r="V10" s="19"/>
      <c r="W10" s="19"/>
      <c r="X10" s="19"/>
      <c r="Y10" s="19"/>
      <c r="Z10" s="19"/>
      <c r="AA10" s="19"/>
      <c r="AB10" s="19"/>
      <c r="AC10" s="19"/>
      <c r="AD10" s="19"/>
      <c r="AE10" s="19"/>
      <c r="AF10" s="19"/>
    </row>
    <row r="11" spans="1:32" s="10" customFormat="1" ht="17.149999999999999" customHeight="1" x14ac:dyDescent="0.55000000000000004">
      <c r="A11" s="1"/>
      <c r="B11" s="222" t="s">
        <v>10</v>
      </c>
      <c r="C11" s="223"/>
      <c r="D11" s="223"/>
      <c r="E11" s="224"/>
      <c r="F11" s="245"/>
      <c r="G11" s="246"/>
      <c r="H11" s="246"/>
      <c r="I11" s="246"/>
      <c r="J11" s="246"/>
      <c r="K11" s="246"/>
      <c r="L11" s="246"/>
      <c r="M11" s="246"/>
      <c r="N11" s="246"/>
      <c r="O11" s="247"/>
      <c r="P11" s="5"/>
      <c r="Q11" s="6"/>
      <c r="R11" s="7"/>
      <c r="S11" s="1"/>
      <c r="T11" s="20"/>
      <c r="U11" s="20"/>
      <c r="V11" s="19"/>
      <c r="W11" s="19"/>
      <c r="X11" s="20"/>
      <c r="Y11" s="20"/>
      <c r="Z11" s="9"/>
      <c r="AA11" s="1"/>
    </row>
    <row r="12" spans="1:32" s="10" customFormat="1" ht="17.149999999999999" customHeight="1" x14ac:dyDescent="0.55000000000000004">
      <c r="A12" s="1"/>
      <c r="B12" s="222" t="s">
        <v>11</v>
      </c>
      <c r="C12" s="223"/>
      <c r="D12" s="223"/>
      <c r="E12" s="224"/>
      <c r="F12" s="118" t="s">
        <v>77</v>
      </c>
      <c r="G12" s="236"/>
      <c r="H12" s="236"/>
      <c r="I12" s="236"/>
      <c r="J12" s="236"/>
      <c r="K12" s="236"/>
      <c r="L12" s="236"/>
      <c r="M12" s="236"/>
      <c r="N12" s="236"/>
      <c r="O12" s="237"/>
      <c r="P12" s="5"/>
      <c r="Q12" s="6"/>
      <c r="R12" s="7"/>
      <c r="S12" s="1"/>
      <c r="T12" s="20"/>
      <c r="U12" s="20"/>
      <c r="V12" s="19"/>
      <c r="W12" s="19"/>
      <c r="X12" s="20"/>
      <c r="Y12" s="20"/>
      <c r="Z12" s="9"/>
      <c r="AA12" s="1"/>
    </row>
    <row r="13" spans="1:32" s="10" customFormat="1" ht="17.149999999999999" customHeight="1" x14ac:dyDescent="0.55000000000000004">
      <c r="A13" s="1"/>
      <c r="B13" s="222" t="s">
        <v>6</v>
      </c>
      <c r="C13" s="223"/>
      <c r="D13" s="223"/>
      <c r="E13" s="224"/>
      <c r="F13" s="235"/>
      <c r="G13" s="236"/>
      <c r="H13" s="237"/>
      <c r="I13" s="222" t="s">
        <v>12</v>
      </c>
      <c r="J13" s="224"/>
      <c r="K13" s="241"/>
      <c r="L13" s="242"/>
      <c r="M13" s="242"/>
      <c r="N13" s="242"/>
      <c r="O13" s="243"/>
      <c r="P13" s="5"/>
      <c r="Q13" s="6"/>
      <c r="R13" s="7"/>
      <c r="S13" s="1"/>
      <c r="T13" s="21"/>
      <c r="U13" s="21"/>
      <c r="V13" s="19"/>
      <c r="W13" s="19"/>
      <c r="X13" s="19"/>
      <c r="Y13" s="20"/>
      <c r="Z13" s="9"/>
      <c r="AA13" s="1"/>
    </row>
    <row r="14" spans="1:32" s="10" customFormat="1" ht="17.149999999999999" customHeight="1" x14ac:dyDescent="0.55000000000000004">
      <c r="A14" s="1"/>
      <c r="B14" s="228" t="s">
        <v>13</v>
      </c>
      <c r="C14" s="234"/>
      <c r="D14" s="234"/>
      <c r="E14" s="229"/>
      <c r="F14" s="235"/>
      <c r="G14" s="236"/>
      <c r="H14" s="237"/>
      <c r="I14" s="222" t="s">
        <v>14</v>
      </c>
      <c r="J14" s="224"/>
      <c r="K14" s="238"/>
      <c r="L14" s="239"/>
      <c r="M14" s="239"/>
      <c r="N14" s="239"/>
      <c r="O14" s="240"/>
      <c r="P14" s="5"/>
      <c r="Q14" s="6"/>
      <c r="R14" s="7"/>
      <c r="S14" s="1"/>
      <c r="T14" s="20"/>
      <c r="U14" s="20"/>
      <c r="V14" s="19"/>
      <c r="W14" s="19"/>
      <c r="X14" s="20"/>
      <c r="Y14" s="20"/>
      <c r="Z14" s="9"/>
      <c r="AA14" s="1"/>
    </row>
    <row r="15" spans="1:32" s="10" customFormat="1" ht="17.149999999999999" customHeight="1" x14ac:dyDescent="0.55000000000000004">
      <c r="A15" s="1"/>
      <c r="B15" s="222" t="s">
        <v>18</v>
      </c>
      <c r="C15" s="223"/>
      <c r="D15" s="223"/>
      <c r="E15" s="224"/>
      <c r="F15" s="225"/>
      <c r="G15" s="226"/>
      <c r="H15" s="227"/>
      <c r="I15" s="228" t="s">
        <v>19</v>
      </c>
      <c r="J15" s="229"/>
      <c r="K15" s="225"/>
      <c r="L15" s="226"/>
      <c r="M15" s="226"/>
      <c r="N15" s="226"/>
      <c r="O15" s="227"/>
      <c r="P15" s="5"/>
      <c r="Q15" s="6"/>
      <c r="R15" s="7"/>
      <c r="S15" s="1"/>
      <c r="T15" s="21" t="s">
        <v>20</v>
      </c>
      <c r="U15" s="21"/>
      <c r="V15" s="19" t="s">
        <v>21</v>
      </c>
      <c r="W15" s="19" t="s">
        <v>22</v>
      </c>
      <c r="X15" s="19" t="s">
        <v>17</v>
      </c>
      <c r="Y15" s="20"/>
      <c r="Z15" s="9"/>
      <c r="AA15" s="1"/>
    </row>
    <row r="16" spans="1:32" s="10" customFormat="1" ht="9.9" customHeight="1" x14ac:dyDescent="0.55000000000000004">
      <c r="A16" s="1"/>
      <c r="B16" s="23"/>
      <c r="C16" s="23"/>
      <c r="D16" s="23"/>
      <c r="E16" s="23"/>
      <c r="F16" s="24"/>
      <c r="G16" s="24"/>
      <c r="H16" s="24"/>
      <c r="I16" s="23"/>
      <c r="J16" s="23"/>
      <c r="K16" s="24"/>
      <c r="L16" s="24"/>
      <c r="M16" s="24"/>
      <c r="N16" s="24"/>
      <c r="O16" s="24"/>
      <c r="P16" s="5"/>
      <c r="Q16" s="6"/>
      <c r="R16" s="7"/>
      <c r="S16" s="1"/>
      <c r="T16" s="21" t="s">
        <v>15</v>
      </c>
      <c r="U16" s="21"/>
      <c r="V16" s="19" t="s">
        <v>176</v>
      </c>
      <c r="W16" s="19" t="s">
        <v>177</v>
      </c>
      <c r="X16" s="19" t="s">
        <v>17</v>
      </c>
      <c r="Y16" s="1"/>
      <c r="Z16" s="9"/>
      <c r="AA16" s="1"/>
    </row>
    <row r="17" spans="1:27" s="10" customFormat="1" ht="19.5" customHeight="1" x14ac:dyDescent="0.55000000000000004">
      <c r="A17" s="1"/>
      <c r="B17" s="230" t="s">
        <v>78</v>
      </c>
      <c r="C17" s="230"/>
      <c r="D17" s="230"/>
      <c r="E17" s="230"/>
      <c r="F17" s="230"/>
      <c r="G17" s="230"/>
      <c r="H17" s="230"/>
      <c r="I17" s="230"/>
      <c r="J17" s="230"/>
      <c r="K17" s="230"/>
      <c r="L17" s="230"/>
      <c r="M17" s="230"/>
      <c r="N17" s="230"/>
      <c r="O17" s="230"/>
      <c r="P17" s="5"/>
      <c r="Q17" s="6"/>
      <c r="R17" s="7"/>
      <c r="S17" s="1"/>
      <c r="T17" s="1"/>
      <c r="U17" s="1"/>
      <c r="V17" s="1"/>
      <c r="W17" s="1"/>
      <c r="X17" s="1"/>
      <c r="Y17" s="1"/>
      <c r="Z17" s="9"/>
      <c r="AA17" s="1"/>
    </row>
    <row r="18" spans="1:27" s="30" customFormat="1" ht="20.149999999999999" customHeight="1" x14ac:dyDescent="0.55000000000000004">
      <c r="A18" s="25"/>
      <c r="B18" s="214" t="s">
        <v>23</v>
      </c>
      <c r="C18" s="215"/>
      <c r="D18" s="214" t="s">
        <v>24</v>
      </c>
      <c r="E18" s="216"/>
      <c r="F18" s="216"/>
      <c r="G18" s="216"/>
      <c r="H18" s="216"/>
      <c r="I18" s="216"/>
      <c r="J18" s="216"/>
      <c r="K18" s="216"/>
      <c r="L18" s="217"/>
      <c r="M18" s="214" t="s">
        <v>20</v>
      </c>
      <c r="N18" s="216"/>
      <c r="O18" s="201" t="s">
        <v>25</v>
      </c>
      <c r="P18" s="26"/>
      <c r="Q18" s="27"/>
      <c r="R18" s="28"/>
      <c r="S18" s="29"/>
      <c r="T18" s="29"/>
      <c r="U18" s="29"/>
      <c r="V18" s="29"/>
      <c r="W18" s="29"/>
      <c r="X18" s="29"/>
      <c r="Y18" s="29"/>
      <c r="Z18" s="29"/>
      <c r="AA18" s="29"/>
    </row>
    <row r="19" spans="1:27" s="30" customFormat="1" ht="37.5" customHeight="1" x14ac:dyDescent="0.55000000000000004">
      <c r="A19" s="25"/>
      <c r="B19" s="231" t="s">
        <v>129</v>
      </c>
      <c r="C19" s="232"/>
      <c r="D19" s="232"/>
      <c r="E19" s="232"/>
      <c r="F19" s="232"/>
      <c r="G19" s="232"/>
      <c r="H19" s="232"/>
      <c r="I19" s="232"/>
      <c r="J19" s="232"/>
      <c r="K19" s="232"/>
      <c r="L19" s="233"/>
      <c r="M19" s="206" t="s">
        <v>26</v>
      </c>
      <c r="N19" s="207"/>
      <c r="O19" s="202"/>
      <c r="P19" s="26"/>
      <c r="Q19" s="27"/>
      <c r="R19" s="31" t="s">
        <v>27</v>
      </c>
      <c r="S19" s="32" t="s">
        <v>22</v>
      </c>
      <c r="T19" s="33" t="s">
        <v>28</v>
      </c>
      <c r="U19" s="33"/>
      <c r="V19" s="32" t="s">
        <v>29</v>
      </c>
      <c r="W19" s="29"/>
      <c r="X19" s="29"/>
      <c r="Y19" s="29"/>
      <c r="Z19" s="29"/>
      <c r="AA19" s="29"/>
    </row>
    <row r="20" spans="1:27" s="30" customFormat="1" ht="21.65" customHeight="1" x14ac:dyDescent="0.55000000000000004">
      <c r="A20" s="25"/>
      <c r="B20" s="153" t="s">
        <v>98</v>
      </c>
      <c r="C20" s="154"/>
      <c r="D20" s="106">
        <v>1</v>
      </c>
      <c r="E20" s="210" t="s">
        <v>100</v>
      </c>
      <c r="F20" s="210"/>
      <c r="G20" s="210"/>
      <c r="H20" s="210"/>
      <c r="I20" s="210"/>
      <c r="J20" s="210"/>
      <c r="K20" s="210"/>
      <c r="L20" s="211"/>
      <c r="M20" s="166"/>
      <c r="N20" s="167"/>
      <c r="O20" s="34" t="s">
        <v>30</v>
      </c>
      <c r="P20" s="26"/>
      <c r="Q20" s="27" t="str">
        <f>IF(R20+S20+T20=0,"未回答")</f>
        <v>未回答</v>
      </c>
      <c r="R20" s="7">
        <f>COUNTIF(M20,"あり")</f>
        <v>0</v>
      </c>
      <c r="S20" s="7">
        <f>COUNTIF(M20,"なし")</f>
        <v>0</v>
      </c>
      <c r="T20" s="7">
        <f>COUNTIF(M20,"該当なし")</f>
        <v>0</v>
      </c>
      <c r="U20" s="7"/>
      <c r="V20" s="7">
        <f>COUNTIF(Q20,"未回答")</f>
        <v>1</v>
      </c>
      <c r="W20" s="29"/>
      <c r="X20" s="29"/>
      <c r="Y20" s="29"/>
      <c r="Z20" s="29"/>
      <c r="AA20" s="29"/>
    </row>
    <row r="21" spans="1:27" s="30" customFormat="1" ht="21.65" customHeight="1" x14ac:dyDescent="0.55000000000000004">
      <c r="A21" s="25"/>
      <c r="B21" s="155"/>
      <c r="C21" s="156"/>
      <c r="D21" s="107">
        <v>2</v>
      </c>
      <c r="E21" s="210" t="s">
        <v>101</v>
      </c>
      <c r="F21" s="210"/>
      <c r="G21" s="210"/>
      <c r="H21" s="210"/>
      <c r="I21" s="210"/>
      <c r="J21" s="210"/>
      <c r="K21" s="210"/>
      <c r="L21" s="211"/>
      <c r="M21" s="166"/>
      <c r="N21" s="167"/>
      <c r="O21" s="37" t="s">
        <v>31</v>
      </c>
      <c r="P21" s="26"/>
      <c r="Q21" s="27" t="str">
        <f t="shared" ref="Q21:Q38" si="0">IF(R21+S21+T21=0,"未回答")</f>
        <v>未回答</v>
      </c>
      <c r="R21" s="7">
        <f t="shared" ref="R21:R38" si="1">COUNTIF(M21,"あり")</f>
        <v>0</v>
      </c>
      <c r="S21" s="7">
        <f t="shared" ref="S21:S38" si="2">COUNTIF(M21,"なし")</f>
        <v>0</v>
      </c>
      <c r="T21" s="7">
        <f t="shared" ref="T21:T40" si="3">COUNTIF(M21,"該当なし")</f>
        <v>0</v>
      </c>
      <c r="U21" s="7"/>
      <c r="V21" s="7">
        <f t="shared" ref="V21:V38" si="4">COUNTIF(Q21,"未回答")</f>
        <v>1</v>
      </c>
      <c r="W21" s="29"/>
      <c r="X21" s="29"/>
      <c r="Y21" s="29"/>
      <c r="Z21" s="29"/>
      <c r="AA21" s="29"/>
    </row>
    <row r="22" spans="1:27" s="30" customFormat="1" ht="21.65" customHeight="1" x14ac:dyDescent="0.55000000000000004">
      <c r="A22" s="25"/>
      <c r="B22" s="35"/>
      <c r="C22" s="36"/>
      <c r="D22" s="107">
        <v>3</v>
      </c>
      <c r="E22" s="210" t="s">
        <v>102</v>
      </c>
      <c r="F22" s="210"/>
      <c r="G22" s="210"/>
      <c r="H22" s="210"/>
      <c r="I22" s="210"/>
      <c r="J22" s="210"/>
      <c r="K22" s="210"/>
      <c r="L22" s="211"/>
      <c r="M22" s="166"/>
      <c r="N22" s="167"/>
      <c r="O22" s="37" t="s">
        <v>31</v>
      </c>
      <c r="P22" s="26"/>
      <c r="Q22" s="27" t="str">
        <f t="shared" si="0"/>
        <v>未回答</v>
      </c>
      <c r="R22" s="7">
        <f t="shared" si="1"/>
        <v>0</v>
      </c>
      <c r="S22" s="7">
        <f t="shared" si="2"/>
        <v>0</v>
      </c>
      <c r="T22" s="7">
        <f t="shared" si="3"/>
        <v>0</v>
      </c>
      <c r="U22" s="7"/>
      <c r="V22" s="7">
        <f t="shared" si="4"/>
        <v>1</v>
      </c>
      <c r="W22" s="29"/>
      <c r="X22" s="29"/>
      <c r="Y22" s="29"/>
      <c r="Z22" s="29"/>
      <c r="AA22" s="29"/>
    </row>
    <row r="23" spans="1:27" s="30" customFormat="1" ht="21.65" customHeight="1" x14ac:dyDescent="0.55000000000000004">
      <c r="A23" s="25"/>
      <c r="B23" s="35"/>
      <c r="C23" s="36"/>
      <c r="D23" s="107">
        <v>4</v>
      </c>
      <c r="E23" s="210" t="s">
        <v>103</v>
      </c>
      <c r="F23" s="210"/>
      <c r="G23" s="210"/>
      <c r="H23" s="210"/>
      <c r="I23" s="210"/>
      <c r="J23" s="210"/>
      <c r="K23" s="210"/>
      <c r="L23" s="211"/>
      <c r="M23" s="166"/>
      <c r="N23" s="167"/>
      <c r="O23" s="37" t="s">
        <v>31</v>
      </c>
      <c r="P23" s="26"/>
      <c r="Q23" s="27" t="str">
        <f t="shared" si="0"/>
        <v>未回答</v>
      </c>
      <c r="R23" s="7">
        <f t="shared" si="1"/>
        <v>0</v>
      </c>
      <c r="S23" s="7">
        <f t="shared" si="2"/>
        <v>0</v>
      </c>
      <c r="T23" s="7">
        <f t="shared" si="3"/>
        <v>0</v>
      </c>
      <c r="U23" s="7"/>
      <c r="V23" s="7">
        <f t="shared" si="4"/>
        <v>1</v>
      </c>
      <c r="W23" s="29"/>
      <c r="X23" s="29"/>
      <c r="Y23" s="29"/>
      <c r="Z23" s="29"/>
      <c r="AA23" s="29"/>
    </row>
    <row r="24" spans="1:27" s="30" customFormat="1" ht="21.65" customHeight="1" x14ac:dyDescent="0.55000000000000004">
      <c r="A24" s="25"/>
      <c r="B24" s="35"/>
      <c r="C24" s="36"/>
      <c r="D24" s="107">
        <v>5</v>
      </c>
      <c r="E24" s="210" t="s">
        <v>104</v>
      </c>
      <c r="F24" s="210"/>
      <c r="G24" s="210"/>
      <c r="H24" s="210"/>
      <c r="I24" s="210"/>
      <c r="J24" s="210"/>
      <c r="K24" s="210"/>
      <c r="L24" s="211"/>
      <c r="M24" s="166"/>
      <c r="N24" s="167"/>
      <c r="O24" s="37" t="s">
        <v>31</v>
      </c>
      <c r="P24" s="26"/>
      <c r="Q24" s="27" t="str">
        <f t="shared" si="0"/>
        <v>未回答</v>
      </c>
      <c r="R24" s="7">
        <f t="shared" si="1"/>
        <v>0</v>
      </c>
      <c r="S24" s="7">
        <f t="shared" si="2"/>
        <v>0</v>
      </c>
      <c r="T24" s="7">
        <f t="shared" si="3"/>
        <v>0</v>
      </c>
      <c r="U24" s="7"/>
      <c r="V24" s="7">
        <f t="shared" si="4"/>
        <v>1</v>
      </c>
      <c r="W24" s="29"/>
      <c r="X24" s="29"/>
      <c r="Y24" s="29"/>
      <c r="Z24" s="29"/>
      <c r="AA24" s="29"/>
    </row>
    <row r="25" spans="1:27" s="30" customFormat="1" ht="21.65" customHeight="1" x14ac:dyDescent="0.55000000000000004">
      <c r="A25" s="25"/>
      <c r="B25" s="35"/>
      <c r="C25" s="36"/>
      <c r="D25" s="107">
        <v>6</v>
      </c>
      <c r="E25" s="210" t="s">
        <v>181</v>
      </c>
      <c r="F25" s="220"/>
      <c r="G25" s="220"/>
      <c r="H25" s="220"/>
      <c r="I25" s="220"/>
      <c r="J25" s="220"/>
      <c r="K25" s="220"/>
      <c r="L25" s="221"/>
      <c r="M25" s="166"/>
      <c r="N25" s="167"/>
      <c r="O25" s="37" t="s">
        <v>31</v>
      </c>
      <c r="P25" s="26"/>
      <c r="Q25" s="27" t="str">
        <f t="shared" si="0"/>
        <v>未回答</v>
      </c>
      <c r="R25" s="7">
        <f t="shared" si="1"/>
        <v>0</v>
      </c>
      <c r="S25" s="7">
        <f t="shared" si="2"/>
        <v>0</v>
      </c>
      <c r="T25" s="7">
        <f t="shared" si="3"/>
        <v>0</v>
      </c>
      <c r="U25" s="7"/>
      <c r="V25" s="7">
        <f t="shared" si="4"/>
        <v>1</v>
      </c>
      <c r="W25" s="29"/>
      <c r="X25" s="29"/>
      <c r="Y25" s="29"/>
      <c r="Z25" s="29"/>
      <c r="AA25" s="29"/>
    </row>
    <row r="26" spans="1:27" s="30" customFormat="1" ht="21.65" customHeight="1" x14ac:dyDescent="0.55000000000000004">
      <c r="A26" s="25"/>
      <c r="B26" s="35"/>
      <c r="C26" s="36"/>
      <c r="D26" s="107">
        <v>7</v>
      </c>
      <c r="E26" s="210" t="s">
        <v>105</v>
      </c>
      <c r="F26" s="210"/>
      <c r="G26" s="210"/>
      <c r="H26" s="210"/>
      <c r="I26" s="210"/>
      <c r="J26" s="210"/>
      <c r="K26" s="210"/>
      <c r="L26" s="211"/>
      <c r="M26" s="166"/>
      <c r="N26" s="167"/>
      <c r="O26" s="37" t="s">
        <v>31</v>
      </c>
      <c r="P26" s="26"/>
      <c r="Q26" s="27" t="str">
        <f t="shared" si="0"/>
        <v>未回答</v>
      </c>
      <c r="R26" s="7">
        <f t="shared" si="1"/>
        <v>0</v>
      </c>
      <c r="S26" s="7">
        <f t="shared" si="2"/>
        <v>0</v>
      </c>
      <c r="T26" s="7">
        <f t="shared" si="3"/>
        <v>0</v>
      </c>
      <c r="U26" s="7"/>
      <c r="V26" s="7">
        <f t="shared" si="4"/>
        <v>1</v>
      </c>
      <c r="W26" s="29"/>
      <c r="X26" s="29"/>
      <c r="Y26" s="29"/>
      <c r="Z26" s="29"/>
      <c r="AA26" s="29"/>
    </row>
    <row r="27" spans="1:27" s="30" customFormat="1" ht="21.65" customHeight="1" x14ac:dyDescent="0.55000000000000004">
      <c r="A27" s="25"/>
      <c r="B27" s="35"/>
      <c r="C27" s="36"/>
      <c r="D27" s="107">
        <v>8</v>
      </c>
      <c r="E27" s="210" t="s">
        <v>106</v>
      </c>
      <c r="F27" s="210"/>
      <c r="G27" s="210"/>
      <c r="H27" s="210"/>
      <c r="I27" s="210"/>
      <c r="J27" s="210"/>
      <c r="K27" s="210"/>
      <c r="L27" s="211"/>
      <c r="M27" s="166"/>
      <c r="N27" s="167"/>
      <c r="O27" s="37" t="s">
        <v>31</v>
      </c>
      <c r="P27" s="26"/>
      <c r="Q27" s="27" t="str">
        <f t="shared" si="0"/>
        <v>未回答</v>
      </c>
      <c r="R27" s="7">
        <f t="shared" si="1"/>
        <v>0</v>
      </c>
      <c r="S27" s="7">
        <f t="shared" si="2"/>
        <v>0</v>
      </c>
      <c r="T27" s="7">
        <f t="shared" si="3"/>
        <v>0</v>
      </c>
      <c r="U27" s="7"/>
      <c r="V27" s="7">
        <f t="shared" si="4"/>
        <v>1</v>
      </c>
      <c r="W27" s="29"/>
      <c r="X27" s="29"/>
      <c r="Y27" s="29"/>
      <c r="Z27" s="29"/>
      <c r="AA27" s="29"/>
    </row>
    <row r="28" spans="1:27" s="30" customFormat="1" ht="21.65" customHeight="1" x14ac:dyDescent="0.55000000000000004">
      <c r="A28" s="25"/>
      <c r="B28" s="35"/>
      <c r="C28" s="36"/>
      <c r="D28" s="107">
        <v>9</v>
      </c>
      <c r="E28" s="210" t="s">
        <v>107</v>
      </c>
      <c r="F28" s="210"/>
      <c r="G28" s="210"/>
      <c r="H28" s="210"/>
      <c r="I28" s="210"/>
      <c r="J28" s="210"/>
      <c r="K28" s="210"/>
      <c r="L28" s="211"/>
      <c r="M28" s="166"/>
      <c r="N28" s="167"/>
      <c r="O28" s="37" t="s">
        <v>31</v>
      </c>
      <c r="P28" s="26"/>
      <c r="Q28" s="27" t="str">
        <f t="shared" si="0"/>
        <v>未回答</v>
      </c>
      <c r="R28" s="7">
        <f t="shared" si="1"/>
        <v>0</v>
      </c>
      <c r="S28" s="7">
        <f t="shared" si="2"/>
        <v>0</v>
      </c>
      <c r="T28" s="7">
        <f t="shared" si="3"/>
        <v>0</v>
      </c>
      <c r="U28" s="7"/>
      <c r="V28" s="7">
        <f t="shared" si="4"/>
        <v>1</v>
      </c>
      <c r="W28" s="29"/>
      <c r="X28" s="29"/>
      <c r="Y28" s="29"/>
      <c r="Z28" s="29"/>
      <c r="AA28" s="29"/>
    </row>
    <row r="29" spans="1:27" s="30" customFormat="1" ht="21.65" customHeight="1" x14ac:dyDescent="0.55000000000000004">
      <c r="A29" s="25"/>
      <c r="B29" s="38"/>
      <c r="C29" s="39"/>
      <c r="D29" s="107">
        <v>10</v>
      </c>
      <c r="E29" s="210" t="s">
        <v>108</v>
      </c>
      <c r="F29" s="210"/>
      <c r="G29" s="210"/>
      <c r="H29" s="210"/>
      <c r="I29" s="210"/>
      <c r="J29" s="210"/>
      <c r="K29" s="210"/>
      <c r="L29" s="211"/>
      <c r="M29" s="166"/>
      <c r="N29" s="167"/>
      <c r="O29" s="37" t="s">
        <v>31</v>
      </c>
      <c r="P29" s="26"/>
      <c r="Q29" s="27" t="str">
        <f t="shared" si="0"/>
        <v>未回答</v>
      </c>
      <c r="R29" s="7">
        <f t="shared" si="1"/>
        <v>0</v>
      </c>
      <c r="S29" s="7">
        <f t="shared" si="2"/>
        <v>0</v>
      </c>
      <c r="T29" s="7">
        <f t="shared" si="3"/>
        <v>0</v>
      </c>
      <c r="U29" s="7"/>
      <c r="V29" s="7">
        <f t="shared" si="4"/>
        <v>1</v>
      </c>
      <c r="W29" s="29"/>
      <c r="X29" s="29"/>
      <c r="Y29" s="29"/>
      <c r="Z29" s="29"/>
      <c r="AA29" s="29"/>
    </row>
    <row r="30" spans="1:27" s="30" customFormat="1" ht="21.65" customHeight="1" x14ac:dyDescent="0.55000000000000004">
      <c r="A30" s="25"/>
      <c r="B30" s="162" t="s">
        <v>32</v>
      </c>
      <c r="C30" s="219"/>
      <c r="D30" s="107">
        <v>11</v>
      </c>
      <c r="E30" s="210" t="s">
        <v>109</v>
      </c>
      <c r="F30" s="210"/>
      <c r="G30" s="210"/>
      <c r="H30" s="210"/>
      <c r="I30" s="210"/>
      <c r="J30" s="210"/>
      <c r="K30" s="210"/>
      <c r="L30" s="211"/>
      <c r="M30" s="166"/>
      <c r="N30" s="167"/>
      <c r="O30" s="37" t="s">
        <v>31</v>
      </c>
      <c r="P30" s="26"/>
      <c r="Q30" s="27" t="str">
        <f t="shared" si="0"/>
        <v>未回答</v>
      </c>
      <c r="R30" s="7">
        <f t="shared" si="1"/>
        <v>0</v>
      </c>
      <c r="S30" s="7">
        <f t="shared" si="2"/>
        <v>0</v>
      </c>
      <c r="T30" s="7">
        <f t="shared" si="3"/>
        <v>0</v>
      </c>
      <c r="U30" s="7"/>
      <c r="V30" s="7">
        <f t="shared" si="4"/>
        <v>1</v>
      </c>
      <c r="W30" s="29"/>
      <c r="X30" s="29"/>
      <c r="Y30" s="29"/>
      <c r="Z30" s="29"/>
      <c r="AA30" s="29"/>
    </row>
    <row r="31" spans="1:27" s="30" customFormat="1" ht="21.65" customHeight="1" x14ac:dyDescent="0.55000000000000004">
      <c r="A31" s="25"/>
      <c r="B31" s="153" t="s">
        <v>33</v>
      </c>
      <c r="C31" s="154"/>
      <c r="D31" s="107">
        <v>12</v>
      </c>
      <c r="E31" s="210" t="s">
        <v>110</v>
      </c>
      <c r="F31" s="210"/>
      <c r="G31" s="210"/>
      <c r="H31" s="210"/>
      <c r="I31" s="210"/>
      <c r="J31" s="210"/>
      <c r="K31" s="210"/>
      <c r="L31" s="211"/>
      <c r="M31" s="166"/>
      <c r="N31" s="167"/>
      <c r="O31" s="37" t="s">
        <v>31</v>
      </c>
      <c r="P31" s="26"/>
      <c r="Q31" s="27" t="str">
        <f t="shared" si="0"/>
        <v>未回答</v>
      </c>
      <c r="R31" s="7">
        <f t="shared" si="1"/>
        <v>0</v>
      </c>
      <c r="S31" s="7">
        <f t="shared" si="2"/>
        <v>0</v>
      </c>
      <c r="T31" s="7">
        <f t="shared" si="3"/>
        <v>0</v>
      </c>
      <c r="U31" s="7"/>
      <c r="V31" s="7">
        <f t="shared" si="4"/>
        <v>1</v>
      </c>
      <c r="W31" s="29"/>
      <c r="X31" s="29"/>
      <c r="Y31" s="29"/>
      <c r="Z31" s="29"/>
      <c r="AA31" s="29"/>
    </row>
    <row r="32" spans="1:27" ht="21.65" customHeight="1" x14ac:dyDescent="0.55000000000000004">
      <c r="A32" s="40"/>
      <c r="B32" s="157"/>
      <c r="C32" s="158"/>
      <c r="D32" s="107">
        <v>13</v>
      </c>
      <c r="E32" s="210" t="s">
        <v>111</v>
      </c>
      <c r="F32" s="210"/>
      <c r="G32" s="210"/>
      <c r="H32" s="210"/>
      <c r="I32" s="210"/>
      <c r="J32" s="210"/>
      <c r="K32" s="210"/>
      <c r="L32" s="211"/>
      <c r="M32" s="166"/>
      <c r="N32" s="167"/>
      <c r="O32" s="37" t="s">
        <v>31</v>
      </c>
      <c r="P32" s="41"/>
      <c r="Q32" s="27" t="str">
        <f t="shared" si="0"/>
        <v>未回答</v>
      </c>
      <c r="R32" s="7">
        <f t="shared" si="1"/>
        <v>0</v>
      </c>
      <c r="S32" s="7">
        <f t="shared" si="2"/>
        <v>0</v>
      </c>
      <c r="T32" s="7">
        <f t="shared" si="3"/>
        <v>0</v>
      </c>
      <c r="U32" s="7"/>
      <c r="V32" s="7">
        <f t="shared" si="4"/>
        <v>1</v>
      </c>
      <c r="W32" s="42"/>
      <c r="X32" s="43"/>
      <c r="Y32" s="42"/>
      <c r="Z32" s="29"/>
      <c r="AA32" s="43"/>
    </row>
    <row r="33" spans="1:27" ht="21.65" customHeight="1" x14ac:dyDescent="0.55000000000000004">
      <c r="A33" s="40"/>
      <c r="B33" s="153" t="s">
        <v>34</v>
      </c>
      <c r="C33" s="154"/>
      <c r="D33" s="107">
        <v>14</v>
      </c>
      <c r="E33" s="210" t="s">
        <v>112</v>
      </c>
      <c r="F33" s="210"/>
      <c r="G33" s="210"/>
      <c r="H33" s="210"/>
      <c r="I33" s="210"/>
      <c r="J33" s="210"/>
      <c r="K33" s="210"/>
      <c r="L33" s="211"/>
      <c r="M33" s="166"/>
      <c r="N33" s="167"/>
      <c r="O33" s="37" t="s">
        <v>31</v>
      </c>
      <c r="P33" s="5"/>
      <c r="Q33" s="27" t="str">
        <f t="shared" si="0"/>
        <v>未回答</v>
      </c>
      <c r="R33" s="7">
        <f t="shared" si="1"/>
        <v>0</v>
      </c>
      <c r="S33" s="7">
        <f t="shared" si="2"/>
        <v>0</v>
      </c>
      <c r="T33" s="7">
        <f t="shared" si="3"/>
        <v>0</v>
      </c>
      <c r="U33" s="7"/>
      <c r="V33" s="7">
        <f t="shared" si="4"/>
        <v>1</v>
      </c>
      <c r="W33" s="42"/>
      <c r="X33" s="7"/>
      <c r="Y33" s="42"/>
      <c r="Z33" s="29"/>
      <c r="AA33" s="43"/>
    </row>
    <row r="34" spans="1:27" ht="21.65" customHeight="1" x14ac:dyDescent="0.55000000000000004">
      <c r="A34" s="40"/>
      <c r="B34" s="155"/>
      <c r="C34" s="156"/>
      <c r="D34" s="107">
        <v>15</v>
      </c>
      <c r="E34" s="210" t="s">
        <v>113</v>
      </c>
      <c r="F34" s="210"/>
      <c r="G34" s="210"/>
      <c r="H34" s="210"/>
      <c r="I34" s="210"/>
      <c r="J34" s="210"/>
      <c r="K34" s="210"/>
      <c r="L34" s="211"/>
      <c r="M34" s="166"/>
      <c r="N34" s="167"/>
      <c r="O34" s="37" t="s">
        <v>31</v>
      </c>
      <c r="P34" s="47"/>
      <c r="Q34" s="27" t="str">
        <f t="shared" si="0"/>
        <v>未回答</v>
      </c>
      <c r="R34" s="7">
        <f t="shared" si="1"/>
        <v>0</v>
      </c>
      <c r="S34" s="7">
        <f t="shared" si="2"/>
        <v>0</v>
      </c>
      <c r="T34" s="7">
        <f t="shared" si="3"/>
        <v>0</v>
      </c>
      <c r="U34" s="7"/>
      <c r="V34" s="7">
        <f t="shared" si="4"/>
        <v>1</v>
      </c>
      <c r="W34" s="42"/>
      <c r="X34" s="7"/>
      <c r="Y34" s="42"/>
      <c r="Z34" s="29"/>
      <c r="AA34" s="43"/>
    </row>
    <row r="35" spans="1:27" ht="21.65" customHeight="1" x14ac:dyDescent="0.55000000000000004">
      <c r="A35" s="40"/>
      <c r="B35" s="45"/>
      <c r="C35" s="46"/>
      <c r="D35" s="107">
        <v>16</v>
      </c>
      <c r="E35" s="210" t="s">
        <v>114</v>
      </c>
      <c r="F35" s="210"/>
      <c r="G35" s="210"/>
      <c r="H35" s="210"/>
      <c r="I35" s="210"/>
      <c r="J35" s="210"/>
      <c r="K35" s="210"/>
      <c r="L35" s="211"/>
      <c r="M35" s="166"/>
      <c r="N35" s="167"/>
      <c r="O35" s="37" t="s">
        <v>31</v>
      </c>
      <c r="P35" s="41"/>
      <c r="Q35" s="27" t="str">
        <f t="shared" si="0"/>
        <v>未回答</v>
      </c>
      <c r="R35" s="7">
        <f t="shared" si="1"/>
        <v>0</v>
      </c>
      <c r="S35" s="7">
        <f t="shared" si="2"/>
        <v>0</v>
      </c>
      <c r="T35" s="7">
        <f t="shared" si="3"/>
        <v>0</v>
      </c>
      <c r="U35" s="7"/>
      <c r="V35" s="7">
        <f t="shared" si="4"/>
        <v>1</v>
      </c>
      <c r="W35" s="42"/>
      <c r="X35" s="7"/>
      <c r="Y35" s="42"/>
      <c r="Z35" s="29"/>
      <c r="AA35" s="43"/>
    </row>
    <row r="36" spans="1:27" ht="21.65" customHeight="1" x14ac:dyDescent="0.55000000000000004">
      <c r="A36" s="40"/>
      <c r="B36" s="45"/>
      <c r="C36" s="46"/>
      <c r="D36" s="107">
        <v>17</v>
      </c>
      <c r="E36" s="210" t="s">
        <v>115</v>
      </c>
      <c r="F36" s="210"/>
      <c r="G36" s="210"/>
      <c r="H36" s="210"/>
      <c r="I36" s="210"/>
      <c r="J36" s="210"/>
      <c r="K36" s="210"/>
      <c r="L36" s="211"/>
      <c r="M36" s="166"/>
      <c r="N36" s="167"/>
      <c r="O36" s="37" t="s">
        <v>31</v>
      </c>
      <c r="P36" s="41"/>
      <c r="Q36" s="27" t="str">
        <f t="shared" si="0"/>
        <v>未回答</v>
      </c>
      <c r="R36" s="7">
        <f t="shared" si="1"/>
        <v>0</v>
      </c>
      <c r="S36" s="7">
        <f t="shared" si="2"/>
        <v>0</v>
      </c>
      <c r="T36" s="7">
        <f t="shared" si="3"/>
        <v>0</v>
      </c>
      <c r="U36" s="7"/>
      <c r="V36" s="7">
        <f t="shared" si="4"/>
        <v>1</v>
      </c>
      <c r="W36" s="42"/>
      <c r="X36" s="7"/>
      <c r="Y36" s="42"/>
      <c r="Z36" s="29"/>
      <c r="AA36" s="43"/>
    </row>
    <row r="37" spans="1:27" ht="21.65" customHeight="1" x14ac:dyDescent="0.55000000000000004">
      <c r="A37" s="40"/>
      <c r="B37" s="45"/>
      <c r="C37" s="46"/>
      <c r="D37" s="107">
        <v>18</v>
      </c>
      <c r="E37" s="210" t="s">
        <v>116</v>
      </c>
      <c r="F37" s="210"/>
      <c r="G37" s="210"/>
      <c r="H37" s="210"/>
      <c r="I37" s="210"/>
      <c r="J37" s="210"/>
      <c r="K37" s="210"/>
      <c r="L37" s="211"/>
      <c r="M37" s="166"/>
      <c r="N37" s="167"/>
      <c r="O37" s="37" t="s">
        <v>31</v>
      </c>
      <c r="P37" s="41"/>
      <c r="Q37" s="27" t="str">
        <f t="shared" si="0"/>
        <v>未回答</v>
      </c>
      <c r="R37" s="7">
        <f t="shared" si="1"/>
        <v>0</v>
      </c>
      <c r="S37" s="7">
        <f t="shared" si="2"/>
        <v>0</v>
      </c>
      <c r="T37" s="7">
        <f t="shared" si="3"/>
        <v>0</v>
      </c>
      <c r="U37" s="7"/>
      <c r="V37" s="7">
        <f t="shared" si="4"/>
        <v>1</v>
      </c>
      <c r="W37" s="7"/>
      <c r="X37" s="43"/>
      <c r="Y37" s="43"/>
      <c r="Z37" s="43"/>
      <c r="AA37" s="43"/>
    </row>
    <row r="38" spans="1:27" ht="21.65" customHeight="1" x14ac:dyDescent="0.55000000000000004">
      <c r="A38" s="40"/>
      <c r="B38" s="45"/>
      <c r="C38" s="48"/>
      <c r="D38" s="108">
        <v>19</v>
      </c>
      <c r="E38" s="210" t="s">
        <v>117</v>
      </c>
      <c r="F38" s="210"/>
      <c r="G38" s="210"/>
      <c r="H38" s="210"/>
      <c r="I38" s="210"/>
      <c r="J38" s="210"/>
      <c r="K38" s="210"/>
      <c r="L38" s="211"/>
      <c r="M38" s="166"/>
      <c r="N38" s="167"/>
      <c r="O38" s="37" t="s">
        <v>31</v>
      </c>
      <c r="P38" s="41"/>
      <c r="Q38" s="27" t="str">
        <f t="shared" si="0"/>
        <v>未回答</v>
      </c>
      <c r="R38" s="7">
        <f t="shared" si="1"/>
        <v>0</v>
      </c>
      <c r="S38" s="7">
        <f t="shared" si="2"/>
        <v>0</v>
      </c>
      <c r="T38" s="7">
        <f t="shared" si="3"/>
        <v>0</v>
      </c>
      <c r="U38" s="7"/>
      <c r="V38" s="7">
        <f t="shared" si="4"/>
        <v>1</v>
      </c>
      <c r="W38" s="42"/>
      <c r="X38" s="7"/>
      <c r="Y38" s="42"/>
      <c r="Z38" s="29"/>
      <c r="AA38" s="43"/>
    </row>
    <row r="39" spans="1:27" ht="21.65" customHeight="1" x14ac:dyDescent="0.55000000000000004">
      <c r="A39" s="40"/>
      <c r="B39" s="190" t="s">
        <v>96</v>
      </c>
      <c r="C39" s="218"/>
      <c r="D39" s="107">
        <v>20</v>
      </c>
      <c r="E39" s="210" t="s">
        <v>118</v>
      </c>
      <c r="F39" s="210"/>
      <c r="G39" s="210"/>
      <c r="H39" s="210"/>
      <c r="I39" s="210"/>
      <c r="J39" s="210"/>
      <c r="K39" s="210"/>
      <c r="L39" s="211"/>
      <c r="M39" s="166"/>
      <c r="N39" s="167"/>
      <c r="O39" s="34" t="s">
        <v>35</v>
      </c>
      <c r="P39" s="41"/>
      <c r="Q39" s="27" t="str">
        <f>IF(R39+S39+T39=0,"未回答")</f>
        <v>未回答</v>
      </c>
      <c r="R39" s="7">
        <f>COUNTIF(M39,"あり")</f>
        <v>0</v>
      </c>
      <c r="S39" s="7">
        <f>COUNTIF(M39,"なし")</f>
        <v>0</v>
      </c>
      <c r="T39" s="7">
        <f t="shared" si="3"/>
        <v>0</v>
      </c>
      <c r="U39" s="7"/>
      <c r="V39" s="7">
        <f>COUNTIF(Q39,"未回答")</f>
        <v>1</v>
      </c>
      <c r="W39" s="42"/>
      <c r="X39" s="42"/>
      <c r="Y39" s="42"/>
      <c r="Z39" s="29"/>
      <c r="AA39" s="43"/>
    </row>
    <row r="40" spans="1:27" ht="21.65" customHeight="1" x14ac:dyDescent="0.55000000000000004">
      <c r="A40" s="40"/>
      <c r="B40" s="45"/>
      <c r="C40" s="46"/>
      <c r="D40" s="107">
        <v>21</v>
      </c>
      <c r="E40" s="210" t="s">
        <v>179</v>
      </c>
      <c r="F40" s="210"/>
      <c r="G40" s="210"/>
      <c r="H40" s="210"/>
      <c r="I40" s="210"/>
      <c r="J40" s="210"/>
      <c r="K40" s="210"/>
      <c r="L40" s="211"/>
      <c r="M40" s="166"/>
      <c r="N40" s="167"/>
      <c r="O40" s="49"/>
      <c r="P40" s="41"/>
      <c r="Q40" s="27" t="str">
        <f>IF(R40+S40+T40=0,"未回答")</f>
        <v>未回答</v>
      </c>
      <c r="R40" s="7">
        <f>COUNTIF(M40,"あり")</f>
        <v>0</v>
      </c>
      <c r="S40" s="7">
        <f>COUNTIF(M40,"なし")</f>
        <v>0</v>
      </c>
      <c r="T40" s="7">
        <f t="shared" si="3"/>
        <v>0</v>
      </c>
      <c r="U40" s="7"/>
      <c r="V40" s="7">
        <f>COUNTIF(Q40,"未回答")</f>
        <v>1</v>
      </c>
      <c r="W40" s="42"/>
      <c r="X40" s="7"/>
      <c r="Y40" s="42"/>
      <c r="Z40" s="29"/>
      <c r="AA40" s="43"/>
    </row>
    <row r="41" spans="1:27" ht="5.15" customHeight="1" x14ac:dyDescent="0.55000000000000004">
      <c r="A41" s="40"/>
      <c r="B41" s="212"/>
      <c r="C41" s="213"/>
      <c r="D41" s="104"/>
      <c r="E41" s="50"/>
      <c r="F41" s="50"/>
      <c r="G41" s="50"/>
      <c r="H41" s="50"/>
      <c r="I41" s="50"/>
      <c r="J41" s="50"/>
      <c r="K41" s="50"/>
      <c r="L41" s="50"/>
      <c r="M41" s="40"/>
      <c r="N41" s="40"/>
      <c r="O41" s="51"/>
      <c r="P41" s="41"/>
      <c r="Q41" s="7"/>
      <c r="R41" s="52"/>
      <c r="S41" s="52"/>
      <c r="T41" s="52"/>
      <c r="U41" s="52"/>
      <c r="V41" s="52"/>
      <c r="W41" s="42"/>
      <c r="X41" s="7"/>
      <c r="Y41" s="42"/>
      <c r="Z41" s="29"/>
      <c r="AA41" s="43"/>
    </row>
    <row r="42" spans="1:27" s="55" customFormat="1" ht="13.5" customHeight="1" x14ac:dyDescent="0.55000000000000004">
      <c r="A42" s="53"/>
      <c r="B42" s="53" t="s">
        <v>36</v>
      </c>
      <c r="C42" s="53"/>
      <c r="D42" s="53"/>
      <c r="E42" s="53"/>
      <c r="F42" s="53"/>
      <c r="G42" s="53"/>
      <c r="H42" s="53"/>
      <c r="I42" s="53"/>
      <c r="J42" s="53"/>
      <c r="K42" s="53"/>
      <c r="L42" s="53"/>
      <c r="M42" s="53"/>
      <c r="N42" s="53"/>
      <c r="O42" s="4"/>
      <c r="P42" s="41"/>
      <c r="Q42" s="7"/>
      <c r="R42" s="52">
        <f>SUM(R20:R41)</f>
        <v>0</v>
      </c>
      <c r="S42" s="52">
        <f>SUM(S20:S41)</f>
        <v>0</v>
      </c>
      <c r="T42" s="52">
        <f>SUM(T20:T41)</f>
        <v>0</v>
      </c>
      <c r="U42" s="52"/>
      <c r="V42" s="52">
        <f>SUM(V20:V40)</f>
        <v>21</v>
      </c>
      <c r="W42" s="42"/>
      <c r="X42" s="42"/>
      <c r="Y42" s="42"/>
      <c r="Z42" s="29"/>
      <c r="AA42" s="54"/>
    </row>
    <row r="43" spans="1:27" ht="6" customHeight="1" x14ac:dyDescent="0.55000000000000004">
      <c r="A43" s="40"/>
      <c r="B43" s="68"/>
      <c r="C43" s="68"/>
      <c r="D43" s="68"/>
      <c r="E43" s="68"/>
      <c r="F43" s="68"/>
      <c r="G43" s="68"/>
      <c r="H43" s="68"/>
      <c r="I43" s="68"/>
      <c r="J43" s="68"/>
      <c r="K43" s="68"/>
      <c r="L43" s="68"/>
      <c r="M43" s="68"/>
      <c r="N43" s="68"/>
      <c r="O43" s="68"/>
      <c r="P43" s="56"/>
      <c r="Q43" s="70"/>
      <c r="R43" s="71"/>
      <c r="S43" s="71"/>
      <c r="T43" s="71"/>
      <c r="U43" s="71"/>
      <c r="V43" s="72"/>
      <c r="W43" s="42"/>
      <c r="X43" s="42"/>
      <c r="Y43" s="42"/>
      <c r="Z43" s="29"/>
      <c r="AA43" s="43"/>
    </row>
    <row r="44" spans="1:27" ht="37.5" customHeight="1" x14ac:dyDescent="0.55000000000000004">
      <c r="A44" s="40"/>
      <c r="B44" s="161" t="s">
        <v>97</v>
      </c>
      <c r="C44" s="161"/>
      <c r="D44" s="161"/>
      <c r="E44" s="161"/>
      <c r="F44" s="161"/>
      <c r="G44" s="161"/>
      <c r="H44" s="161"/>
      <c r="I44" s="161"/>
      <c r="J44" s="161"/>
      <c r="K44" s="161"/>
      <c r="L44" s="161"/>
      <c r="M44" s="161"/>
      <c r="N44" s="161"/>
      <c r="O44" s="161"/>
      <c r="P44" s="56"/>
      <c r="Q44" s="6"/>
      <c r="R44" s="7"/>
      <c r="S44" s="43"/>
      <c r="T44" s="43"/>
      <c r="U44" s="43"/>
      <c r="V44" s="42"/>
      <c r="W44" s="42"/>
      <c r="X44" s="42"/>
      <c r="Y44" s="42"/>
      <c r="Z44" s="29"/>
      <c r="AA44" s="43"/>
    </row>
    <row r="45" spans="1:27" ht="20.149999999999999" customHeight="1" x14ac:dyDescent="0.55000000000000004">
      <c r="A45" s="40"/>
      <c r="B45" s="214" t="s">
        <v>23</v>
      </c>
      <c r="C45" s="215"/>
      <c r="D45" s="214" t="s">
        <v>24</v>
      </c>
      <c r="E45" s="216"/>
      <c r="F45" s="216"/>
      <c r="G45" s="216"/>
      <c r="H45" s="216"/>
      <c r="I45" s="216"/>
      <c r="J45" s="216"/>
      <c r="K45" s="216"/>
      <c r="L45" s="217"/>
      <c r="M45" s="214" t="s">
        <v>15</v>
      </c>
      <c r="N45" s="216"/>
      <c r="O45" s="201" t="s">
        <v>25</v>
      </c>
      <c r="P45" s="56"/>
      <c r="Q45" s="6"/>
      <c r="R45" s="7"/>
      <c r="S45" s="7"/>
      <c r="T45" s="7"/>
      <c r="U45" s="7"/>
      <c r="V45" s="7"/>
      <c r="W45" s="42"/>
      <c r="X45" s="42"/>
      <c r="Y45" s="42"/>
      <c r="Z45" s="29"/>
      <c r="AA45" s="43"/>
    </row>
    <row r="46" spans="1:27" ht="37.5" customHeight="1" x14ac:dyDescent="0.55000000000000004">
      <c r="A46" s="40"/>
      <c r="B46" s="203" t="s">
        <v>131</v>
      </c>
      <c r="C46" s="204"/>
      <c r="D46" s="204"/>
      <c r="E46" s="204"/>
      <c r="F46" s="204"/>
      <c r="G46" s="204"/>
      <c r="H46" s="204"/>
      <c r="I46" s="204"/>
      <c r="J46" s="204"/>
      <c r="K46" s="204"/>
      <c r="L46" s="205"/>
      <c r="M46" s="206" t="s">
        <v>37</v>
      </c>
      <c r="N46" s="207"/>
      <c r="O46" s="202"/>
      <c r="P46" s="56"/>
      <c r="Q46" s="6"/>
      <c r="R46" s="57" t="s">
        <v>16</v>
      </c>
      <c r="S46" s="57" t="s">
        <v>38</v>
      </c>
      <c r="T46" s="57" t="s">
        <v>28</v>
      </c>
      <c r="U46" s="57"/>
      <c r="V46" s="32" t="s">
        <v>29</v>
      </c>
      <c r="W46" s="42"/>
      <c r="X46" s="42"/>
      <c r="Y46" s="42"/>
      <c r="Z46" s="29"/>
      <c r="AA46" s="43"/>
    </row>
    <row r="47" spans="1:27" ht="41.25" customHeight="1" x14ac:dyDescent="0.55000000000000004">
      <c r="A47" s="40"/>
      <c r="B47" s="208" t="s">
        <v>86</v>
      </c>
      <c r="C47" s="209"/>
      <c r="D47" s="108">
        <v>1</v>
      </c>
      <c r="E47" s="164" t="s">
        <v>82</v>
      </c>
      <c r="F47" s="164"/>
      <c r="G47" s="164"/>
      <c r="H47" s="164"/>
      <c r="I47" s="164"/>
      <c r="J47" s="164"/>
      <c r="K47" s="164"/>
      <c r="L47" s="165"/>
      <c r="M47" s="166"/>
      <c r="N47" s="200"/>
      <c r="O47" s="34" t="s">
        <v>39</v>
      </c>
      <c r="P47" s="56"/>
      <c r="Q47" s="27" t="str">
        <f>IF(R47+S47+T47=0,"未回答")</f>
        <v>未回答</v>
      </c>
      <c r="R47" s="7">
        <f>COUNTIF(M47,"はい")</f>
        <v>0</v>
      </c>
      <c r="S47" s="7">
        <f>COUNTIF(M47,"いいえ")</f>
        <v>0</v>
      </c>
      <c r="T47" s="7">
        <f>COUNTIF(M47,"該当なし")</f>
        <v>0</v>
      </c>
      <c r="U47" s="7"/>
      <c r="V47" s="7">
        <f>COUNTIF(Q47,"未回答")</f>
        <v>1</v>
      </c>
      <c r="W47" s="42"/>
      <c r="X47" s="42"/>
      <c r="Y47" s="42"/>
      <c r="Z47" s="29"/>
      <c r="AA47" s="43"/>
    </row>
    <row r="48" spans="1:27" ht="30" customHeight="1" x14ac:dyDescent="0.55000000000000004">
      <c r="A48" s="40"/>
      <c r="B48" s="58"/>
      <c r="C48" s="59"/>
      <c r="D48" s="108">
        <v>2</v>
      </c>
      <c r="E48" s="164" t="s">
        <v>119</v>
      </c>
      <c r="F48" s="169"/>
      <c r="G48" s="169"/>
      <c r="H48" s="169"/>
      <c r="I48" s="169"/>
      <c r="J48" s="169"/>
      <c r="K48" s="169"/>
      <c r="L48" s="170"/>
      <c r="M48" s="166"/>
      <c r="N48" s="200"/>
      <c r="O48" s="34" t="s">
        <v>40</v>
      </c>
      <c r="P48" s="56"/>
      <c r="Q48" s="27" t="str">
        <f t="shared" ref="Q48:Q74" si="5">IF(R48+S48+T48=0,"未回答")</f>
        <v>未回答</v>
      </c>
      <c r="R48" s="7">
        <f t="shared" ref="R48:R74" si="6">COUNTIF(M48,"はい")</f>
        <v>0</v>
      </c>
      <c r="S48" s="7">
        <f t="shared" ref="S48:S74" si="7">COUNTIF(M48,"いいえ")</f>
        <v>0</v>
      </c>
      <c r="T48" s="7">
        <f t="shared" ref="T48:T74" si="8">COUNTIF(M48,"該当なし")</f>
        <v>0</v>
      </c>
      <c r="U48" s="7"/>
      <c r="V48" s="7">
        <f t="shared" ref="V48:V74" si="9">COUNTIF(Q48,"未回答")</f>
        <v>1</v>
      </c>
      <c r="W48" s="42"/>
      <c r="X48" s="42"/>
      <c r="Y48" s="42"/>
      <c r="Z48" s="29"/>
      <c r="AA48" s="43"/>
    </row>
    <row r="49" spans="1:27" ht="30" customHeight="1" x14ac:dyDescent="0.55000000000000004">
      <c r="A49" s="40"/>
      <c r="B49" s="58"/>
      <c r="C49" s="59"/>
      <c r="D49" s="108">
        <v>3</v>
      </c>
      <c r="E49" s="164" t="s">
        <v>41</v>
      </c>
      <c r="F49" s="169"/>
      <c r="G49" s="169"/>
      <c r="H49" s="169"/>
      <c r="I49" s="169"/>
      <c r="J49" s="169"/>
      <c r="K49" s="169"/>
      <c r="L49" s="170"/>
      <c r="M49" s="166"/>
      <c r="N49" s="200"/>
      <c r="O49" s="34" t="s">
        <v>42</v>
      </c>
      <c r="P49" s="56"/>
      <c r="Q49" s="27" t="str">
        <f t="shared" si="5"/>
        <v>未回答</v>
      </c>
      <c r="R49" s="7">
        <f t="shared" si="6"/>
        <v>0</v>
      </c>
      <c r="S49" s="7">
        <f t="shared" si="7"/>
        <v>0</v>
      </c>
      <c r="T49" s="7">
        <f t="shared" si="8"/>
        <v>0</v>
      </c>
      <c r="U49" s="7"/>
      <c r="V49" s="7">
        <f t="shared" si="9"/>
        <v>1</v>
      </c>
      <c r="W49" s="42"/>
      <c r="X49" s="42"/>
      <c r="Y49" s="42"/>
      <c r="Z49" s="29"/>
      <c r="AA49" s="43"/>
    </row>
    <row r="50" spans="1:27" ht="30" customHeight="1" x14ac:dyDescent="0.55000000000000004">
      <c r="A50" s="40"/>
      <c r="B50" s="58"/>
      <c r="C50" s="59"/>
      <c r="D50" s="108">
        <v>4</v>
      </c>
      <c r="E50" s="164" t="s">
        <v>120</v>
      </c>
      <c r="F50" s="169"/>
      <c r="G50" s="169"/>
      <c r="H50" s="169"/>
      <c r="I50" s="169"/>
      <c r="J50" s="169"/>
      <c r="K50" s="169"/>
      <c r="L50" s="170"/>
      <c r="M50" s="166"/>
      <c r="N50" s="200"/>
      <c r="O50" s="34" t="s">
        <v>43</v>
      </c>
      <c r="P50" s="56"/>
      <c r="Q50" s="27" t="str">
        <f t="shared" si="5"/>
        <v>未回答</v>
      </c>
      <c r="R50" s="7">
        <f t="shared" si="6"/>
        <v>0</v>
      </c>
      <c r="S50" s="7">
        <f t="shared" si="7"/>
        <v>0</v>
      </c>
      <c r="T50" s="7">
        <f t="shared" si="8"/>
        <v>0</v>
      </c>
      <c r="U50" s="7"/>
      <c r="V50" s="7">
        <f t="shared" si="9"/>
        <v>1</v>
      </c>
      <c r="W50" s="42"/>
      <c r="X50" s="42"/>
      <c r="Y50" s="42"/>
      <c r="Z50" s="29"/>
      <c r="AA50" s="43"/>
    </row>
    <row r="51" spans="1:27" ht="18.75" customHeight="1" x14ac:dyDescent="0.55000000000000004">
      <c r="A51" s="40"/>
      <c r="B51" s="58"/>
      <c r="C51" s="59"/>
      <c r="D51" s="111">
        <v>5</v>
      </c>
      <c r="E51" s="159" t="s">
        <v>80</v>
      </c>
      <c r="F51" s="159"/>
      <c r="G51" s="159"/>
      <c r="H51" s="159"/>
      <c r="I51" s="159"/>
      <c r="J51" s="159"/>
      <c r="K51" s="159"/>
      <c r="L51" s="159"/>
      <c r="M51" s="159"/>
      <c r="N51" s="160"/>
      <c r="O51" s="34" t="s">
        <v>87</v>
      </c>
      <c r="P51" s="56"/>
      <c r="Q51" s="27"/>
      <c r="R51" s="7"/>
      <c r="S51" s="7"/>
      <c r="T51" s="7"/>
      <c r="U51" s="7"/>
      <c r="V51" s="7"/>
      <c r="W51" s="42"/>
      <c r="X51" s="42"/>
      <c r="Y51" s="42"/>
      <c r="Z51" s="29"/>
      <c r="AA51" s="43"/>
    </row>
    <row r="52" spans="1:27" ht="64.5" customHeight="1" x14ac:dyDescent="0.55000000000000004">
      <c r="A52" s="40"/>
      <c r="B52" s="58"/>
      <c r="C52" s="59"/>
      <c r="D52" s="58"/>
      <c r="E52" s="109"/>
      <c r="F52" s="171" t="s">
        <v>178</v>
      </c>
      <c r="G52" s="172"/>
      <c r="H52" s="172"/>
      <c r="I52" s="172"/>
      <c r="J52" s="172"/>
      <c r="K52" s="172"/>
      <c r="L52" s="173"/>
      <c r="M52" s="166"/>
      <c r="N52" s="167"/>
      <c r="O52" s="34" t="s">
        <v>88</v>
      </c>
      <c r="P52" s="56"/>
      <c r="Q52" s="27" t="str">
        <f t="shared" ref="Q52:Q54" si="10">IF(R52+S52+T52=0,"未回答")</f>
        <v>未回答</v>
      </c>
      <c r="R52" s="7">
        <f t="shared" ref="R52:R54" si="11">COUNTIF(M52,"はい")</f>
        <v>0</v>
      </c>
      <c r="S52" s="7">
        <f t="shared" ref="S52:S54" si="12">COUNTIF(M52,"いいえ")</f>
        <v>0</v>
      </c>
      <c r="T52" s="7">
        <f t="shared" ref="T52:T54" si="13">COUNTIF(M52,"該当なし")</f>
        <v>0</v>
      </c>
      <c r="U52" s="7"/>
      <c r="V52" s="7">
        <f t="shared" ref="V52:V54" si="14">COUNTIF(Q52,"未回答")</f>
        <v>1</v>
      </c>
      <c r="W52" s="42"/>
      <c r="X52" s="42"/>
      <c r="Y52" s="42"/>
      <c r="Z52" s="29"/>
      <c r="AA52" s="43"/>
    </row>
    <row r="53" spans="1:27" ht="25.5" customHeight="1" x14ac:dyDescent="0.55000000000000004">
      <c r="A53" s="40"/>
      <c r="B53" s="58"/>
      <c r="C53" s="59"/>
      <c r="D53" s="58"/>
      <c r="E53" s="109"/>
      <c r="F53" s="171" t="s">
        <v>79</v>
      </c>
      <c r="G53" s="172"/>
      <c r="H53" s="172"/>
      <c r="I53" s="172"/>
      <c r="J53" s="172"/>
      <c r="K53" s="172"/>
      <c r="L53" s="173"/>
      <c r="M53" s="166"/>
      <c r="N53" s="167"/>
      <c r="O53" s="34" t="s">
        <v>89</v>
      </c>
      <c r="P53" s="56"/>
      <c r="Q53" s="27" t="str">
        <f>IF(R53+S53+T53=0,"未回答")</f>
        <v>未回答</v>
      </c>
      <c r="R53" s="7">
        <f>COUNTIF(M53,"はい")</f>
        <v>0</v>
      </c>
      <c r="S53" s="7">
        <f>COUNTIF(M53,"いいえ")</f>
        <v>0</v>
      </c>
      <c r="T53" s="7">
        <f>COUNTIF(M53,"該当なし")</f>
        <v>0</v>
      </c>
      <c r="U53" s="7"/>
      <c r="V53" s="7">
        <f>COUNTIF(Q53,"未回答")</f>
        <v>1</v>
      </c>
      <c r="W53" s="42"/>
      <c r="X53" s="42"/>
      <c r="Y53" s="42"/>
      <c r="Z53" s="29"/>
      <c r="AA53" s="43"/>
    </row>
    <row r="54" spans="1:27" ht="41.25" customHeight="1" x14ac:dyDescent="0.55000000000000004">
      <c r="A54" s="40"/>
      <c r="B54" s="58"/>
      <c r="C54" s="59"/>
      <c r="D54" s="58"/>
      <c r="E54" s="109"/>
      <c r="F54" s="174" t="s">
        <v>180</v>
      </c>
      <c r="G54" s="175"/>
      <c r="H54" s="175"/>
      <c r="I54" s="175"/>
      <c r="J54" s="175"/>
      <c r="K54" s="175"/>
      <c r="L54" s="176"/>
      <c r="M54" s="166"/>
      <c r="N54" s="167"/>
      <c r="O54" s="34" t="s">
        <v>90</v>
      </c>
      <c r="P54" s="56"/>
      <c r="Q54" s="27" t="str">
        <f t="shared" si="10"/>
        <v>未回答</v>
      </c>
      <c r="R54" s="7">
        <f t="shared" si="11"/>
        <v>0</v>
      </c>
      <c r="S54" s="7">
        <f t="shared" si="12"/>
        <v>0</v>
      </c>
      <c r="T54" s="7">
        <f t="shared" si="13"/>
        <v>0</v>
      </c>
      <c r="U54" s="7"/>
      <c r="V54" s="7">
        <f t="shared" si="14"/>
        <v>1</v>
      </c>
      <c r="W54" s="42"/>
      <c r="X54" s="42"/>
      <c r="Y54" s="42"/>
      <c r="Z54" s="29"/>
      <c r="AA54" s="43"/>
    </row>
    <row r="55" spans="1:27" ht="18.75" customHeight="1" x14ac:dyDescent="0.55000000000000004">
      <c r="A55" s="40"/>
      <c r="B55" s="58"/>
      <c r="C55" s="59"/>
      <c r="D55" s="111">
        <v>6</v>
      </c>
      <c r="E55" s="159" t="s">
        <v>81</v>
      </c>
      <c r="F55" s="159"/>
      <c r="G55" s="159"/>
      <c r="H55" s="159"/>
      <c r="I55" s="159"/>
      <c r="J55" s="159"/>
      <c r="K55" s="159"/>
      <c r="L55" s="159"/>
      <c r="M55" s="159"/>
      <c r="N55" s="160"/>
      <c r="O55" s="103" t="s">
        <v>91</v>
      </c>
      <c r="P55" s="56"/>
      <c r="Q55" s="27"/>
      <c r="R55" s="7"/>
      <c r="S55" s="7"/>
      <c r="T55" s="7"/>
      <c r="U55" s="7"/>
      <c r="V55" s="7"/>
      <c r="W55" s="42"/>
      <c r="X55" s="42"/>
      <c r="Y55" s="42"/>
      <c r="Z55" s="29"/>
      <c r="AA55" s="43"/>
    </row>
    <row r="56" spans="1:27" ht="18" x14ac:dyDescent="0.55000000000000004">
      <c r="A56" s="40"/>
      <c r="B56" s="58"/>
      <c r="C56" s="59"/>
      <c r="D56" s="58"/>
      <c r="E56" s="109"/>
      <c r="F56" s="171" t="s">
        <v>44</v>
      </c>
      <c r="G56" s="172"/>
      <c r="H56" s="172"/>
      <c r="I56" s="172"/>
      <c r="J56" s="172"/>
      <c r="K56" s="172"/>
      <c r="L56" s="173"/>
      <c r="M56" s="166"/>
      <c r="N56" s="167"/>
      <c r="O56" s="34" t="s">
        <v>92</v>
      </c>
      <c r="P56" s="56"/>
      <c r="Q56" s="27" t="str">
        <f t="shared" si="5"/>
        <v>未回答</v>
      </c>
      <c r="R56" s="7">
        <f t="shared" ref="R56:R59" si="15">COUNTIF(M56,"はい")</f>
        <v>0</v>
      </c>
      <c r="S56" s="7">
        <f t="shared" ref="S56:S59" si="16">COUNTIF(M56,"いいえ")</f>
        <v>0</v>
      </c>
      <c r="T56" s="7">
        <f t="shared" ref="T56:T59" si="17">COUNTIF(M56,"該当なし")</f>
        <v>0</v>
      </c>
      <c r="U56" s="7"/>
      <c r="V56" s="7">
        <f t="shared" ref="V56:V59" si="18">COUNTIF(Q56,"未回答")</f>
        <v>1</v>
      </c>
      <c r="W56" s="42"/>
      <c r="X56" s="42"/>
      <c r="Y56" s="42"/>
      <c r="Z56" s="29"/>
      <c r="AA56" s="43"/>
    </row>
    <row r="57" spans="1:27" ht="18" x14ac:dyDescent="0.55000000000000004">
      <c r="A57" s="40"/>
      <c r="B57" s="58"/>
      <c r="C57" s="59"/>
      <c r="D57" s="58"/>
      <c r="E57" s="109"/>
      <c r="F57" s="171" t="s">
        <v>45</v>
      </c>
      <c r="G57" s="172"/>
      <c r="H57" s="172"/>
      <c r="I57" s="172"/>
      <c r="J57" s="172"/>
      <c r="K57" s="172"/>
      <c r="L57" s="173"/>
      <c r="M57" s="166"/>
      <c r="N57" s="167"/>
      <c r="O57" s="34" t="s">
        <v>93</v>
      </c>
      <c r="P57" s="56"/>
      <c r="Q57" s="27" t="str">
        <f t="shared" si="5"/>
        <v>未回答</v>
      </c>
      <c r="R57" s="7">
        <f t="shared" si="15"/>
        <v>0</v>
      </c>
      <c r="S57" s="7">
        <f t="shared" si="16"/>
        <v>0</v>
      </c>
      <c r="T57" s="7">
        <f t="shared" si="17"/>
        <v>0</v>
      </c>
      <c r="U57" s="7"/>
      <c r="V57" s="7">
        <f t="shared" si="18"/>
        <v>1</v>
      </c>
      <c r="W57" s="42"/>
      <c r="X57" s="42"/>
      <c r="Y57" s="42"/>
      <c r="Z57" s="29"/>
      <c r="AA57" s="43"/>
    </row>
    <row r="58" spans="1:27" ht="27" customHeight="1" x14ac:dyDescent="0.55000000000000004">
      <c r="A58" s="40"/>
      <c r="B58" s="58"/>
      <c r="C58" s="59"/>
      <c r="D58" s="58"/>
      <c r="E58" s="109"/>
      <c r="F58" s="174" t="s">
        <v>46</v>
      </c>
      <c r="G58" s="175"/>
      <c r="H58" s="175"/>
      <c r="I58" s="175"/>
      <c r="J58" s="175"/>
      <c r="K58" s="175"/>
      <c r="L58" s="176"/>
      <c r="M58" s="166"/>
      <c r="N58" s="167"/>
      <c r="O58" s="34" t="s">
        <v>94</v>
      </c>
      <c r="P58" s="56"/>
      <c r="Q58" s="27" t="str">
        <f t="shared" si="5"/>
        <v>未回答</v>
      </c>
      <c r="R58" s="7">
        <f t="shared" si="15"/>
        <v>0</v>
      </c>
      <c r="S58" s="7">
        <f t="shared" si="16"/>
        <v>0</v>
      </c>
      <c r="T58" s="7">
        <f t="shared" si="17"/>
        <v>0</v>
      </c>
      <c r="U58" s="7"/>
      <c r="V58" s="7">
        <f t="shared" si="18"/>
        <v>1</v>
      </c>
      <c r="W58" s="42"/>
      <c r="X58" s="42"/>
      <c r="Y58" s="42"/>
      <c r="Z58" s="29"/>
      <c r="AA58" s="43"/>
    </row>
    <row r="59" spans="1:27" ht="41.25" customHeight="1" x14ac:dyDescent="0.55000000000000004">
      <c r="A59" s="40"/>
      <c r="B59" s="58"/>
      <c r="C59" s="59"/>
      <c r="D59" s="58"/>
      <c r="E59" s="110"/>
      <c r="F59" s="171" t="s">
        <v>47</v>
      </c>
      <c r="G59" s="172"/>
      <c r="H59" s="172"/>
      <c r="I59" s="172"/>
      <c r="J59" s="172"/>
      <c r="K59" s="172"/>
      <c r="L59" s="173"/>
      <c r="M59" s="166"/>
      <c r="N59" s="167"/>
      <c r="O59" s="34" t="s">
        <v>95</v>
      </c>
      <c r="P59" s="56"/>
      <c r="Q59" s="27" t="str">
        <f t="shared" si="5"/>
        <v>未回答</v>
      </c>
      <c r="R59" s="7">
        <f t="shared" si="15"/>
        <v>0</v>
      </c>
      <c r="S59" s="7">
        <f t="shared" si="16"/>
        <v>0</v>
      </c>
      <c r="T59" s="7">
        <f t="shared" si="17"/>
        <v>0</v>
      </c>
      <c r="U59" s="7"/>
      <c r="V59" s="7">
        <f t="shared" si="18"/>
        <v>1</v>
      </c>
      <c r="W59" s="42"/>
      <c r="X59" s="42"/>
      <c r="Y59" s="42"/>
      <c r="Z59" s="29"/>
      <c r="AA59" s="43"/>
    </row>
    <row r="60" spans="1:27" ht="30" customHeight="1" x14ac:dyDescent="0.55000000000000004">
      <c r="A60" s="40"/>
      <c r="B60" s="58"/>
      <c r="C60" s="59"/>
      <c r="D60" s="108">
        <v>7</v>
      </c>
      <c r="E60" s="168" t="s">
        <v>121</v>
      </c>
      <c r="F60" s="169"/>
      <c r="G60" s="169"/>
      <c r="H60" s="169"/>
      <c r="I60" s="169"/>
      <c r="J60" s="169"/>
      <c r="K60" s="169"/>
      <c r="L60" s="170"/>
      <c r="M60" s="166"/>
      <c r="N60" s="167"/>
      <c r="O60" s="34" t="s">
        <v>48</v>
      </c>
      <c r="P60" s="56"/>
      <c r="Q60" s="27" t="str">
        <f t="shared" si="5"/>
        <v>未回答</v>
      </c>
      <c r="R60" s="7">
        <f t="shared" si="6"/>
        <v>0</v>
      </c>
      <c r="S60" s="7">
        <f t="shared" si="7"/>
        <v>0</v>
      </c>
      <c r="T60" s="7">
        <f t="shared" si="8"/>
        <v>0</v>
      </c>
      <c r="U60" s="7"/>
      <c r="V60" s="7">
        <f t="shared" si="9"/>
        <v>1</v>
      </c>
      <c r="W60" s="42"/>
      <c r="X60" s="42"/>
      <c r="Y60" s="42"/>
      <c r="Z60" s="29"/>
      <c r="AA60" s="43"/>
    </row>
    <row r="61" spans="1:27" ht="30" customHeight="1" x14ac:dyDescent="0.55000000000000004">
      <c r="A61" s="40"/>
      <c r="B61" s="58"/>
      <c r="C61" s="59"/>
      <c r="D61" s="108">
        <v>8</v>
      </c>
      <c r="E61" s="164" t="s">
        <v>49</v>
      </c>
      <c r="F61" s="169"/>
      <c r="G61" s="169"/>
      <c r="H61" s="169"/>
      <c r="I61" s="169"/>
      <c r="J61" s="169"/>
      <c r="K61" s="169"/>
      <c r="L61" s="170"/>
      <c r="M61" s="166"/>
      <c r="N61" s="167"/>
      <c r="O61" s="34" t="s">
        <v>50</v>
      </c>
      <c r="P61" s="56"/>
      <c r="Q61" s="27" t="str">
        <f t="shared" si="5"/>
        <v>未回答</v>
      </c>
      <c r="R61" s="7">
        <f t="shared" si="6"/>
        <v>0</v>
      </c>
      <c r="S61" s="7">
        <f t="shared" si="7"/>
        <v>0</v>
      </c>
      <c r="T61" s="7">
        <f t="shared" si="8"/>
        <v>0</v>
      </c>
      <c r="U61" s="7"/>
      <c r="V61" s="7">
        <f t="shared" si="9"/>
        <v>1</v>
      </c>
      <c r="W61" s="42"/>
      <c r="X61" s="42"/>
      <c r="Y61" s="42"/>
      <c r="Z61" s="29"/>
      <c r="AA61" s="43"/>
    </row>
    <row r="62" spans="1:27" ht="30" customHeight="1" x14ac:dyDescent="0.55000000000000004">
      <c r="A62" s="40"/>
      <c r="B62" s="60"/>
      <c r="C62" s="105"/>
      <c r="D62" s="108">
        <v>9</v>
      </c>
      <c r="E62" s="164" t="s">
        <v>51</v>
      </c>
      <c r="F62" s="169"/>
      <c r="G62" s="169"/>
      <c r="H62" s="169"/>
      <c r="I62" s="169"/>
      <c r="J62" s="169"/>
      <c r="K62" s="169"/>
      <c r="L62" s="170"/>
      <c r="M62" s="166"/>
      <c r="N62" s="167"/>
      <c r="O62" s="34" t="s">
        <v>52</v>
      </c>
      <c r="P62" s="56"/>
      <c r="Q62" s="27" t="str">
        <f t="shared" si="5"/>
        <v>未回答</v>
      </c>
      <c r="R62" s="7">
        <f t="shared" si="6"/>
        <v>0</v>
      </c>
      <c r="S62" s="7">
        <f t="shared" si="7"/>
        <v>0</v>
      </c>
      <c r="T62" s="7">
        <f t="shared" si="8"/>
        <v>0</v>
      </c>
      <c r="U62" s="7"/>
      <c r="V62" s="7">
        <f t="shared" si="9"/>
        <v>1</v>
      </c>
      <c r="W62" s="42"/>
      <c r="X62" s="42"/>
      <c r="Y62" s="42"/>
      <c r="Z62" s="29"/>
      <c r="AA62" s="43"/>
    </row>
    <row r="63" spans="1:27" ht="30" customHeight="1" x14ac:dyDescent="0.55000000000000004">
      <c r="A63" s="40"/>
      <c r="B63" s="162" t="s">
        <v>53</v>
      </c>
      <c r="C63" s="163"/>
      <c r="D63" s="108">
        <v>10</v>
      </c>
      <c r="E63" s="164" t="s">
        <v>54</v>
      </c>
      <c r="F63" s="164"/>
      <c r="G63" s="164"/>
      <c r="H63" s="164"/>
      <c r="I63" s="164"/>
      <c r="J63" s="164"/>
      <c r="K63" s="164"/>
      <c r="L63" s="165"/>
      <c r="M63" s="166"/>
      <c r="N63" s="167"/>
      <c r="O63" s="61" t="s">
        <v>55</v>
      </c>
      <c r="P63" s="56"/>
      <c r="Q63" s="27" t="str">
        <f t="shared" si="5"/>
        <v>未回答</v>
      </c>
      <c r="R63" s="7">
        <f t="shared" si="6"/>
        <v>0</v>
      </c>
      <c r="S63" s="7">
        <f t="shared" si="7"/>
        <v>0</v>
      </c>
      <c r="T63" s="7">
        <f t="shared" si="8"/>
        <v>0</v>
      </c>
      <c r="U63" s="7"/>
      <c r="V63" s="7">
        <f t="shared" si="9"/>
        <v>1</v>
      </c>
      <c r="W63" s="42"/>
      <c r="X63" s="42"/>
      <c r="Y63" s="42"/>
      <c r="Z63" s="29"/>
      <c r="AA63" s="43"/>
    </row>
    <row r="64" spans="1:27" ht="30" customHeight="1" x14ac:dyDescent="0.55000000000000004">
      <c r="A64" s="40"/>
      <c r="B64" s="192" t="s">
        <v>83</v>
      </c>
      <c r="C64" s="193"/>
      <c r="D64" s="108">
        <v>11</v>
      </c>
      <c r="E64" s="164" t="s">
        <v>56</v>
      </c>
      <c r="F64" s="164"/>
      <c r="G64" s="164"/>
      <c r="H64" s="164"/>
      <c r="I64" s="164"/>
      <c r="J64" s="164"/>
      <c r="K64" s="164"/>
      <c r="L64" s="165"/>
      <c r="M64" s="166"/>
      <c r="N64" s="167"/>
      <c r="O64" s="61" t="s">
        <v>57</v>
      </c>
      <c r="P64" s="56"/>
      <c r="Q64" s="27" t="str">
        <f t="shared" si="5"/>
        <v>未回答</v>
      </c>
      <c r="R64" s="7">
        <f t="shared" si="6"/>
        <v>0</v>
      </c>
      <c r="S64" s="7">
        <f t="shared" si="7"/>
        <v>0</v>
      </c>
      <c r="T64" s="7">
        <f t="shared" si="8"/>
        <v>0</v>
      </c>
      <c r="U64" s="7"/>
      <c r="V64" s="7">
        <f t="shared" si="9"/>
        <v>1</v>
      </c>
      <c r="W64" s="42"/>
      <c r="X64" s="42"/>
      <c r="Y64" s="42"/>
      <c r="Z64" s="29"/>
      <c r="AA64" s="43"/>
    </row>
    <row r="65" spans="1:27" ht="30" customHeight="1" x14ac:dyDescent="0.55000000000000004">
      <c r="A65" s="40"/>
      <c r="B65" s="194" t="s">
        <v>58</v>
      </c>
      <c r="C65" s="195"/>
      <c r="D65" s="108">
        <v>12</v>
      </c>
      <c r="E65" s="196" t="s">
        <v>59</v>
      </c>
      <c r="F65" s="196"/>
      <c r="G65" s="196"/>
      <c r="H65" s="196"/>
      <c r="I65" s="196"/>
      <c r="J65" s="196"/>
      <c r="K65" s="196"/>
      <c r="L65" s="197"/>
      <c r="M65" s="166"/>
      <c r="N65" s="167"/>
      <c r="O65" s="61" t="s">
        <v>60</v>
      </c>
      <c r="P65" s="56"/>
      <c r="Q65" s="27" t="str">
        <f t="shared" si="5"/>
        <v>未回答</v>
      </c>
      <c r="R65" s="7">
        <f t="shared" si="6"/>
        <v>0</v>
      </c>
      <c r="S65" s="7">
        <f t="shared" si="7"/>
        <v>0</v>
      </c>
      <c r="T65" s="7">
        <f t="shared" si="8"/>
        <v>0</v>
      </c>
      <c r="U65" s="7"/>
      <c r="V65" s="7">
        <f t="shared" si="9"/>
        <v>1</v>
      </c>
      <c r="W65" s="42"/>
      <c r="X65" s="42"/>
      <c r="Y65" s="42"/>
      <c r="Z65" s="29"/>
      <c r="AA65" s="43"/>
    </row>
    <row r="66" spans="1:27" ht="30" customHeight="1" x14ac:dyDescent="0.55000000000000004">
      <c r="A66" s="40"/>
      <c r="B66" s="198" t="s">
        <v>84</v>
      </c>
      <c r="C66" s="199"/>
      <c r="D66" s="108">
        <v>13</v>
      </c>
      <c r="E66" s="196" t="s">
        <v>85</v>
      </c>
      <c r="F66" s="196"/>
      <c r="G66" s="196"/>
      <c r="H66" s="196"/>
      <c r="I66" s="196"/>
      <c r="J66" s="196"/>
      <c r="K66" s="196"/>
      <c r="L66" s="197"/>
      <c r="M66" s="166"/>
      <c r="N66" s="167"/>
      <c r="O66" s="61" t="s">
        <v>154</v>
      </c>
      <c r="P66" s="56"/>
      <c r="Q66" s="27" t="str">
        <f t="shared" ref="Q66" si="19">IF(R66+S66+T66=0,"未回答")</f>
        <v>未回答</v>
      </c>
      <c r="R66" s="7">
        <f t="shared" ref="R66" si="20">COUNTIF(M66,"はい")</f>
        <v>0</v>
      </c>
      <c r="S66" s="7">
        <f t="shared" ref="S66" si="21">COUNTIF(M66,"いいえ")</f>
        <v>0</v>
      </c>
      <c r="T66" s="7">
        <f t="shared" ref="T66" si="22">COUNTIF(M66,"該当なし")</f>
        <v>0</v>
      </c>
      <c r="U66" s="7"/>
      <c r="V66" s="7">
        <f t="shared" ref="V66" si="23">COUNTIF(Q66,"未回答")</f>
        <v>1</v>
      </c>
      <c r="W66" s="42"/>
      <c r="X66" s="42"/>
      <c r="Y66" s="42"/>
      <c r="Z66" s="29"/>
      <c r="AA66" s="43"/>
    </row>
    <row r="67" spans="1:27" s="10" customFormat="1" ht="30" customHeight="1" x14ac:dyDescent="0.55000000000000004">
      <c r="A67" s="1"/>
      <c r="B67" s="190" t="s">
        <v>99</v>
      </c>
      <c r="C67" s="191"/>
      <c r="D67" s="108">
        <v>14</v>
      </c>
      <c r="E67" s="186" t="s">
        <v>61</v>
      </c>
      <c r="F67" s="186"/>
      <c r="G67" s="186"/>
      <c r="H67" s="186"/>
      <c r="I67" s="186"/>
      <c r="J67" s="186"/>
      <c r="K67" s="186"/>
      <c r="L67" s="187"/>
      <c r="M67" s="166"/>
      <c r="N67" s="167"/>
      <c r="O67" s="37" t="s">
        <v>62</v>
      </c>
      <c r="P67" s="5"/>
      <c r="Q67" s="27" t="str">
        <f t="shared" si="5"/>
        <v>未回答</v>
      </c>
      <c r="R67" s="7">
        <f t="shared" si="6"/>
        <v>0</v>
      </c>
      <c r="S67" s="7">
        <f t="shared" si="7"/>
        <v>0</v>
      </c>
      <c r="T67" s="7">
        <f t="shared" si="8"/>
        <v>0</v>
      </c>
      <c r="U67" s="7"/>
      <c r="V67" s="7">
        <f t="shared" si="9"/>
        <v>1</v>
      </c>
      <c r="W67" s="1"/>
      <c r="X67" s="1"/>
      <c r="Y67" s="1"/>
      <c r="Z67" s="9"/>
      <c r="AA67" s="1"/>
    </row>
    <row r="68" spans="1:27" ht="24.9" customHeight="1" x14ac:dyDescent="0.55000000000000004">
      <c r="A68" s="40"/>
      <c r="B68" s="62"/>
      <c r="C68" s="102"/>
      <c r="D68" s="108">
        <v>15</v>
      </c>
      <c r="E68" s="186" t="s">
        <v>63</v>
      </c>
      <c r="F68" s="186"/>
      <c r="G68" s="186"/>
      <c r="H68" s="186"/>
      <c r="I68" s="186"/>
      <c r="J68" s="186"/>
      <c r="K68" s="186"/>
      <c r="L68" s="187"/>
      <c r="M68" s="166"/>
      <c r="N68" s="167"/>
      <c r="O68" s="37" t="s">
        <v>31</v>
      </c>
      <c r="P68" s="56"/>
      <c r="Q68" s="27" t="str">
        <f t="shared" si="5"/>
        <v>未回答</v>
      </c>
      <c r="R68" s="7">
        <f t="shared" si="6"/>
        <v>0</v>
      </c>
      <c r="S68" s="7">
        <f t="shared" si="7"/>
        <v>0</v>
      </c>
      <c r="T68" s="7">
        <f t="shared" si="8"/>
        <v>0</v>
      </c>
      <c r="U68" s="7"/>
      <c r="V68" s="7">
        <f t="shared" si="9"/>
        <v>1</v>
      </c>
      <c r="W68" s="42"/>
      <c r="X68" s="42"/>
      <c r="Y68" s="42"/>
      <c r="Z68" s="29"/>
      <c r="AA68" s="43"/>
    </row>
    <row r="69" spans="1:27" ht="24.9" customHeight="1" x14ac:dyDescent="0.55000000000000004">
      <c r="A69" s="40"/>
      <c r="B69" s="63"/>
      <c r="C69" s="102"/>
      <c r="D69" s="108">
        <v>16</v>
      </c>
      <c r="E69" s="186" t="s">
        <v>64</v>
      </c>
      <c r="F69" s="186"/>
      <c r="G69" s="186"/>
      <c r="H69" s="186"/>
      <c r="I69" s="186"/>
      <c r="J69" s="186"/>
      <c r="K69" s="186"/>
      <c r="L69" s="187"/>
      <c r="M69" s="166"/>
      <c r="N69" s="167"/>
      <c r="O69" s="37" t="s">
        <v>31</v>
      </c>
      <c r="P69" s="56"/>
      <c r="Q69" s="27" t="str">
        <f t="shared" si="5"/>
        <v>未回答</v>
      </c>
      <c r="R69" s="7">
        <f t="shared" si="6"/>
        <v>0</v>
      </c>
      <c r="S69" s="7">
        <f t="shared" si="7"/>
        <v>0</v>
      </c>
      <c r="T69" s="7">
        <f t="shared" si="8"/>
        <v>0</v>
      </c>
      <c r="U69" s="7"/>
      <c r="V69" s="7">
        <f t="shared" si="9"/>
        <v>1</v>
      </c>
      <c r="W69" s="42"/>
      <c r="X69" s="42"/>
      <c r="Y69" s="42"/>
      <c r="Z69" s="29"/>
      <c r="AA69" s="43"/>
    </row>
    <row r="70" spans="1:27" ht="30" customHeight="1" x14ac:dyDescent="0.55000000000000004">
      <c r="A70" s="40"/>
      <c r="B70" s="63"/>
      <c r="C70" s="102"/>
      <c r="D70" s="108">
        <v>17</v>
      </c>
      <c r="E70" s="182" t="s">
        <v>65</v>
      </c>
      <c r="F70" s="182"/>
      <c r="G70" s="182"/>
      <c r="H70" s="182"/>
      <c r="I70" s="182"/>
      <c r="J70" s="182"/>
      <c r="K70" s="182"/>
      <c r="L70" s="183"/>
      <c r="M70" s="166"/>
      <c r="N70" s="167"/>
      <c r="O70" s="37" t="s">
        <v>31</v>
      </c>
      <c r="P70" s="56"/>
      <c r="Q70" s="27" t="str">
        <f t="shared" si="5"/>
        <v>未回答</v>
      </c>
      <c r="R70" s="7">
        <f t="shared" si="6"/>
        <v>0</v>
      </c>
      <c r="S70" s="7">
        <f t="shared" si="7"/>
        <v>0</v>
      </c>
      <c r="T70" s="7">
        <f t="shared" si="8"/>
        <v>0</v>
      </c>
      <c r="U70" s="7"/>
      <c r="V70" s="7">
        <f t="shared" si="9"/>
        <v>1</v>
      </c>
      <c r="W70" s="42"/>
      <c r="X70" s="42"/>
      <c r="Y70" s="42"/>
      <c r="Z70" s="29"/>
      <c r="AA70" s="43"/>
    </row>
    <row r="71" spans="1:27" ht="24.9" customHeight="1" x14ac:dyDescent="0.55000000000000004">
      <c r="A71" s="40"/>
      <c r="B71" s="63"/>
      <c r="C71" s="102"/>
      <c r="D71" s="108">
        <v>18</v>
      </c>
      <c r="E71" s="186" t="s">
        <v>66</v>
      </c>
      <c r="F71" s="186"/>
      <c r="G71" s="186"/>
      <c r="H71" s="186"/>
      <c r="I71" s="186"/>
      <c r="J71" s="186"/>
      <c r="K71" s="186"/>
      <c r="L71" s="187"/>
      <c r="M71" s="166"/>
      <c r="N71" s="167"/>
      <c r="O71" s="37" t="s">
        <v>31</v>
      </c>
      <c r="P71" s="56"/>
      <c r="Q71" s="27" t="str">
        <f t="shared" si="5"/>
        <v>未回答</v>
      </c>
      <c r="R71" s="7">
        <f t="shared" si="6"/>
        <v>0</v>
      </c>
      <c r="S71" s="7">
        <f t="shared" si="7"/>
        <v>0</v>
      </c>
      <c r="T71" s="7">
        <f t="shared" si="8"/>
        <v>0</v>
      </c>
      <c r="U71" s="7"/>
      <c r="V71" s="7">
        <f t="shared" si="9"/>
        <v>1</v>
      </c>
      <c r="W71" s="42"/>
      <c r="X71" s="42"/>
      <c r="Y71" s="42"/>
      <c r="Z71" s="29"/>
      <c r="AA71" s="43"/>
    </row>
    <row r="72" spans="1:27" ht="24.9" customHeight="1" x14ac:dyDescent="0.55000000000000004">
      <c r="A72" s="40"/>
      <c r="B72" s="63"/>
      <c r="C72" s="102"/>
      <c r="D72" s="108">
        <v>19</v>
      </c>
      <c r="E72" s="188" t="s">
        <v>67</v>
      </c>
      <c r="F72" s="188"/>
      <c r="G72" s="188"/>
      <c r="H72" s="188"/>
      <c r="I72" s="188"/>
      <c r="J72" s="188"/>
      <c r="K72" s="188"/>
      <c r="L72" s="189"/>
      <c r="M72" s="166"/>
      <c r="N72" s="167"/>
      <c r="O72" s="37" t="s">
        <v>31</v>
      </c>
      <c r="P72" s="56"/>
      <c r="Q72" s="27" t="str">
        <f t="shared" si="5"/>
        <v>未回答</v>
      </c>
      <c r="R72" s="7">
        <f t="shared" si="6"/>
        <v>0</v>
      </c>
      <c r="S72" s="7">
        <f t="shared" si="7"/>
        <v>0</v>
      </c>
      <c r="T72" s="7">
        <f t="shared" si="8"/>
        <v>0</v>
      </c>
      <c r="U72" s="7"/>
      <c r="V72" s="7">
        <f t="shared" si="9"/>
        <v>1</v>
      </c>
      <c r="W72" s="42"/>
      <c r="X72" s="42"/>
      <c r="Y72" s="42"/>
      <c r="Z72" s="29"/>
      <c r="AA72" s="43"/>
    </row>
    <row r="73" spans="1:27" ht="30" customHeight="1" x14ac:dyDescent="0.55000000000000004">
      <c r="A73" s="40"/>
      <c r="B73" s="63"/>
      <c r="C73" s="102"/>
      <c r="D73" s="108">
        <v>20</v>
      </c>
      <c r="E73" s="182" t="s">
        <v>68</v>
      </c>
      <c r="F73" s="182"/>
      <c r="G73" s="182"/>
      <c r="H73" s="182"/>
      <c r="I73" s="182"/>
      <c r="J73" s="182"/>
      <c r="K73" s="182"/>
      <c r="L73" s="183"/>
      <c r="M73" s="166"/>
      <c r="N73" s="167"/>
      <c r="O73" s="37" t="s">
        <v>31</v>
      </c>
      <c r="P73" s="56"/>
      <c r="Q73" s="27" t="str">
        <f t="shared" si="5"/>
        <v>未回答</v>
      </c>
      <c r="R73" s="7">
        <f t="shared" si="6"/>
        <v>0</v>
      </c>
      <c r="S73" s="7">
        <f t="shared" si="7"/>
        <v>0</v>
      </c>
      <c r="T73" s="7">
        <f t="shared" si="8"/>
        <v>0</v>
      </c>
      <c r="U73" s="7"/>
      <c r="V73" s="7">
        <f t="shared" si="9"/>
        <v>1</v>
      </c>
      <c r="W73" s="42"/>
      <c r="X73" s="42"/>
      <c r="Y73" s="42"/>
      <c r="Z73" s="29"/>
      <c r="AA73" s="43"/>
    </row>
    <row r="74" spans="1:27" ht="24.9" customHeight="1" x14ac:dyDescent="0.55000000000000004">
      <c r="A74" s="40"/>
      <c r="B74" s="63"/>
      <c r="C74" s="102"/>
      <c r="D74" s="108">
        <v>21</v>
      </c>
      <c r="E74" s="182" t="s">
        <v>69</v>
      </c>
      <c r="F74" s="182"/>
      <c r="G74" s="182"/>
      <c r="H74" s="182"/>
      <c r="I74" s="182"/>
      <c r="J74" s="182"/>
      <c r="K74" s="182"/>
      <c r="L74" s="183"/>
      <c r="M74" s="166"/>
      <c r="N74" s="167"/>
      <c r="O74" s="37" t="s">
        <v>31</v>
      </c>
      <c r="P74" s="56"/>
      <c r="Q74" s="27" t="str">
        <f t="shared" si="5"/>
        <v>未回答</v>
      </c>
      <c r="R74" s="7">
        <f t="shared" si="6"/>
        <v>0</v>
      </c>
      <c r="S74" s="7">
        <f t="shared" si="7"/>
        <v>0</v>
      </c>
      <c r="T74" s="7">
        <f t="shared" si="8"/>
        <v>0</v>
      </c>
      <c r="U74" s="7"/>
      <c r="V74" s="7">
        <f t="shared" si="9"/>
        <v>1</v>
      </c>
      <c r="W74" s="42"/>
      <c r="X74" s="42"/>
      <c r="Y74" s="42"/>
      <c r="Z74" s="29"/>
      <c r="AA74" s="43"/>
    </row>
    <row r="75" spans="1:27" ht="12.75" customHeight="1" x14ac:dyDescent="0.55000000000000004">
      <c r="A75" s="40"/>
      <c r="B75" s="64"/>
      <c r="C75" s="65"/>
      <c r="D75" s="65"/>
      <c r="E75" s="184" t="s">
        <v>70</v>
      </c>
      <c r="F75" s="184"/>
      <c r="G75" s="184"/>
      <c r="H75" s="184"/>
      <c r="I75" s="184"/>
      <c r="J75" s="184"/>
      <c r="K75" s="184"/>
      <c r="L75" s="184"/>
      <c r="M75" s="66"/>
      <c r="N75" s="66"/>
      <c r="O75" s="67"/>
      <c r="P75" s="56"/>
      <c r="Q75" s="6"/>
      <c r="R75" s="52">
        <f>SUM(R47:R74)</f>
        <v>0</v>
      </c>
      <c r="S75" s="52">
        <f>SUM(S47:S74)</f>
        <v>0</v>
      </c>
      <c r="T75" s="52">
        <f>SUM(T47:T74)</f>
        <v>0</v>
      </c>
      <c r="U75" s="52"/>
      <c r="V75" s="52">
        <f>SUM(V47:V74)</f>
        <v>26</v>
      </c>
      <c r="W75" s="42"/>
      <c r="X75" s="42"/>
      <c r="Y75" s="42"/>
      <c r="Z75" s="29"/>
      <c r="AA75" s="43"/>
    </row>
    <row r="76" spans="1:27" ht="6" customHeight="1" x14ac:dyDescent="0.55000000000000004">
      <c r="A76" s="40"/>
      <c r="B76" s="68"/>
      <c r="C76" s="68"/>
      <c r="D76" s="68"/>
      <c r="E76" s="69"/>
      <c r="F76" s="69"/>
      <c r="G76" s="69"/>
      <c r="H76" s="69"/>
      <c r="I76" s="69"/>
      <c r="J76" s="69"/>
      <c r="K76" s="69"/>
      <c r="L76" s="69"/>
      <c r="M76" s="69"/>
      <c r="N76" s="69"/>
      <c r="O76" s="69"/>
      <c r="P76" s="56"/>
      <c r="Q76" s="70"/>
      <c r="R76" s="71"/>
      <c r="S76" s="71"/>
      <c r="T76" s="71"/>
      <c r="U76" s="71"/>
      <c r="V76" s="72"/>
      <c r="W76" s="42"/>
      <c r="X76" s="42"/>
      <c r="Y76" s="42"/>
      <c r="Z76" s="29"/>
      <c r="AA76" s="43"/>
    </row>
    <row r="77" spans="1:27" ht="33" customHeight="1" x14ac:dyDescent="0.55000000000000004">
      <c r="A77" s="40"/>
      <c r="B77" s="185" t="s">
        <v>130</v>
      </c>
      <c r="C77" s="185"/>
      <c r="D77" s="185"/>
      <c r="E77" s="185"/>
      <c r="F77" s="185"/>
      <c r="G77" s="185"/>
      <c r="H77" s="185"/>
      <c r="I77" s="185"/>
      <c r="J77" s="185"/>
      <c r="K77" s="185"/>
      <c r="L77" s="185"/>
      <c r="M77" s="185"/>
      <c r="N77" s="185"/>
      <c r="O77" s="185"/>
      <c r="P77" s="56"/>
      <c r="Q77" s="70" t="s">
        <v>71</v>
      </c>
      <c r="R77" s="73">
        <f>R42+S75</f>
        <v>0</v>
      </c>
      <c r="S77" s="73"/>
      <c r="T77" s="73"/>
      <c r="U77" s="73"/>
      <c r="V77" s="74">
        <f>V42+V75</f>
        <v>47</v>
      </c>
      <c r="W77" s="42"/>
      <c r="X77" s="42"/>
      <c r="Y77" s="42"/>
      <c r="Z77" s="29"/>
      <c r="AA77" s="43"/>
    </row>
    <row r="78" spans="1:27" s="78" customFormat="1" ht="20.149999999999999" customHeight="1" thickBot="1" x14ac:dyDescent="0.6">
      <c r="A78" s="1"/>
      <c r="B78" s="75"/>
      <c r="C78" s="75"/>
      <c r="D78" s="75"/>
      <c r="E78" s="75"/>
      <c r="F78" s="75"/>
      <c r="G78" s="75"/>
      <c r="H78" s="75"/>
      <c r="I78" s="75"/>
      <c r="J78" s="75"/>
      <c r="K78" s="75"/>
      <c r="L78" s="75"/>
      <c r="M78" s="75"/>
      <c r="N78" s="75"/>
      <c r="O78" s="75"/>
      <c r="P78" s="5"/>
      <c r="Q78" s="6"/>
      <c r="R78" s="7"/>
      <c r="S78" s="76"/>
      <c r="T78" s="76"/>
      <c r="U78" s="76"/>
      <c r="V78" s="76"/>
      <c r="W78" s="76"/>
      <c r="X78" s="76"/>
      <c r="Y78" s="76"/>
      <c r="Z78" s="77"/>
      <c r="AA78" s="76"/>
    </row>
    <row r="79" spans="1:27" s="78" customFormat="1" ht="20.149999999999999" customHeight="1" thickTop="1" x14ac:dyDescent="0.55000000000000004">
      <c r="A79" s="1"/>
      <c r="B79" s="177" t="s">
        <v>72</v>
      </c>
      <c r="C79" s="177"/>
      <c r="D79" s="177"/>
      <c r="E79" s="177"/>
      <c r="F79" s="177"/>
      <c r="G79" s="177"/>
      <c r="H79" s="177"/>
      <c r="I79" s="177"/>
      <c r="J79" s="177"/>
      <c r="K79" s="177"/>
      <c r="L79" s="177"/>
      <c r="M79" s="177"/>
      <c r="N79" s="177"/>
      <c r="O79" s="177"/>
      <c r="P79" s="5"/>
      <c r="Q79" s="6"/>
      <c r="R79" s="7"/>
      <c r="S79" s="76"/>
      <c r="T79" s="76"/>
      <c r="U79" s="76"/>
      <c r="V79" s="76"/>
      <c r="W79" s="76"/>
      <c r="X79" s="76"/>
      <c r="Y79" s="76"/>
      <c r="Z79" s="77"/>
      <c r="AA79" s="76"/>
    </row>
    <row r="80" spans="1:27" ht="20.149999999999999" customHeight="1" x14ac:dyDescent="0.55000000000000004">
      <c r="A80" s="1"/>
      <c r="B80" s="15"/>
      <c r="C80" s="3"/>
      <c r="D80" s="3"/>
      <c r="E80" s="79" t="s">
        <v>73</v>
      </c>
      <c r="F80" s="79"/>
      <c r="G80" s="80">
        <f>V77</f>
        <v>47</v>
      </c>
      <c r="H80" s="79" t="s">
        <v>74</v>
      </c>
      <c r="I80" s="81"/>
      <c r="J80" s="82"/>
      <c r="K80" s="82"/>
      <c r="L80" s="83"/>
      <c r="M80" s="76"/>
      <c r="N80" s="76"/>
      <c r="O80" s="76"/>
      <c r="P80" s="5"/>
      <c r="Q80" s="6"/>
      <c r="R80" s="84"/>
      <c r="S80" s="43"/>
      <c r="T80" s="43"/>
      <c r="U80" s="43"/>
      <c r="V80" s="43"/>
      <c r="W80" s="43"/>
      <c r="X80" s="43"/>
      <c r="Y80" s="43"/>
      <c r="Z80" s="29"/>
      <c r="AA80" s="43"/>
    </row>
    <row r="81" spans="1:32" ht="20.149999999999999" customHeight="1" thickBot="1" x14ac:dyDescent="0.6">
      <c r="A81" s="1"/>
      <c r="B81" s="85"/>
      <c r="C81" s="86"/>
      <c r="D81" s="86"/>
      <c r="E81" s="87" t="s">
        <v>75</v>
      </c>
      <c r="F81" s="87"/>
      <c r="G81" s="87"/>
      <c r="H81" s="87"/>
      <c r="I81" s="88">
        <f>R77</f>
        <v>0</v>
      </c>
      <c r="J81" s="87" t="s">
        <v>74</v>
      </c>
      <c r="K81" s="89"/>
      <c r="L81" s="90"/>
      <c r="M81" s="91"/>
      <c r="N81" s="91"/>
      <c r="O81" s="91"/>
      <c r="P81" s="5"/>
      <c r="Q81" s="6"/>
      <c r="R81" s="84"/>
      <c r="S81" s="43"/>
      <c r="T81" s="43"/>
      <c r="U81" s="43"/>
      <c r="V81" s="43"/>
      <c r="W81" s="43"/>
      <c r="X81" s="43"/>
      <c r="Y81" s="43"/>
      <c r="Z81" s="29"/>
      <c r="AA81" s="43"/>
    </row>
    <row r="82" spans="1:32" ht="20.149999999999999" customHeight="1" thickTop="1" x14ac:dyDescent="0.55000000000000004">
      <c r="B82" s="93"/>
      <c r="C82" s="94"/>
      <c r="D82" s="94"/>
      <c r="E82" s="95"/>
      <c r="F82" s="78"/>
      <c r="G82" s="78"/>
      <c r="H82" s="78"/>
      <c r="I82" s="78"/>
      <c r="J82" s="78"/>
      <c r="K82" s="78"/>
      <c r="L82" s="78"/>
      <c r="M82" s="78"/>
    </row>
    <row r="83" spans="1:32" ht="20.149999999999999" customHeight="1" x14ac:dyDescent="0.55000000000000004">
      <c r="B83" s="93"/>
      <c r="C83" s="94"/>
      <c r="D83" s="94"/>
      <c r="E83" s="95"/>
      <c r="F83" s="78"/>
      <c r="G83" s="78"/>
      <c r="H83" s="78"/>
      <c r="I83" s="78"/>
      <c r="J83" s="78"/>
      <c r="K83" s="78"/>
      <c r="L83" s="78"/>
      <c r="M83" s="78"/>
    </row>
    <row r="84" spans="1:32" ht="20.149999999999999" customHeight="1" x14ac:dyDescent="0.55000000000000004">
      <c r="B84" s="93"/>
      <c r="C84" s="94"/>
      <c r="D84" s="94"/>
      <c r="E84" s="95"/>
      <c r="F84" s="78"/>
      <c r="G84" s="78"/>
      <c r="H84" s="78"/>
      <c r="I84" s="78"/>
      <c r="J84" s="78"/>
      <c r="K84" s="78"/>
      <c r="L84" s="78"/>
      <c r="M84" s="78"/>
    </row>
    <row r="85" spans="1:32" ht="20.149999999999999" customHeight="1" x14ac:dyDescent="0.55000000000000004">
      <c r="B85" s="93"/>
      <c r="C85" s="94"/>
      <c r="D85" s="94"/>
      <c r="E85" s="95"/>
      <c r="F85" s="78"/>
      <c r="G85" s="78"/>
      <c r="H85" s="78"/>
      <c r="I85" s="78"/>
      <c r="J85" s="78"/>
      <c r="K85" s="78"/>
      <c r="L85" s="78"/>
      <c r="M85" s="78"/>
    </row>
    <row r="86" spans="1:32" ht="20.149999999999999" customHeight="1" x14ac:dyDescent="0.55000000000000004">
      <c r="B86" s="93"/>
      <c r="C86" s="94"/>
      <c r="D86" s="94"/>
      <c r="E86" s="95"/>
      <c r="F86" s="78"/>
      <c r="G86" s="78"/>
      <c r="H86" s="78"/>
      <c r="I86" s="78"/>
      <c r="J86" s="78"/>
      <c r="K86" s="78"/>
      <c r="L86" s="78"/>
      <c r="M86" s="78"/>
    </row>
    <row r="87" spans="1:32" ht="20.149999999999999" customHeight="1" x14ac:dyDescent="0.55000000000000004">
      <c r="B87" s="93"/>
      <c r="C87" s="94"/>
      <c r="D87" s="94"/>
      <c r="E87" s="95"/>
      <c r="F87" s="78"/>
      <c r="G87" s="78"/>
      <c r="H87" s="78"/>
      <c r="I87" s="78"/>
      <c r="J87" s="78"/>
      <c r="K87" s="78"/>
      <c r="L87" s="78"/>
      <c r="M87" s="78"/>
    </row>
    <row r="88" spans="1:32" ht="20.149999999999999" customHeight="1" x14ac:dyDescent="0.55000000000000004">
      <c r="B88" s="93"/>
      <c r="C88" s="94"/>
      <c r="D88" s="94"/>
      <c r="E88" s="95"/>
      <c r="F88" s="78"/>
      <c r="G88" s="78"/>
      <c r="H88" s="78"/>
      <c r="I88" s="78"/>
      <c r="J88" s="78"/>
      <c r="K88" s="78"/>
      <c r="L88" s="78"/>
      <c r="M88" s="78"/>
    </row>
    <row r="89" spans="1:32" ht="20.149999999999999" customHeight="1" x14ac:dyDescent="0.55000000000000004">
      <c r="B89" s="93"/>
      <c r="C89" s="94"/>
      <c r="D89" s="94"/>
      <c r="E89" s="95"/>
      <c r="F89" s="78"/>
      <c r="G89" s="78"/>
      <c r="H89" s="78"/>
      <c r="I89" s="78"/>
      <c r="J89" s="78"/>
      <c r="K89" s="78"/>
      <c r="L89" s="78"/>
      <c r="M89" s="78"/>
    </row>
    <row r="90" spans="1:32" ht="20.149999999999999" customHeight="1" x14ac:dyDescent="0.55000000000000004">
      <c r="B90" s="93"/>
      <c r="C90" s="94"/>
      <c r="D90" s="94"/>
      <c r="E90" s="95"/>
      <c r="F90" s="78"/>
      <c r="G90" s="78"/>
      <c r="H90" s="78"/>
      <c r="I90" s="78"/>
      <c r="J90" s="78"/>
      <c r="K90" s="78"/>
      <c r="L90" s="78"/>
      <c r="M90" s="78"/>
    </row>
    <row r="91" spans="1:32" ht="20.149999999999999" customHeight="1" x14ac:dyDescent="0.55000000000000004">
      <c r="B91" s="93"/>
      <c r="C91" s="94"/>
      <c r="D91" s="94"/>
      <c r="E91" s="95"/>
      <c r="F91" s="78"/>
      <c r="G91" s="78"/>
      <c r="H91" s="78"/>
      <c r="I91" s="78"/>
      <c r="J91" s="78"/>
      <c r="K91" s="78"/>
      <c r="L91" s="78"/>
      <c r="M91" s="78"/>
    </row>
    <row r="92" spans="1:32" ht="20.149999999999999" customHeight="1" x14ac:dyDescent="0.55000000000000004">
      <c r="B92" s="93"/>
      <c r="C92" s="94"/>
      <c r="D92" s="94"/>
      <c r="E92" s="95"/>
      <c r="F92" s="78"/>
      <c r="G92" s="78"/>
      <c r="H92" s="78"/>
      <c r="I92" s="78"/>
      <c r="J92" s="78"/>
      <c r="K92" s="78"/>
      <c r="L92" s="78"/>
      <c r="M92" s="78"/>
    </row>
    <row r="93" spans="1:32" s="78" customFormat="1" ht="20.149999999999999" customHeight="1" x14ac:dyDescent="0.55000000000000004">
      <c r="A93" s="92"/>
      <c r="B93" s="93"/>
      <c r="C93" s="94"/>
      <c r="D93" s="94"/>
      <c r="E93" s="95"/>
      <c r="O93" s="96"/>
      <c r="P93" s="97"/>
      <c r="Q93" s="98"/>
      <c r="R93" s="99"/>
      <c r="S93" s="44"/>
      <c r="T93" s="44"/>
      <c r="U93" s="44"/>
      <c r="V93" s="44"/>
      <c r="W93" s="44"/>
      <c r="X93" s="44"/>
      <c r="Y93" s="44"/>
      <c r="Z93" s="30"/>
      <c r="AA93" s="44"/>
      <c r="AB93" s="44"/>
      <c r="AC93" s="44"/>
      <c r="AD93" s="44"/>
      <c r="AE93" s="44"/>
      <c r="AF93" s="44"/>
    </row>
    <row r="94" spans="1:32" s="78" customFormat="1" ht="20.149999999999999" customHeight="1" x14ac:dyDescent="0.55000000000000004">
      <c r="A94" s="92"/>
      <c r="B94" s="93"/>
      <c r="C94" s="94"/>
      <c r="D94" s="94"/>
      <c r="E94" s="95"/>
      <c r="O94" s="96"/>
      <c r="P94" s="97"/>
      <c r="Q94" s="98"/>
      <c r="R94" s="99"/>
      <c r="S94" s="44"/>
      <c r="T94" s="44"/>
      <c r="U94" s="44"/>
      <c r="V94" s="44"/>
      <c r="W94" s="44"/>
      <c r="X94" s="44"/>
      <c r="Y94" s="44"/>
      <c r="Z94" s="30"/>
      <c r="AA94" s="44"/>
      <c r="AB94" s="44"/>
      <c r="AC94" s="44"/>
      <c r="AD94" s="44"/>
      <c r="AE94" s="44"/>
      <c r="AF94" s="44"/>
    </row>
    <row r="95" spans="1:32" s="78" customFormat="1" ht="20.149999999999999" customHeight="1" x14ac:dyDescent="0.55000000000000004">
      <c r="A95" s="92"/>
      <c r="B95" s="93"/>
      <c r="C95" s="94"/>
      <c r="D95" s="94"/>
      <c r="E95" s="95"/>
      <c r="O95" s="96"/>
      <c r="P95" s="97"/>
      <c r="Q95" s="98"/>
      <c r="R95" s="99"/>
      <c r="S95" s="44"/>
      <c r="T95" s="44"/>
      <c r="U95" s="44"/>
      <c r="V95" s="44"/>
      <c r="W95" s="44"/>
      <c r="X95" s="44"/>
      <c r="Y95" s="44"/>
      <c r="Z95" s="30"/>
      <c r="AA95" s="44"/>
      <c r="AB95" s="44"/>
      <c r="AC95" s="44"/>
      <c r="AD95" s="44"/>
      <c r="AE95" s="44"/>
      <c r="AF95" s="44"/>
    </row>
  </sheetData>
  <sheetProtection formatCells="0"/>
  <mergeCells count="152">
    <mergeCell ref="B9:O9"/>
    <mergeCell ref="B10:E10"/>
    <mergeCell ref="I10:J10"/>
    <mergeCell ref="K10:O10"/>
    <mergeCell ref="B11:E11"/>
    <mergeCell ref="F11:O11"/>
    <mergeCell ref="H2:H5"/>
    <mergeCell ref="J2:O2"/>
    <mergeCell ref="J3:O3"/>
    <mergeCell ref="J4:O4"/>
    <mergeCell ref="J5:O5"/>
    <mergeCell ref="B14:E14"/>
    <mergeCell ref="F14:H14"/>
    <mergeCell ref="I14:J14"/>
    <mergeCell ref="K14:O14"/>
    <mergeCell ref="B12:E12"/>
    <mergeCell ref="G12:O12"/>
    <mergeCell ref="B13:E13"/>
    <mergeCell ref="F13:H13"/>
    <mergeCell ref="I13:J13"/>
    <mergeCell ref="K13:O13"/>
    <mergeCell ref="B15:E15"/>
    <mergeCell ref="F15:H15"/>
    <mergeCell ref="I15:J15"/>
    <mergeCell ref="K15:O15"/>
    <mergeCell ref="B17:O17"/>
    <mergeCell ref="B18:C18"/>
    <mergeCell ref="M18:N18"/>
    <mergeCell ref="O18:O19"/>
    <mergeCell ref="B19:L19"/>
    <mergeCell ref="D18:L18"/>
    <mergeCell ref="E22:L22"/>
    <mergeCell ref="M22:N22"/>
    <mergeCell ref="E23:L23"/>
    <mergeCell ref="M23:N23"/>
    <mergeCell ref="E24:L24"/>
    <mergeCell ref="M24:N24"/>
    <mergeCell ref="M19:N19"/>
    <mergeCell ref="E20:L20"/>
    <mergeCell ref="M20:N20"/>
    <mergeCell ref="E21:L21"/>
    <mergeCell ref="M21:N21"/>
    <mergeCell ref="E28:L28"/>
    <mergeCell ref="M28:N28"/>
    <mergeCell ref="E29:L29"/>
    <mergeCell ref="M29:N29"/>
    <mergeCell ref="B30:C30"/>
    <mergeCell ref="E30:L30"/>
    <mergeCell ref="M30:N30"/>
    <mergeCell ref="E25:L25"/>
    <mergeCell ref="M25:N25"/>
    <mergeCell ref="E26:L26"/>
    <mergeCell ref="M26:N26"/>
    <mergeCell ref="E27:L27"/>
    <mergeCell ref="M27:N27"/>
    <mergeCell ref="E34:L34"/>
    <mergeCell ref="M34:N34"/>
    <mergeCell ref="E35:L35"/>
    <mergeCell ref="M35:N35"/>
    <mergeCell ref="E36:L36"/>
    <mergeCell ref="M36:N36"/>
    <mergeCell ref="E31:L31"/>
    <mergeCell ref="M31:N31"/>
    <mergeCell ref="E32:L32"/>
    <mergeCell ref="M32:N32"/>
    <mergeCell ref="E33:L33"/>
    <mergeCell ref="M33:N33"/>
    <mergeCell ref="E40:L40"/>
    <mergeCell ref="M40:N40"/>
    <mergeCell ref="B41:C41"/>
    <mergeCell ref="B45:C45"/>
    <mergeCell ref="M45:N45"/>
    <mergeCell ref="D45:L45"/>
    <mergeCell ref="E37:L37"/>
    <mergeCell ref="M37:N37"/>
    <mergeCell ref="E38:L38"/>
    <mergeCell ref="M38:N38"/>
    <mergeCell ref="B39:C39"/>
    <mergeCell ref="E39:L39"/>
    <mergeCell ref="M39:N39"/>
    <mergeCell ref="E48:L48"/>
    <mergeCell ref="M48:N48"/>
    <mergeCell ref="E49:L49"/>
    <mergeCell ref="M49:N49"/>
    <mergeCell ref="E50:L50"/>
    <mergeCell ref="M50:N50"/>
    <mergeCell ref="O45:O46"/>
    <mergeCell ref="B46:L46"/>
    <mergeCell ref="M46:N46"/>
    <mergeCell ref="B47:C47"/>
    <mergeCell ref="E47:L47"/>
    <mergeCell ref="M47:N47"/>
    <mergeCell ref="M68:N68"/>
    <mergeCell ref="E69:L69"/>
    <mergeCell ref="M69:N69"/>
    <mergeCell ref="B64:C64"/>
    <mergeCell ref="E64:L64"/>
    <mergeCell ref="M64:N64"/>
    <mergeCell ref="B65:C65"/>
    <mergeCell ref="E65:L65"/>
    <mergeCell ref="M65:N65"/>
    <mergeCell ref="B66:C66"/>
    <mergeCell ref="E66:L66"/>
    <mergeCell ref="M66:N66"/>
    <mergeCell ref="B79:O79"/>
    <mergeCell ref="B7:O7"/>
    <mergeCell ref="F10:H10"/>
    <mergeCell ref="F52:L52"/>
    <mergeCell ref="M52:N52"/>
    <mergeCell ref="F53:L53"/>
    <mergeCell ref="M53:N53"/>
    <mergeCell ref="F54:L54"/>
    <mergeCell ref="E73:L73"/>
    <mergeCell ref="M73:N73"/>
    <mergeCell ref="E74:L74"/>
    <mergeCell ref="M74:N74"/>
    <mergeCell ref="E75:L75"/>
    <mergeCell ref="B77:O77"/>
    <mergeCell ref="E70:L70"/>
    <mergeCell ref="M70:N70"/>
    <mergeCell ref="E71:L71"/>
    <mergeCell ref="M71:N71"/>
    <mergeCell ref="E72:L72"/>
    <mergeCell ref="M72:N72"/>
    <mergeCell ref="B67:C67"/>
    <mergeCell ref="E67:L67"/>
    <mergeCell ref="M67:N67"/>
    <mergeCell ref="E68:L68"/>
    <mergeCell ref="B20:C21"/>
    <mergeCell ref="B33:C34"/>
    <mergeCell ref="B31:C32"/>
    <mergeCell ref="E55:N55"/>
    <mergeCell ref="B44:O44"/>
    <mergeCell ref="B63:C63"/>
    <mergeCell ref="E63:L63"/>
    <mergeCell ref="M63:N63"/>
    <mergeCell ref="E60:L60"/>
    <mergeCell ref="M60:N60"/>
    <mergeCell ref="E61:L61"/>
    <mergeCell ref="M61:N61"/>
    <mergeCell ref="E62:L62"/>
    <mergeCell ref="M62:N62"/>
    <mergeCell ref="F57:L57"/>
    <mergeCell ref="M57:N57"/>
    <mergeCell ref="F58:L58"/>
    <mergeCell ref="M58:N58"/>
    <mergeCell ref="F59:L59"/>
    <mergeCell ref="M59:N59"/>
    <mergeCell ref="F56:L56"/>
    <mergeCell ref="M56:N56"/>
    <mergeCell ref="M54:N54"/>
    <mergeCell ref="E51:N51"/>
  </mergeCells>
  <phoneticPr fontId="2"/>
  <conditionalFormatting sqref="Y32:Y36 X33:X36 W32:W37 Q41:V42 R20:V40 R1:R19 W38:Y42 R45:U46 R47:Y65 R67:V77 W45:Y46 V45 R44 W68:Y77 V44:Y44 R78:R65537">
    <cfRule type="cellIs" dxfId="10" priority="12" stopIfTrue="1" operator="greaterThan">
      <formula>1</formula>
    </cfRule>
  </conditionalFormatting>
  <conditionalFormatting sqref="L80:L81">
    <cfRule type="cellIs" dxfId="9" priority="13" stopIfTrue="1" operator="equal">
      <formula>"重複回答あり"</formula>
    </cfRule>
  </conditionalFormatting>
  <conditionalFormatting sqref="R20:R38 Q39:R40 Q1:Q38 Q47:R65 Q67:R74 Q41:Q42 Q75:Q65537 Q44:Q46">
    <cfRule type="cellIs" dxfId="8" priority="14" stopIfTrue="1" operator="equal">
      <formula>"未回答"</formula>
    </cfRule>
  </conditionalFormatting>
  <conditionalFormatting sqref="M20:M40 M47:M50 M52:M54 M56:M74">
    <cfRule type="cellIs" dxfId="7" priority="15" stopIfTrue="1" operator="equal">
      <formula>"☑"</formula>
    </cfRule>
  </conditionalFormatting>
  <conditionalFormatting sqref="R66:Y66">
    <cfRule type="cellIs" dxfId="6" priority="3" stopIfTrue="1" operator="greaterThan">
      <formula>1</formula>
    </cfRule>
  </conditionalFormatting>
  <conditionalFormatting sqref="Q66:R66">
    <cfRule type="cellIs" dxfId="5" priority="4" stopIfTrue="1" operator="equal">
      <formula>"未回答"</formula>
    </cfRule>
  </conditionalFormatting>
  <conditionalFormatting sqref="R43:Y43">
    <cfRule type="cellIs" dxfId="4" priority="1" stopIfTrue="1" operator="greaterThan">
      <formula>1</formula>
    </cfRule>
  </conditionalFormatting>
  <conditionalFormatting sqref="Q43">
    <cfRule type="cellIs" dxfId="3" priority="2" stopIfTrue="1" operator="equal">
      <formula>"未回答"</formula>
    </cfRule>
  </conditionalFormatting>
  <dataValidations count="7">
    <dataValidation imeMode="off" allowBlank="1" showInputMessage="1" sqref="F14:H14" xr:uid="{00000000-0002-0000-0000-000000000000}"/>
    <dataValidation allowBlank="1" showInputMessage="1" showErrorMessage="1" promptTitle="入居開始年月日" prompt="入力は、西暦下２ケタ/月/日_x000a_(例)13/10/15" sqref="K14:O14" xr:uid="{00000000-0002-0000-0000-000001000000}"/>
    <dataValidation type="date" imeMode="hiragana" operator="greaterThan" allowBlank="1" showInputMessage="1" showErrorMessage="1" promptTitle="登録年月日" prompt="入力は、西暦下２ケタ/月/日_x000a_(例)12/4/1" sqref="K10:O10" xr:uid="{00000000-0002-0000-0000-000002000000}">
      <formula1>40836</formula1>
    </dataValidation>
    <dataValidation type="list" allowBlank="1" showInputMessage="1" showErrorMessage="1" sqref="M20:N40" xr:uid="{00000000-0002-0000-0000-000003000000}">
      <formula1>$V$15:$X$15</formula1>
    </dataValidation>
    <dataValidation imeMode="hiragana" allowBlank="1" showInputMessage="1" showErrorMessage="1" sqref="F15 F13 J3:J5 K3:O4 H11:O11 F11:G12" xr:uid="{00000000-0002-0000-0000-000004000000}"/>
    <dataValidation allowBlank="1" showInputMessage="1" showErrorMessage="1" promptTitle="登録番号" prompt="鹿県○○－○○_x000a_更新登録を行っている場合，末尾に(２)が付きます。" sqref="F10:H10" xr:uid="{00000000-0002-0000-0000-000005000000}"/>
    <dataValidation type="list" allowBlank="1" showInputMessage="1" showErrorMessage="1" sqref="M47:N50 M52:N54 M56:N74" xr:uid="{00000000-0002-0000-0000-000006000000}">
      <formula1>$V$16:$X$16</formula1>
    </dataValidation>
  </dataValidations>
  <printOptions horizontalCentered="1"/>
  <pageMargins left="0.59055118110236227" right="0.39370078740157483" top="0.78740157480314965" bottom="0.59055118110236227" header="0.51181102362204722" footer="0.51181102362204722"/>
  <pageSetup paperSize="9" scale="78" orientation="portrait" horizontalDpi="300" verticalDpi="300" r:id="rId1"/>
  <headerFooter alignWithMargins="0"/>
  <rowBreaks count="1" manualBreakCount="1">
    <brk id="44" min="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S69"/>
  <sheetViews>
    <sheetView showGridLines="0" view="pageBreakPreview" zoomScale="70" zoomScaleNormal="70" zoomScaleSheetLayoutView="70" workbookViewId="0">
      <selection activeCell="C69" sqref="C69"/>
    </sheetView>
  </sheetViews>
  <sheetFormatPr defaultRowHeight="13" x14ac:dyDescent="0.55000000000000004"/>
  <cols>
    <col min="1" max="1" width="2" style="92" customWidth="1"/>
    <col min="2" max="2" width="4.58203125" style="119" customWidth="1"/>
    <col min="3" max="3" width="8.58203125" style="120" customWidth="1"/>
    <col min="4" max="4" width="8.58203125" style="119" customWidth="1"/>
    <col min="5" max="5" width="13.58203125" style="119" customWidth="1"/>
    <col min="6" max="7" width="5.58203125" style="119" customWidth="1"/>
    <col min="8" max="8" width="14.58203125" style="119" customWidth="1"/>
    <col min="9" max="9" width="17.1640625" style="119" customWidth="1"/>
    <col min="10" max="10" width="15.4140625" style="119" customWidth="1"/>
    <col min="11" max="12" width="10.58203125" style="119" customWidth="1"/>
    <col min="13" max="13" width="13.58203125" style="119" customWidth="1"/>
    <col min="14" max="14" width="16.6640625" style="119" customWidth="1"/>
    <col min="15" max="15" width="9.08203125" style="119" customWidth="1"/>
    <col min="16" max="16" width="15.58203125" style="119" customWidth="1"/>
    <col min="17" max="18" width="9" style="119"/>
    <col min="19" max="19" width="12.6640625" style="119" customWidth="1"/>
    <col min="20" max="257" width="9" style="119"/>
    <col min="258" max="258" width="5.6640625" style="119" customWidth="1"/>
    <col min="259" max="259" width="9.5" style="119" customWidth="1"/>
    <col min="260" max="260" width="11.4140625" style="119" customWidth="1"/>
    <col min="261" max="261" width="11.5" style="119" customWidth="1"/>
    <col min="262" max="262" width="5.1640625" style="119" customWidth="1"/>
    <col min="263" max="263" width="5.6640625" style="119" customWidth="1"/>
    <col min="264" max="264" width="10.4140625" style="119" customWidth="1"/>
    <col min="265" max="265" width="17.1640625" style="119" customWidth="1"/>
    <col min="266" max="266" width="15.4140625" style="119" customWidth="1"/>
    <col min="267" max="268" width="11.5" style="119" customWidth="1"/>
    <col min="269" max="269" width="9.08203125" style="119" customWidth="1"/>
    <col min="270" max="270" width="16.6640625" style="119" customWidth="1"/>
    <col min="271" max="271" width="9.08203125" style="119" customWidth="1"/>
    <col min="272" max="274" width="9" style="119"/>
    <col min="275" max="275" width="12.6640625" style="119" customWidth="1"/>
    <col min="276" max="513" width="9" style="119"/>
    <col min="514" max="514" width="5.6640625" style="119" customWidth="1"/>
    <col min="515" max="515" width="9.5" style="119" customWidth="1"/>
    <col min="516" max="516" width="11.4140625" style="119" customWidth="1"/>
    <col min="517" max="517" width="11.5" style="119" customWidth="1"/>
    <col min="518" max="518" width="5.1640625" style="119" customWidth="1"/>
    <col min="519" max="519" width="5.6640625" style="119" customWidth="1"/>
    <col min="520" max="520" width="10.4140625" style="119" customWidth="1"/>
    <col min="521" max="521" width="17.1640625" style="119" customWidth="1"/>
    <col min="522" max="522" width="15.4140625" style="119" customWidth="1"/>
    <col min="523" max="524" width="11.5" style="119" customWidth="1"/>
    <col min="525" max="525" width="9.08203125" style="119" customWidth="1"/>
    <col min="526" max="526" width="16.6640625" style="119" customWidth="1"/>
    <col min="527" max="527" width="9.08203125" style="119" customWidth="1"/>
    <col min="528" max="530" width="9" style="119"/>
    <col min="531" max="531" width="12.6640625" style="119" customWidth="1"/>
    <col min="532" max="769" width="9" style="119"/>
    <col min="770" max="770" width="5.6640625" style="119" customWidth="1"/>
    <col min="771" max="771" width="9.5" style="119" customWidth="1"/>
    <col min="772" max="772" width="11.4140625" style="119" customWidth="1"/>
    <col min="773" max="773" width="11.5" style="119" customWidth="1"/>
    <col min="774" max="774" width="5.1640625" style="119" customWidth="1"/>
    <col min="775" max="775" width="5.6640625" style="119" customWidth="1"/>
    <col min="776" max="776" width="10.4140625" style="119" customWidth="1"/>
    <col min="777" max="777" width="17.1640625" style="119" customWidth="1"/>
    <col min="778" max="778" width="15.4140625" style="119" customWidth="1"/>
    <col min="779" max="780" width="11.5" style="119" customWidth="1"/>
    <col min="781" max="781" width="9.08203125" style="119" customWidth="1"/>
    <col min="782" max="782" width="16.6640625" style="119" customWidth="1"/>
    <col min="783" max="783" width="9.08203125" style="119" customWidth="1"/>
    <col min="784" max="786" width="9" style="119"/>
    <col min="787" max="787" width="12.6640625" style="119" customWidth="1"/>
    <col min="788" max="1025" width="9" style="119"/>
    <col min="1026" max="1026" width="5.6640625" style="119" customWidth="1"/>
    <col min="1027" max="1027" width="9.5" style="119" customWidth="1"/>
    <col min="1028" max="1028" width="11.4140625" style="119" customWidth="1"/>
    <col min="1029" max="1029" width="11.5" style="119" customWidth="1"/>
    <col min="1030" max="1030" width="5.1640625" style="119" customWidth="1"/>
    <col min="1031" max="1031" width="5.6640625" style="119" customWidth="1"/>
    <col min="1032" max="1032" width="10.4140625" style="119" customWidth="1"/>
    <col min="1033" max="1033" width="17.1640625" style="119" customWidth="1"/>
    <col min="1034" max="1034" width="15.4140625" style="119" customWidth="1"/>
    <col min="1035" max="1036" width="11.5" style="119" customWidth="1"/>
    <col min="1037" max="1037" width="9.08203125" style="119" customWidth="1"/>
    <col min="1038" max="1038" width="16.6640625" style="119" customWidth="1"/>
    <col min="1039" max="1039" width="9.08203125" style="119" customWidth="1"/>
    <col min="1040" max="1042" width="9" style="119"/>
    <col min="1043" max="1043" width="12.6640625" style="119" customWidth="1"/>
    <col min="1044" max="1281" width="9" style="119"/>
    <col min="1282" max="1282" width="5.6640625" style="119" customWidth="1"/>
    <col min="1283" max="1283" width="9.5" style="119" customWidth="1"/>
    <col min="1284" max="1284" width="11.4140625" style="119" customWidth="1"/>
    <col min="1285" max="1285" width="11.5" style="119" customWidth="1"/>
    <col min="1286" max="1286" width="5.1640625" style="119" customWidth="1"/>
    <col min="1287" max="1287" width="5.6640625" style="119" customWidth="1"/>
    <col min="1288" max="1288" width="10.4140625" style="119" customWidth="1"/>
    <col min="1289" max="1289" width="17.1640625" style="119" customWidth="1"/>
    <col min="1290" max="1290" width="15.4140625" style="119" customWidth="1"/>
    <col min="1291" max="1292" width="11.5" style="119" customWidth="1"/>
    <col min="1293" max="1293" width="9.08203125" style="119" customWidth="1"/>
    <col min="1294" max="1294" width="16.6640625" style="119" customWidth="1"/>
    <col min="1295" max="1295" width="9.08203125" style="119" customWidth="1"/>
    <col min="1296" max="1298" width="9" style="119"/>
    <col min="1299" max="1299" width="12.6640625" style="119" customWidth="1"/>
    <col min="1300" max="1537" width="9" style="119"/>
    <col min="1538" max="1538" width="5.6640625" style="119" customWidth="1"/>
    <col min="1539" max="1539" width="9.5" style="119" customWidth="1"/>
    <col min="1540" max="1540" width="11.4140625" style="119" customWidth="1"/>
    <col min="1541" max="1541" width="11.5" style="119" customWidth="1"/>
    <col min="1542" max="1542" width="5.1640625" style="119" customWidth="1"/>
    <col min="1543" max="1543" width="5.6640625" style="119" customWidth="1"/>
    <col min="1544" max="1544" width="10.4140625" style="119" customWidth="1"/>
    <col min="1545" max="1545" width="17.1640625" style="119" customWidth="1"/>
    <col min="1546" max="1546" width="15.4140625" style="119" customWidth="1"/>
    <col min="1547" max="1548" width="11.5" style="119" customWidth="1"/>
    <col min="1549" max="1549" width="9.08203125" style="119" customWidth="1"/>
    <col min="1550" max="1550" width="16.6640625" style="119" customWidth="1"/>
    <col min="1551" max="1551" width="9.08203125" style="119" customWidth="1"/>
    <col min="1552" max="1554" width="9" style="119"/>
    <col min="1555" max="1555" width="12.6640625" style="119" customWidth="1"/>
    <col min="1556" max="1793" width="9" style="119"/>
    <col min="1794" max="1794" width="5.6640625" style="119" customWidth="1"/>
    <col min="1795" max="1795" width="9.5" style="119" customWidth="1"/>
    <col min="1796" max="1796" width="11.4140625" style="119" customWidth="1"/>
    <col min="1797" max="1797" width="11.5" style="119" customWidth="1"/>
    <col min="1798" max="1798" width="5.1640625" style="119" customWidth="1"/>
    <col min="1799" max="1799" width="5.6640625" style="119" customWidth="1"/>
    <col min="1800" max="1800" width="10.4140625" style="119" customWidth="1"/>
    <col min="1801" max="1801" width="17.1640625" style="119" customWidth="1"/>
    <col min="1802" max="1802" width="15.4140625" style="119" customWidth="1"/>
    <col min="1803" max="1804" width="11.5" style="119" customWidth="1"/>
    <col min="1805" max="1805" width="9.08203125" style="119" customWidth="1"/>
    <col min="1806" max="1806" width="16.6640625" style="119" customWidth="1"/>
    <col min="1807" max="1807" width="9.08203125" style="119" customWidth="1"/>
    <col min="1808" max="1810" width="9" style="119"/>
    <col min="1811" max="1811" width="12.6640625" style="119" customWidth="1"/>
    <col min="1812" max="2049" width="9" style="119"/>
    <col min="2050" max="2050" width="5.6640625" style="119" customWidth="1"/>
    <col min="2051" max="2051" width="9.5" style="119" customWidth="1"/>
    <col min="2052" max="2052" width="11.4140625" style="119" customWidth="1"/>
    <col min="2053" max="2053" width="11.5" style="119" customWidth="1"/>
    <col min="2054" max="2054" width="5.1640625" style="119" customWidth="1"/>
    <col min="2055" max="2055" width="5.6640625" style="119" customWidth="1"/>
    <col min="2056" max="2056" width="10.4140625" style="119" customWidth="1"/>
    <col min="2057" max="2057" width="17.1640625" style="119" customWidth="1"/>
    <col min="2058" max="2058" width="15.4140625" style="119" customWidth="1"/>
    <col min="2059" max="2060" width="11.5" style="119" customWidth="1"/>
    <col min="2061" max="2061" width="9.08203125" style="119" customWidth="1"/>
    <col min="2062" max="2062" width="16.6640625" style="119" customWidth="1"/>
    <col min="2063" max="2063" width="9.08203125" style="119" customWidth="1"/>
    <col min="2064" max="2066" width="9" style="119"/>
    <col min="2067" max="2067" width="12.6640625" style="119" customWidth="1"/>
    <col min="2068" max="2305" width="9" style="119"/>
    <col min="2306" max="2306" width="5.6640625" style="119" customWidth="1"/>
    <col min="2307" max="2307" width="9.5" style="119" customWidth="1"/>
    <col min="2308" max="2308" width="11.4140625" style="119" customWidth="1"/>
    <col min="2309" max="2309" width="11.5" style="119" customWidth="1"/>
    <col min="2310" max="2310" width="5.1640625" style="119" customWidth="1"/>
    <col min="2311" max="2311" width="5.6640625" style="119" customWidth="1"/>
    <col min="2312" max="2312" width="10.4140625" style="119" customWidth="1"/>
    <col min="2313" max="2313" width="17.1640625" style="119" customWidth="1"/>
    <col min="2314" max="2314" width="15.4140625" style="119" customWidth="1"/>
    <col min="2315" max="2316" width="11.5" style="119" customWidth="1"/>
    <col min="2317" max="2317" width="9.08203125" style="119" customWidth="1"/>
    <col min="2318" max="2318" width="16.6640625" style="119" customWidth="1"/>
    <col min="2319" max="2319" width="9.08203125" style="119" customWidth="1"/>
    <col min="2320" max="2322" width="9" style="119"/>
    <col min="2323" max="2323" width="12.6640625" style="119" customWidth="1"/>
    <col min="2324" max="2561" width="9" style="119"/>
    <col min="2562" max="2562" width="5.6640625" style="119" customWidth="1"/>
    <col min="2563" max="2563" width="9.5" style="119" customWidth="1"/>
    <col min="2564" max="2564" width="11.4140625" style="119" customWidth="1"/>
    <col min="2565" max="2565" width="11.5" style="119" customWidth="1"/>
    <col min="2566" max="2566" width="5.1640625" style="119" customWidth="1"/>
    <col min="2567" max="2567" width="5.6640625" style="119" customWidth="1"/>
    <col min="2568" max="2568" width="10.4140625" style="119" customWidth="1"/>
    <col min="2569" max="2569" width="17.1640625" style="119" customWidth="1"/>
    <col min="2570" max="2570" width="15.4140625" style="119" customWidth="1"/>
    <col min="2571" max="2572" width="11.5" style="119" customWidth="1"/>
    <col min="2573" max="2573" width="9.08203125" style="119" customWidth="1"/>
    <col min="2574" max="2574" width="16.6640625" style="119" customWidth="1"/>
    <col min="2575" max="2575" width="9.08203125" style="119" customWidth="1"/>
    <col min="2576" max="2578" width="9" style="119"/>
    <col min="2579" max="2579" width="12.6640625" style="119" customWidth="1"/>
    <col min="2580" max="2817" width="9" style="119"/>
    <col min="2818" max="2818" width="5.6640625" style="119" customWidth="1"/>
    <col min="2819" max="2819" width="9.5" style="119" customWidth="1"/>
    <col min="2820" max="2820" width="11.4140625" style="119" customWidth="1"/>
    <col min="2821" max="2821" width="11.5" style="119" customWidth="1"/>
    <col min="2822" max="2822" width="5.1640625" style="119" customWidth="1"/>
    <col min="2823" max="2823" width="5.6640625" style="119" customWidth="1"/>
    <col min="2824" max="2824" width="10.4140625" style="119" customWidth="1"/>
    <col min="2825" max="2825" width="17.1640625" style="119" customWidth="1"/>
    <col min="2826" max="2826" width="15.4140625" style="119" customWidth="1"/>
    <col min="2827" max="2828" width="11.5" style="119" customWidth="1"/>
    <col min="2829" max="2829" width="9.08203125" style="119" customWidth="1"/>
    <col min="2830" max="2830" width="16.6640625" style="119" customWidth="1"/>
    <col min="2831" max="2831" width="9.08203125" style="119" customWidth="1"/>
    <col min="2832" max="2834" width="9" style="119"/>
    <col min="2835" max="2835" width="12.6640625" style="119" customWidth="1"/>
    <col min="2836" max="3073" width="9" style="119"/>
    <col min="3074" max="3074" width="5.6640625" style="119" customWidth="1"/>
    <col min="3075" max="3075" width="9.5" style="119" customWidth="1"/>
    <col min="3076" max="3076" width="11.4140625" style="119" customWidth="1"/>
    <col min="3077" max="3077" width="11.5" style="119" customWidth="1"/>
    <col min="3078" max="3078" width="5.1640625" style="119" customWidth="1"/>
    <col min="3079" max="3079" width="5.6640625" style="119" customWidth="1"/>
    <col min="3080" max="3080" width="10.4140625" style="119" customWidth="1"/>
    <col min="3081" max="3081" width="17.1640625" style="119" customWidth="1"/>
    <col min="3082" max="3082" width="15.4140625" style="119" customWidth="1"/>
    <col min="3083" max="3084" width="11.5" style="119" customWidth="1"/>
    <col min="3085" max="3085" width="9.08203125" style="119" customWidth="1"/>
    <col min="3086" max="3086" width="16.6640625" style="119" customWidth="1"/>
    <col min="3087" max="3087" width="9.08203125" style="119" customWidth="1"/>
    <col min="3088" max="3090" width="9" style="119"/>
    <col min="3091" max="3091" width="12.6640625" style="119" customWidth="1"/>
    <col min="3092" max="3329" width="9" style="119"/>
    <col min="3330" max="3330" width="5.6640625" style="119" customWidth="1"/>
    <col min="3331" max="3331" width="9.5" style="119" customWidth="1"/>
    <col min="3332" max="3332" width="11.4140625" style="119" customWidth="1"/>
    <col min="3333" max="3333" width="11.5" style="119" customWidth="1"/>
    <col min="3334" max="3334" width="5.1640625" style="119" customWidth="1"/>
    <col min="3335" max="3335" width="5.6640625" style="119" customWidth="1"/>
    <col min="3336" max="3336" width="10.4140625" style="119" customWidth="1"/>
    <col min="3337" max="3337" width="17.1640625" style="119" customWidth="1"/>
    <col min="3338" max="3338" width="15.4140625" style="119" customWidth="1"/>
    <col min="3339" max="3340" width="11.5" style="119" customWidth="1"/>
    <col min="3341" max="3341" width="9.08203125" style="119" customWidth="1"/>
    <col min="3342" max="3342" width="16.6640625" style="119" customWidth="1"/>
    <col min="3343" max="3343" width="9.08203125" style="119" customWidth="1"/>
    <col min="3344" max="3346" width="9" style="119"/>
    <col min="3347" max="3347" width="12.6640625" style="119" customWidth="1"/>
    <col min="3348" max="3585" width="9" style="119"/>
    <col min="3586" max="3586" width="5.6640625" style="119" customWidth="1"/>
    <col min="3587" max="3587" width="9.5" style="119" customWidth="1"/>
    <col min="3588" max="3588" width="11.4140625" style="119" customWidth="1"/>
    <col min="3589" max="3589" width="11.5" style="119" customWidth="1"/>
    <col min="3590" max="3590" width="5.1640625" style="119" customWidth="1"/>
    <col min="3591" max="3591" width="5.6640625" style="119" customWidth="1"/>
    <col min="3592" max="3592" width="10.4140625" style="119" customWidth="1"/>
    <col min="3593" max="3593" width="17.1640625" style="119" customWidth="1"/>
    <col min="3594" max="3594" width="15.4140625" style="119" customWidth="1"/>
    <col min="3595" max="3596" width="11.5" style="119" customWidth="1"/>
    <col min="3597" max="3597" width="9.08203125" style="119" customWidth="1"/>
    <col min="3598" max="3598" width="16.6640625" style="119" customWidth="1"/>
    <col min="3599" max="3599" width="9.08203125" style="119" customWidth="1"/>
    <col min="3600" max="3602" width="9" style="119"/>
    <col min="3603" max="3603" width="12.6640625" style="119" customWidth="1"/>
    <col min="3604" max="3841" width="9" style="119"/>
    <col min="3842" max="3842" width="5.6640625" style="119" customWidth="1"/>
    <col min="3843" max="3843" width="9.5" style="119" customWidth="1"/>
    <col min="3844" max="3844" width="11.4140625" style="119" customWidth="1"/>
    <col min="3845" max="3845" width="11.5" style="119" customWidth="1"/>
    <col min="3846" max="3846" width="5.1640625" style="119" customWidth="1"/>
    <col min="3847" max="3847" width="5.6640625" style="119" customWidth="1"/>
    <col min="3848" max="3848" width="10.4140625" style="119" customWidth="1"/>
    <col min="3849" max="3849" width="17.1640625" style="119" customWidth="1"/>
    <col min="3850" max="3850" width="15.4140625" style="119" customWidth="1"/>
    <col min="3851" max="3852" width="11.5" style="119" customWidth="1"/>
    <col min="3853" max="3853" width="9.08203125" style="119" customWidth="1"/>
    <col min="3854" max="3854" width="16.6640625" style="119" customWidth="1"/>
    <col min="3855" max="3855" width="9.08203125" style="119" customWidth="1"/>
    <col min="3856" max="3858" width="9" style="119"/>
    <col min="3859" max="3859" width="12.6640625" style="119" customWidth="1"/>
    <col min="3860" max="4097" width="9" style="119"/>
    <col min="4098" max="4098" width="5.6640625" style="119" customWidth="1"/>
    <col min="4099" max="4099" width="9.5" style="119" customWidth="1"/>
    <col min="4100" max="4100" width="11.4140625" style="119" customWidth="1"/>
    <col min="4101" max="4101" width="11.5" style="119" customWidth="1"/>
    <col min="4102" max="4102" width="5.1640625" style="119" customWidth="1"/>
    <col min="4103" max="4103" width="5.6640625" style="119" customWidth="1"/>
    <col min="4104" max="4104" width="10.4140625" style="119" customWidth="1"/>
    <col min="4105" max="4105" width="17.1640625" style="119" customWidth="1"/>
    <col min="4106" max="4106" width="15.4140625" style="119" customWidth="1"/>
    <col min="4107" max="4108" width="11.5" style="119" customWidth="1"/>
    <col min="4109" max="4109" width="9.08203125" style="119" customWidth="1"/>
    <col min="4110" max="4110" width="16.6640625" style="119" customWidth="1"/>
    <col min="4111" max="4111" width="9.08203125" style="119" customWidth="1"/>
    <col min="4112" max="4114" width="9" style="119"/>
    <col min="4115" max="4115" width="12.6640625" style="119" customWidth="1"/>
    <col min="4116" max="4353" width="9" style="119"/>
    <col min="4354" max="4354" width="5.6640625" style="119" customWidth="1"/>
    <col min="4355" max="4355" width="9.5" style="119" customWidth="1"/>
    <col min="4356" max="4356" width="11.4140625" style="119" customWidth="1"/>
    <col min="4357" max="4357" width="11.5" style="119" customWidth="1"/>
    <col min="4358" max="4358" width="5.1640625" style="119" customWidth="1"/>
    <col min="4359" max="4359" width="5.6640625" style="119" customWidth="1"/>
    <col min="4360" max="4360" width="10.4140625" style="119" customWidth="1"/>
    <col min="4361" max="4361" width="17.1640625" style="119" customWidth="1"/>
    <col min="4362" max="4362" width="15.4140625" style="119" customWidth="1"/>
    <col min="4363" max="4364" width="11.5" style="119" customWidth="1"/>
    <col min="4365" max="4365" width="9.08203125" style="119" customWidth="1"/>
    <col min="4366" max="4366" width="16.6640625" style="119" customWidth="1"/>
    <col min="4367" max="4367" width="9.08203125" style="119" customWidth="1"/>
    <col min="4368" max="4370" width="9" style="119"/>
    <col min="4371" max="4371" width="12.6640625" style="119" customWidth="1"/>
    <col min="4372" max="4609" width="9" style="119"/>
    <col min="4610" max="4610" width="5.6640625" style="119" customWidth="1"/>
    <col min="4611" max="4611" width="9.5" style="119" customWidth="1"/>
    <col min="4612" max="4612" width="11.4140625" style="119" customWidth="1"/>
    <col min="4613" max="4613" width="11.5" style="119" customWidth="1"/>
    <col min="4614" max="4614" width="5.1640625" style="119" customWidth="1"/>
    <col min="4615" max="4615" width="5.6640625" style="119" customWidth="1"/>
    <col min="4616" max="4616" width="10.4140625" style="119" customWidth="1"/>
    <col min="4617" max="4617" width="17.1640625" style="119" customWidth="1"/>
    <col min="4618" max="4618" width="15.4140625" style="119" customWidth="1"/>
    <col min="4619" max="4620" width="11.5" style="119" customWidth="1"/>
    <col min="4621" max="4621" width="9.08203125" style="119" customWidth="1"/>
    <col min="4622" max="4622" width="16.6640625" style="119" customWidth="1"/>
    <col min="4623" max="4623" width="9.08203125" style="119" customWidth="1"/>
    <col min="4624" max="4626" width="9" style="119"/>
    <col min="4627" max="4627" width="12.6640625" style="119" customWidth="1"/>
    <col min="4628" max="4865" width="9" style="119"/>
    <col min="4866" max="4866" width="5.6640625" style="119" customWidth="1"/>
    <col min="4867" max="4867" width="9.5" style="119" customWidth="1"/>
    <col min="4868" max="4868" width="11.4140625" style="119" customWidth="1"/>
    <col min="4869" max="4869" width="11.5" style="119" customWidth="1"/>
    <col min="4870" max="4870" width="5.1640625" style="119" customWidth="1"/>
    <col min="4871" max="4871" width="5.6640625" style="119" customWidth="1"/>
    <col min="4872" max="4872" width="10.4140625" style="119" customWidth="1"/>
    <col min="4873" max="4873" width="17.1640625" style="119" customWidth="1"/>
    <col min="4874" max="4874" width="15.4140625" style="119" customWidth="1"/>
    <col min="4875" max="4876" width="11.5" style="119" customWidth="1"/>
    <col min="4877" max="4877" width="9.08203125" style="119" customWidth="1"/>
    <col min="4878" max="4878" width="16.6640625" style="119" customWidth="1"/>
    <col min="4879" max="4879" width="9.08203125" style="119" customWidth="1"/>
    <col min="4880" max="4882" width="9" style="119"/>
    <col min="4883" max="4883" width="12.6640625" style="119" customWidth="1"/>
    <col min="4884" max="5121" width="9" style="119"/>
    <col min="5122" max="5122" width="5.6640625" style="119" customWidth="1"/>
    <col min="5123" max="5123" width="9.5" style="119" customWidth="1"/>
    <col min="5124" max="5124" width="11.4140625" style="119" customWidth="1"/>
    <col min="5125" max="5125" width="11.5" style="119" customWidth="1"/>
    <col min="5126" max="5126" width="5.1640625" style="119" customWidth="1"/>
    <col min="5127" max="5127" width="5.6640625" style="119" customWidth="1"/>
    <col min="5128" max="5128" width="10.4140625" style="119" customWidth="1"/>
    <col min="5129" max="5129" width="17.1640625" style="119" customWidth="1"/>
    <col min="5130" max="5130" width="15.4140625" style="119" customWidth="1"/>
    <col min="5131" max="5132" width="11.5" style="119" customWidth="1"/>
    <col min="5133" max="5133" width="9.08203125" style="119" customWidth="1"/>
    <col min="5134" max="5134" width="16.6640625" style="119" customWidth="1"/>
    <col min="5135" max="5135" width="9.08203125" style="119" customWidth="1"/>
    <col min="5136" max="5138" width="9" style="119"/>
    <col min="5139" max="5139" width="12.6640625" style="119" customWidth="1"/>
    <col min="5140" max="5377" width="9" style="119"/>
    <col min="5378" max="5378" width="5.6640625" style="119" customWidth="1"/>
    <col min="5379" max="5379" width="9.5" style="119" customWidth="1"/>
    <col min="5380" max="5380" width="11.4140625" style="119" customWidth="1"/>
    <col min="5381" max="5381" width="11.5" style="119" customWidth="1"/>
    <col min="5382" max="5382" width="5.1640625" style="119" customWidth="1"/>
    <col min="5383" max="5383" width="5.6640625" style="119" customWidth="1"/>
    <col min="5384" max="5384" width="10.4140625" style="119" customWidth="1"/>
    <col min="5385" max="5385" width="17.1640625" style="119" customWidth="1"/>
    <col min="5386" max="5386" width="15.4140625" style="119" customWidth="1"/>
    <col min="5387" max="5388" width="11.5" style="119" customWidth="1"/>
    <col min="5389" max="5389" width="9.08203125" style="119" customWidth="1"/>
    <col min="5390" max="5390" width="16.6640625" style="119" customWidth="1"/>
    <col min="5391" max="5391" width="9.08203125" style="119" customWidth="1"/>
    <col min="5392" max="5394" width="9" style="119"/>
    <col min="5395" max="5395" width="12.6640625" style="119" customWidth="1"/>
    <col min="5396" max="5633" width="9" style="119"/>
    <col min="5634" max="5634" width="5.6640625" style="119" customWidth="1"/>
    <col min="5635" max="5635" width="9.5" style="119" customWidth="1"/>
    <col min="5636" max="5636" width="11.4140625" style="119" customWidth="1"/>
    <col min="5637" max="5637" width="11.5" style="119" customWidth="1"/>
    <col min="5638" max="5638" width="5.1640625" style="119" customWidth="1"/>
    <col min="5639" max="5639" width="5.6640625" style="119" customWidth="1"/>
    <col min="5640" max="5640" width="10.4140625" style="119" customWidth="1"/>
    <col min="5641" max="5641" width="17.1640625" style="119" customWidth="1"/>
    <col min="5642" max="5642" width="15.4140625" style="119" customWidth="1"/>
    <col min="5643" max="5644" width="11.5" style="119" customWidth="1"/>
    <col min="5645" max="5645" width="9.08203125" style="119" customWidth="1"/>
    <col min="5646" max="5646" width="16.6640625" style="119" customWidth="1"/>
    <col min="5647" max="5647" width="9.08203125" style="119" customWidth="1"/>
    <col min="5648" max="5650" width="9" style="119"/>
    <col min="5651" max="5651" width="12.6640625" style="119" customWidth="1"/>
    <col min="5652" max="5889" width="9" style="119"/>
    <col min="5890" max="5890" width="5.6640625" style="119" customWidth="1"/>
    <col min="5891" max="5891" width="9.5" style="119" customWidth="1"/>
    <col min="5892" max="5892" width="11.4140625" style="119" customWidth="1"/>
    <col min="5893" max="5893" width="11.5" style="119" customWidth="1"/>
    <col min="5894" max="5894" width="5.1640625" style="119" customWidth="1"/>
    <col min="5895" max="5895" width="5.6640625" style="119" customWidth="1"/>
    <col min="5896" max="5896" width="10.4140625" style="119" customWidth="1"/>
    <col min="5897" max="5897" width="17.1640625" style="119" customWidth="1"/>
    <col min="5898" max="5898" width="15.4140625" style="119" customWidth="1"/>
    <col min="5899" max="5900" width="11.5" style="119" customWidth="1"/>
    <col min="5901" max="5901" width="9.08203125" style="119" customWidth="1"/>
    <col min="5902" max="5902" width="16.6640625" style="119" customWidth="1"/>
    <col min="5903" max="5903" width="9.08203125" style="119" customWidth="1"/>
    <col min="5904" max="5906" width="9" style="119"/>
    <col min="5907" max="5907" width="12.6640625" style="119" customWidth="1"/>
    <col min="5908" max="6145" width="9" style="119"/>
    <col min="6146" max="6146" width="5.6640625" style="119" customWidth="1"/>
    <col min="6147" max="6147" width="9.5" style="119" customWidth="1"/>
    <col min="6148" max="6148" width="11.4140625" style="119" customWidth="1"/>
    <col min="6149" max="6149" width="11.5" style="119" customWidth="1"/>
    <col min="6150" max="6150" width="5.1640625" style="119" customWidth="1"/>
    <col min="6151" max="6151" width="5.6640625" style="119" customWidth="1"/>
    <col min="6152" max="6152" width="10.4140625" style="119" customWidth="1"/>
    <col min="6153" max="6153" width="17.1640625" style="119" customWidth="1"/>
    <col min="6154" max="6154" width="15.4140625" style="119" customWidth="1"/>
    <col min="6155" max="6156" width="11.5" style="119" customWidth="1"/>
    <col min="6157" max="6157" width="9.08203125" style="119" customWidth="1"/>
    <col min="6158" max="6158" width="16.6640625" style="119" customWidth="1"/>
    <col min="6159" max="6159" width="9.08203125" style="119" customWidth="1"/>
    <col min="6160" max="6162" width="9" style="119"/>
    <col min="6163" max="6163" width="12.6640625" style="119" customWidth="1"/>
    <col min="6164" max="6401" width="9" style="119"/>
    <col min="6402" max="6402" width="5.6640625" style="119" customWidth="1"/>
    <col min="6403" max="6403" width="9.5" style="119" customWidth="1"/>
    <col min="6404" max="6404" width="11.4140625" style="119" customWidth="1"/>
    <col min="6405" max="6405" width="11.5" style="119" customWidth="1"/>
    <col min="6406" max="6406" width="5.1640625" style="119" customWidth="1"/>
    <col min="6407" max="6407" width="5.6640625" style="119" customWidth="1"/>
    <col min="6408" max="6408" width="10.4140625" style="119" customWidth="1"/>
    <col min="6409" max="6409" width="17.1640625" style="119" customWidth="1"/>
    <col min="6410" max="6410" width="15.4140625" style="119" customWidth="1"/>
    <col min="6411" max="6412" width="11.5" style="119" customWidth="1"/>
    <col min="6413" max="6413" width="9.08203125" style="119" customWidth="1"/>
    <col min="6414" max="6414" width="16.6640625" style="119" customWidth="1"/>
    <col min="6415" max="6415" width="9.08203125" style="119" customWidth="1"/>
    <col min="6416" max="6418" width="9" style="119"/>
    <col min="6419" max="6419" width="12.6640625" style="119" customWidth="1"/>
    <col min="6420" max="6657" width="9" style="119"/>
    <col min="6658" max="6658" width="5.6640625" style="119" customWidth="1"/>
    <col min="6659" max="6659" width="9.5" style="119" customWidth="1"/>
    <col min="6660" max="6660" width="11.4140625" style="119" customWidth="1"/>
    <col min="6661" max="6661" width="11.5" style="119" customWidth="1"/>
    <col min="6662" max="6662" width="5.1640625" style="119" customWidth="1"/>
    <col min="6663" max="6663" width="5.6640625" style="119" customWidth="1"/>
    <col min="6664" max="6664" width="10.4140625" style="119" customWidth="1"/>
    <col min="6665" max="6665" width="17.1640625" style="119" customWidth="1"/>
    <col min="6666" max="6666" width="15.4140625" style="119" customWidth="1"/>
    <col min="6667" max="6668" width="11.5" style="119" customWidth="1"/>
    <col min="6669" max="6669" width="9.08203125" style="119" customWidth="1"/>
    <col min="6670" max="6670" width="16.6640625" style="119" customWidth="1"/>
    <col min="6671" max="6671" width="9.08203125" style="119" customWidth="1"/>
    <col min="6672" max="6674" width="9" style="119"/>
    <col min="6675" max="6675" width="12.6640625" style="119" customWidth="1"/>
    <col min="6676" max="6913" width="9" style="119"/>
    <col min="6914" max="6914" width="5.6640625" style="119" customWidth="1"/>
    <col min="6915" max="6915" width="9.5" style="119" customWidth="1"/>
    <col min="6916" max="6916" width="11.4140625" style="119" customWidth="1"/>
    <col min="6917" max="6917" width="11.5" style="119" customWidth="1"/>
    <col min="6918" max="6918" width="5.1640625" style="119" customWidth="1"/>
    <col min="6919" max="6919" width="5.6640625" style="119" customWidth="1"/>
    <col min="6920" max="6920" width="10.4140625" style="119" customWidth="1"/>
    <col min="6921" max="6921" width="17.1640625" style="119" customWidth="1"/>
    <col min="6922" max="6922" width="15.4140625" style="119" customWidth="1"/>
    <col min="6923" max="6924" width="11.5" style="119" customWidth="1"/>
    <col min="6925" max="6925" width="9.08203125" style="119" customWidth="1"/>
    <col min="6926" max="6926" width="16.6640625" style="119" customWidth="1"/>
    <col min="6927" max="6927" width="9.08203125" style="119" customWidth="1"/>
    <col min="6928" max="6930" width="9" style="119"/>
    <col min="6931" max="6931" width="12.6640625" style="119" customWidth="1"/>
    <col min="6932" max="7169" width="9" style="119"/>
    <col min="7170" max="7170" width="5.6640625" style="119" customWidth="1"/>
    <col min="7171" max="7171" width="9.5" style="119" customWidth="1"/>
    <col min="7172" max="7172" width="11.4140625" style="119" customWidth="1"/>
    <col min="7173" max="7173" width="11.5" style="119" customWidth="1"/>
    <col min="7174" max="7174" width="5.1640625" style="119" customWidth="1"/>
    <col min="7175" max="7175" width="5.6640625" style="119" customWidth="1"/>
    <col min="7176" max="7176" width="10.4140625" style="119" customWidth="1"/>
    <col min="7177" max="7177" width="17.1640625" style="119" customWidth="1"/>
    <col min="7178" max="7178" width="15.4140625" style="119" customWidth="1"/>
    <col min="7179" max="7180" width="11.5" style="119" customWidth="1"/>
    <col min="7181" max="7181" width="9.08203125" style="119" customWidth="1"/>
    <col min="7182" max="7182" width="16.6640625" style="119" customWidth="1"/>
    <col min="7183" max="7183" width="9.08203125" style="119" customWidth="1"/>
    <col min="7184" max="7186" width="9" style="119"/>
    <col min="7187" max="7187" width="12.6640625" style="119" customWidth="1"/>
    <col min="7188" max="7425" width="9" style="119"/>
    <col min="7426" max="7426" width="5.6640625" style="119" customWidth="1"/>
    <col min="7427" max="7427" width="9.5" style="119" customWidth="1"/>
    <col min="7428" max="7428" width="11.4140625" style="119" customWidth="1"/>
    <col min="7429" max="7429" width="11.5" style="119" customWidth="1"/>
    <col min="7430" max="7430" width="5.1640625" style="119" customWidth="1"/>
    <col min="7431" max="7431" width="5.6640625" style="119" customWidth="1"/>
    <col min="7432" max="7432" width="10.4140625" style="119" customWidth="1"/>
    <col min="7433" max="7433" width="17.1640625" style="119" customWidth="1"/>
    <col min="7434" max="7434" width="15.4140625" style="119" customWidth="1"/>
    <col min="7435" max="7436" width="11.5" style="119" customWidth="1"/>
    <col min="7437" max="7437" width="9.08203125" style="119" customWidth="1"/>
    <col min="7438" max="7438" width="16.6640625" style="119" customWidth="1"/>
    <col min="7439" max="7439" width="9.08203125" style="119" customWidth="1"/>
    <col min="7440" max="7442" width="9" style="119"/>
    <col min="7443" max="7443" width="12.6640625" style="119" customWidth="1"/>
    <col min="7444" max="7681" width="9" style="119"/>
    <col min="7682" max="7682" width="5.6640625" style="119" customWidth="1"/>
    <col min="7683" max="7683" width="9.5" style="119" customWidth="1"/>
    <col min="7684" max="7684" width="11.4140625" style="119" customWidth="1"/>
    <col min="7685" max="7685" width="11.5" style="119" customWidth="1"/>
    <col min="7686" max="7686" width="5.1640625" style="119" customWidth="1"/>
    <col min="7687" max="7687" width="5.6640625" style="119" customWidth="1"/>
    <col min="7688" max="7688" width="10.4140625" style="119" customWidth="1"/>
    <col min="7689" max="7689" width="17.1640625" style="119" customWidth="1"/>
    <col min="7690" max="7690" width="15.4140625" style="119" customWidth="1"/>
    <col min="7691" max="7692" width="11.5" style="119" customWidth="1"/>
    <col min="7693" max="7693" width="9.08203125" style="119" customWidth="1"/>
    <col min="7694" max="7694" width="16.6640625" style="119" customWidth="1"/>
    <col min="7695" max="7695" width="9.08203125" style="119" customWidth="1"/>
    <col min="7696" max="7698" width="9" style="119"/>
    <col min="7699" max="7699" width="12.6640625" style="119" customWidth="1"/>
    <col min="7700" max="7937" width="9" style="119"/>
    <col min="7938" max="7938" width="5.6640625" style="119" customWidth="1"/>
    <col min="7939" max="7939" width="9.5" style="119" customWidth="1"/>
    <col min="7940" max="7940" width="11.4140625" style="119" customWidth="1"/>
    <col min="7941" max="7941" width="11.5" style="119" customWidth="1"/>
    <col min="7942" max="7942" width="5.1640625" style="119" customWidth="1"/>
    <col min="7943" max="7943" width="5.6640625" style="119" customWidth="1"/>
    <col min="7944" max="7944" width="10.4140625" style="119" customWidth="1"/>
    <col min="7945" max="7945" width="17.1640625" style="119" customWidth="1"/>
    <col min="7946" max="7946" width="15.4140625" style="119" customWidth="1"/>
    <col min="7947" max="7948" width="11.5" style="119" customWidth="1"/>
    <col min="7949" max="7949" width="9.08203125" style="119" customWidth="1"/>
    <col min="7950" max="7950" width="16.6640625" style="119" customWidth="1"/>
    <col min="7951" max="7951" width="9.08203125" style="119" customWidth="1"/>
    <col min="7952" max="7954" width="9" style="119"/>
    <col min="7955" max="7955" width="12.6640625" style="119" customWidth="1"/>
    <col min="7956" max="8193" width="9" style="119"/>
    <col min="8194" max="8194" width="5.6640625" style="119" customWidth="1"/>
    <col min="8195" max="8195" width="9.5" style="119" customWidth="1"/>
    <col min="8196" max="8196" width="11.4140625" style="119" customWidth="1"/>
    <col min="8197" max="8197" width="11.5" style="119" customWidth="1"/>
    <col min="8198" max="8198" width="5.1640625" style="119" customWidth="1"/>
    <col min="8199" max="8199" width="5.6640625" style="119" customWidth="1"/>
    <col min="8200" max="8200" width="10.4140625" style="119" customWidth="1"/>
    <col min="8201" max="8201" width="17.1640625" style="119" customWidth="1"/>
    <col min="8202" max="8202" width="15.4140625" style="119" customWidth="1"/>
    <col min="8203" max="8204" width="11.5" style="119" customWidth="1"/>
    <col min="8205" max="8205" width="9.08203125" style="119" customWidth="1"/>
    <col min="8206" max="8206" width="16.6640625" style="119" customWidth="1"/>
    <col min="8207" max="8207" width="9.08203125" style="119" customWidth="1"/>
    <col min="8208" max="8210" width="9" style="119"/>
    <col min="8211" max="8211" width="12.6640625" style="119" customWidth="1"/>
    <col min="8212" max="8449" width="9" style="119"/>
    <col min="8450" max="8450" width="5.6640625" style="119" customWidth="1"/>
    <col min="8451" max="8451" width="9.5" style="119" customWidth="1"/>
    <col min="8452" max="8452" width="11.4140625" style="119" customWidth="1"/>
    <col min="8453" max="8453" width="11.5" style="119" customWidth="1"/>
    <col min="8454" max="8454" width="5.1640625" style="119" customWidth="1"/>
    <col min="8455" max="8455" width="5.6640625" style="119" customWidth="1"/>
    <col min="8456" max="8456" width="10.4140625" style="119" customWidth="1"/>
    <col min="8457" max="8457" width="17.1640625" style="119" customWidth="1"/>
    <col min="8458" max="8458" width="15.4140625" style="119" customWidth="1"/>
    <col min="8459" max="8460" width="11.5" style="119" customWidth="1"/>
    <col min="8461" max="8461" width="9.08203125" style="119" customWidth="1"/>
    <col min="8462" max="8462" width="16.6640625" style="119" customWidth="1"/>
    <col min="8463" max="8463" width="9.08203125" style="119" customWidth="1"/>
    <col min="8464" max="8466" width="9" style="119"/>
    <col min="8467" max="8467" width="12.6640625" style="119" customWidth="1"/>
    <col min="8468" max="8705" width="9" style="119"/>
    <col min="8706" max="8706" width="5.6640625" style="119" customWidth="1"/>
    <col min="8707" max="8707" width="9.5" style="119" customWidth="1"/>
    <col min="8708" max="8708" width="11.4140625" style="119" customWidth="1"/>
    <col min="8709" max="8709" width="11.5" style="119" customWidth="1"/>
    <col min="8710" max="8710" width="5.1640625" style="119" customWidth="1"/>
    <col min="8711" max="8711" width="5.6640625" style="119" customWidth="1"/>
    <col min="8712" max="8712" width="10.4140625" style="119" customWidth="1"/>
    <col min="8713" max="8713" width="17.1640625" style="119" customWidth="1"/>
    <col min="8714" max="8714" width="15.4140625" style="119" customWidth="1"/>
    <col min="8715" max="8716" width="11.5" style="119" customWidth="1"/>
    <col min="8717" max="8717" width="9.08203125" style="119" customWidth="1"/>
    <col min="8718" max="8718" width="16.6640625" style="119" customWidth="1"/>
    <col min="8719" max="8719" width="9.08203125" style="119" customWidth="1"/>
    <col min="8720" max="8722" width="9" style="119"/>
    <col min="8723" max="8723" width="12.6640625" style="119" customWidth="1"/>
    <col min="8724" max="8961" width="9" style="119"/>
    <col min="8962" max="8962" width="5.6640625" style="119" customWidth="1"/>
    <col min="8963" max="8963" width="9.5" style="119" customWidth="1"/>
    <col min="8964" max="8964" width="11.4140625" style="119" customWidth="1"/>
    <col min="8965" max="8965" width="11.5" style="119" customWidth="1"/>
    <col min="8966" max="8966" width="5.1640625" style="119" customWidth="1"/>
    <col min="8967" max="8967" width="5.6640625" style="119" customWidth="1"/>
    <col min="8968" max="8968" width="10.4140625" style="119" customWidth="1"/>
    <col min="8969" max="8969" width="17.1640625" style="119" customWidth="1"/>
    <col min="8970" max="8970" width="15.4140625" style="119" customWidth="1"/>
    <col min="8971" max="8972" width="11.5" style="119" customWidth="1"/>
    <col min="8973" max="8973" width="9.08203125" style="119" customWidth="1"/>
    <col min="8974" max="8974" width="16.6640625" style="119" customWidth="1"/>
    <col min="8975" max="8975" width="9.08203125" style="119" customWidth="1"/>
    <col min="8976" max="8978" width="9" style="119"/>
    <col min="8979" max="8979" width="12.6640625" style="119" customWidth="1"/>
    <col min="8980" max="9217" width="9" style="119"/>
    <col min="9218" max="9218" width="5.6640625" style="119" customWidth="1"/>
    <col min="9219" max="9219" width="9.5" style="119" customWidth="1"/>
    <col min="9220" max="9220" width="11.4140625" style="119" customWidth="1"/>
    <col min="9221" max="9221" width="11.5" style="119" customWidth="1"/>
    <col min="9222" max="9222" width="5.1640625" style="119" customWidth="1"/>
    <col min="9223" max="9223" width="5.6640625" style="119" customWidth="1"/>
    <col min="9224" max="9224" width="10.4140625" style="119" customWidth="1"/>
    <col min="9225" max="9225" width="17.1640625" style="119" customWidth="1"/>
    <col min="9226" max="9226" width="15.4140625" style="119" customWidth="1"/>
    <col min="9227" max="9228" width="11.5" style="119" customWidth="1"/>
    <col min="9229" max="9229" width="9.08203125" style="119" customWidth="1"/>
    <col min="9230" max="9230" width="16.6640625" style="119" customWidth="1"/>
    <col min="9231" max="9231" width="9.08203125" style="119" customWidth="1"/>
    <col min="9232" max="9234" width="9" style="119"/>
    <col min="9235" max="9235" width="12.6640625" style="119" customWidth="1"/>
    <col min="9236" max="9473" width="9" style="119"/>
    <col min="9474" max="9474" width="5.6640625" style="119" customWidth="1"/>
    <col min="9475" max="9475" width="9.5" style="119" customWidth="1"/>
    <col min="9476" max="9476" width="11.4140625" style="119" customWidth="1"/>
    <col min="9477" max="9477" width="11.5" style="119" customWidth="1"/>
    <col min="9478" max="9478" width="5.1640625" style="119" customWidth="1"/>
    <col min="9479" max="9479" width="5.6640625" style="119" customWidth="1"/>
    <col min="9480" max="9480" width="10.4140625" style="119" customWidth="1"/>
    <col min="9481" max="9481" width="17.1640625" style="119" customWidth="1"/>
    <col min="9482" max="9482" width="15.4140625" style="119" customWidth="1"/>
    <col min="9483" max="9484" width="11.5" style="119" customWidth="1"/>
    <col min="9485" max="9485" width="9.08203125" style="119" customWidth="1"/>
    <col min="9486" max="9486" width="16.6640625" style="119" customWidth="1"/>
    <col min="9487" max="9487" width="9.08203125" style="119" customWidth="1"/>
    <col min="9488" max="9490" width="9" style="119"/>
    <col min="9491" max="9491" width="12.6640625" style="119" customWidth="1"/>
    <col min="9492" max="9729" width="9" style="119"/>
    <col min="9730" max="9730" width="5.6640625" style="119" customWidth="1"/>
    <col min="9731" max="9731" width="9.5" style="119" customWidth="1"/>
    <col min="9732" max="9732" width="11.4140625" style="119" customWidth="1"/>
    <col min="9733" max="9733" width="11.5" style="119" customWidth="1"/>
    <col min="9734" max="9734" width="5.1640625" style="119" customWidth="1"/>
    <col min="9735" max="9735" width="5.6640625" style="119" customWidth="1"/>
    <col min="9736" max="9736" width="10.4140625" style="119" customWidth="1"/>
    <col min="9737" max="9737" width="17.1640625" style="119" customWidth="1"/>
    <col min="9738" max="9738" width="15.4140625" style="119" customWidth="1"/>
    <col min="9739" max="9740" width="11.5" style="119" customWidth="1"/>
    <col min="9741" max="9741" width="9.08203125" style="119" customWidth="1"/>
    <col min="9742" max="9742" width="16.6640625" style="119" customWidth="1"/>
    <col min="9743" max="9743" width="9.08203125" style="119" customWidth="1"/>
    <col min="9744" max="9746" width="9" style="119"/>
    <col min="9747" max="9747" width="12.6640625" style="119" customWidth="1"/>
    <col min="9748" max="9985" width="9" style="119"/>
    <col min="9986" max="9986" width="5.6640625" style="119" customWidth="1"/>
    <col min="9987" max="9987" width="9.5" style="119" customWidth="1"/>
    <col min="9988" max="9988" width="11.4140625" style="119" customWidth="1"/>
    <col min="9989" max="9989" width="11.5" style="119" customWidth="1"/>
    <col min="9990" max="9990" width="5.1640625" style="119" customWidth="1"/>
    <col min="9991" max="9991" width="5.6640625" style="119" customWidth="1"/>
    <col min="9992" max="9992" width="10.4140625" style="119" customWidth="1"/>
    <col min="9993" max="9993" width="17.1640625" style="119" customWidth="1"/>
    <col min="9994" max="9994" width="15.4140625" style="119" customWidth="1"/>
    <col min="9995" max="9996" width="11.5" style="119" customWidth="1"/>
    <col min="9997" max="9997" width="9.08203125" style="119" customWidth="1"/>
    <col min="9998" max="9998" width="16.6640625" style="119" customWidth="1"/>
    <col min="9999" max="9999" width="9.08203125" style="119" customWidth="1"/>
    <col min="10000" max="10002" width="9" style="119"/>
    <col min="10003" max="10003" width="12.6640625" style="119" customWidth="1"/>
    <col min="10004" max="10241" width="9" style="119"/>
    <col min="10242" max="10242" width="5.6640625" style="119" customWidth="1"/>
    <col min="10243" max="10243" width="9.5" style="119" customWidth="1"/>
    <col min="10244" max="10244" width="11.4140625" style="119" customWidth="1"/>
    <col min="10245" max="10245" width="11.5" style="119" customWidth="1"/>
    <col min="10246" max="10246" width="5.1640625" style="119" customWidth="1"/>
    <col min="10247" max="10247" width="5.6640625" style="119" customWidth="1"/>
    <col min="10248" max="10248" width="10.4140625" style="119" customWidth="1"/>
    <col min="10249" max="10249" width="17.1640625" style="119" customWidth="1"/>
    <col min="10250" max="10250" width="15.4140625" style="119" customWidth="1"/>
    <col min="10251" max="10252" width="11.5" style="119" customWidth="1"/>
    <col min="10253" max="10253" width="9.08203125" style="119" customWidth="1"/>
    <col min="10254" max="10254" width="16.6640625" style="119" customWidth="1"/>
    <col min="10255" max="10255" width="9.08203125" style="119" customWidth="1"/>
    <col min="10256" max="10258" width="9" style="119"/>
    <col min="10259" max="10259" width="12.6640625" style="119" customWidth="1"/>
    <col min="10260" max="10497" width="9" style="119"/>
    <col min="10498" max="10498" width="5.6640625" style="119" customWidth="1"/>
    <col min="10499" max="10499" width="9.5" style="119" customWidth="1"/>
    <col min="10500" max="10500" width="11.4140625" style="119" customWidth="1"/>
    <col min="10501" max="10501" width="11.5" style="119" customWidth="1"/>
    <col min="10502" max="10502" width="5.1640625" style="119" customWidth="1"/>
    <col min="10503" max="10503" width="5.6640625" style="119" customWidth="1"/>
    <col min="10504" max="10504" width="10.4140625" style="119" customWidth="1"/>
    <col min="10505" max="10505" width="17.1640625" style="119" customWidth="1"/>
    <col min="10506" max="10506" width="15.4140625" style="119" customWidth="1"/>
    <col min="10507" max="10508" width="11.5" style="119" customWidth="1"/>
    <col min="10509" max="10509" width="9.08203125" style="119" customWidth="1"/>
    <col min="10510" max="10510" width="16.6640625" style="119" customWidth="1"/>
    <col min="10511" max="10511" width="9.08203125" style="119" customWidth="1"/>
    <col min="10512" max="10514" width="9" style="119"/>
    <col min="10515" max="10515" width="12.6640625" style="119" customWidth="1"/>
    <col min="10516" max="10753" width="9" style="119"/>
    <col min="10754" max="10754" width="5.6640625" style="119" customWidth="1"/>
    <col min="10755" max="10755" width="9.5" style="119" customWidth="1"/>
    <col min="10756" max="10756" width="11.4140625" style="119" customWidth="1"/>
    <col min="10757" max="10757" width="11.5" style="119" customWidth="1"/>
    <col min="10758" max="10758" width="5.1640625" style="119" customWidth="1"/>
    <col min="10759" max="10759" width="5.6640625" style="119" customWidth="1"/>
    <col min="10760" max="10760" width="10.4140625" style="119" customWidth="1"/>
    <col min="10761" max="10761" width="17.1640625" style="119" customWidth="1"/>
    <col min="10762" max="10762" width="15.4140625" style="119" customWidth="1"/>
    <col min="10763" max="10764" width="11.5" style="119" customWidth="1"/>
    <col min="10765" max="10765" width="9.08203125" style="119" customWidth="1"/>
    <col min="10766" max="10766" width="16.6640625" style="119" customWidth="1"/>
    <col min="10767" max="10767" width="9.08203125" style="119" customWidth="1"/>
    <col min="10768" max="10770" width="9" style="119"/>
    <col min="10771" max="10771" width="12.6640625" style="119" customWidth="1"/>
    <col min="10772" max="11009" width="9" style="119"/>
    <col min="11010" max="11010" width="5.6640625" style="119" customWidth="1"/>
    <col min="11011" max="11011" width="9.5" style="119" customWidth="1"/>
    <col min="11012" max="11012" width="11.4140625" style="119" customWidth="1"/>
    <col min="11013" max="11013" width="11.5" style="119" customWidth="1"/>
    <col min="11014" max="11014" width="5.1640625" style="119" customWidth="1"/>
    <col min="11015" max="11015" width="5.6640625" style="119" customWidth="1"/>
    <col min="11016" max="11016" width="10.4140625" style="119" customWidth="1"/>
    <col min="11017" max="11017" width="17.1640625" style="119" customWidth="1"/>
    <col min="11018" max="11018" width="15.4140625" style="119" customWidth="1"/>
    <col min="11019" max="11020" width="11.5" style="119" customWidth="1"/>
    <col min="11021" max="11021" width="9.08203125" style="119" customWidth="1"/>
    <col min="11022" max="11022" width="16.6640625" style="119" customWidth="1"/>
    <col min="11023" max="11023" width="9.08203125" style="119" customWidth="1"/>
    <col min="11024" max="11026" width="9" style="119"/>
    <col min="11027" max="11027" width="12.6640625" style="119" customWidth="1"/>
    <col min="11028" max="11265" width="9" style="119"/>
    <col min="11266" max="11266" width="5.6640625" style="119" customWidth="1"/>
    <col min="11267" max="11267" width="9.5" style="119" customWidth="1"/>
    <col min="11268" max="11268" width="11.4140625" style="119" customWidth="1"/>
    <col min="11269" max="11269" width="11.5" style="119" customWidth="1"/>
    <col min="11270" max="11270" width="5.1640625" style="119" customWidth="1"/>
    <col min="11271" max="11271" width="5.6640625" style="119" customWidth="1"/>
    <col min="11272" max="11272" width="10.4140625" style="119" customWidth="1"/>
    <col min="11273" max="11273" width="17.1640625" style="119" customWidth="1"/>
    <col min="11274" max="11274" width="15.4140625" style="119" customWidth="1"/>
    <col min="11275" max="11276" width="11.5" style="119" customWidth="1"/>
    <col min="11277" max="11277" width="9.08203125" style="119" customWidth="1"/>
    <col min="11278" max="11278" width="16.6640625" style="119" customWidth="1"/>
    <col min="11279" max="11279" width="9.08203125" style="119" customWidth="1"/>
    <col min="11280" max="11282" width="9" style="119"/>
    <col min="11283" max="11283" width="12.6640625" style="119" customWidth="1"/>
    <col min="11284" max="11521" width="9" style="119"/>
    <col min="11522" max="11522" width="5.6640625" style="119" customWidth="1"/>
    <col min="11523" max="11523" width="9.5" style="119" customWidth="1"/>
    <col min="11524" max="11524" width="11.4140625" style="119" customWidth="1"/>
    <col min="11525" max="11525" width="11.5" style="119" customWidth="1"/>
    <col min="11526" max="11526" width="5.1640625" style="119" customWidth="1"/>
    <col min="11527" max="11527" width="5.6640625" style="119" customWidth="1"/>
    <col min="11528" max="11528" width="10.4140625" style="119" customWidth="1"/>
    <col min="11529" max="11529" width="17.1640625" style="119" customWidth="1"/>
    <col min="11530" max="11530" width="15.4140625" style="119" customWidth="1"/>
    <col min="11531" max="11532" width="11.5" style="119" customWidth="1"/>
    <col min="11533" max="11533" width="9.08203125" style="119" customWidth="1"/>
    <col min="11534" max="11534" width="16.6640625" style="119" customWidth="1"/>
    <col min="11535" max="11535" width="9.08203125" style="119" customWidth="1"/>
    <col min="11536" max="11538" width="9" style="119"/>
    <col min="11539" max="11539" width="12.6640625" style="119" customWidth="1"/>
    <col min="11540" max="11777" width="9" style="119"/>
    <col min="11778" max="11778" width="5.6640625" style="119" customWidth="1"/>
    <col min="11779" max="11779" width="9.5" style="119" customWidth="1"/>
    <col min="11780" max="11780" width="11.4140625" style="119" customWidth="1"/>
    <col min="11781" max="11781" width="11.5" style="119" customWidth="1"/>
    <col min="11782" max="11782" width="5.1640625" style="119" customWidth="1"/>
    <col min="11783" max="11783" width="5.6640625" style="119" customWidth="1"/>
    <col min="11784" max="11784" width="10.4140625" style="119" customWidth="1"/>
    <col min="11785" max="11785" width="17.1640625" style="119" customWidth="1"/>
    <col min="11786" max="11786" width="15.4140625" style="119" customWidth="1"/>
    <col min="11787" max="11788" width="11.5" style="119" customWidth="1"/>
    <col min="11789" max="11789" width="9.08203125" style="119" customWidth="1"/>
    <col min="11790" max="11790" width="16.6640625" style="119" customWidth="1"/>
    <col min="11791" max="11791" width="9.08203125" style="119" customWidth="1"/>
    <col min="11792" max="11794" width="9" style="119"/>
    <col min="11795" max="11795" width="12.6640625" style="119" customWidth="1"/>
    <col min="11796" max="12033" width="9" style="119"/>
    <col min="12034" max="12034" width="5.6640625" style="119" customWidth="1"/>
    <col min="12035" max="12035" width="9.5" style="119" customWidth="1"/>
    <col min="12036" max="12036" width="11.4140625" style="119" customWidth="1"/>
    <col min="12037" max="12037" width="11.5" style="119" customWidth="1"/>
    <col min="12038" max="12038" width="5.1640625" style="119" customWidth="1"/>
    <col min="12039" max="12039" width="5.6640625" style="119" customWidth="1"/>
    <col min="12040" max="12040" width="10.4140625" style="119" customWidth="1"/>
    <col min="12041" max="12041" width="17.1640625" style="119" customWidth="1"/>
    <col min="12042" max="12042" width="15.4140625" style="119" customWidth="1"/>
    <col min="12043" max="12044" width="11.5" style="119" customWidth="1"/>
    <col min="12045" max="12045" width="9.08203125" style="119" customWidth="1"/>
    <col min="12046" max="12046" width="16.6640625" style="119" customWidth="1"/>
    <col min="12047" max="12047" width="9.08203125" style="119" customWidth="1"/>
    <col min="12048" max="12050" width="9" style="119"/>
    <col min="12051" max="12051" width="12.6640625" style="119" customWidth="1"/>
    <col min="12052" max="12289" width="9" style="119"/>
    <col min="12290" max="12290" width="5.6640625" style="119" customWidth="1"/>
    <col min="12291" max="12291" width="9.5" style="119" customWidth="1"/>
    <col min="12292" max="12292" width="11.4140625" style="119" customWidth="1"/>
    <col min="12293" max="12293" width="11.5" style="119" customWidth="1"/>
    <col min="12294" max="12294" width="5.1640625" style="119" customWidth="1"/>
    <col min="12295" max="12295" width="5.6640625" style="119" customWidth="1"/>
    <col min="12296" max="12296" width="10.4140625" style="119" customWidth="1"/>
    <col min="12297" max="12297" width="17.1640625" style="119" customWidth="1"/>
    <col min="12298" max="12298" width="15.4140625" style="119" customWidth="1"/>
    <col min="12299" max="12300" width="11.5" style="119" customWidth="1"/>
    <col min="12301" max="12301" width="9.08203125" style="119" customWidth="1"/>
    <col min="12302" max="12302" width="16.6640625" style="119" customWidth="1"/>
    <col min="12303" max="12303" width="9.08203125" style="119" customWidth="1"/>
    <col min="12304" max="12306" width="9" style="119"/>
    <col min="12307" max="12307" width="12.6640625" style="119" customWidth="1"/>
    <col min="12308" max="12545" width="9" style="119"/>
    <col min="12546" max="12546" width="5.6640625" style="119" customWidth="1"/>
    <col min="12547" max="12547" width="9.5" style="119" customWidth="1"/>
    <col min="12548" max="12548" width="11.4140625" style="119" customWidth="1"/>
    <col min="12549" max="12549" width="11.5" style="119" customWidth="1"/>
    <col min="12550" max="12550" width="5.1640625" style="119" customWidth="1"/>
    <col min="12551" max="12551" width="5.6640625" style="119" customWidth="1"/>
    <col min="12552" max="12552" width="10.4140625" style="119" customWidth="1"/>
    <col min="12553" max="12553" width="17.1640625" style="119" customWidth="1"/>
    <col min="12554" max="12554" width="15.4140625" style="119" customWidth="1"/>
    <col min="12555" max="12556" width="11.5" style="119" customWidth="1"/>
    <col min="12557" max="12557" width="9.08203125" style="119" customWidth="1"/>
    <col min="12558" max="12558" width="16.6640625" style="119" customWidth="1"/>
    <col min="12559" max="12559" width="9.08203125" style="119" customWidth="1"/>
    <col min="12560" max="12562" width="9" style="119"/>
    <col min="12563" max="12563" width="12.6640625" style="119" customWidth="1"/>
    <col min="12564" max="12801" width="9" style="119"/>
    <col min="12802" max="12802" width="5.6640625" style="119" customWidth="1"/>
    <col min="12803" max="12803" width="9.5" style="119" customWidth="1"/>
    <col min="12804" max="12804" width="11.4140625" style="119" customWidth="1"/>
    <col min="12805" max="12805" width="11.5" style="119" customWidth="1"/>
    <col min="12806" max="12806" width="5.1640625" style="119" customWidth="1"/>
    <col min="12807" max="12807" width="5.6640625" style="119" customWidth="1"/>
    <col min="12808" max="12808" width="10.4140625" style="119" customWidth="1"/>
    <col min="12809" max="12809" width="17.1640625" style="119" customWidth="1"/>
    <col min="12810" max="12810" width="15.4140625" style="119" customWidth="1"/>
    <col min="12811" max="12812" width="11.5" style="119" customWidth="1"/>
    <col min="12813" max="12813" width="9.08203125" style="119" customWidth="1"/>
    <col min="12814" max="12814" width="16.6640625" style="119" customWidth="1"/>
    <col min="12815" max="12815" width="9.08203125" style="119" customWidth="1"/>
    <col min="12816" max="12818" width="9" style="119"/>
    <col min="12819" max="12819" width="12.6640625" style="119" customWidth="1"/>
    <col min="12820" max="13057" width="9" style="119"/>
    <col min="13058" max="13058" width="5.6640625" style="119" customWidth="1"/>
    <col min="13059" max="13059" width="9.5" style="119" customWidth="1"/>
    <col min="13060" max="13060" width="11.4140625" style="119" customWidth="1"/>
    <col min="13061" max="13061" width="11.5" style="119" customWidth="1"/>
    <col min="13062" max="13062" width="5.1640625" style="119" customWidth="1"/>
    <col min="13063" max="13063" width="5.6640625" style="119" customWidth="1"/>
    <col min="13064" max="13064" width="10.4140625" style="119" customWidth="1"/>
    <col min="13065" max="13065" width="17.1640625" style="119" customWidth="1"/>
    <col min="13066" max="13066" width="15.4140625" style="119" customWidth="1"/>
    <col min="13067" max="13068" width="11.5" style="119" customWidth="1"/>
    <col min="13069" max="13069" width="9.08203125" style="119" customWidth="1"/>
    <col min="13070" max="13070" width="16.6640625" style="119" customWidth="1"/>
    <col min="13071" max="13071" width="9.08203125" style="119" customWidth="1"/>
    <col min="13072" max="13074" width="9" style="119"/>
    <col min="13075" max="13075" width="12.6640625" style="119" customWidth="1"/>
    <col min="13076" max="13313" width="9" style="119"/>
    <col min="13314" max="13314" width="5.6640625" style="119" customWidth="1"/>
    <col min="13315" max="13315" width="9.5" style="119" customWidth="1"/>
    <col min="13316" max="13316" width="11.4140625" style="119" customWidth="1"/>
    <col min="13317" max="13317" width="11.5" style="119" customWidth="1"/>
    <col min="13318" max="13318" width="5.1640625" style="119" customWidth="1"/>
    <col min="13319" max="13319" width="5.6640625" style="119" customWidth="1"/>
    <col min="13320" max="13320" width="10.4140625" style="119" customWidth="1"/>
    <col min="13321" max="13321" width="17.1640625" style="119" customWidth="1"/>
    <col min="13322" max="13322" width="15.4140625" style="119" customWidth="1"/>
    <col min="13323" max="13324" width="11.5" style="119" customWidth="1"/>
    <col min="13325" max="13325" width="9.08203125" style="119" customWidth="1"/>
    <col min="13326" max="13326" width="16.6640625" style="119" customWidth="1"/>
    <col min="13327" max="13327" width="9.08203125" style="119" customWidth="1"/>
    <col min="13328" max="13330" width="9" style="119"/>
    <col min="13331" max="13331" width="12.6640625" style="119" customWidth="1"/>
    <col min="13332" max="13569" width="9" style="119"/>
    <col min="13570" max="13570" width="5.6640625" style="119" customWidth="1"/>
    <col min="13571" max="13571" width="9.5" style="119" customWidth="1"/>
    <col min="13572" max="13572" width="11.4140625" style="119" customWidth="1"/>
    <col min="13573" max="13573" width="11.5" style="119" customWidth="1"/>
    <col min="13574" max="13574" width="5.1640625" style="119" customWidth="1"/>
    <col min="13575" max="13575" width="5.6640625" style="119" customWidth="1"/>
    <col min="13576" max="13576" width="10.4140625" style="119" customWidth="1"/>
    <col min="13577" max="13577" width="17.1640625" style="119" customWidth="1"/>
    <col min="13578" max="13578" width="15.4140625" style="119" customWidth="1"/>
    <col min="13579" max="13580" width="11.5" style="119" customWidth="1"/>
    <col min="13581" max="13581" width="9.08203125" style="119" customWidth="1"/>
    <col min="13582" max="13582" width="16.6640625" style="119" customWidth="1"/>
    <col min="13583" max="13583" width="9.08203125" style="119" customWidth="1"/>
    <col min="13584" max="13586" width="9" style="119"/>
    <col min="13587" max="13587" width="12.6640625" style="119" customWidth="1"/>
    <col min="13588" max="13825" width="9" style="119"/>
    <col min="13826" max="13826" width="5.6640625" style="119" customWidth="1"/>
    <col min="13827" max="13827" width="9.5" style="119" customWidth="1"/>
    <col min="13828" max="13828" width="11.4140625" style="119" customWidth="1"/>
    <col min="13829" max="13829" width="11.5" style="119" customWidth="1"/>
    <col min="13830" max="13830" width="5.1640625" style="119" customWidth="1"/>
    <col min="13831" max="13831" width="5.6640625" style="119" customWidth="1"/>
    <col min="13832" max="13832" width="10.4140625" style="119" customWidth="1"/>
    <col min="13833" max="13833" width="17.1640625" style="119" customWidth="1"/>
    <col min="13834" max="13834" width="15.4140625" style="119" customWidth="1"/>
    <col min="13835" max="13836" width="11.5" style="119" customWidth="1"/>
    <col min="13837" max="13837" width="9.08203125" style="119" customWidth="1"/>
    <col min="13838" max="13838" width="16.6640625" style="119" customWidth="1"/>
    <col min="13839" max="13839" width="9.08203125" style="119" customWidth="1"/>
    <col min="13840" max="13842" width="9" style="119"/>
    <col min="13843" max="13843" width="12.6640625" style="119" customWidth="1"/>
    <col min="13844" max="14081" width="9" style="119"/>
    <col min="14082" max="14082" width="5.6640625" style="119" customWidth="1"/>
    <col min="14083" max="14083" width="9.5" style="119" customWidth="1"/>
    <col min="14084" max="14084" width="11.4140625" style="119" customWidth="1"/>
    <col min="14085" max="14085" width="11.5" style="119" customWidth="1"/>
    <col min="14086" max="14086" width="5.1640625" style="119" customWidth="1"/>
    <col min="14087" max="14087" width="5.6640625" style="119" customWidth="1"/>
    <col min="14088" max="14088" width="10.4140625" style="119" customWidth="1"/>
    <col min="14089" max="14089" width="17.1640625" style="119" customWidth="1"/>
    <col min="14090" max="14090" width="15.4140625" style="119" customWidth="1"/>
    <col min="14091" max="14092" width="11.5" style="119" customWidth="1"/>
    <col min="14093" max="14093" width="9.08203125" style="119" customWidth="1"/>
    <col min="14094" max="14094" width="16.6640625" style="119" customWidth="1"/>
    <col min="14095" max="14095" width="9.08203125" style="119" customWidth="1"/>
    <col min="14096" max="14098" width="9" style="119"/>
    <col min="14099" max="14099" width="12.6640625" style="119" customWidth="1"/>
    <col min="14100" max="14337" width="9" style="119"/>
    <col min="14338" max="14338" width="5.6640625" style="119" customWidth="1"/>
    <col min="14339" max="14339" width="9.5" style="119" customWidth="1"/>
    <col min="14340" max="14340" width="11.4140625" style="119" customWidth="1"/>
    <col min="14341" max="14341" width="11.5" style="119" customWidth="1"/>
    <col min="14342" max="14342" width="5.1640625" style="119" customWidth="1"/>
    <col min="14343" max="14343" width="5.6640625" style="119" customWidth="1"/>
    <col min="14344" max="14344" width="10.4140625" style="119" customWidth="1"/>
    <col min="14345" max="14345" width="17.1640625" style="119" customWidth="1"/>
    <col min="14346" max="14346" width="15.4140625" style="119" customWidth="1"/>
    <col min="14347" max="14348" width="11.5" style="119" customWidth="1"/>
    <col min="14349" max="14349" width="9.08203125" style="119" customWidth="1"/>
    <col min="14350" max="14350" width="16.6640625" style="119" customWidth="1"/>
    <col min="14351" max="14351" width="9.08203125" style="119" customWidth="1"/>
    <col min="14352" max="14354" width="9" style="119"/>
    <col min="14355" max="14355" width="12.6640625" style="119" customWidth="1"/>
    <col min="14356" max="14593" width="9" style="119"/>
    <col min="14594" max="14594" width="5.6640625" style="119" customWidth="1"/>
    <col min="14595" max="14595" width="9.5" style="119" customWidth="1"/>
    <col min="14596" max="14596" width="11.4140625" style="119" customWidth="1"/>
    <col min="14597" max="14597" width="11.5" style="119" customWidth="1"/>
    <col min="14598" max="14598" width="5.1640625" style="119" customWidth="1"/>
    <col min="14599" max="14599" width="5.6640625" style="119" customWidth="1"/>
    <col min="14600" max="14600" width="10.4140625" style="119" customWidth="1"/>
    <col min="14601" max="14601" width="17.1640625" style="119" customWidth="1"/>
    <col min="14602" max="14602" width="15.4140625" style="119" customWidth="1"/>
    <col min="14603" max="14604" width="11.5" style="119" customWidth="1"/>
    <col min="14605" max="14605" width="9.08203125" style="119" customWidth="1"/>
    <col min="14606" max="14606" width="16.6640625" style="119" customWidth="1"/>
    <col min="14607" max="14607" width="9.08203125" style="119" customWidth="1"/>
    <col min="14608" max="14610" width="9" style="119"/>
    <col min="14611" max="14611" width="12.6640625" style="119" customWidth="1"/>
    <col min="14612" max="14849" width="9" style="119"/>
    <col min="14850" max="14850" width="5.6640625" style="119" customWidth="1"/>
    <col min="14851" max="14851" width="9.5" style="119" customWidth="1"/>
    <col min="14852" max="14852" width="11.4140625" style="119" customWidth="1"/>
    <col min="14853" max="14853" width="11.5" style="119" customWidth="1"/>
    <col min="14854" max="14854" width="5.1640625" style="119" customWidth="1"/>
    <col min="14855" max="14855" width="5.6640625" style="119" customWidth="1"/>
    <col min="14856" max="14856" width="10.4140625" style="119" customWidth="1"/>
    <col min="14857" max="14857" width="17.1640625" style="119" customWidth="1"/>
    <col min="14858" max="14858" width="15.4140625" style="119" customWidth="1"/>
    <col min="14859" max="14860" width="11.5" style="119" customWidth="1"/>
    <col min="14861" max="14861" width="9.08203125" style="119" customWidth="1"/>
    <col min="14862" max="14862" width="16.6640625" style="119" customWidth="1"/>
    <col min="14863" max="14863" width="9.08203125" style="119" customWidth="1"/>
    <col min="14864" max="14866" width="9" style="119"/>
    <col min="14867" max="14867" width="12.6640625" style="119" customWidth="1"/>
    <col min="14868" max="15105" width="9" style="119"/>
    <col min="15106" max="15106" width="5.6640625" style="119" customWidth="1"/>
    <col min="15107" max="15107" width="9.5" style="119" customWidth="1"/>
    <col min="15108" max="15108" width="11.4140625" style="119" customWidth="1"/>
    <col min="15109" max="15109" width="11.5" style="119" customWidth="1"/>
    <col min="15110" max="15110" width="5.1640625" style="119" customWidth="1"/>
    <col min="15111" max="15111" width="5.6640625" style="119" customWidth="1"/>
    <col min="15112" max="15112" width="10.4140625" style="119" customWidth="1"/>
    <col min="15113" max="15113" width="17.1640625" style="119" customWidth="1"/>
    <col min="15114" max="15114" width="15.4140625" style="119" customWidth="1"/>
    <col min="15115" max="15116" width="11.5" style="119" customWidth="1"/>
    <col min="15117" max="15117" width="9.08203125" style="119" customWidth="1"/>
    <col min="15118" max="15118" width="16.6640625" style="119" customWidth="1"/>
    <col min="15119" max="15119" width="9.08203125" style="119" customWidth="1"/>
    <col min="15120" max="15122" width="9" style="119"/>
    <col min="15123" max="15123" width="12.6640625" style="119" customWidth="1"/>
    <col min="15124" max="15361" width="9" style="119"/>
    <col min="15362" max="15362" width="5.6640625" style="119" customWidth="1"/>
    <col min="15363" max="15363" width="9.5" style="119" customWidth="1"/>
    <col min="15364" max="15364" width="11.4140625" style="119" customWidth="1"/>
    <col min="15365" max="15365" width="11.5" style="119" customWidth="1"/>
    <col min="15366" max="15366" width="5.1640625" style="119" customWidth="1"/>
    <col min="15367" max="15367" width="5.6640625" style="119" customWidth="1"/>
    <col min="15368" max="15368" width="10.4140625" style="119" customWidth="1"/>
    <col min="15369" max="15369" width="17.1640625" style="119" customWidth="1"/>
    <col min="15370" max="15370" width="15.4140625" style="119" customWidth="1"/>
    <col min="15371" max="15372" width="11.5" style="119" customWidth="1"/>
    <col min="15373" max="15373" width="9.08203125" style="119" customWidth="1"/>
    <col min="15374" max="15374" width="16.6640625" style="119" customWidth="1"/>
    <col min="15375" max="15375" width="9.08203125" style="119" customWidth="1"/>
    <col min="15376" max="15378" width="9" style="119"/>
    <col min="15379" max="15379" width="12.6640625" style="119" customWidth="1"/>
    <col min="15380" max="15617" width="9" style="119"/>
    <col min="15618" max="15618" width="5.6640625" style="119" customWidth="1"/>
    <col min="15619" max="15619" width="9.5" style="119" customWidth="1"/>
    <col min="15620" max="15620" width="11.4140625" style="119" customWidth="1"/>
    <col min="15621" max="15621" width="11.5" style="119" customWidth="1"/>
    <col min="15622" max="15622" width="5.1640625" style="119" customWidth="1"/>
    <col min="15623" max="15623" width="5.6640625" style="119" customWidth="1"/>
    <col min="15624" max="15624" width="10.4140625" style="119" customWidth="1"/>
    <col min="15625" max="15625" width="17.1640625" style="119" customWidth="1"/>
    <col min="15626" max="15626" width="15.4140625" style="119" customWidth="1"/>
    <col min="15627" max="15628" width="11.5" style="119" customWidth="1"/>
    <col min="15629" max="15629" width="9.08203125" style="119" customWidth="1"/>
    <col min="15630" max="15630" width="16.6640625" style="119" customWidth="1"/>
    <col min="15631" max="15631" width="9.08203125" style="119" customWidth="1"/>
    <col min="15632" max="15634" width="9" style="119"/>
    <col min="15635" max="15635" width="12.6640625" style="119" customWidth="1"/>
    <col min="15636" max="15873" width="9" style="119"/>
    <col min="15874" max="15874" width="5.6640625" style="119" customWidth="1"/>
    <col min="15875" max="15875" width="9.5" style="119" customWidth="1"/>
    <col min="15876" max="15876" width="11.4140625" style="119" customWidth="1"/>
    <col min="15877" max="15877" width="11.5" style="119" customWidth="1"/>
    <col min="15878" max="15878" width="5.1640625" style="119" customWidth="1"/>
    <col min="15879" max="15879" width="5.6640625" style="119" customWidth="1"/>
    <col min="15880" max="15880" width="10.4140625" style="119" customWidth="1"/>
    <col min="15881" max="15881" width="17.1640625" style="119" customWidth="1"/>
    <col min="15882" max="15882" width="15.4140625" style="119" customWidth="1"/>
    <col min="15883" max="15884" width="11.5" style="119" customWidth="1"/>
    <col min="15885" max="15885" width="9.08203125" style="119" customWidth="1"/>
    <col min="15886" max="15886" width="16.6640625" style="119" customWidth="1"/>
    <col min="15887" max="15887" width="9.08203125" style="119" customWidth="1"/>
    <col min="15888" max="15890" width="9" style="119"/>
    <col min="15891" max="15891" width="12.6640625" style="119" customWidth="1"/>
    <col min="15892" max="16129" width="9" style="119"/>
    <col min="16130" max="16130" width="5.6640625" style="119" customWidth="1"/>
    <col min="16131" max="16131" width="9.5" style="119" customWidth="1"/>
    <col min="16132" max="16132" width="11.4140625" style="119" customWidth="1"/>
    <col min="16133" max="16133" width="11.5" style="119" customWidth="1"/>
    <col min="16134" max="16134" width="5.1640625" style="119" customWidth="1"/>
    <col min="16135" max="16135" width="5.6640625" style="119" customWidth="1"/>
    <col min="16136" max="16136" width="10.4140625" style="119" customWidth="1"/>
    <col min="16137" max="16137" width="17.1640625" style="119" customWidth="1"/>
    <col min="16138" max="16138" width="15.4140625" style="119" customWidth="1"/>
    <col min="16139" max="16140" width="11.5" style="119" customWidth="1"/>
    <col min="16141" max="16141" width="9.08203125" style="119" customWidth="1"/>
    <col min="16142" max="16142" width="16.6640625" style="119" customWidth="1"/>
    <col min="16143" max="16143" width="9.08203125" style="119" customWidth="1"/>
    <col min="16144" max="16146" width="9" style="119"/>
    <col min="16147" max="16147" width="12.6640625" style="119" customWidth="1"/>
    <col min="16148" max="16384" width="9" style="119"/>
  </cols>
  <sheetData>
    <row r="1" spans="1:19" ht="30" customHeight="1" x14ac:dyDescent="0.55000000000000004">
      <c r="A1" s="1"/>
      <c r="B1" s="145" t="s">
        <v>122</v>
      </c>
    </row>
    <row r="2" spans="1:19" ht="24.9" customHeight="1" x14ac:dyDescent="0.55000000000000004">
      <c r="A2" s="1"/>
      <c r="B2" s="146" t="s">
        <v>132</v>
      </c>
      <c r="L2" s="268" t="s">
        <v>8</v>
      </c>
      <c r="M2" s="269"/>
      <c r="N2" s="261" t="str">
        <f>'報告（様式１）'!F10</f>
        <v>鹿県　　－　</v>
      </c>
      <c r="O2" s="261"/>
      <c r="P2" s="261"/>
      <c r="Q2" s="147"/>
      <c r="R2" s="140"/>
      <c r="S2" s="140"/>
    </row>
    <row r="3" spans="1:19" ht="24.9" customHeight="1" x14ac:dyDescent="0.55000000000000004">
      <c r="A3" s="1"/>
      <c r="C3" s="264" t="s">
        <v>184</v>
      </c>
      <c r="D3" s="264"/>
      <c r="E3" s="264"/>
      <c r="F3" s="264"/>
      <c r="G3" s="264"/>
      <c r="H3" s="264"/>
      <c r="I3" s="264"/>
      <c r="J3" s="264"/>
      <c r="L3" s="270" t="s">
        <v>10</v>
      </c>
      <c r="M3" s="271"/>
      <c r="N3" s="262">
        <f>'報告（様式１）'!F11</f>
        <v>0</v>
      </c>
      <c r="O3" s="262"/>
      <c r="P3" s="262"/>
      <c r="Q3" s="148"/>
      <c r="R3" s="141"/>
      <c r="S3" s="141"/>
    </row>
    <row r="4" spans="1:19" ht="24.9" customHeight="1" x14ac:dyDescent="0.55000000000000004">
      <c r="A4" s="1"/>
      <c r="C4" s="264"/>
      <c r="D4" s="264"/>
      <c r="E4" s="264"/>
      <c r="F4" s="264"/>
      <c r="G4" s="264"/>
      <c r="H4" s="264"/>
      <c r="I4" s="264"/>
      <c r="J4" s="264"/>
      <c r="L4" s="270" t="s">
        <v>128</v>
      </c>
      <c r="M4" s="271"/>
      <c r="N4" s="263">
        <f>'報告（様式１）'!J4</f>
        <v>0</v>
      </c>
      <c r="O4" s="263"/>
      <c r="P4" s="263"/>
      <c r="Q4" s="148"/>
      <c r="R4" s="141"/>
      <c r="S4" s="141"/>
    </row>
    <row r="5" spans="1:19" ht="24.9" customHeight="1" x14ac:dyDescent="0.55000000000000004">
      <c r="A5" s="1"/>
      <c r="C5" s="264"/>
      <c r="D5" s="264"/>
      <c r="E5" s="264"/>
      <c r="F5" s="264"/>
      <c r="G5" s="264"/>
      <c r="H5" s="264"/>
      <c r="I5" s="264"/>
      <c r="J5" s="264"/>
      <c r="L5" s="270" t="s">
        <v>146</v>
      </c>
      <c r="M5" s="271"/>
      <c r="N5" s="267">
        <f>'報告（様式１）'!F15</f>
        <v>0</v>
      </c>
      <c r="O5" s="267"/>
      <c r="P5" s="267"/>
      <c r="Q5" s="148"/>
      <c r="R5" s="141"/>
      <c r="S5" s="141"/>
    </row>
    <row r="6" spans="1:19" ht="24.9" customHeight="1" x14ac:dyDescent="0.55000000000000004">
      <c r="A6" s="1"/>
      <c r="C6" s="264"/>
      <c r="D6" s="264"/>
      <c r="E6" s="264"/>
      <c r="F6" s="264"/>
      <c r="G6" s="264"/>
      <c r="H6" s="264"/>
      <c r="I6" s="264"/>
      <c r="J6" s="264"/>
    </row>
    <row r="7" spans="1:19" ht="24.9" customHeight="1" x14ac:dyDescent="0.55000000000000004">
      <c r="A7" s="1"/>
      <c r="C7" s="264"/>
      <c r="D7" s="264"/>
      <c r="E7" s="264"/>
      <c r="F7" s="264"/>
      <c r="G7" s="264"/>
      <c r="H7" s="264"/>
      <c r="I7" s="264"/>
      <c r="J7" s="264"/>
    </row>
    <row r="8" spans="1:19" ht="26.15" customHeight="1" x14ac:dyDescent="0.55000000000000004">
      <c r="A8" s="1"/>
    </row>
    <row r="9" spans="1:19" ht="26.15" customHeight="1" x14ac:dyDescent="0.55000000000000004">
      <c r="A9" s="1"/>
    </row>
    <row r="10" spans="1:19" ht="26.15" customHeight="1" x14ac:dyDescent="0.55000000000000004">
      <c r="A10" s="1"/>
    </row>
    <row r="11" spans="1:19" ht="26.15" customHeight="1" x14ac:dyDescent="0.55000000000000004">
      <c r="A11" s="1"/>
    </row>
    <row r="12" spans="1:19" ht="26.15" customHeight="1" x14ac:dyDescent="0.55000000000000004">
      <c r="A12" s="1"/>
    </row>
    <row r="13" spans="1:19" ht="26.15" customHeight="1" x14ac:dyDescent="0.55000000000000004">
      <c r="A13" s="1"/>
    </row>
    <row r="14" spans="1:19" ht="26.15" customHeight="1" x14ac:dyDescent="0.55000000000000004">
      <c r="A14" s="1"/>
    </row>
    <row r="15" spans="1:19" s="122" customFormat="1" ht="26.15" customHeight="1" x14ac:dyDescent="0.55000000000000004">
      <c r="A15" s="1"/>
      <c r="C15" s="123"/>
    </row>
    <row r="16" spans="1:19" s="122" customFormat="1" ht="26.15" customHeight="1" x14ac:dyDescent="0.55000000000000004">
      <c r="A16" s="1"/>
      <c r="B16" s="123"/>
      <c r="C16" s="123"/>
      <c r="D16" s="123"/>
      <c r="E16" s="149"/>
      <c r="F16" s="123"/>
      <c r="G16" s="123"/>
      <c r="H16" s="123"/>
      <c r="I16" s="265"/>
      <c r="J16" s="265"/>
      <c r="K16" s="123"/>
      <c r="L16" s="123"/>
      <c r="M16" s="123"/>
      <c r="N16" s="123"/>
      <c r="O16" s="123"/>
      <c r="P16" s="123"/>
    </row>
    <row r="17" spans="1:19" s="122" customFormat="1" ht="26.15" customHeight="1" x14ac:dyDescent="0.55000000000000004">
      <c r="A17" s="25"/>
      <c r="B17" s="123"/>
      <c r="C17" s="123"/>
      <c r="D17" s="123"/>
      <c r="E17" s="149"/>
      <c r="F17" s="123"/>
      <c r="G17" s="123"/>
      <c r="H17" s="124"/>
      <c r="I17" s="123"/>
      <c r="J17" s="123"/>
      <c r="K17" s="123"/>
      <c r="L17" s="123"/>
      <c r="M17" s="123"/>
      <c r="N17" s="123"/>
      <c r="O17" s="123"/>
      <c r="P17" s="123"/>
    </row>
    <row r="18" spans="1:19" ht="26.15" customHeight="1" x14ac:dyDescent="0.55000000000000004">
      <c r="A18" s="25"/>
    </row>
    <row r="19" spans="1:19" ht="18.75" customHeight="1" x14ac:dyDescent="0.55000000000000004">
      <c r="A19" s="25"/>
      <c r="B19" s="266" t="s">
        <v>185</v>
      </c>
      <c r="C19" s="266"/>
      <c r="D19" s="266"/>
      <c r="E19" s="266"/>
      <c r="F19" s="266"/>
      <c r="G19" s="266"/>
      <c r="H19" s="266"/>
      <c r="I19" s="266"/>
      <c r="J19" s="266"/>
      <c r="K19" s="266"/>
      <c r="L19" s="266"/>
      <c r="M19" s="266"/>
      <c r="N19" s="266"/>
      <c r="O19" s="266"/>
      <c r="P19" s="266"/>
      <c r="Q19" s="266"/>
      <c r="R19" s="266"/>
      <c r="S19" s="266"/>
    </row>
    <row r="20" spans="1:19" ht="60" hidden="1" customHeight="1" x14ac:dyDescent="0.55000000000000004">
      <c r="A20" s="25"/>
    </row>
    <row r="21" spans="1:19" ht="60" hidden="1" customHeight="1" x14ac:dyDescent="0.55000000000000004">
      <c r="A21" s="25"/>
      <c r="I21" s="119" t="s">
        <v>161</v>
      </c>
    </row>
    <row r="22" spans="1:19" ht="60" hidden="1" customHeight="1" x14ac:dyDescent="0.55000000000000004">
      <c r="A22" s="25"/>
      <c r="I22" s="119" t="s">
        <v>162</v>
      </c>
    </row>
    <row r="23" spans="1:19" ht="60" hidden="1" customHeight="1" x14ac:dyDescent="0.55000000000000004">
      <c r="A23" s="25"/>
      <c r="I23" s="119" t="s">
        <v>163</v>
      </c>
    </row>
    <row r="24" spans="1:19" ht="60" hidden="1" customHeight="1" x14ac:dyDescent="0.55000000000000004">
      <c r="A24" s="25"/>
      <c r="I24" s="125" t="s">
        <v>164</v>
      </c>
      <c r="M24" s="119" t="s">
        <v>169</v>
      </c>
    </row>
    <row r="25" spans="1:19" ht="60" hidden="1" customHeight="1" x14ac:dyDescent="0.55000000000000004">
      <c r="A25" s="25"/>
      <c r="I25" s="125" t="s">
        <v>165</v>
      </c>
      <c r="M25" s="119" t="s">
        <v>156</v>
      </c>
    </row>
    <row r="26" spans="1:19" ht="60" hidden="1" customHeight="1" x14ac:dyDescent="0.55000000000000004">
      <c r="A26" s="40"/>
      <c r="I26" s="125" t="s">
        <v>166</v>
      </c>
      <c r="M26" s="119" t="s">
        <v>170</v>
      </c>
      <c r="O26" s="119" t="s">
        <v>173</v>
      </c>
    </row>
    <row r="27" spans="1:19" ht="60" hidden="1" customHeight="1" x14ac:dyDescent="0.55000000000000004">
      <c r="A27" s="40"/>
      <c r="G27" s="119" t="s">
        <v>157</v>
      </c>
      <c r="H27" s="119" t="s">
        <v>159</v>
      </c>
      <c r="I27" s="119" t="s">
        <v>167</v>
      </c>
      <c r="M27" s="119" t="s">
        <v>171</v>
      </c>
      <c r="O27" s="119" t="s">
        <v>174</v>
      </c>
    </row>
    <row r="28" spans="1:19" ht="60" hidden="1" customHeight="1" x14ac:dyDescent="0.55000000000000004">
      <c r="A28" s="40"/>
      <c r="G28" s="119" t="s">
        <v>158</v>
      </c>
      <c r="H28" s="119" t="s">
        <v>160</v>
      </c>
      <c r="I28" s="119" t="s">
        <v>168</v>
      </c>
      <c r="M28" s="119" t="s">
        <v>172</v>
      </c>
      <c r="O28" s="119" t="s">
        <v>175</v>
      </c>
    </row>
    <row r="29" spans="1:19" ht="6" customHeight="1" thickBot="1" x14ac:dyDescent="0.6">
      <c r="A29" s="40"/>
    </row>
    <row r="30" spans="1:19" ht="24.9" customHeight="1" x14ac:dyDescent="0.55000000000000004">
      <c r="A30" s="40"/>
      <c r="B30" s="276" t="s">
        <v>134</v>
      </c>
      <c r="C30" s="272" t="s">
        <v>149</v>
      </c>
      <c r="D30" s="279" t="s">
        <v>148</v>
      </c>
      <c r="E30" s="279" t="s">
        <v>155</v>
      </c>
      <c r="F30" s="278" t="s">
        <v>135</v>
      </c>
      <c r="G30" s="278" t="s">
        <v>136</v>
      </c>
      <c r="H30" s="272" t="s">
        <v>152</v>
      </c>
      <c r="I30" s="281" t="s">
        <v>133</v>
      </c>
      <c r="J30" s="281"/>
      <c r="K30" s="278" t="s">
        <v>138</v>
      </c>
      <c r="L30" s="278" t="s">
        <v>139</v>
      </c>
      <c r="M30" s="278" t="s">
        <v>140</v>
      </c>
      <c r="N30" s="272" t="s">
        <v>150</v>
      </c>
      <c r="O30" s="272" t="s">
        <v>151</v>
      </c>
      <c r="P30" s="274" t="s">
        <v>141</v>
      </c>
    </row>
    <row r="31" spans="1:19" ht="24.9" customHeight="1" x14ac:dyDescent="0.55000000000000004">
      <c r="A31" s="40"/>
      <c r="B31" s="277"/>
      <c r="C31" s="273"/>
      <c r="D31" s="280"/>
      <c r="E31" s="280"/>
      <c r="F31" s="273"/>
      <c r="G31" s="273"/>
      <c r="H31" s="273"/>
      <c r="I31" s="121" t="s">
        <v>137</v>
      </c>
      <c r="J31" s="121" t="s">
        <v>182</v>
      </c>
      <c r="K31" s="273"/>
      <c r="L31" s="273"/>
      <c r="M31" s="273"/>
      <c r="N31" s="273"/>
      <c r="O31" s="273"/>
      <c r="P31" s="275"/>
    </row>
    <row r="32" spans="1:19" ht="31.5" customHeight="1" x14ac:dyDescent="0.55000000000000004">
      <c r="A32" s="40"/>
      <c r="B32" s="151">
        <v>1</v>
      </c>
      <c r="C32" s="126"/>
      <c r="D32" s="152"/>
      <c r="E32" s="142"/>
      <c r="F32" s="127"/>
      <c r="G32" s="128"/>
      <c r="H32" s="128"/>
      <c r="I32" s="128"/>
      <c r="J32" s="128"/>
      <c r="K32" s="143"/>
      <c r="L32" s="143"/>
      <c r="M32" s="129"/>
      <c r="N32" s="130"/>
      <c r="O32" s="131"/>
      <c r="P32" s="132"/>
    </row>
    <row r="33" spans="1:16" ht="31.5" customHeight="1" x14ac:dyDescent="0.55000000000000004">
      <c r="A33" s="40"/>
      <c r="B33" s="151">
        <v>2</v>
      </c>
      <c r="C33" s="126"/>
      <c r="D33" s="152"/>
      <c r="E33" s="142"/>
      <c r="F33" s="127"/>
      <c r="G33" s="128"/>
      <c r="H33" s="128"/>
      <c r="I33" s="128"/>
      <c r="J33" s="128"/>
      <c r="K33" s="143"/>
      <c r="L33" s="143"/>
      <c r="M33" s="129"/>
      <c r="N33" s="130"/>
      <c r="O33" s="131"/>
      <c r="P33" s="132"/>
    </row>
    <row r="34" spans="1:16" ht="31.5" customHeight="1" x14ac:dyDescent="0.55000000000000004">
      <c r="A34" s="40"/>
      <c r="B34" s="151">
        <v>3</v>
      </c>
      <c r="C34" s="126"/>
      <c r="D34" s="152"/>
      <c r="E34" s="142"/>
      <c r="F34" s="127"/>
      <c r="G34" s="128"/>
      <c r="H34" s="128"/>
      <c r="I34" s="128"/>
      <c r="J34" s="128"/>
      <c r="K34" s="143"/>
      <c r="L34" s="143"/>
      <c r="M34" s="129"/>
      <c r="N34" s="130"/>
      <c r="O34" s="131"/>
      <c r="P34" s="132"/>
    </row>
    <row r="35" spans="1:16" ht="31.5" customHeight="1" x14ac:dyDescent="0.55000000000000004">
      <c r="A35" s="40"/>
      <c r="B35" s="151">
        <v>4</v>
      </c>
      <c r="C35" s="126"/>
      <c r="D35" s="152"/>
      <c r="E35" s="142"/>
      <c r="F35" s="127"/>
      <c r="G35" s="128"/>
      <c r="H35" s="128"/>
      <c r="I35" s="128"/>
      <c r="J35" s="128"/>
      <c r="K35" s="143"/>
      <c r="L35" s="143"/>
      <c r="M35" s="129"/>
      <c r="N35" s="130"/>
      <c r="O35" s="131"/>
      <c r="P35" s="132"/>
    </row>
    <row r="36" spans="1:16" ht="31.5" customHeight="1" x14ac:dyDescent="0.55000000000000004">
      <c r="A36" s="53"/>
      <c r="B36" s="151">
        <v>5</v>
      </c>
      <c r="C36" s="126"/>
      <c r="D36" s="152"/>
      <c r="E36" s="142"/>
      <c r="F36" s="127"/>
      <c r="G36" s="128"/>
      <c r="H36" s="128"/>
      <c r="I36" s="128"/>
      <c r="J36" s="128"/>
      <c r="K36" s="143"/>
      <c r="L36" s="143"/>
      <c r="M36" s="129"/>
      <c r="N36" s="130"/>
      <c r="O36" s="131"/>
      <c r="P36" s="132"/>
    </row>
    <row r="37" spans="1:16" ht="31.5" customHeight="1" x14ac:dyDescent="0.55000000000000004">
      <c r="A37" s="40"/>
      <c r="B37" s="151">
        <v>6</v>
      </c>
      <c r="C37" s="126"/>
      <c r="D37" s="152"/>
      <c r="E37" s="142"/>
      <c r="F37" s="127"/>
      <c r="G37" s="128"/>
      <c r="H37" s="128"/>
      <c r="I37" s="128"/>
      <c r="J37" s="128"/>
      <c r="K37" s="143"/>
      <c r="L37" s="143"/>
      <c r="M37" s="129"/>
      <c r="N37" s="130"/>
      <c r="O37" s="131"/>
      <c r="P37" s="132"/>
    </row>
    <row r="38" spans="1:16" ht="31.5" customHeight="1" x14ac:dyDescent="0.55000000000000004">
      <c r="A38" s="40"/>
      <c r="B38" s="151">
        <v>7</v>
      </c>
      <c r="C38" s="126"/>
      <c r="D38" s="152"/>
      <c r="E38" s="142"/>
      <c r="F38" s="127"/>
      <c r="G38" s="128"/>
      <c r="H38" s="128"/>
      <c r="I38" s="128"/>
      <c r="J38" s="128"/>
      <c r="K38" s="143"/>
      <c r="L38" s="143"/>
      <c r="M38" s="129"/>
      <c r="N38" s="130"/>
      <c r="O38" s="131"/>
      <c r="P38" s="132"/>
    </row>
    <row r="39" spans="1:16" ht="31.5" customHeight="1" x14ac:dyDescent="0.55000000000000004">
      <c r="A39" s="40"/>
      <c r="B39" s="151">
        <v>8</v>
      </c>
      <c r="C39" s="126"/>
      <c r="D39" s="152"/>
      <c r="E39" s="142"/>
      <c r="F39" s="127"/>
      <c r="G39" s="128"/>
      <c r="H39" s="128"/>
      <c r="I39" s="128"/>
      <c r="J39" s="128"/>
      <c r="K39" s="143"/>
      <c r="L39" s="143"/>
      <c r="M39" s="129"/>
      <c r="N39" s="130"/>
      <c r="O39" s="131"/>
      <c r="P39" s="132"/>
    </row>
    <row r="40" spans="1:16" ht="31.5" customHeight="1" x14ac:dyDescent="0.55000000000000004">
      <c r="A40" s="40"/>
      <c r="B40" s="151">
        <v>9</v>
      </c>
      <c r="C40" s="126"/>
      <c r="D40" s="152"/>
      <c r="E40" s="142"/>
      <c r="F40" s="127"/>
      <c r="G40" s="128"/>
      <c r="H40" s="128"/>
      <c r="I40" s="128"/>
      <c r="J40" s="128"/>
      <c r="K40" s="143"/>
      <c r="L40" s="143"/>
      <c r="M40" s="129"/>
      <c r="N40" s="130"/>
      <c r="O40" s="131"/>
      <c r="P40" s="132"/>
    </row>
    <row r="41" spans="1:16" ht="31.5" customHeight="1" x14ac:dyDescent="0.55000000000000004">
      <c r="A41" s="40"/>
      <c r="B41" s="151">
        <v>10</v>
      </c>
      <c r="C41" s="126"/>
      <c r="D41" s="152"/>
      <c r="E41" s="142"/>
      <c r="F41" s="127"/>
      <c r="G41" s="128"/>
      <c r="H41" s="128"/>
      <c r="I41" s="128"/>
      <c r="J41" s="128"/>
      <c r="K41" s="143"/>
      <c r="L41" s="143"/>
      <c r="M41" s="129"/>
      <c r="N41" s="130"/>
      <c r="O41" s="131"/>
      <c r="P41" s="132"/>
    </row>
    <row r="42" spans="1:16" ht="31.5" customHeight="1" x14ac:dyDescent="0.55000000000000004">
      <c r="A42" s="40"/>
      <c r="B42" s="151">
        <v>11</v>
      </c>
      <c r="C42" s="126"/>
      <c r="D42" s="152"/>
      <c r="E42" s="142"/>
      <c r="F42" s="127"/>
      <c r="G42" s="128"/>
      <c r="H42" s="128"/>
      <c r="I42" s="128"/>
      <c r="J42" s="128"/>
      <c r="K42" s="143"/>
      <c r="L42" s="143"/>
      <c r="M42" s="129"/>
      <c r="N42" s="130"/>
      <c r="O42" s="131"/>
      <c r="P42" s="132"/>
    </row>
    <row r="43" spans="1:16" ht="31.5" customHeight="1" x14ac:dyDescent="0.55000000000000004">
      <c r="A43" s="40"/>
      <c r="B43" s="151">
        <v>12</v>
      </c>
      <c r="C43" s="126"/>
      <c r="D43" s="152"/>
      <c r="E43" s="142"/>
      <c r="F43" s="127"/>
      <c r="G43" s="128"/>
      <c r="H43" s="128"/>
      <c r="I43" s="128"/>
      <c r="J43" s="128"/>
      <c r="K43" s="143"/>
      <c r="L43" s="143"/>
      <c r="M43" s="129"/>
      <c r="N43" s="130"/>
      <c r="O43" s="131"/>
      <c r="P43" s="132"/>
    </row>
    <row r="44" spans="1:16" ht="31.5" customHeight="1" x14ac:dyDescent="0.55000000000000004">
      <c r="A44" s="40"/>
      <c r="B44" s="151">
        <v>13</v>
      </c>
      <c r="C44" s="126"/>
      <c r="D44" s="152"/>
      <c r="E44" s="142"/>
      <c r="F44" s="127"/>
      <c r="G44" s="128"/>
      <c r="H44" s="128"/>
      <c r="I44" s="128"/>
      <c r="J44" s="128"/>
      <c r="K44" s="143"/>
      <c r="L44" s="143"/>
      <c r="M44" s="129"/>
      <c r="N44" s="130"/>
      <c r="O44" s="131"/>
      <c r="P44" s="132"/>
    </row>
    <row r="45" spans="1:16" ht="31.5" customHeight="1" x14ac:dyDescent="0.55000000000000004">
      <c r="A45" s="40"/>
      <c r="B45" s="151">
        <v>14</v>
      </c>
      <c r="C45" s="126"/>
      <c r="D45" s="152"/>
      <c r="E45" s="142"/>
      <c r="F45" s="127"/>
      <c r="G45" s="128"/>
      <c r="H45" s="128"/>
      <c r="I45" s="128"/>
      <c r="J45" s="128"/>
      <c r="K45" s="143"/>
      <c r="L45" s="143"/>
      <c r="M45" s="129"/>
      <c r="N45" s="130"/>
      <c r="O45" s="131"/>
      <c r="P45" s="132"/>
    </row>
    <row r="46" spans="1:16" ht="31.5" customHeight="1" x14ac:dyDescent="0.55000000000000004">
      <c r="A46" s="40"/>
      <c r="B46" s="151">
        <v>15</v>
      </c>
      <c r="C46" s="126"/>
      <c r="D46" s="152"/>
      <c r="E46" s="142"/>
      <c r="F46" s="127"/>
      <c r="G46" s="128"/>
      <c r="H46" s="128"/>
      <c r="I46" s="128"/>
      <c r="J46" s="128"/>
      <c r="K46" s="143"/>
      <c r="L46" s="143"/>
      <c r="M46" s="129"/>
      <c r="N46" s="130"/>
      <c r="O46" s="131"/>
      <c r="P46" s="132"/>
    </row>
    <row r="47" spans="1:16" ht="31.5" customHeight="1" x14ac:dyDescent="0.55000000000000004">
      <c r="A47" s="40"/>
      <c r="B47" s="151">
        <v>16</v>
      </c>
      <c r="C47" s="126"/>
      <c r="D47" s="152"/>
      <c r="E47" s="142"/>
      <c r="F47" s="127"/>
      <c r="G47" s="128"/>
      <c r="H47" s="128"/>
      <c r="I47" s="128"/>
      <c r="J47" s="128"/>
      <c r="K47" s="143"/>
      <c r="L47" s="143"/>
      <c r="M47" s="129"/>
      <c r="N47" s="130"/>
      <c r="O47" s="131"/>
      <c r="P47" s="132"/>
    </row>
    <row r="48" spans="1:16" ht="31.5" customHeight="1" x14ac:dyDescent="0.55000000000000004">
      <c r="A48" s="40"/>
      <c r="B48" s="151">
        <v>17</v>
      </c>
      <c r="C48" s="126"/>
      <c r="D48" s="152"/>
      <c r="E48" s="142"/>
      <c r="F48" s="127"/>
      <c r="G48" s="128"/>
      <c r="H48" s="128"/>
      <c r="I48" s="128"/>
      <c r="J48" s="128"/>
      <c r="K48" s="143"/>
      <c r="L48" s="143"/>
      <c r="M48" s="129"/>
      <c r="N48" s="130"/>
      <c r="O48" s="131"/>
      <c r="P48" s="132"/>
    </row>
    <row r="49" spans="1:19" ht="31.5" customHeight="1" x14ac:dyDescent="0.55000000000000004">
      <c r="A49" s="40"/>
      <c r="B49" s="151">
        <v>18</v>
      </c>
      <c r="C49" s="126"/>
      <c r="D49" s="152"/>
      <c r="E49" s="142"/>
      <c r="F49" s="127"/>
      <c r="G49" s="128"/>
      <c r="H49" s="128"/>
      <c r="I49" s="128"/>
      <c r="J49" s="128"/>
      <c r="K49" s="143"/>
      <c r="L49" s="143"/>
      <c r="M49" s="129"/>
      <c r="N49" s="130"/>
      <c r="O49" s="131"/>
      <c r="P49" s="132"/>
    </row>
    <row r="50" spans="1:19" ht="31.5" customHeight="1" x14ac:dyDescent="0.55000000000000004">
      <c r="A50" s="40"/>
      <c r="B50" s="151">
        <v>19</v>
      </c>
      <c r="C50" s="126"/>
      <c r="D50" s="152"/>
      <c r="E50" s="142"/>
      <c r="F50" s="127"/>
      <c r="G50" s="128"/>
      <c r="H50" s="128"/>
      <c r="I50" s="128"/>
      <c r="J50" s="128"/>
      <c r="K50" s="143"/>
      <c r="L50" s="143"/>
      <c r="M50" s="129"/>
      <c r="N50" s="130"/>
      <c r="O50" s="131"/>
      <c r="P50" s="132"/>
    </row>
    <row r="51" spans="1:19" ht="31.5" customHeight="1" x14ac:dyDescent="0.55000000000000004">
      <c r="A51" s="40"/>
      <c r="B51" s="151">
        <v>20</v>
      </c>
      <c r="C51" s="126"/>
      <c r="D51" s="152"/>
      <c r="E51" s="142"/>
      <c r="F51" s="127"/>
      <c r="G51" s="128"/>
      <c r="H51" s="128"/>
      <c r="I51" s="128"/>
      <c r="J51" s="128"/>
      <c r="K51" s="143"/>
      <c r="L51" s="143"/>
      <c r="M51" s="129"/>
      <c r="N51" s="130"/>
      <c r="O51" s="131"/>
      <c r="P51" s="132"/>
    </row>
    <row r="52" spans="1:19" ht="31.5" customHeight="1" x14ac:dyDescent="0.55000000000000004">
      <c r="A52" s="40"/>
      <c r="B52" s="151">
        <v>21</v>
      </c>
      <c r="C52" s="126"/>
      <c r="D52" s="152"/>
      <c r="E52" s="142"/>
      <c r="F52" s="127"/>
      <c r="G52" s="128"/>
      <c r="H52" s="128"/>
      <c r="I52" s="128"/>
      <c r="J52" s="128"/>
      <c r="K52" s="143"/>
      <c r="L52" s="143"/>
      <c r="M52" s="129"/>
      <c r="N52" s="130"/>
      <c r="O52" s="131"/>
      <c r="P52" s="132"/>
    </row>
    <row r="53" spans="1:19" ht="31.5" customHeight="1" x14ac:dyDescent="0.55000000000000004">
      <c r="A53" s="40"/>
      <c r="B53" s="151">
        <v>22</v>
      </c>
      <c r="C53" s="126"/>
      <c r="D53" s="152"/>
      <c r="E53" s="142"/>
      <c r="F53" s="127"/>
      <c r="G53" s="128"/>
      <c r="H53" s="128"/>
      <c r="I53" s="128"/>
      <c r="J53" s="128"/>
      <c r="K53" s="143"/>
      <c r="L53" s="143"/>
      <c r="M53" s="129"/>
      <c r="N53" s="130"/>
      <c r="O53" s="131"/>
      <c r="P53" s="132"/>
    </row>
    <row r="54" spans="1:19" ht="31.5" customHeight="1" x14ac:dyDescent="0.55000000000000004">
      <c r="A54" s="40"/>
      <c r="B54" s="151">
        <v>23</v>
      </c>
      <c r="C54" s="126"/>
      <c r="D54" s="152"/>
      <c r="E54" s="142"/>
      <c r="F54" s="127"/>
      <c r="G54" s="128"/>
      <c r="H54" s="128"/>
      <c r="I54" s="128"/>
      <c r="J54" s="128"/>
      <c r="K54" s="143"/>
      <c r="L54" s="143"/>
      <c r="M54" s="129"/>
      <c r="N54" s="130"/>
      <c r="O54" s="131"/>
      <c r="P54" s="132"/>
    </row>
    <row r="55" spans="1:19" ht="31.5" customHeight="1" x14ac:dyDescent="0.55000000000000004">
      <c r="A55" s="40"/>
      <c r="B55" s="151">
        <v>24</v>
      </c>
      <c r="C55" s="126"/>
      <c r="D55" s="152"/>
      <c r="E55" s="142"/>
      <c r="F55" s="127"/>
      <c r="G55" s="128"/>
      <c r="H55" s="128"/>
      <c r="I55" s="128"/>
      <c r="J55" s="128"/>
      <c r="K55" s="143"/>
      <c r="L55" s="143"/>
      <c r="M55" s="129"/>
      <c r="N55" s="130"/>
      <c r="O55" s="131"/>
      <c r="P55" s="132"/>
    </row>
    <row r="56" spans="1:19" ht="31.5" customHeight="1" x14ac:dyDescent="0.55000000000000004">
      <c r="A56" s="40"/>
      <c r="B56" s="151">
        <v>25</v>
      </c>
      <c r="C56" s="126"/>
      <c r="D56" s="152"/>
      <c r="E56" s="142"/>
      <c r="F56" s="127"/>
      <c r="G56" s="128"/>
      <c r="H56" s="128"/>
      <c r="I56" s="128"/>
      <c r="J56" s="128"/>
      <c r="K56" s="143"/>
      <c r="L56" s="143"/>
      <c r="M56" s="129"/>
      <c r="N56" s="130"/>
      <c r="O56" s="131"/>
      <c r="P56" s="132"/>
    </row>
    <row r="57" spans="1:19" ht="31.5" customHeight="1" x14ac:dyDescent="0.55000000000000004">
      <c r="A57" s="40"/>
      <c r="B57" s="151">
        <v>26</v>
      </c>
      <c r="C57" s="126"/>
      <c r="D57" s="152"/>
      <c r="E57" s="142"/>
      <c r="F57" s="127"/>
      <c r="G57" s="128"/>
      <c r="H57" s="128"/>
      <c r="I57" s="128"/>
      <c r="J57" s="128"/>
      <c r="K57" s="143"/>
      <c r="L57" s="143"/>
      <c r="M57" s="129"/>
      <c r="N57" s="130"/>
      <c r="O57" s="131"/>
      <c r="P57" s="132"/>
    </row>
    <row r="58" spans="1:19" ht="31.5" customHeight="1" x14ac:dyDescent="0.55000000000000004">
      <c r="A58" s="40"/>
      <c r="B58" s="151">
        <v>27</v>
      </c>
      <c r="C58" s="126"/>
      <c r="D58" s="152"/>
      <c r="E58" s="142"/>
      <c r="F58" s="127"/>
      <c r="G58" s="128"/>
      <c r="H58" s="128"/>
      <c r="I58" s="128"/>
      <c r="J58" s="128"/>
      <c r="K58" s="143"/>
      <c r="L58" s="143"/>
      <c r="M58" s="129"/>
      <c r="N58" s="130"/>
      <c r="O58" s="131"/>
      <c r="P58" s="132"/>
    </row>
    <row r="59" spans="1:19" ht="31.5" customHeight="1" x14ac:dyDescent="0.55000000000000004">
      <c r="A59" s="40"/>
      <c r="B59" s="151">
        <v>28</v>
      </c>
      <c r="C59" s="126"/>
      <c r="D59" s="152"/>
      <c r="E59" s="142"/>
      <c r="F59" s="127"/>
      <c r="G59" s="128"/>
      <c r="H59" s="128"/>
      <c r="I59" s="128"/>
      <c r="J59" s="128"/>
      <c r="K59" s="143"/>
      <c r="L59" s="143"/>
      <c r="M59" s="129"/>
      <c r="N59" s="130"/>
      <c r="O59" s="131"/>
      <c r="P59" s="132"/>
    </row>
    <row r="60" spans="1:19" ht="31.5" customHeight="1" x14ac:dyDescent="0.55000000000000004">
      <c r="A60" s="40"/>
      <c r="B60" s="151">
        <v>29</v>
      </c>
      <c r="C60" s="126"/>
      <c r="D60" s="152"/>
      <c r="E60" s="142"/>
      <c r="F60" s="127"/>
      <c r="G60" s="128"/>
      <c r="H60" s="128"/>
      <c r="I60" s="128"/>
      <c r="J60" s="128"/>
      <c r="K60" s="143"/>
      <c r="L60" s="143"/>
      <c r="M60" s="129"/>
      <c r="N60" s="130"/>
      <c r="O60" s="131"/>
      <c r="P60" s="132"/>
    </row>
    <row r="61" spans="1:19" ht="31.5" customHeight="1" x14ac:dyDescent="0.55000000000000004">
      <c r="A61" s="1"/>
      <c r="B61" s="151">
        <v>30</v>
      </c>
      <c r="C61" s="126"/>
      <c r="D61" s="152"/>
      <c r="E61" s="142"/>
      <c r="F61" s="127"/>
      <c r="G61" s="128"/>
      <c r="H61" s="128"/>
      <c r="I61" s="128"/>
      <c r="J61" s="128"/>
      <c r="K61" s="143"/>
      <c r="L61" s="143"/>
      <c r="M61" s="129"/>
      <c r="N61" s="130"/>
      <c r="O61" s="131"/>
      <c r="P61" s="132"/>
    </row>
    <row r="62" spans="1:19" ht="16.5" x14ac:dyDescent="0.55000000000000004">
      <c r="C62" s="144" t="s">
        <v>153</v>
      </c>
    </row>
    <row r="64" spans="1:19" ht="19" x14ac:dyDescent="0.55000000000000004">
      <c r="B64" s="260" t="s">
        <v>186</v>
      </c>
      <c r="C64" s="260"/>
      <c r="D64" s="260"/>
      <c r="E64" s="260"/>
      <c r="F64" s="260"/>
      <c r="G64" s="260"/>
      <c r="H64" s="260"/>
      <c r="I64" s="260"/>
      <c r="J64" s="260"/>
      <c r="K64" s="260"/>
      <c r="L64" s="260"/>
      <c r="M64" s="260"/>
      <c r="N64" s="260"/>
      <c r="O64" s="260"/>
      <c r="P64" s="260"/>
      <c r="Q64" s="260"/>
      <c r="R64" s="260"/>
      <c r="S64" s="260"/>
    </row>
    <row r="65" spans="3:5" ht="13.5" thickBot="1" x14ac:dyDescent="0.6"/>
    <row r="66" spans="3:5" ht="20.25" customHeight="1" x14ac:dyDescent="0.55000000000000004">
      <c r="C66" s="133" t="s">
        <v>142</v>
      </c>
      <c r="D66" s="134"/>
      <c r="E66" s="122"/>
    </row>
    <row r="67" spans="3:5" ht="20.25" customHeight="1" thickBot="1" x14ac:dyDescent="0.6">
      <c r="C67" s="135" t="s">
        <v>143</v>
      </c>
      <c r="D67" s="136"/>
      <c r="E67" s="122"/>
    </row>
    <row r="68" spans="3:5" ht="20.25" customHeight="1" thickBot="1" x14ac:dyDescent="0.6">
      <c r="C68" s="137" t="s">
        <v>144</v>
      </c>
      <c r="D68" s="138">
        <f>D66-D67</f>
        <v>0</v>
      </c>
      <c r="E68" s="150"/>
    </row>
    <row r="69" spans="3:5" x14ac:dyDescent="0.55000000000000004">
      <c r="C69" s="139" t="s">
        <v>145</v>
      </c>
    </row>
  </sheetData>
  <sheetProtection formatCells="0" formatColumns="0" formatRows="0"/>
  <mergeCells count="26">
    <mergeCell ref="M30:M31"/>
    <mergeCell ref="L30:L31"/>
    <mergeCell ref="K30:K31"/>
    <mergeCell ref="N30:N31"/>
    <mergeCell ref="D30:D31"/>
    <mergeCell ref="F30:F31"/>
    <mergeCell ref="G30:G31"/>
    <mergeCell ref="I30:J30"/>
    <mergeCell ref="H30:H31"/>
    <mergeCell ref="E30:E31"/>
    <mergeCell ref="B64:S64"/>
    <mergeCell ref="N2:P2"/>
    <mergeCell ref="N3:P3"/>
    <mergeCell ref="N4:P4"/>
    <mergeCell ref="C3:J7"/>
    <mergeCell ref="I16:J16"/>
    <mergeCell ref="B19:S19"/>
    <mergeCell ref="N5:P5"/>
    <mergeCell ref="L2:M2"/>
    <mergeCell ref="L3:M3"/>
    <mergeCell ref="L4:M4"/>
    <mergeCell ref="O30:O31"/>
    <mergeCell ref="P30:P31"/>
    <mergeCell ref="L5:M5"/>
    <mergeCell ref="C30:C31"/>
    <mergeCell ref="B30:B31"/>
  </mergeCells>
  <phoneticPr fontId="2"/>
  <conditionalFormatting sqref="N3:P3">
    <cfRule type="cellIs" dxfId="2" priority="3" operator="equal">
      <formula>0</formula>
    </cfRule>
  </conditionalFormatting>
  <conditionalFormatting sqref="N5:P5">
    <cfRule type="cellIs" dxfId="1" priority="2" operator="equal">
      <formula>0</formula>
    </cfRule>
  </conditionalFormatting>
  <conditionalFormatting sqref="N4:P4">
    <cfRule type="cellIs" dxfId="0" priority="1" operator="equal">
      <formula>0</formula>
    </cfRule>
  </conditionalFormatting>
  <dataValidations count="16">
    <dataValidation type="list" allowBlank="1" showErrorMessage="1" sqref="G65529:G65530 JC65529:JC65530 SY65529:SY65530 ACU65529:ACU65530 AMQ65529:AMQ65530 AWM65529:AWM65530 BGI65529:BGI65530 BQE65529:BQE65530 CAA65529:CAA65530 CJW65529:CJW65530 CTS65529:CTS65530 DDO65529:DDO65530 DNK65529:DNK65530 DXG65529:DXG65530 EHC65529:EHC65530 EQY65529:EQY65530 FAU65529:FAU65530 FKQ65529:FKQ65530 FUM65529:FUM65530 GEI65529:GEI65530 GOE65529:GOE65530 GYA65529:GYA65530 HHW65529:HHW65530 HRS65529:HRS65530 IBO65529:IBO65530 ILK65529:ILK65530 IVG65529:IVG65530 JFC65529:JFC65530 JOY65529:JOY65530 JYU65529:JYU65530 KIQ65529:KIQ65530 KSM65529:KSM65530 LCI65529:LCI65530 LME65529:LME65530 LWA65529:LWA65530 MFW65529:MFW65530 MPS65529:MPS65530 MZO65529:MZO65530 NJK65529:NJK65530 NTG65529:NTG65530 ODC65529:ODC65530 OMY65529:OMY65530 OWU65529:OWU65530 PGQ65529:PGQ65530 PQM65529:PQM65530 QAI65529:QAI65530 QKE65529:QKE65530 QUA65529:QUA65530 RDW65529:RDW65530 RNS65529:RNS65530 RXO65529:RXO65530 SHK65529:SHK65530 SRG65529:SRG65530 TBC65529:TBC65530 TKY65529:TKY65530 TUU65529:TUU65530 UEQ65529:UEQ65530 UOM65529:UOM65530 UYI65529:UYI65530 VIE65529:VIE65530 VSA65529:VSA65530 WBW65529:WBW65530 WLS65529:WLS65530 WVO65529:WVO65530 G131065:G131066 JC131065:JC131066 SY131065:SY131066 ACU131065:ACU131066 AMQ131065:AMQ131066 AWM131065:AWM131066 BGI131065:BGI131066 BQE131065:BQE131066 CAA131065:CAA131066 CJW131065:CJW131066 CTS131065:CTS131066 DDO131065:DDO131066 DNK131065:DNK131066 DXG131065:DXG131066 EHC131065:EHC131066 EQY131065:EQY131066 FAU131065:FAU131066 FKQ131065:FKQ131066 FUM131065:FUM131066 GEI131065:GEI131066 GOE131065:GOE131066 GYA131065:GYA131066 HHW131065:HHW131066 HRS131065:HRS131066 IBO131065:IBO131066 ILK131065:ILK131066 IVG131065:IVG131066 JFC131065:JFC131066 JOY131065:JOY131066 JYU131065:JYU131066 KIQ131065:KIQ131066 KSM131065:KSM131066 LCI131065:LCI131066 LME131065:LME131066 LWA131065:LWA131066 MFW131065:MFW131066 MPS131065:MPS131066 MZO131065:MZO131066 NJK131065:NJK131066 NTG131065:NTG131066 ODC131065:ODC131066 OMY131065:OMY131066 OWU131065:OWU131066 PGQ131065:PGQ131066 PQM131065:PQM131066 QAI131065:QAI131066 QKE131065:QKE131066 QUA131065:QUA131066 RDW131065:RDW131066 RNS131065:RNS131066 RXO131065:RXO131066 SHK131065:SHK131066 SRG131065:SRG131066 TBC131065:TBC131066 TKY131065:TKY131066 TUU131065:TUU131066 UEQ131065:UEQ131066 UOM131065:UOM131066 UYI131065:UYI131066 VIE131065:VIE131066 VSA131065:VSA131066 WBW131065:WBW131066 WLS131065:WLS131066 WVO131065:WVO131066 G196601:G196602 JC196601:JC196602 SY196601:SY196602 ACU196601:ACU196602 AMQ196601:AMQ196602 AWM196601:AWM196602 BGI196601:BGI196602 BQE196601:BQE196602 CAA196601:CAA196602 CJW196601:CJW196602 CTS196601:CTS196602 DDO196601:DDO196602 DNK196601:DNK196602 DXG196601:DXG196602 EHC196601:EHC196602 EQY196601:EQY196602 FAU196601:FAU196602 FKQ196601:FKQ196602 FUM196601:FUM196602 GEI196601:GEI196602 GOE196601:GOE196602 GYA196601:GYA196602 HHW196601:HHW196602 HRS196601:HRS196602 IBO196601:IBO196602 ILK196601:ILK196602 IVG196601:IVG196602 JFC196601:JFC196602 JOY196601:JOY196602 JYU196601:JYU196602 KIQ196601:KIQ196602 KSM196601:KSM196602 LCI196601:LCI196602 LME196601:LME196602 LWA196601:LWA196602 MFW196601:MFW196602 MPS196601:MPS196602 MZO196601:MZO196602 NJK196601:NJK196602 NTG196601:NTG196602 ODC196601:ODC196602 OMY196601:OMY196602 OWU196601:OWU196602 PGQ196601:PGQ196602 PQM196601:PQM196602 QAI196601:QAI196602 QKE196601:QKE196602 QUA196601:QUA196602 RDW196601:RDW196602 RNS196601:RNS196602 RXO196601:RXO196602 SHK196601:SHK196602 SRG196601:SRG196602 TBC196601:TBC196602 TKY196601:TKY196602 TUU196601:TUU196602 UEQ196601:UEQ196602 UOM196601:UOM196602 UYI196601:UYI196602 VIE196601:VIE196602 VSA196601:VSA196602 WBW196601:WBW196602 WLS196601:WLS196602 WVO196601:WVO196602 G262137:G262138 JC262137:JC262138 SY262137:SY262138 ACU262137:ACU262138 AMQ262137:AMQ262138 AWM262137:AWM262138 BGI262137:BGI262138 BQE262137:BQE262138 CAA262137:CAA262138 CJW262137:CJW262138 CTS262137:CTS262138 DDO262137:DDO262138 DNK262137:DNK262138 DXG262137:DXG262138 EHC262137:EHC262138 EQY262137:EQY262138 FAU262137:FAU262138 FKQ262137:FKQ262138 FUM262137:FUM262138 GEI262137:GEI262138 GOE262137:GOE262138 GYA262137:GYA262138 HHW262137:HHW262138 HRS262137:HRS262138 IBO262137:IBO262138 ILK262137:ILK262138 IVG262137:IVG262138 JFC262137:JFC262138 JOY262137:JOY262138 JYU262137:JYU262138 KIQ262137:KIQ262138 KSM262137:KSM262138 LCI262137:LCI262138 LME262137:LME262138 LWA262137:LWA262138 MFW262137:MFW262138 MPS262137:MPS262138 MZO262137:MZO262138 NJK262137:NJK262138 NTG262137:NTG262138 ODC262137:ODC262138 OMY262137:OMY262138 OWU262137:OWU262138 PGQ262137:PGQ262138 PQM262137:PQM262138 QAI262137:QAI262138 QKE262137:QKE262138 QUA262137:QUA262138 RDW262137:RDW262138 RNS262137:RNS262138 RXO262137:RXO262138 SHK262137:SHK262138 SRG262137:SRG262138 TBC262137:TBC262138 TKY262137:TKY262138 TUU262137:TUU262138 UEQ262137:UEQ262138 UOM262137:UOM262138 UYI262137:UYI262138 VIE262137:VIE262138 VSA262137:VSA262138 WBW262137:WBW262138 WLS262137:WLS262138 WVO262137:WVO262138 G327673:G327674 JC327673:JC327674 SY327673:SY327674 ACU327673:ACU327674 AMQ327673:AMQ327674 AWM327673:AWM327674 BGI327673:BGI327674 BQE327673:BQE327674 CAA327673:CAA327674 CJW327673:CJW327674 CTS327673:CTS327674 DDO327673:DDO327674 DNK327673:DNK327674 DXG327673:DXG327674 EHC327673:EHC327674 EQY327673:EQY327674 FAU327673:FAU327674 FKQ327673:FKQ327674 FUM327673:FUM327674 GEI327673:GEI327674 GOE327673:GOE327674 GYA327673:GYA327674 HHW327673:HHW327674 HRS327673:HRS327674 IBO327673:IBO327674 ILK327673:ILK327674 IVG327673:IVG327674 JFC327673:JFC327674 JOY327673:JOY327674 JYU327673:JYU327674 KIQ327673:KIQ327674 KSM327673:KSM327674 LCI327673:LCI327674 LME327673:LME327674 LWA327673:LWA327674 MFW327673:MFW327674 MPS327673:MPS327674 MZO327673:MZO327674 NJK327673:NJK327674 NTG327673:NTG327674 ODC327673:ODC327674 OMY327673:OMY327674 OWU327673:OWU327674 PGQ327673:PGQ327674 PQM327673:PQM327674 QAI327673:QAI327674 QKE327673:QKE327674 QUA327673:QUA327674 RDW327673:RDW327674 RNS327673:RNS327674 RXO327673:RXO327674 SHK327673:SHK327674 SRG327673:SRG327674 TBC327673:TBC327674 TKY327673:TKY327674 TUU327673:TUU327674 UEQ327673:UEQ327674 UOM327673:UOM327674 UYI327673:UYI327674 VIE327673:VIE327674 VSA327673:VSA327674 WBW327673:WBW327674 WLS327673:WLS327674 WVO327673:WVO327674 G393209:G393210 JC393209:JC393210 SY393209:SY393210 ACU393209:ACU393210 AMQ393209:AMQ393210 AWM393209:AWM393210 BGI393209:BGI393210 BQE393209:BQE393210 CAA393209:CAA393210 CJW393209:CJW393210 CTS393209:CTS393210 DDO393209:DDO393210 DNK393209:DNK393210 DXG393209:DXG393210 EHC393209:EHC393210 EQY393209:EQY393210 FAU393209:FAU393210 FKQ393209:FKQ393210 FUM393209:FUM393210 GEI393209:GEI393210 GOE393209:GOE393210 GYA393209:GYA393210 HHW393209:HHW393210 HRS393209:HRS393210 IBO393209:IBO393210 ILK393209:ILK393210 IVG393209:IVG393210 JFC393209:JFC393210 JOY393209:JOY393210 JYU393209:JYU393210 KIQ393209:KIQ393210 KSM393209:KSM393210 LCI393209:LCI393210 LME393209:LME393210 LWA393209:LWA393210 MFW393209:MFW393210 MPS393209:MPS393210 MZO393209:MZO393210 NJK393209:NJK393210 NTG393209:NTG393210 ODC393209:ODC393210 OMY393209:OMY393210 OWU393209:OWU393210 PGQ393209:PGQ393210 PQM393209:PQM393210 QAI393209:QAI393210 QKE393209:QKE393210 QUA393209:QUA393210 RDW393209:RDW393210 RNS393209:RNS393210 RXO393209:RXO393210 SHK393209:SHK393210 SRG393209:SRG393210 TBC393209:TBC393210 TKY393209:TKY393210 TUU393209:TUU393210 UEQ393209:UEQ393210 UOM393209:UOM393210 UYI393209:UYI393210 VIE393209:VIE393210 VSA393209:VSA393210 WBW393209:WBW393210 WLS393209:WLS393210 WVO393209:WVO393210 G458745:G458746 JC458745:JC458746 SY458745:SY458746 ACU458745:ACU458746 AMQ458745:AMQ458746 AWM458745:AWM458746 BGI458745:BGI458746 BQE458745:BQE458746 CAA458745:CAA458746 CJW458745:CJW458746 CTS458745:CTS458746 DDO458745:DDO458746 DNK458745:DNK458746 DXG458745:DXG458746 EHC458745:EHC458746 EQY458745:EQY458746 FAU458745:FAU458746 FKQ458745:FKQ458746 FUM458745:FUM458746 GEI458745:GEI458746 GOE458745:GOE458746 GYA458745:GYA458746 HHW458745:HHW458746 HRS458745:HRS458746 IBO458745:IBO458746 ILK458745:ILK458746 IVG458745:IVG458746 JFC458745:JFC458746 JOY458745:JOY458746 JYU458745:JYU458746 KIQ458745:KIQ458746 KSM458745:KSM458746 LCI458745:LCI458746 LME458745:LME458746 LWA458745:LWA458746 MFW458745:MFW458746 MPS458745:MPS458746 MZO458745:MZO458746 NJK458745:NJK458746 NTG458745:NTG458746 ODC458745:ODC458746 OMY458745:OMY458746 OWU458745:OWU458746 PGQ458745:PGQ458746 PQM458745:PQM458746 QAI458745:QAI458746 QKE458745:QKE458746 QUA458745:QUA458746 RDW458745:RDW458746 RNS458745:RNS458746 RXO458745:RXO458746 SHK458745:SHK458746 SRG458745:SRG458746 TBC458745:TBC458746 TKY458745:TKY458746 TUU458745:TUU458746 UEQ458745:UEQ458746 UOM458745:UOM458746 UYI458745:UYI458746 VIE458745:VIE458746 VSA458745:VSA458746 WBW458745:WBW458746 WLS458745:WLS458746 WVO458745:WVO458746 G524281:G524282 JC524281:JC524282 SY524281:SY524282 ACU524281:ACU524282 AMQ524281:AMQ524282 AWM524281:AWM524282 BGI524281:BGI524282 BQE524281:BQE524282 CAA524281:CAA524282 CJW524281:CJW524282 CTS524281:CTS524282 DDO524281:DDO524282 DNK524281:DNK524282 DXG524281:DXG524282 EHC524281:EHC524282 EQY524281:EQY524282 FAU524281:FAU524282 FKQ524281:FKQ524282 FUM524281:FUM524282 GEI524281:GEI524282 GOE524281:GOE524282 GYA524281:GYA524282 HHW524281:HHW524282 HRS524281:HRS524282 IBO524281:IBO524282 ILK524281:ILK524282 IVG524281:IVG524282 JFC524281:JFC524282 JOY524281:JOY524282 JYU524281:JYU524282 KIQ524281:KIQ524282 KSM524281:KSM524282 LCI524281:LCI524282 LME524281:LME524282 LWA524281:LWA524282 MFW524281:MFW524282 MPS524281:MPS524282 MZO524281:MZO524282 NJK524281:NJK524282 NTG524281:NTG524282 ODC524281:ODC524282 OMY524281:OMY524282 OWU524281:OWU524282 PGQ524281:PGQ524282 PQM524281:PQM524282 QAI524281:QAI524282 QKE524281:QKE524282 QUA524281:QUA524282 RDW524281:RDW524282 RNS524281:RNS524282 RXO524281:RXO524282 SHK524281:SHK524282 SRG524281:SRG524282 TBC524281:TBC524282 TKY524281:TKY524282 TUU524281:TUU524282 UEQ524281:UEQ524282 UOM524281:UOM524282 UYI524281:UYI524282 VIE524281:VIE524282 VSA524281:VSA524282 WBW524281:WBW524282 WLS524281:WLS524282 WVO524281:WVO524282 G589817:G589818 JC589817:JC589818 SY589817:SY589818 ACU589817:ACU589818 AMQ589817:AMQ589818 AWM589817:AWM589818 BGI589817:BGI589818 BQE589817:BQE589818 CAA589817:CAA589818 CJW589817:CJW589818 CTS589817:CTS589818 DDO589817:DDO589818 DNK589817:DNK589818 DXG589817:DXG589818 EHC589817:EHC589818 EQY589817:EQY589818 FAU589817:FAU589818 FKQ589817:FKQ589818 FUM589817:FUM589818 GEI589817:GEI589818 GOE589817:GOE589818 GYA589817:GYA589818 HHW589817:HHW589818 HRS589817:HRS589818 IBO589817:IBO589818 ILK589817:ILK589818 IVG589817:IVG589818 JFC589817:JFC589818 JOY589817:JOY589818 JYU589817:JYU589818 KIQ589817:KIQ589818 KSM589817:KSM589818 LCI589817:LCI589818 LME589817:LME589818 LWA589817:LWA589818 MFW589817:MFW589818 MPS589817:MPS589818 MZO589817:MZO589818 NJK589817:NJK589818 NTG589817:NTG589818 ODC589817:ODC589818 OMY589817:OMY589818 OWU589817:OWU589818 PGQ589817:PGQ589818 PQM589817:PQM589818 QAI589817:QAI589818 QKE589817:QKE589818 QUA589817:QUA589818 RDW589817:RDW589818 RNS589817:RNS589818 RXO589817:RXO589818 SHK589817:SHK589818 SRG589817:SRG589818 TBC589817:TBC589818 TKY589817:TKY589818 TUU589817:TUU589818 UEQ589817:UEQ589818 UOM589817:UOM589818 UYI589817:UYI589818 VIE589817:VIE589818 VSA589817:VSA589818 WBW589817:WBW589818 WLS589817:WLS589818 WVO589817:WVO589818 G655353:G655354 JC655353:JC655354 SY655353:SY655354 ACU655353:ACU655354 AMQ655353:AMQ655354 AWM655353:AWM655354 BGI655353:BGI655354 BQE655353:BQE655354 CAA655353:CAA655354 CJW655353:CJW655354 CTS655353:CTS655354 DDO655353:DDO655354 DNK655353:DNK655354 DXG655353:DXG655354 EHC655353:EHC655354 EQY655353:EQY655354 FAU655353:FAU655354 FKQ655353:FKQ655354 FUM655353:FUM655354 GEI655353:GEI655354 GOE655353:GOE655354 GYA655353:GYA655354 HHW655353:HHW655354 HRS655353:HRS655354 IBO655353:IBO655354 ILK655353:ILK655354 IVG655353:IVG655354 JFC655353:JFC655354 JOY655353:JOY655354 JYU655353:JYU655354 KIQ655353:KIQ655354 KSM655353:KSM655354 LCI655353:LCI655354 LME655353:LME655354 LWA655353:LWA655354 MFW655353:MFW655354 MPS655353:MPS655354 MZO655353:MZO655354 NJK655353:NJK655354 NTG655353:NTG655354 ODC655353:ODC655354 OMY655353:OMY655354 OWU655353:OWU655354 PGQ655353:PGQ655354 PQM655353:PQM655354 QAI655353:QAI655354 QKE655353:QKE655354 QUA655353:QUA655354 RDW655353:RDW655354 RNS655353:RNS655354 RXO655353:RXO655354 SHK655353:SHK655354 SRG655353:SRG655354 TBC655353:TBC655354 TKY655353:TKY655354 TUU655353:TUU655354 UEQ655353:UEQ655354 UOM655353:UOM655354 UYI655353:UYI655354 VIE655353:VIE655354 VSA655353:VSA655354 WBW655353:WBW655354 WLS655353:WLS655354 WVO655353:WVO655354 G720889:G720890 JC720889:JC720890 SY720889:SY720890 ACU720889:ACU720890 AMQ720889:AMQ720890 AWM720889:AWM720890 BGI720889:BGI720890 BQE720889:BQE720890 CAA720889:CAA720890 CJW720889:CJW720890 CTS720889:CTS720890 DDO720889:DDO720890 DNK720889:DNK720890 DXG720889:DXG720890 EHC720889:EHC720890 EQY720889:EQY720890 FAU720889:FAU720890 FKQ720889:FKQ720890 FUM720889:FUM720890 GEI720889:GEI720890 GOE720889:GOE720890 GYA720889:GYA720890 HHW720889:HHW720890 HRS720889:HRS720890 IBO720889:IBO720890 ILK720889:ILK720890 IVG720889:IVG720890 JFC720889:JFC720890 JOY720889:JOY720890 JYU720889:JYU720890 KIQ720889:KIQ720890 KSM720889:KSM720890 LCI720889:LCI720890 LME720889:LME720890 LWA720889:LWA720890 MFW720889:MFW720890 MPS720889:MPS720890 MZO720889:MZO720890 NJK720889:NJK720890 NTG720889:NTG720890 ODC720889:ODC720890 OMY720889:OMY720890 OWU720889:OWU720890 PGQ720889:PGQ720890 PQM720889:PQM720890 QAI720889:QAI720890 QKE720889:QKE720890 QUA720889:QUA720890 RDW720889:RDW720890 RNS720889:RNS720890 RXO720889:RXO720890 SHK720889:SHK720890 SRG720889:SRG720890 TBC720889:TBC720890 TKY720889:TKY720890 TUU720889:TUU720890 UEQ720889:UEQ720890 UOM720889:UOM720890 UYI720889:UYI720890 VIE720889:VIE720890 VSA720889:VSA720890 WBW720889:WBW720890 WLS720889:WLS720890 WVO720889:WVO720890 G786425:G786426 JC786425:JC786426 SY786425:SY786426 ACU786425:ACU786426 AMQ786425:AMQ786426 AWM786425:AWM786426 BGI786425:BGI786426 BQE786425:BQE786426 CAA786425:CAA786426 CJW786425:CJW786426 CTS786425:CTS786426 DDO786425:DDO786426 DNK786425:DNK786426 DXG786425:DXG786426 EHC786425:EHC786426 EQY786425:EQY786426 FAU786425:FAU786426 FKQ786425:FKQ786426 FUM786425:FUM786426 GEI786425:GEI786426 GOE786425:GOE786426 GYA786425:GYA786426 HHW786425:HHW786426 HRS786425:HRS786426 IBO786425:IBO786426 ILK786425:ILK786426 IVG786425:IVG786426 JFC786425:JFC786426 JOY786425:JOY786426 JYU786425:JYU786426 KIQ786425:KIQ786426 KSM786425:KSM786426 LCI786425:LCI786426 LME786425:LME786426 LWA786425:LWA786426 MFW786425:MFW786426 MPS786425:MPS786426 MZO786425:MZO786426 NJK786425:NJK786426 NTG786425:NTG786426 ODC786425:ODC786426 OMY786425:OMY786426 OWU786425:OWU786426 PGQ786425:PGQ786426 PQM786425:PQM786426 QAI786425:QAI786426 QKE786425:QKE786426 QUA786425:QUA786426 RDW786425:RDW786426 RNS786425:RNS786426 RXO786425:RXO786426 SHK786425:SHK786426 SRG786425:SRG786426 TBC786425:TBC786426 TKY786425:TKY786426 TUU786425:TUU786426 UEQ786425:UEQ786426 UOM786425:UOM786426 UYI786425:UYI786426 VIE786425:VIE786426 VSA786425:VSA786426 WBW786425:WBW786426 WLS786425:WLS786426 WVO786425:WVO786426 G851961:G851962 JC851961:JC851962 SY851961:SY851962 ACU851961:ACU851962 AMQ851961:AMQ851962 AWM851961:AWM851962 BGI851961:BGI851962 BQE851961:BQE851962 CAA851961:CAA851962 CJW851961:CJW851962 CTS851961:CTS851962 DDO851961:DDO851962 DNK851961:DNK851962 DXG851961:DXG851962 EHC851961:EHC851962 EQY851961:EQY851962 FAU851961:FAU851962 FKQ851961:FKQ851962 FUM851961:FUM851962 GEI851961:GEI851962 GOE851961:GOE851962 GYA851961:GYA851962 HHW851961:HHW851962 HRS851961:HRS851962 IBO851961:IBO851962 ILK851961:ILK851962 IVG851961:IVG851962 JFC851961:JFC851962 JOY851961:JOY851962 JYU851961:JYU851962 KIQ851961:KIQ851962 KSM851961:KSM851962 LCI851961:LCI851962 LME851961:LME851962 LWA851961:LWA851962 MFW851961:MFW851962 MPS851961:MPS851962 MZO851961:MZO851962 NJK851961:NJK851962 NTG851961:NTG851962 ODC851961:ODC851962 OMY851961:OMY851962 OWU851961:OWU851962 PGQ851961:PGQ851962 PQM851961:PQM851962 QAI851961:QAI851962 QKE851961:QKE851962 QUA851961:QUA851962 RDW851961:RDW851962 RNS851961:RNS851962 RXO851961:RXO851962 SHK851961:SHK851962 SRG851961:SRG851962 TBC851961:TBC851962 TKY851961:TKY851962 TUU851961:TUU851962 UEQ851961:UEQ851962 UOM851961:UOM851962 UYI851961:UYI851962 VIE851961:VIE851962 VSA851961:VSA851962 WBW851961:WBW851962 WLS851961:WLS851962 WVO851961:WVO851962 G917497:G917498 JC917497:JC917498 SY917497:SY917498 ACU917497:ACU917498 AMQ917497:AMQ917498 AWM917497:AWM917498 BGI917497:BGI917498 BQE917497:BQE917498 CAA917497:CAA917498 CJW917497:CJW917498 CTS917497:CTS917498 DDO917497:DDO917498 DNK917497:DNK917498 DXG917497:DXG917498 EHC917497:EHC917498 EQY917497:EQY917498 FAU917497:FAU917498 FKQ917497:FKQ917498 FUM917497:FUM917498 GEI917497:GEI917498 GOE917497:GOE917498 GYA917497:GYA917498 HHW917497:HHW917498 HRS917497:HRS917498 IBO917497:IBO917498 ILK917497:ILK917498 IVG917497:IVG917498 JFC917497:JFC917498 JOY917497:JOY917498 JYU917497:JYU917498 KIQ917497:KIQ917498 KSM917497:KSM917498 LCI917497:LCI917498 LME917497:LME917498 LWA917497:LWA917498 MFW917497:MFW917498 MPS917497:MPS917498 MZO917497:MZO917498 NJK917497:NJK917498 NTG917497:NTG917498 ODC917497:ODC917498 OMY917497:OMY917498 OWU917497:OWU917498 PGQ917497:PGQ917498 PQM917497:PQM917498 QAI917497:QAI917498 QKE917497:QKE917498 QUA917497:QUA917498 RDW917497:RDW917498 RNS917497:RNS917498 RXO917497:RXO917498 SHK917497:SHK917498 SRG917497:SRG917498 TBC917497:TBC917498 TKY917497:TKY917498 TUU917497:TUU917498 UEQ917497:UEQ917498 UOM917497:UOM917498 UYI917497:UYI917498 VIE917497:VIE917498 VSA917497:VSA917498 WBW917497:WBW917498 WLS917497:WLS917498 WVO917497:WVO917498 G983033:G983034 JC983033:JC983034 SY983033:SY983034 ACU983033:ACU983034 AMQ983033:AMQ983034 AWM983033:AWM983034 BGI983033:BGI983034 BQE983033:BQE983034 CAA983033:CAA983034 CJW983033:CJW983034 CTS983033:CTS983034 DDO983033:DDO983034 DNK983033:DNK983034 DXG983033:DXG983034 EHC983033:EHC983034 EQY983033:EQY983034 FAU983033:FAU983034 FKQ983033:FKQ983034 FUM983033:FUM983034 GEI983033:GEI983034 GOE983033:GOE983034 GYA983033:GYA983034 HHW983033:HHW983034 HRS983033:HRS983034 IBO983033:IBO983034 ILK983033:ILK983034 IVG983033:IVG983034 JFC983033:JFC983034 JOY983033:JOY983034 JYU983033:JYU983034 KIQ983033:KIQ983034 KSM983033:KSM983034 LCI983033:LCI983034 LME983033:LME983034 LWA983033:LWA983034 MFW983033:MFW983034 MPS983033:MPS983034 MZO983033:MZO983034 NJK983033:NJK983034 NTG983033:NTG983034 ODC983033:ODC983034 OMY983033:OMY983034 OWU983033:OWU983034 PGQ983033:PGQ983034 PQM983033:PQM983034 QAI983033:QAI983034 QKE983033:QKE983034 QUA983033:QUA983034 RDW983033:RDW983034 RNS983033:RNS983034 RXO983033:RXO983034 SHK983033:SHK983034 SRG983033:SRG983034 TBC983033:TBC983034 TKY983033:TKY983034 TUU983033:TUU983034 UEQ983033:UEQ983034 UOM983033:UOM983034 UYI983033:UYI983034 VIE983033:VIE983034 VSA983033:VSA983034 WBW983033:WBW983034 WLS983033:WLS983034 WVO983033:WVO983034 G65531:H65533 JC65531:JD65533 SY65531:SZ65533 ACU65531:ACV65533 AMQ65531:AMR65533 AWM65531:AWN65533 BGI65531:BGJ65533 BQE65531:BQF65533 CAA65531:CAB65533 CJW65531:CJX65533 CTS65531:CTT65533 DDO65531:DDP65533 DNK65531:DNL65533 DXG65531:DXH65533 EHC65531:EHD65533 EQY65531:EQZ65533 FAU65531:FAV65533 FKQ65531:FKR65533 FUM65531:FUN65533 GEI65531:GEJ65533 GOE65531:GOF65533 GYA65531:GYB65533 HHW65531:HHX65533 HRS65531:HRT65533 IBO65531:IBP65533 ILK65531:ILL65533 IVG65531:IVH65533 JFC65531:JFD65533 JOY65531:JOZ65533 JYU65531:JYV65533 KIQ65531:KIR65533 KSM65531:KSN65533 LCI65531:LCJ65533 LME65531:LMF65533 LWA65531:LWB65533 MFW65531:MFX65533 MPS65531:MPT65533 MZO65531:MZP65533 NJK65531:NJL65533 NTG65531:NTH65533 ODC65531:ODD65533 OMY65531:OMZ65533 OWU65531:OWV65533 PGQ65531:PGR65533 PQM65531:PQN65533 QAI65531:QAJ65533 QKE65531:QKF65533 QUA65531:QUB65533 RDW65531:RDX65533 RNS65531:RNT65533 RXO65531:RXP65533 SHK65531:SHL65533 SRG65531:SRH65533 TBC65531:TBD65533 TKY65531:TKZ65533 TUU65531:TUV65533 UEQ65531:UER65533 UOM65531:UON65533 UYI65531:UYJ65533 VIE65531:VIF65533 VSA65531:VSB65533 WBW65531:WBX65533 WLS65531:WLT65533 WVO65531:WVP65533 G131067:H131069 JC131067:JD131069 SY131067:SZ131069 ACU131067:ACV131069 AMQ131067:AMR131069 AWM131067:AWN131069 BGI131067:BGJ131069 BQE131067:BQF131069 CAA131067:CAB131069 CJW131067:CJX131069 CTS131067:CTT131069 DDO131067:DDP131069 DNK131067:DNL131069 DXG131067:DXH131069 EHC131067:EHD131069 EQY131067:EQZ131069 FAU131067:FAV131069 FKQ131067:FKR131069 FUM131067:FUN131069 GEI131067:GEJ131069 GOE131067:GOF131069 GYA131067:GYB131069 HHW131067:HHX131069 HRS131067:HRT131069 IBO131067:IBP131069 ILK131067:ILL131069 IVG131067:IVH131069 JFC131067:JFD131069 JOY131067:JOZ131069 JYU131067:JYV131069 KIQ131067:KIR131069 KSM131067:KSN131069 LCI131067:LCJ131069 LME131067:LMF131069 LWA131067:LWB131069 MFW131067:MFX131069 MPS131067:MPT131069 MZO131067:MZP131069 NJK131067:NJL131069 NTG131067:NTH131069 ODC131067:ODD131069 OMY131067:OMZ131069 OWU131067:OWV131069 PGQ131067:PGR131069 PQM131067:PQN131069 QAI131067:QAJ131069 QKE131067:QKF131069 QUA131067:QUB131069 RDW131067:RDX131069 RNS131067:RNT131069 RXO131067:RXP131069 SHK131067:SHL131069 SRG131067:SRH131069 TBC131067:TBD131069 TKY131067:TKZ131069 TUU131067:TUV131069 UEQ131067:UER131069 UOM131067:UON131069 UYI131067:UYJ131069 VIE131067:VIF131069 VSA131067:VSB131069 WBW131067:WBX131069 WLS131067:WLT131069 WVO131067:WVP131069 G196603:H196605 JC196603:JD196605 SY196603:SZ196605 ACU196603:ACV196605 AMQ196603:AMR196605 AWM196603:AWN196605 BGI196603:BGJ196605 BQE196603:BQF196605 CAA196603:CAB196605 CJW196603:CJX196605 CTS196603:CTT196605 DDO196603:DDP196605 DNK196603:DNL196605 DXG196603:DXH196605 EHC196603:EHD196605 EQY196603:EQZ196605 FAU196603:FAV196605 FKQ196603:FKR196605 FUM196603:FUN196605 GEI196603:GEJ196605 GOE196603:GOF196605 GYA196603:GYB196605 HHW196603:HHX196605 HRS196603:HRT196605 IBO196603:IBP196605 ILK196603:ILL196605 IVG196603:IVH196605 JFC196603:JFD196605 JOY196603:JOZ196605 JYU196603:JYV196605 KIQ196603:KIR196605 KSM196603:KSN196605 LCI196603:LCJ196605 LME196603:LMF196605 LWA196603:LWB196605 MFW196603:MFX196605 MPS196603:MPT196605 MZO196603:MZP196605 NJK196603:NJL196605 NTG196603:NTH196605 ODC196603:ODD196605 OMY196603:OMZ196605 OWU196603:OWV196605 PGQ196603:PGR196605 PQM196603:PQN196605 QAI196603:QAJ196605 QKE196603:QKF196605 QUA196603:QUB196605 RDW196603:RDX196605 RNS196603:RNT196605 RXO196603:RXP196605 SHK196603:SHL196605 SRG196603:SRH196605 TBC196603:TBD196605 TKY196603:TKZ196605 TUU196603:TUV196605 UEQ196603:UER196605 UOM196603:UON196605 UYI196603:UYJ196605 VIE196603:VIF196605 VSA196603:VSB196605 WBW196603:WBX196605 WLS196603:WLT196605 WVO196603:WVP196605 G262139:H262141 JC262139:JD262141 SY262139:SZ262141 ACU262139:ACV262141 AMQ262139:AMR262141 AWM262139:AWN262141 BGI262139:BGJ262141 BQE262139:BQF262141 CAA262139:CAB262141 CJW262139:CJX262141 CTS262139:CTT262141 DDO262139:DDP262141 DNK262139:DNL262141 DXG262139:DXH262141 EHC262139:EHD262141 EQY262139:EQZ262141 FAU262139:FAV262141 FKQ262139:FKR262141 FUM262139:FUN262141 GEI262139:GEJ262141 GOE262139:GOF262141 GYA262139:GYB262141 HHW262139:HHX262141 HRS262139:HRT262141 IBO262139:IBP262141 ILK262139:ILL262141 IVG262139:IVH262141 JFC262139:JFD262141 JOY262139:JOZ262141 JYU262139:JYV262141 KIQ262139:KIR262141 KSM262139:KSN262141 LCI262139:LCJ262141 LME262139:LMF262141 LWA262139:LWB262141 MFW262139:MFX262141 MPS262139:MPT262141 MZO262139:MZP262141 NJK262139:NJL262141 NTG262139:NTH262141 ODC262139:ODD262141 OMY262139:OMZ262141 OWU262139:OWV262141 PGQ262139:PGR262141 PQM262139:PQN262141 QAI262139:QAJ262141 QKE262139:QKF262141 QUA262139:QUB262141 RDW262139:RDX262141 RNS262139:RNT262141 RXO262139:RXP262141 SHK262139:SHL262141 SRG262139:SRH262141 TBC262139:TBD262141 TKY262139:TKZ262141 TUU262139:TUV262141 UEQ262139:UER262141 UOM262139:UON262141 UYI262139:UYJ262141 VIE262139:VIF262141 VSA262139:VSB262141 WBW262139:WBX262141 WLS262139:WLT262141 WVO262139:WVP262141 G327675:H327677 JC327675:JD327677 SY327675:SZ327677 ACU327675:ACV327677 AMQ327675:AMR327677 AWM327675:AWN327677 BGI327675:BGJ327677 BQE327675:BQF327677 CAA327675:CAB327677 CJW327675:CJX327677 CTS327675:CTT327677 DDO327675:DDP327677 DNK327675:DNL327677 DXG327675:DXH327677 EHC327675:EHD327677 EQY327675:EQZ327677 FAU327675:FAV327677 FKQ327675:FKR327677 FUM327675:FUN327677 GEI327675:GEJ327677 GOE327675:GOF327677 GYA327675:GYB327677 HHW327675:HHX327677 HRS327675:HRT327677 IBO327675:IBP327677 ILK327675:ILL327677 IVG327675:IVH327677 JFC327675:JFD327677 JOY327675:JOZ327677 JYU327675:JYV327677 KIQ327675:KIR327677 KSM327675:KSN327677 LCI327675:LCJ327677 LME327675:LMF327677 LWA327675:LWB327677 MFW327675:MFX327677 MPS327675:MPT327677 MZO327675:MZP327677 NJK327675:NJL327677 NTG327675:NTH327677 ODC327675:ODD327677 OMY327675:OMZ327677 OWU327675:OWV327677 PGQ327675:PGR327677 PQM327675:PQN327677 QAI327675:QAJ327677 QKE327675:QKF327677 QUA327675:QUB327677 RDW327675:RDX327677 RNS327675:RNT327677 RXO327675:RXP327677 SHK327675:SHL327677 SRG327675:SRH327677 TBC327675:TBD327677 TKY327675:TKZ327677 TUU327675:TUV327677 UEQ327675:UER327677 UOM327675:UON327677 UYI327675:UYJ327677 VIE327675:VIF327677 VSA327675:VSB327677 WBW327675:WBX327677 WLS327675:WLT327677 WVO327675:WVP327677 G393211:H393213 JC393211:JD393213 SY393211:SZ393213 ACU393211:ACV393213 AMQ393211:AMR393213 AWM393211:AWN393213 BGI393211:BGJ393213 BQE393211:BQF393213 CAA393211:CAB393213 CJW393211:CJX393213 CTS393211:CTT393213 DDO393211:DDP393213 DNK393211:DNL393213 DXG393211:DXH393213 EHC393211:EHD393213 EQY393211:EQZ393213 FAU393211:FAV393213 FKQ393211:FKR393213 FUM393211:FUN393213 GEI393211:GEJ393213 GOE393211:GOF393213 GYA393211:GYB393213 HHW393211:HHX393213 HRS393211:HRT393213 IBO393211:IBP393213 ILK393211:ILL393213 IVG393211:IVH393213 JFC393211:JFD393213 JOY393211:JOZ393213 JYU393211:JYV393213 KIQ393211:KIR393213 KSM393211:KSN393213 LCI393211:LCJ393213 LME393211:LMF393213 LWA393211:LWB393213 MFW393211:MFX393213 MPS393211:MPT393213 MZO393211:MZP393213 NJK393211:NJL393213 NTG393211:NTH393213 ODC393211:ODD393213 OMY393211:OMZ393213 OWU393211:OWV393213 PGQ393211:PGR393213 PQM393211:PQN393213 QAI393211:QAJ393213 QKE393211:QKF393213 QUA393211:QUB393213 RDW393211:RDX393213 RNS393211:RNT393213 RXO393211:RXP393213 SHK393211:SHL393213 SRG393211:SRH393213 TBC393211:TBD393213 TKY393211:TKZ393213 TUU393211:TUV393213 UEQ393211:UER393213 UOM393211:UON393213 UYI393211:UYJ393213 VIE393211:VIF393213 VSA393211:VSB393213 WBW393211:WBX393213 WLS393211:WLT393213 WVO393211:WVP393213 G458747:H458749 JC458747:JD458749 SY458747:SZ458749 ACU458747:ACV458749 AMQ458747:AMR458749 AWM458747:AWN458749 BGI458747:BGJ458749 BQE458747:BQF458749 CAA458747:CAB458749 CJW458747:CJX458749 CTS458747:CTT458749 DDO458747:DDP458749 DNK458747:DNL458749 DXG458747:DXH458749 EHC458747:EHD458749 EQY458747:EQZ458749 FAU458747:FAV458749 FKQ458747:FKR458749 FUM458747:FUN458749 GEI458747:GEJ458749 GOE458747:GOF458749 GYA458747:GYB458749 HHW458747:HHX458749 HRS458747:HRT458749 IBO458747:IBP458749 ILK458747:ILL458749 IVG458747:IVH458749 JFC458747:JFD458749 JOY458747:JOZ458749 JYU458747:JYV458749 KIQ458747:KIR458749 KSM458747:KSN458749 LCI458747:LCJ458749 LME458747:LMF458749 LWA458747:LWB458749 MFW458747:MFX458749 MPS458747:MPT458749 MZO458747:MZP458749 NJK458747:NJL458749 NTG458747:NTH458749 ODC458747:ODD458749 OMY458747:OMZ458749 OWU458747:OWV458749 PGQ458747:PGR458749 PQM458747:PQN458749 QAI458747:QAJ458749 QKE458747:QKF458749 QUA458747:QUB458749 RDW458747:RDX458749 RNS458747:RNT458749 RXO458747:RXP458749 SHK458747:SHL458749 SRG458747:SRH458749 TBC458747:TBD458749 TKY458747:TKZ458749 TUU458747:TUV458749 UEQ458747:UER458749 UOM458747:UON458749 UYI458747:UYJ458749 VIE458747:VIF458749 VSA458747:VSB458749 WBW458747:WBX458749 WLS458747:WLT458749 WVO458747:WVP458749 G524283:H524285 JC524283:JD524285 SY524283:SZ524285 ACU524283:ACV524285 AMQ524283:AMR524285 AWM524283:AWN524285 BGI524283:BGJ524285 BQE524283:BQF524285 CAA524283:CAB524285 CJW524283:CJX524285 CTS524283:CTT524285 DDO524283:DDP524285 DNK524283:DNL524285 DXG524283:DXH524285 EHC524283:EHD524285 EQY524283:EQZ524285 FAU524283:FAV524285 FKQ524283:FKR524285 FUM524283:FUN524285 GEI524283:GEJ524285 GOE524283:GOF524285 GYA524283:GYB524285 HHW524283:HHX524285 HRS524283:HRT524285 IBO524283:IBP524285 ILK524283:ILL524285 IVG524283:IVH524285 JFC524283:JFD524285 JOY524283:JOZ524285 JYU524283:JYV524285 KIQ524283:KIR524285 KSM524283:KSN524285 LCI524283:LCJ524285 LME524283:LMF524285 LWA524283:LWB524285 MFW524283:MFX524285 MPS524283:MPT524285 MZO524283:MZP524285 NJK524283:NJL524285 NTG524283:NTH524285 ODC524283:ODD524285 OMY524283:OMZ524285 OWU524283:OWV524285 PGQ524283:PGR524285 PQM524283:PQN524285 QAI524283:QAJ524285 QKE524283:QKF524285 QUA524283:QUB524285 RDW524283:RDX524285 RNS524283:RNT524285 RXO524283:RXP524285 SHK524283:SHL524285 SRG524283:SRH524285 TBC524283:TBD524285 TKY524283:TKZ524285 TUU524283:TUV524285 UEQ524283:UER524285 UOM524283:UON524285 UYI524283:UYJ524285 VIE524283:VIF524285 VSA524283:VSB524285 WBW524283:WBX524285 WLS524283:WLT524285 WVO524283:WVP524285 G589819:H589821 JC589819:JD589821 SY589819:SZ589821 ACU589819:ACV589821 AMQ589819:AMR589821 AWM589819:AWN589821 BGI589819:BGJ589821 BQE589819:BQF589821 CAA589819:CAB589821 CJW589819:CJX589821 CTS589819:CTT589821 DDO589819:DDP589821 DNK589819:DNL589821 DXG589819:DXH589821 EHC589819:EHD589821 EQY589819:EQZ589821 FAU589819:FAV589821 FKQ589819:FKR589821 FUM589819:FUN589821 GEI589819:GEJ589821 GOE589819:GOF589821 GYA589819:GYB589821 HHW589819:HHX589821 HRS589819:HRT589821 IBO589819:IBP589821 ILK589819:ILL589821 IVG589819:IVH589821 JFC589819:JFD589821 JOY589819:JOZ589821 JYU589819:JYV589821 KIQ589819:KIR589821 KSM589819:KSN589821 LCI589819:LCJ589821 LME589819:LMF589821 LWA589819:LWB589821 MFW589819:MFX589821 MPS589819:MPT589821 MZO589819:MZP589821 NJK589819:NJL589821 NTG589819:NTH589821 ODC589819:ODD589821 OMY589819:OMZ589821 OWU589819:OWV589821 PGQ589819:PGR589821 PQM589819:PQN589821 QAI589819:QAJ589821 QKE589819:QKF589821 QUA589819:QUB589821 RDW589819:RDX589821 RNS589819:RNT589821 RXO589819:RXP589821 SHK589819:SHL589821 SRG589819:SRH589821 TBC589819:TBD589821 TKY589819:TKZ589821 TUU589819:TUV589821 UEQ589819:UER589821 UOM589819:UON589821 UYI589819:UYJ589821 VIE589819:VIF589821 VSA589819:VSB589821 WBW589819:WBX589821 WLS589819:WLT589821 WVO589819:WVP589821 G655355:H655357 JC655355:JD655357 SY655355:SZ655357 ACU655355:ACV655357 AMQ655355:AMR655357 AWM655355:AWN655357 BGI655355:BGJ655357 BQE655355:BQF655357 CAA655355:CAB655357 CJW655355:CJX655357 CTS655355:CTT655357 DDO655355:DDP655357 DNK655355:DNL655357 DXG655355:DXH655357 EHC655355:EHD655357 EQY655355:EQZ655357 FAU655355:FAV655357 FKQ655355:FKR655357 FUM655355:FUN655357 GEI655355:GEJ655357 GOE655355:GOF655357 GYA655355:GYB655357 HHW655355:HHX655357 HRS655355:HRT655357 IBO655355:IBP655357 ILK655355:ILL655357 IVG655355:IVH655357 JFC655355:JFD655357 JOY655355:JOZ655357 JYU655355:JYV655357 KIQ655355:KIR655357 KSM655355:KSN655357 LCI655355:LCJ655357 LME655355:LMF655357 LWA655355:LWB655357 MFW655355:MFX655357 MPS655355:MPT655357 MZO655355:MZP655357 NJK655355:NJL655357 NTG655355:NTH655357 ODC655355:ODD655357 OMY655355:OMZ655357 OWU655355:OWV655357 PGQ655355:PGR655357 PQM655355:PQN655357 QAI655355:QAJ655357 QKE655355:QKF655357 QUA655355:QUB655357 RDW655355:RDX655357 RNS655355:RNT655357 RXO655355:RXP655357 SHK655355:SHL655357 SRG655355:SRH655357 TBC655355:TBD655357 TKY655355:TKZ655357 TUU655355:TUV655357 UEQ655355:UER655357 UOM655355:UON655357 UYI655355:UYJ655357 VIE655355:VIF655357 VSA655355:VSB655357 WBW655355:WBX655357 WLS655355:WLT655357 WVO655355:WVP655357 G720891:H720893 JC720891:JD720893 SY720891:SZ720893 ACU720891:ACV720893 AMQ720891:AMR720893 AWM720891:AWN720893 BGI720891:BGJ720893 BQE720891:BQF720893 CAA720891:CAB720893 CJW720891:CJX720893 CTS720891:CTT720893 DDO720891:DDP720893 DNK720891:DNL720893 DXG720891:DXH720893 EHC720891:EHD720893 EQY720891:EQZ720893 FAU720891:FAV720893 FKQ720891:FKR720893 FUM720891:FUN720893 GEI720891:GEJ720893 GOE720891:GOF720893 GYA720891:GYB720893 HHW720891:HHX720893 HRS720891:HRT720893 IBO720891:IBP720893 ILK720891:ILL720893 IVG720891:IVH720893 JFC720891:JFD720893 JOY720891:JOZ720893 JYU720891:JYV720893 KIQ720891:KIR720893 KSM720891:KSN720893 LCI720891:LCJ720893 LME720891:LMF720893 LWA720891:LWB720893 MFW720891:MFX720893 MPS720891:MPT720893 MZO720891:MZP720893 NJK720891:NJL720893 NTG720891:NTH720893 ODC720891:ODD720893 OMY720891:OMZ720893 OWU720891:OWV720893 PGQ720891:PGR720893 PQM720891:PQN720893 QAI720891:QAJ720893 QKE720891:QKF720893 QUA720891:QUB720893 RDW720891:RDX720893 RNS720891:RNT720893 RXO720891:RXP720893 SHK720891:SHL720893 SRG720891:SRH720893 TBC720891:TBD720893 TKY720891:TKZ720893 TUU720891:TUV720893 UEQ720891:UER720893 UOM720891:UON720893 UYI720891:UYJ720893 VIE720891:VIF720893 VSA720891:VSB720893 WBW720891:WBX720893 WLS720891:WLT720893 WVO720891:WVP720893 G786427:H786429 JC786427:JD786429 SY786427:SZ786429 ACU786427:ACV786429 AMQ786427:AMR786429 AWM786427:AWN786429 BGI786427:BGJ786429 BQE786427:BQF786429 CAA786427:CAB786429 CJW786427:CJX786429 CTS786427:CTT786429 DDO786427:DDP786429 DNK786427:DNL786429 DXG786427:DXH786429 EHC786427:EHD786429 EQY786427:EQZ786429 FAU786427:FAV786429 FKQ786427:FKR786429 FUM786427:FUN786429 GEI786427:GEJ786429 GOE786427:GOF786429 GYA786427:GYB786429 HHW786427:HHX786429 HRS786427:HRT786429 IBO786427:IBP786429 ILK786427:ILL786429 IVG786427:IVH786429 JFC786427:JFD786429 JOY786427:JOZ786429 JYU786427:JYV786429 KIQ786427:KIR786429 KSM786427:KSN786429 LCI786427:LCJ786429 LME786427:LMF786429 LWA786427:LWB786429 MFW786427:MFX786429 MPS786427:MPT786429 MZO786427:MZP786429 NJK786427:NJL786429 NTG786427:NTH786429 ODC786427:ODD786429 OMY786427:OMZ786429 OWU786427:OWV786429 PGQ786427:PGR786429 PQM786427:PQN786429 QAI786427:QAJ786429 QKE786427:QKF786429 QUA786427:QUB786429 RDW786427:RDX786429 RNS786427:RNT786429 RXO786427:RXP786429 SHK786427:SHL786429 SRG786427:SRH786429 TBC786427:TBD786429 TKY786427:TKZ786429 TUU786427:TUV786429 UEQ786427:UER786429 UOM786427:UON786429 UYI786427:UYJ786429 VIE786427:VIF786429 VSA786427:VSB786429 WBW786427:WBX786429 WLS786427:WLT786429 WVO786427:WVP786429 G851963:H851965 JC851963:JD851965 SY851963:SZ851965 ACU851963:ACV851965 AMQ851963:AMR851965 AWM851963:AWN851965 BGI851963:BGJ851965 BQE851963:BQF851965 CAA851963:CAB851965 CJW851963:CJX851965 CTS851963:CTT851965 DDO851963:DDP851965 DNK851963:DNL851965 DXG851963:DXH851965 EHC851963:EHD851965 EQY851963:EQZ851965 FAU851963:FAV851965 FKQ851963:FKR851965 FUM851963:FUN851965 GEI851963:GEJ851965 GOE851963:GOF851965 GYA851963:GYB851965 HHW851963:HHX851965 HRS851963:HRT851965 IBO851963:IBP851965 ILK851963:ILL851965 IVG851963:IVH851965 JFC851963:JFD851965 JOY851963:JOZ851965 JYU851963:JYV851965 KIQ851963:KIR851965 KSM851963:KSN851965 LCI851963:LCJ851965 LME851963:LMF851965 LWA851963:LWB851965 MFW851963:MFX851965 MPS851963:MPT851965 MZO851963:MZP851965 NJK851963:NJL851965 NTG851963:NTH851965 ODC851963:ODD851965 OMY851963:OMZ851965 OWU851963:OWV851965 PGQ851963:PGR851965 PQM851963:PQN851965 QAI851963:QAJ851965 QKE851963:QKF851965 QUA851963:QUB851965 RDW851963:RDX851965 RNS851963:RNT851965 RXO851963:RXP851965 SHK851963:SHL851965 SRG851963:SRH851965 TBC851963:TBD851965 TKY851963:TKZ851965 TUU851963:TUV851965 UEQ851963:UER851965 UOM851963:UON851965 UYI851963:UYJ851965 VIE851963:VIF851965 VSA851963:VSB851965 WBW851963:WBX851965 WLS851963:WLT851965 WVO851963:WVP851965 G917499:H917501 JC917499:JD917501 SY917499:SZ917501 ACU917499:ACV917501 AMQ917499:AMR917501 AWM917499:AWN917501 BGI917499:BGJ917501 BQE917499:BQF917501 CAA917499:CAB917501 CJW917499:CJX917501 CTS917499:CTT917501 DDO917499:DDP917501 DNK917499:DNL917501 DXG917499:DXH917501 EHC917499:EHD917501 EQY917499:EQZ917501 FAU917499:FAV917501 FKQ917499:FKR917501 FUM917499:FUN917501 GEI917499:GEJ917501 GOE917499:GOF917501 GYA917499:GYB917501 HHW917499:HHX917501 HRS917499:HRT917501 IBO917499:IBP917501 ILK917499:ILL917501 IVG917499:IVH917501 JFC917499:JFD917501 JOY917499:JOZ917501 JYU917499:JYV917501 KIQ917499:KIR917501 KSM917499:KSN917501 LCI917499:LCJ917501 LME917499:LMF917501 LWA917499:LWB917501 MFW917499:MFX917501 MPS917499:MPT917501 MZO917499:MZP917501 NJK917499:NJL917501 NTG917499:NTH917501 ODC917499:ODD917501 OMY917499:OMZ917501 OWU917499:OWV917501 PGQ917499:PGR917501 PQM917499:PQN917501 QAI917499:QAJ917501 QKE917499:QKF917501 QUA917499:QUB917501 RDW917499:RDX917501 RNS917499:RNT917501 RXO917499:RXP917501 SHK917499:SHL917501 SRG917499:SRH917501 TBC917499:TBD917501 TKY917499:TKZ917501 TUU917499:TUV917501 UEQ917499:UER917501 UOM917499:UON917501 UYI917499:UYJ917501 VIE917499:VIF917501 VSA917499:VSB917501 WBW917499:WBX917501 WLS917499:WLT917501 WVO917499:WVP917501 G983035:H983037 JC983035:JD983037 SY983035:SZ983037 ACU983035:ACV983037 AMQ983035:AMR983037 AWM983035:AWN983037 BGI983035:BGJ983037 BQE983035:BQF983037 CAA983035:CAB983037 CJW983035:CJX983037 CTS983035:CTT983037 DDO983035:DDP983037 DNK983035:DNL983037 DXG983035:DXH983037 EHC983035:EHD983037 EQY983035:EQZ983037 FAU983035:FAV983037 FKQ983035:FKR983037 FUM983035:FUN983037 GEI983035:GEJ983037 GOE983035:GOF983037 GYA983035:GYB983037 HHW983035:HHX983037 HRS983035:HRT983037 IBO983035:IBP983037 ILK983035:ILL983037 IVG983035:IVH983037 JFC983035:JFD983037 JOY983035:JOZ983037 JYU983035:JYV983037 KIQ983035:KIR983037 KSM983035:KSN983037 LCI983035:LCJ983037 LME983035:LMF983037 LWA983035:LWB983037 MFW983035:MFX983037 MPS983035:MPT983037 MZO983035:MZP983037 NJK983035:NJL983037 NTG983035:NTH983037 ODC983035:ODD983037 OMY983035:OMZ983037 OWU983035:OWV983037 PGQ983035:PGR983037 PQM983035:PQN983037 QAI983035:QAJ983037 QKE983035:QKF983037 QUA983035:QUB983037 RDW983035:RDX983037 RNS983035:RNT983037 RXO983035:RXP983037 SHK983035:SHL983037 SRG983035:SRH983037 TBC983035:TBD983037 TKY983035:TKZ983037 TUU983035:TUV983037 UEQ983035:UER983037 UOM983035:UON983037 UYI983035:UYJ983037 VIE983035:VIF983037 VSA983035:VSB983037 WBW983035:WBX983037 WLS983035:WLT983037 WVO983035:WVP983037 WVO983052:WVO983101 JC32:JC61 SY32:SY61 ACU32:ACU61 AMQ32:AMQ61 AWM32:AWM61 BGI32:BGI61 BQE32:BQE61 CAA32:CAA61 CJW32:CJW61 CTS32:CTS61 DDO32:DDO61 DNK32:DNK61 DXG32:DXG61 EHC32:EHC61 EQY32:EQY61 FAU32:FAU61 FKQ32:FKQ61 FUM32:FUM61 GEI32:GEI61 GOE32:GOE61 GYA32:GYA61 HHW32:HHW61 HRS32:HRS61 IBO32:IBO61 ILK32:ILK61 IVG32:IVG61 JFC32:JFC61 JOY32:JOY61 JYU32:JYU61 KIQ32:KIQ61 KSM32:KSM61 LCI32:LCI61 LME32:LME61 LWA32:LWA61 MFW32:MFW61 MPS32:MPS61 MZO32:MZO61 NJK32:NJK61 NTG32:NTG61 ODC32:ODC61 OMY32:OMY61 OWU32:OWU61 PGQ32:PGQ61 PQM32:PQM61 QAI32:QAI61 QKE32:QKE61 QUA32:QUA61 RDW32:RDW61 RNS32:RNS61 RXO32:RXO61 SHK32:SHK61 SRG32:SRG61 TBC32:TBC61 TKY32:TKY61 TUU32:TUU61 UEQ32:UEQ61 UOM32:UOM61 UYI32:UYI61 VIE32:VIE61 VSA32:VSA61 WBW32:WBW61 WLS32:WLS61 WVO32:WVO61 G65548:G65597 JC65548:JC65597 SY65548:SY65597 ACU65548:ACU65597 AMQ65548:AMQ65597 AWM65548:AWM65597 BGI65548:BGI65597 BQE65548:BQE65597 CAA65548:CAA65597 CJW65548:CJW65597 CTS65548:CTS65597 DDO65548:DDO65597 DNK65548:DNK65597 DXG65548:DXG65597 EHC65548:EHC65597 EQY65548:EQY65597 FAU65548:FAU65597 FKQ65548:FKQ65597 FUM65548:FUM65597 GEI65548:GEI65597 GOE65548:GOE65597 GYA65548:GYA65597 HHW65548:HHW65597 HRS65548:HRS65597 IBO65548:IBO65597 ILK65548:ILK65597 IVG65548:IVG65597 JFC65548:JFC65597 JOY65548:JOY65597 JYU65548:JYU65597 KIQ65548:KIQ65597 KSM65548:KSM65597 LCI65548:LCI65597 LME65548:LME65597 LWA65548:LWA65597 MFW65548:MFW65597 MPS65548:MPS65597 MZO65548:MZO65597 NJK65548:NJK65597 NTG65548:NTG65597 ODC65548:ODC65597 OMY65548:OMY65597 OWU65548:OWU65597 PGQ65548:PGQ65597 PQM65548:PQM65597 QAI65548:QAI65597 QKE65548:QKE65597 QUA65548:QUA65597 RDW65548:RDW65597 RNS65548:RNS65597 RXO65548:RXO65597 SHK65548:SHK65597 SRG65548:SRG65597 TBC65548:TBC65597 TKY65548:TKY65597 TUU65548:TUU65597 UEQ65548:UEQ65597 UOM65548:UOM65597 UYI65548:UYI65597 VIE65548:VIE65597 VSA65548:VSA65597 WBW65548:WBW65597 WLS65548:WLS65597 WVO65548:WVO65597 G131084:G131133 JC131084:JC131133 SY131084:SY131133 ACU131084:ACU131133 AMQ131084:AMQ131133 AWM131084:AWM131133 BGI131084:BGI131133 BQE131084:BQE131133 CAA131084:CAA131133 CJW131084:CJW131133 CTS131084:CTS131133 DDO131084:DDO131133 DNK131084:DNK131133 DXG131084:DXG131133 EHC131084:EHC131133 EQY131084:EQY131133 FAU131084:FAU131133 FKQ131084:FKQ131133 FUM131084:FUM131133 GEI131084:GEI131133 GOE131084:GOE131133 GYA131084:GYA131133 HHW131084:HHW131133 HRS131084:HRS131133 IBO131084:IBO131133 ILK131084:ILK131133 IVG131084:IVG131133 JFC131084:JFC131133 JOY131084:JOY131133 JYU131084:JYU131133 KIQ131084:KIQ131133 KSM131084:KSM131133 LCI131084:LCI131133 LME131084:LME131133 LWA131084:LWA131133 MFW131084:MFW131133 MPS131084:MPS131133 MZO131084:MZO131133 NJK131084:NJK131133 NTG131084:NTG131133 ODC131084:ODC131133 OMY131084:OMY131133 OWU131084:OWU131133 PGQ131084:PGQ131133 PQM131084:PQM131133 QAI131084:QAI131133 QKE131084:QKE131133 QUA131084:QUA131133 RDW131084:RDW131133 RNS131084:RNS131133 RXO131084:RXO131133 SHK131084:SHK131133 SRG131084:SRG131133 TBC131084:TBC131133 TKY131084:TKY131133 TUU131084:TUU131133 UEQ131084:UEQ131133 UOM131084:UOM131133 UYI131084:UYI131133 VIE131084:VIE131133 VSA131084:VSA131133 WBW131084:WBW131133 WLS131084:WLS131133 WVO131084:WVO131133 G196620:G196669 JC196620:JC196669 SY196620:SY196669 ACU196620:ACU196669 AMQ196620:AMQ196669 AWM196620:AWM196669 BGI196620:BGI196669 BQE196620:BQE196669 CAA196620:CAA196669 CJW196620:CJW196669 CTS196620:CTS196669 DDO196620:DDO196669 DNK196620:DNK196669 DXG196620:DXG196669 EHC196620:EHC196669 EQY196620:EQY196669 FAU196620:FAU196669 FKQ196620:FKQ196669 FUM196620:FUM196669 GEI196620:GEI196669 GOE196620:GOE196669 GYA196620:GYA196669 HHW196620:HHW196669 HRS196620:HRS196669 IBO196620:IBO196669 ILK196620:ILK196669 IVG196620:IVG196669 JFC196620:JFC196669 JOY196620:JOY196669 JYU196620:JYU196669 KIQ196620:KIQ196669 KSM196620:KSM196669 LCI196620:LCI196669 LME196620:LME196669 LWA196620:LWA196669 MFW196620:MFW196669 MPS196620:MPS196669 MZO196620:MZO196669 NJK196620:NJK196669 NTG196620:NTG196669 ODC196620:ODC196669 OMY196620:OMY196669 OWU196620:OWU196669 PGQ196620:PGQ196669 PQM196620:PQM196669 QAI196620:QAI196669 QKE196620:QKE196669 QUA196620:QUA196669 RDW196620:RDW196669 RNS196620:RNS196669 RXO196620:RXO196669 SHK196620:SHK196669 SRG196620:SRG196669 TBC196620:TBC196669 TKY196620:TKY196669 TUU196620:TUU196669 UEQ196620:UEQ196669 UOM196620:UOM196669 UYI196620:UYI196669 VIE196620:VIE196669 VSA196620:VSA196669 WBW196620:WBW196669 WLS196620:WLS196669 WVO196620:WVO196669 G262156:G262205 JC262156:JC262205 SY262156:SY262205 ACU262156:ACU262205 AMQ262156:AMQ262205 AWM262156:AWM262205 BGI262156:BGI262205 BQE262156:BQE262205 CAA262156:CAA262205 CJW262156:CJW262205 CTS262156:CTS262205 DDO262156:DDO262205 DNK262156:DNK262205 DXG262156:DXG262205 EHC262156:EHC262205 EQY262156:EQY262205 FAU262156:FAU262205 FKQ262156:FKQ262205 FUM262156:FUM262205 GEI262156:GEI262205 GOE262156:GOE262205 GYA262156:GYA262205 HHW262156:HHW262205 HRS262156:HRS262205 IBO262156:IBO262205 ILK262156:ILK262205 IVG262156:IVG262205 JFC262156:JFC262205 JOY262156:JOY262205 JYU262156:JYU262205 KIQ262156:KIQ262205 KSM262156:KSM262205 LCI262156:LCI262205 LME262156:LME262205 LWA262156:LWA262205 MFW262156:MFW262205 MPS262156:MPS262205 MZO262156:MZO262205 NJK262156:NJK262205 NTG262156:NTG262205 ODC262156:ODC262205 OMY262156:OMY262205 OWU262156:OWU262205 PGQ262156:PGQ262205 PQM262156:PQM262205 QAI262156:QAI262205 QKE262156:QKE262205 QUA262156:QUA262205 RDW262156:RDW262205 RNS262156:RNS262205 RXO262156:RXO262205 SHK262156:SHK262205 SRG262156:SRG262205 TBC262156:TBC262205 TKY262156:TKY262205 TUU262156:TUU262205 UEQ262156:UEQ262205 UOM262156:UOM262205 UYI262156:UYI262205 VIE262156:VIE262205 VSA262156:VSA262205 WBW262156:WBW262205 WLS262156:WLS262205 WVO262156:WVO262205 G327692:G327741 JC327692:JC327741 SY327692:SY327741 ACU327692:ACU327741 AMQ327692:AMQ327741 AWM327692:AWM327741 BGI327692:BGI327741 BQE327692:BQE327741 CAA327692:CAA327741 CJW327692:CJW327741 CTS327692:CTS327741 DDO327692:DDO327741 DNK327692:DNK327741 DXG327692:DXG327741 EHC327692:EHC327741 EQY327692:EQY327741 FAU327692:FAU327741 FKQ327692:FKQ327741 FUM327692:FUM327741 GEI327692:GEI327741 GOE327692:GOE327741 GYA327692:GYA327741 HHW327692:HHW327741 HRS327692:HRS327741 IBO327692:IBO327741 ILK327692:ILK327741 IVG327692:IVG327741 JFC327692:JFC327741 JOY327692:JOY327741 JYU327692:JYU327741 KIQ327692:KIQ327741 KSM327692:KSM327741 LCI327692:LCI327741 LME327692:LME327741 LWA327692:LWA327741 MFW327692:MFW327741 MPS327692:MPS327741 MZO327692:MZO327741 NJK327692:NJK327741 NTG327692:NTG327741 ODC327692:ODC327741 OMY327692:OMY327741 OWU327692:OWU327741 PGQ327692:PGQ327741 PQM327692:PQM327741 QAI327692:QAI327741 QKE327692:QKE327741 QUA327692:QUA327741 RDW327692:RDW327741 RNS327692:RNS327741 RXO327692:RXO327741 SHK327692:SHK327741 SRG327692:SRG327741 TBC327692:TBC327741 TKY327692:TKY327741 TUU327692:TUU327741 UEQ327692:UEQ327741 UOM327692:UOM327741 UYI327692:UYI327741 VIE327692:VIE327741 VSA327692:VSA327741 WBW327692:WBW327741 WLS327692:WLS327741 WVO327692:WVO327741 G393228:G393277 JC393228:JC393277 SY393228:SY393277 ACU393228:ACU393277 AMQ393228:AMQ393277 AWM393228:AWM393277 BGI393228:BGI393277 BQE393228:BQE393277 CAA393228:CAA393277 CJW393228:CJW393277 CTS393228:CTS393277 DDO393228:DDO393277 DNK393228:DNK393277 DXG393228:DXG393277 EHC393228:EHC393277 EQY393228:EQY393277 FAU393228:FAU393277 FKQ393228:FKQ393277 FUM393228:FUM393277 GEI393228:GEI393277 GOE393228:GOE393277 GYA393228:GYA393277 HHW393228:HHW393277 HRS393228:HRS393277 IBO393228:IBO393277 ILK393228:ILK393277 IVG393228:IVG393277 JFC393228:JFC393277 JOY393228:JOY393277 JYU393228:JYU393277 KIQ393228:KIQ393277 KSM393228:KSM393277 LCI393228:LCI393277 LME393228:LME393277 LWA393228:LWA393277 MFW393228:MFW393277 MPS393228:MPS393277 MZO393228:MZO393277 NJK393228:NJK393277 NTG393228:NTG393277 ODC393228:ODC393277 OMY393228:OMY393277 OWU393228:OWU393277 PGQ393228:PGQ393277 PQM393228:PQM393277 QAI393228:QAI393277 QKE393228:QKE393277 QUA393228:QUA393277 RDW393228:RDW393277 RNS393228:RNS393277 RXO393228:RXO393277 SHK393228:SHK393277 SRG393228:SRG393277 TBC393228:TBC393277 TKY393228:TKY393277 TUU393228:TUU393277 UEQ393228:UEQ393277 UOM393228:UOM393277 UYI393228:UYI393277 VIE393228:VIE393277 VSA393228:VSA393277 WBW393228:WBW393277 WLS393228:WLS393277 WVO393228:WVO393277 G458764:G458813 JC458764:JC458813 SY458764:SY458813 ACU458764:ACU458813 AMQ458764:AMQ458813 AWM458764:AWM458813 BGI458764:BGI458813 BQE458764:BQE458813 CAA458764:CAA458813 CJW458764:CJW458813 CTS458764:CTS458813 DDO458764:DDO458813 DNK458764:DNK458813 DXG458764:DXG458813 EHC458764:EHC458813 EQY458764:EQY458813 FAU458764:FAU458813 FKQ458764:FKQ458813 FUM458764:FUM458813 GEI458764:GEI458813 GOE458764:GOE458813 GYA458764:GYA458813 HHW458764:HHW458813 HRS458764:HRS458813 IBO458764:IBO458813 ILK458764:ILK458813 IVG458764:IVG458813 JFC458764:JFC458813 JOY458764:JOY458813 JYU458764:JYU458813 KIQ458764:KIQ458813 KSM458764:KSM458813 LCI458764:LCI458813 LME458764:LME458813 LWA458764:LWA458813 MFW458764:MFW458813 MPS458764:MPS458813 MZO458764:MZO458813 NJK458764:NJK458813 NTG458764:NTG458813 ODC458764:ODC458813 OMY458764:OMY458813 OWU458764:OWU458813 PGQ458764:PGQ458813 PQM458764:PQM458813 QAI458764:QAI458813 QKE458764:QKE458813 QUA458764:QUA458813 RDW458764:RDW458813 RNS458764:RNS458813 RXO458764:RXO458813 SHK458764:SHK458813 SRG458764:SRG458813 TBC458764:TBC458813 TKY458764:TKY458813 TUU458764:TUU458813 UEQ458764:UEQ458813 UOM458764:UOM458813 UYI458764:UYI458813 VIE458764:VIE458813 VSA458764:VSA458813 WBW458764:WBW458813 WLS458764:WLS458813 WVO458764:WVO458813 G524300:G524349 JC524300:JC524349 SY524300:SY524349 ACU524300:ACU524349 AMQ524300:AMQ524349 AWM524300:AWM524349 BGI524300:BGI524349 BQE524300:BQE524349 CAA524300:CAA524349 CJW524300:CJW524349 CTS524300:CTS524349 DDO524300:DDO524349 DNK524300:DNK524349 DXG524300:DXG524349 EHC524300:EHC524349 EQY524300:EQY524349 FAU524300:FAU524349 FKQ524300:FKQ524349 FUM524300:FUM524349 GEI524300:GEI524349 GOE524300:GOE524349 GYA524300:GYA524349 HHW524300:HHW524349 HRS524300:HRS524349 IBO524300:IBO524349 ILK524300:ILK524349 IVG524300:IVG524349 JFC524300:JFC524349 JOY524300:JOY524349 JYU524300:JYU524349 KIQ524300:KIQ524349 KSM524300:KSM524349 LCI524300:LCI524349 LME524300:LME524349 LWA524300:LWA524349 MFW524300:MFW524349 MPS524300:MPS524349 MZO524300:MZO524349 NJK524300:NJK524349 NTG524300:NTG524349 ODC524300:ODC524349 OMY524300:OMY524349 OWU524300:OWU524349 PGQ524300:PGQ524349 PQM524300:PQM524349 QAI524300:QAI524349 QKE524300:QKE524349 QUA524300:QUA524349 RDW524300:RDW524349 RNS524300:RNS524349 RXO524300:RXO524349 SHK524300:SHK524349 SRG524300:SRG524349 TBC524300:TBC524349 TKY524300:TKY524349 TUU524300:TUU524349 UEQ524300:UEQ524349 UOM524300:UOM524349 UYI524300:UYI524349 VIE524300:VIE524349 VSA524300:VSA524349 WBW524300:WBW524349 WLS524300:WLS524349 WVO524300:WVO524349 G589836:G589885 JC589836:JC589885 SY589836:SY589885 ACU589836:ACU589885 AMQ589836:AMQ589885 AWM589836:AWM589885 BGI589836:BGI589885 BQE589836:BQE589885 CAA589836:CAA589885 CJW589836:CJW589885 CTS589836:CTS589885 DDO589836:DDO589885 DNK589836:DNK589885 DXG589836:DXG589885 EHC589836:EHC589885 EQY589836:EQY589885 FAU589836:FAU589885 FKQ589836:FKQ589885 FUM589836:FUM589885 GEI589836:GEI589885 GOE589836:GOE589885 GYA589836:GYA589885 HHW589836:HHW589885 HRS589836:HRS589885 IBO589836:IBO589885 ILK589836:ILK589885 IVG589836:IVG589885 JFC589836:JFC589885 JOY589836:JOY589885 JYU589836:JYU589885 KIQ589836:KIQ589885 KSM589836:KSM589885 LCI589836:LCI589885 LME589836:LME589885 LWA589836:LWA589885 MFW589836:MFW589885 MPS589836:MPS589885 MZO589836:MZO589885 NJK589836:NJK589885 NTG589836:NTG589885 ODC589836:ODC589885 OMY589836:OMY589885 OWU589836:OWU589885 PGQ589836:PGQ589885 PQM589836:PQM589885 QAI589836:QAI589885 QKE589836:QKE589885 QUA589836:QUA589885 RDW589836:RDW589885 RNS589836:RNS589885 RXO589836:RXO589885 SHK589836:SHK589885 SRG589836:SRG589885 TBC589836:TBC589885 TKY589836:TKY589885 TUU589836:TUU589885 UEQ589836:UEQ589885 UOM589836:UOM589885 UYI589836:UYI589885 VIE589836:VIE589885 VSA589836:VSA589885 WBW589836:WBW589885 WLS589836:WLS589885 WVO589836:WVO589885 G655372:G655421 JC655372:JC655421 SY655372:SY655421 ACU655372:ACU655421 AMQ655372:AMQ655421 AWM655372:AWM655421 BGI655372:BGI655421 BQE655372:BQE655421 CAA655372:CAA655421 CJW655372:CJW655421 CTS655372:CTS655421 DDO655372:DDO655421 DNK655372:DNK655421 DXG655372:DXG655421 EHC655372:EHC655421 EQY655372:EQY655421 FAU655372:FAU655421 FKQ655372:FKQ655421 FUM655372:FUM655421 GEI655372:GEI655421 GOE655372:GOE655421 GYA655372:GYA655421 HHW655372:HHW655421 HRS655372:HRS655421 IBO655372:IBO655421 ILK655372:ILK655421 IVG655372:IVG655421 JFC655372:JFC655421 JOY655372:JOY655421 JYU655372:JYU655421 KIQ655372:KIQ655421 KSM655372:KSM655421 LCI655372:LCI655421 LME655372:LME655421 LWA655372:LWA655421 MFW655372:MFW655421 MPS655372:MPS655421 MZO655372:MZO655421 NJK655372:NJK655421 NTG655372:NTG655421 ODC655372:ODC655421 OMY655372:OMY655421 OWU655372:OWU655421 PGQ655372:PGQ655421 PQM655372:PQM655421 QAI655372:QAI655421 QKE655372:QKE655421 QUA655372:QUA655421 RDW655372:RDW655421 RNS655372:RNS655421 RXO655372:RXO655421 SHK655372:SHK655421 SRG655372:SRG655421 TBC655372:TBC655421 TKY655372:TKY655421 TUU655372:TUU655421 UEQ655372:UEQ655421 UOM655372:UOM655421 UYI655372:UYI655421 VIE655372:VIE655421 VSA655372:VSA655421 WBW655372:WBW655421 WLS655372:WLS655421 WVO655372:WVO655421 G720908:G720957 JC720908:JC720957 SY720908:SY720957 ACU720908:ACU720957 AMQ720908:AMQ720957 AWM720908:AWM720957 BGI720908:BGI720957 BQE720908:BQE720957 CAA720908:CAA720957 CJW720908:CJW720957 CTS720908:CTS720957 DDO720908:DDO720957 DNK720908:DNK720957 DXG720908:DXG720957 EHC720908:EHC720957 EQY720908:EQY720957 FAU720908:FAU720957 FKQ720908:FKQ720957 FUM720908:FUM720957 GEI720908:GEI720957 GOE720908:GOE720957 GYA720908:GYA720957 HHW720908:HHW720957 HRS720908:HRS720957 IBO720908:IBO720957 ILK720908:ILK720957 IVG720908:IVG720957 JFC720908:JFC720957 JOY720908:JOY720957 JYU720908:JYU720957 KIQ720908:KIQ720957 KSM720908:KSM720957 LCI720908:LCI720957 LME720908:LME720957 LWA720908:LWA720957 MFW720908:MFW720957 MPS720908:MPS720957 MZO720908:MZO720957 NJK720908:NJK720957 NTG720908:NTG720957 ODC720908:ODC720957 OMY720908:OMY720957 OWU720908:OWU720957 PGQ720908:PGQ720957 PQM720908:PQM720957 QAI720908:QAI720957 QKE720908:QKE720957 QUA720908:QUA720957 RDW720908:RDW720957 RNS720908:RNS720957 RXO720908:RXO720957 SHK720908:SHK720957 SRG720908:SRG720957 TBC720908:TBC720957 TKY720908:TKY720957 TUU720908:TUU720957 UEQ720908:UEQ720957 UOM720908:UOM720957 UYI720908:UYI720957 VIE720908:VIE720957 VSA720908:VSA720957 WBW720908:WBW720957 WLS720908:WLS720957 WVO720908:WVO720957 G786444:G786493 JC786444:JC786493 SY786444:SY786493 ACU786444:ACU786493 AMQ786444:AMQ786493 AWM786444:AWM786493 BGI786444:BGI786493 BQE786444:BQE786493 CAA786444:CAA786493 CJW786444:CJW786493 CTS786444:CTS786493 DDO786444:DDO786493 DNK786444:DNK786493 DXG786444:DXG786493 EHC786444:EHC786493 EQY786444:EQY786493 FAU786444:FAU786493 FKQ786444:FKQ786493 FUM786444:FUM786493 GEI786444:GEI786493 GOE786444:GOE786493 GYA786444:GYA786493 HHW786444:HHW786493 HRS786444:HRS786493 IBO786444:IBO786493 ILK786444:ILK786493 IVG786444:IVG786493 JFC786444:JFC786493 JOY786444:JOY786493 JYU786444:JYU786493 KIQ786444:KIQ786493 KSM786444:KSM786493 LCI786444:LCI786493 LME786444:LME786493 LWA786444:LWA786493 MFW786444:MFW786493 MPS786444:MPS786493 MZO786444:MZO786493 NJK786444:NJK786493 NTG786444:NTG786493 ODC786444:ODC786493 OMY786444:OMY786493 OWU786444:OWU786493 PGQ786444:PGQ786493 PQM786444:PQM786493 QAI786444:QAI786493 QKE786444:QKE786493 QUA786444:QUA786493 RDW786444:RDW786493 RNS786444:RNS786493 RXO786444:RXO786493 SHK786444:SHK786493 SRG786444:SRG786493 TBC786444:TBC786493 TKY786444:TKY786493 TUU786444:TUU786493 UEQ786444:UEQ786493 UOM786444:UOM786493 UYI786444:UYI786493 VIE786444:VIE786493 VSA786444:VSA786493 WBW786444:WBW786493 WLS786444:WLS786493 WVO786444:WVO786493 G851980:G852029 JC851980:JC852029 SY851980:SY852029 ACU851980:ACU852029 AMQ851980:AMQ852029 AWM851980:AWM852029 BGI851980:BGI852029 BQE851980:BQE852029 CAA851980:CAA852029 CJW851980:CJW852029 CTS851980:CTS852029 DDO851980:DDO852029 DNK851980:DNK852029 DXG851980:DXG852029 EHC851980:EHC852029 EQY851980:EQY852029 FAU851980:FAU852029 FKQ851980:FKQ852029 FUM851980:FUM852029 GEI851980:GEI852029 GOE851980:GOE852029 GYA851980:GYA852029 HHW851980:HHW852029 HRS851980:HRS852029 IBO851980:IBO852029 ILK851980:ILK852029 IVG851980:IVG852029 JFC851980:JFC852029 JOY851980:JOY852029 JYU851980:JYU852029 KIQ851980:KIQ852029 KSM851980:KSM852029 LCI851980:LCI852029 LME851980:LME852029 LWA851980:LWA852029 MFW851980:MFW852029 MPS851980:MPS852029 MZO851980:MZO852029 NJK851980:NJK852029 NTG851980:NTG852029 ODC851980:ODC852029 OMY851980:OMY852029 OWU851980:OWU852029 PGQ851980:PGQ852029 PQM851980:PQM852029 QAI851980:QAI852029 QKE851980:QKE852029 QUA851980:QUA852029 RDW851980:RDW852029 RNS851980:RNS852029 RXO851980:RXO852029 SHK851980:SHK852029 SRG851980:SRG852029 TBC851980:TBC852029 TKY851980:TKY852029 TUU851980:TUU852029 UEQ851980:UEQ852029 UOM851980:UOM852029 UYI851980:UYI852029 VIE851980:VIE852029 VSA851980:VSA852029 WBW851980:WBW852029 WLS851980:WLS852029 WVO851980:WVO852029 G917516:G917565 JC917516:JC917565 SY917516:SY917565 ACU917516:ACU917565 AMQ917516:AMQ917565 AWM917516:AWM917565 BGI917516:BGI917565 BQE917516:BQE917565 CAA917516:CAA917565 CJW917516:CJW917565 CTS917516:CTS917565 DDO917516:DDO917565 DNK917516:DNK917565 DXG917516:DXG917565 EHC917516:EHC917565 EQY917516:EQY917565 FAU917516:FAU917565 FKQ917516:FKQ917565 FUM917516:FUM917565 GEI917516:GEI917565 GOE917516:GOE917565 GYA917516:GYA917565 HHW917516:HHW917565 HRS917516:HRS917565 IBO917516:IBO917565 ILK917516:ILK917565 IVG917516:IVG917565 JFC917516:JFC917565 JOY917516:JOY917565 JYU917516:JYU917565 KIQ917516:KIQ917565 KSM917516:KSM917565 LCI917516:LCI917565 LME917516:LME917565 LWA917516:LWA917565 MFW917516:MFW917565 MPS917516:MPS917565 MZO917516:MZO917565 NJK917516:NJK917565 NTG917516:NTG917565 ODC917516:ODC917565 OMY917516:OMY917565 OWU917516:OWU917565 PGQ917516:PGQ917565 PQM917516:PQM917565 QAI917516:QAI917565 QKE917516:QKE917565 QUA917516:QUA917565 RDW917516:RDW917565 RNS917516:RNS917565 RXO917516:RXO917565 SHK917516:SHK917565 SRG917516:SRG917565 TBC917516:TBC917565 TKY917516:TKY917565 TUU917516:TUU917565 UEQ917516:UEQ917565 UOM917516:UOM917565 UYI917516:UYI917565 VIE917516:VIE917565 VSA917516:VSA917565 WBW917516:WBW917565 WLS917516:WLS917565 WVO917516:WVO917565 G983052:G983101 JC983052:JC983101 SY983052:SY983101 ACU983052:ACU983101 AMQ983052:AMQ983101 AWM983052:AWM983101 BGI983052:BGI983101 BQE983052:BQE983101 CAA983052:CAA983101 CJW983052:CJW983101 CTS983052:CTS983101 DDO983052:DDO983101 DNK983052:DNK983101 DXG983052:DXG983101 EHC983052:EHC983101 EQY983052:EQY983101 FAU983052:FAU983101 FKQ983052:FKQ983101 FUM983052:FUM983101 GEI983052:GEI983101 GOE983052:GOE983101 GYA983052:GYA983101 HHW983052:HHW983101 HRS983052:HRS983101 IBO983052:IBO983101 ILK983052:ILK983101 IVG983052:IVG983101 JFC983052:JFC983101 JOY983052:JOY983101 JYU983052:JYU983101 KIQ983052:KIQ983101 KSM983052:KSM983101 LCI983052:LCI983101 LME983052:LME983101 LWA983052:LWA983101 MFW983052:MFW983101 MPS983052:MPS983101 MZO983052:MZO983101 NJK983052:NJK983101 NTG983052:NTG983101 ODC983052:ODC983101 OMY983052:OMY983101 OWU983052:OWU983101 PGQ983052:PGQ983101 PQM983052:PQM983101 QAI983052:QAI983101 QKE983052:QKE983101 QUA983052:QUA983101 RDW983052:RDW983101 RNS983052:RNS983101 RXO983052:RXO983101 SHK983052:SHK983101 SRG983052:SRG983101 TBC983052:TBC983101 TKY983052:TKY983101 TUU983052:TUU983101 UEQ983052:UEQ983101 UOM983052:UOM983101 UYI983052:UYI983101 VIE983052:VIE983101 VSA983052:VSA983101 WBW983052:WBW983101 WLS983052:WLS983101 G33:G61" xr:uid="{00000000-0002-0000-0100-000000000000}">
      <formula1>$G$27:$G$28</formula1>
      <formula2>0</formula2>
    </dataValidation>
    <dataValidation type="list" allowBlank="1" showErrorMessage="1" sqref="O65529:O65530 JK65529:JK65530 TG65529:TG65530 ADC65529:ADC65530 AMY65529:AMY65530 AWU65529:AWU65530 BGQ65529:BGQ65530 BQM65529:BQM65530 CAI65529:CAI65530 CKE65529:CKE65530 CUA65529:CUA65530 DDW65529:DDW65530 DNS65529:DNS65530 DXO65529:DXO65530 EHK65529:EHK65530 ERG65529:ERG65530 FBC65529:FBC65530 FKY65529:FKY65530 FUU65529:FUU65530 GEQ65529:GEQ65530 GOM65529:GOM65530 GYI65529:GYI65530 HIE65529:HIE65530 HSA65529:HSA65530 IBW65529:IBW65530 ILS65529:ILS65530 IVO65529:IVO65530 JFK65529:JFK65530 JPG65529:JPG65530 JZC65529:JZC65530 KIY65529:KIY65530 KSU65529:KSU65530 LCQ65529:LCQ65530 LMM65529:LMM65530 LWI65529:LWI65530 MGE65529:MGE65530 MQA65529:MQA65530 MZW65529:MZW65530 NJS65529:NJS65530 NTO65529:NTO65530 ODK65529:ODK65530 ONG65529:ONG65530 OXC65529:OXC65530 PGY65529:PGY65530 PQU65529:PQU65530 QAQ65529:QAQ65530 QKM65529:QKM65530 QUI65529:QUI65530 REE65529:REE65530 ROA65529:ROA65530 RXW65529:RXW65530 SHS65529:SHS65530 SRO65529:SRO65530 TBK65529:TBK65530 TLG65529:TLG65530 TVC65529:TVC65530 UEY65529:UEY65530 UOU65529:UOU65530 UYQ65529:UYQ65530 VIM65529:VIM65530 VSI65529:VSI65530 WCE65529:WCE65530 WMA65529:WMA65530 WVW65529:WVW65530 O131065:O131066 JK131065:JK131066 TG131065:TG131066 ADC131065:ADC131066 AMY131065:AMY131066 AWU131065:AWU131066 BGQ131065:BGQ131066 BQM131065:BQM131066 CAI131065:CAI131066 CKE131065:CKE131066 CUA131065:CUA131066 DDW131065:DDW131066 DNS131065:DNS131066 DXO131065:DXO131066 EHK131065:EHK131066 ERG131065:ERG131066 FBC131065:FBC131066 FKY131065:FKY131066 FUU131065:FUU131066 GEQ131065:GEQ131066 GOM131065:GOM131066 GYI131065:GYI131066 HIE131065:HIE131066 HSA131065:HSA131066 IBW131065:IBW131066 ILS131065:ILS131066 IVO131065:IVO131066 JFK131065:JFK131066 JPG131065:JPG131066 JZC131065:JZC131066 KIY131065:KIY131066 KSU131065:KSU131066 LCQ131065:LCQ131066 LMM131065:LMM131066 LWI131065:LWI131066 MGE131065:MGE131066 MQA131065:MQA131066 MZW131065:MZW131066 NJS131065:NJS131066 NTO131065:NTO131066 ODK131065:ODK131066 ONG131065:ONG131066 OXC131065:OXC131066 PGY131065:PGY131066 PQU131065:PQU131066 QAQ131065:QAQ131066 QKM131065:QKM131066 QUI131065:QUI131066 REE131065:REE131066 ROA131065:ROA131066 RXW131065:RXW131066 SHS131065:SHS131066 SRO131065:SRO131066 TBK131065:TBK131066 TLG131065:TLG131066 TVC131065:TVC131066 UEY131065:UEY131066 UOU131065:UOU131066 UYQ131065:UYQ131066 VIM131065:VIM131066 VSI131065:VSI131066 WCE131065:WCE131066 WMA131065:WMA131066 WVW131065:WVW131066 O196601:O196602 JK196601:JK196602 TG196601:TG196602 ADC196601:ADC196602 AMY196601:AMY196602 AWU196601:AWU196602 BGQ196601:BGQ196602 BQM196601:BQM196602 CAI196601:CAI196602 CKE196601:CKE196602 CUA196601:CUA196602 DDW196601:DDW196602 DNS196601:DNS196602 DXO196601:DXO196602 EHK196601:EHK196602 ERG196601:ERG196602 FBC196601:FBC196602 FKY196601:FKY196602 FUU196601:FUU196602 GEQ196601:GEQ196602 GOM196601:GOM196602 GYI196601:GYI196602 HIE196601:HIE196602 HSA196601:HSA196602 IBW196601:IBW196602 ILS196601:ILS196602 IVO196601:IVO196602 JFK196601:JFK196602 JPG196601:JPG196602 JZC196601:JZC196602 KIY196601:KIY196602 KSU196601:KSU196602 LCQ196601:LCQ196602 LMM196601:LMM196602 LWI196601:LWI196602 MGE196601:MGE196602 MQA196601:MQA196602 MZW196601:MZW196602 NJS196601:NJS196602 NTO196601:NTO196602 ODK196601:ODK196602 ONG196601:ONG196602 OXC196601:OXC196602 PGY196601:PGY196602 PQU196601:PQU196602 QAQ196601:QAQ196602 QKM196601:QKM196602 QUI196601:QUI196602 REE196601:REE196602 ROA196601:ROA196602 RXW196601:RXW196602 SHS196601:SHS196602 SRO196601:SRO196602 TBK196601:TBK196602 TLG196601:TLG196602 TVC196601:TVC196602 UEY196601:UEY196602 UOU196601:UOU196602 UYQ196601:UYQ196602 VIM196601:VIM196602 VSI196601:VSI196602 WCE196601:WCE196602 WMA196601:WMA196602 WVW196601:WVW196602 O262137:O262138 JK262137:JK262138 TG262137:TG262138 ADC262137:ADC262138 AMY262137:AMY262138 AWU262137:AWU262138 BGQ262137:BGQ262138 BQM262137:BQM262138 CAI262137:CAI262138 CKE262137:CKE262138 CUA262137:CUA262138 DDW262137:DDW262138 DNS262137:DNS262138 DXO262137:DXO262138 EHK262137:EHK262138 ERG262137:ERG262138 FBC262137:FBC262138 FKY262137:FKY262138 FUU262137:FUU262138 GEQ262137:GEQ262138 GOM262137:GOM262138 GYI262137:GYI262138 HIE262137:HIE262138 HSA262137:HSA262138 IBW262137:IBW262138 ILS262137:ILS262138 IVO262137:IVO262138 JFK262137:JFK262138 JPG262137:JPG262138 JZC262137:JZC262138 KIY262137:KIY262138 KSU262137:KSU262138 LCQ262137:LCQ262138 LMM262137:LMM262138 LWI262137:LWI262138 MGE262137:MGE262138 MQA262137:MQA262138 MZW262137:MZW262138 NJS262137:NJS262138 NTO262137:NTO262138 ODK262137:ODK262138 ONG262137:ONG262138 OXC262137:OXC262138 PGY262137:PGY262138 PQU262137:PQU262138 QAQ262137:QAQ262138 QKM262137:QKM262138 QUI262137:QUI262138 REE262137:REE262138 ROA262137:ROA262138 RXW262137:RXW262138 SHS262137:SHS262138 SRO262137:SRO262138 TBK262137:TBK262138 TLG262137:TLG262138 TVC262137:TVC262138 UEY262137:UEY262138 UOU262137:UOU262138 UYQ262137:UYQ262138 VIM262137:VIM262138 VSI262137:VSI262138 WCE262137:WCE262138 WMA262137:WMA262138 WVW262137:WVW262138 O327673:O327674 JK327673:JK327674 TG327673:TG327674 ADC327673:ADC327674 AMY327673:AMY327674 AWU327673:AWU327674 BGQ327673:BGQ327674 BQM327673:BQM327674 CAI327673:CAI327674 CKE327673:CKE327674 CUA327673:CUA327674 DDW327673:DDW327674 DNS327673:DNS327674 DXO327673:DXO327674 EHK327673:EHK327674 ERG327673:ERG327674 FBC327673:FBC327674 FKY327673:FKY327674 FUU327673:FUU327674 GEQ327673:GEQ327674 GOM327673:GOM327674 GYI327673:GYI327674 HIE327673:HIE327674 HSA327673:HSA327674 IBW327673:IBW327674 ILS327673:ILS327674 IVO327673:IVO327674 JFK327673:JFK327674 JPG327673:JPG327674 JZC327673:JZC327674 KIY327673:KIY327674 KSU327673:KSU327674 LCQ327673:LCQ327674 LMM327673:LMM327674 LWI327673:LWI327674 MGE327673:MGE327674 MQA327673:MQA327674 MZW327673:MZW327674 NJS327673:NJS327674 NTO327673:NTO327674 ODK327673:ODK327674 ONG327673:ONG327674 OXC327673:OXC327674 PGY327673:PGY327674 PQU327673:PQU327674 QAQ327673:QAQ327674 QKM327673:QKM327674 QUI327673:QUI327674 REE327673:REE327674 ROA327673:ROA327674 RXW327673:RXW327674 SHS327673:SHS327674 SRO327673:SRO327674 TBK327673:TBK327674 TLG327673:TLG327674 TVC327673:TVC327674 UEY327673:UEY327674 UOU327673:UOU327674 UYQ327673:UYQ327674 VIM327673:VIM327674 VSI327673:VSI327674 WCE327673:WCE327674 WMA327673:WMA327674 WVW327673:WVW327674 O393209:O393210 JK393209:JK393210 TG393209:TG393210 ADC393209:ADC393210 AMY393209:AMY393210 AWU393209:AWU393210 BGQ393209:BGQ393210 BQM393209:BQM393210 CAI393209:CAI393210 CKE393209:CKE393210 CUA393209:CUA393210 DDW393209:DDW393210 DNS393209:DNS393210 DXO393209:DXO393210 EHK393209:EHK393210 ERG393209:ERG393210 FBC393209:FBC393210 FKY393209:FKY393210 FUU393209:FUU393210 GEQ393209:GEQ393210 GOM393209:GOM393210 GYI393209:GYI393210 HIE393209:HIE393210 HSA393209:HSA393210 IBW393209:IBW393210 ILS393209:ILS393210 IVO393209:IVO393210 JFK393209:JFK393210 JPG393209:JPG393210 JZC393209:JZC393210 KIY393209:KIY393210 KSU393209:KSU393210 LCQ393209:LCQ393210 LMM393209:LMM393210 LWI393209:LWI393210 MGE393209:MGE393210 MQA393209:MQA393210 MZW393209:MZW393210 NJS393209:NJS393210 NTO393209:NTO393210 ODK393209:ODK393210 ONG393209:ONG393210 OXC393209:OXC393210 PGY393209:PGY393210 PQU393209:PQU393210 QAQ393209:QAQ393210 QKM393209:QKM393210 QUI393209:QUI393210 REE393209:REE393210 ROA393209:ROA393210 RXW393209:RXW393210 SHS393209:SHS393210 SRO393209:SRO393210 TBK393209:TBK393210 TLG393209:TLG393210 TVC393209:TVC393210 UEY393209:UEY393210 UOU393209:UOU393210 UYQ393209:UYQ393210 VIM393209:VIM393210 VSI393209:VSI393210 WCE393209:WCE393210 WMA393209:WMA393210 WVW393209:WVW393210 O458745:O458746 JK458745:JK458746 TG458745:TG458746 ADC458745:ADC458746 AMY458745:AMY458746 AWU458745:AWU458746 BGQ458745:BGQ458746 BQM458745:BQM458746 CAI458745:CAI458746 CKE458745:CKE458746 CUA458745:CUA458746 DDW458745:DDW458746 DNS458745:DNS458746 DXO458745:DXO458746 EHK458745:EHK458746 ERG458745:ERG458746 FBC458745:FBC458746 FKY458745:FKY458746 FUU458745:FUU458746 GEQ458745:GEQ458746 GOM458745:GOM458746 GYI458745:GYI458746 HIE458745:HIE458746 HSA458745:HSA458746 IBW458745:IBW458746 ILS458745:ILS458746 IVO458745:IVO458746 JFK458745:JFK458746 JPG458745:JPG458746 JZC458745:JZC458746 KIY458745:KIY458746 KSU458745:KSU458746 LCQ458745:LCQ458746 LMM458745:LMM458746 LWI458745:LWI458746 MGE458745:MGE458746 MQA458745:MQA458746 MZW458745:MZW458746 NJS458745:NJS458746 NTO458745:NTO458746 ODK458745:ODK458746 ONG458745:ONG458746 OXC458745:OXC458746 PGY458745:PGY458746 PQU458745:PQU458746 QAQ458745:QAQ458746 QKM458745:QKM458746 QUI458745:QUI458746 REE458745:REE458746 ROA458745:ROA458746 RXW458745:RXW458746 SHS458745:SHS458746 SRO458745:SRO458746 TBK458745:TBK458746 TLG458745:TLG458746 TVC458745:TVC458746 UEY458745:UEY458746 UOU458745:UOU458746 UYQ458745:UYQ458746 VIM458745:VIM458746 VSI458745:VSI458746 WCE458745:WCE458746 WMA458745:WMA458746 WVW458745:WVW458746 O524281:O524282 JK524281:JK524282 TG524281:TG524282 ADC524281:ADC524282 AMY524281:AMY524282 AWU524281:AWU524282 BGQ524281:BGQ524282 BQM524281:BQM524282 CAI524281:CAI524282 CKE524281:CKE524282 CUA524281:CUA524282 DDW524281:DDW524282 DNS524281:DNS524282 DXO524281:DXO524282 EHK524281:EHK524282 ERG524281:ERG524282 FBC524281:FBC524282 FKY524281:FKY524282 FUU524281:FUU524282 GEQ524281:GEQ524282 GOM524281:GOM524282 GYI524281:GYI524282 HIE524281:HIE524282 HSA524281:HSA524282 IBW524281:IBW524282 ILS524281:ILS524282 IVO524281:IVO524282 JFK524281:JFK524282 JPG524281:JPG524282 JZC524281:JZC524282 KIY524281:KIY524282 KSU524281:KSU524282 LCQ524281:LCQ524282 LMM524281:LMM524282 LWI524281:LWI524282 MGE524281:MGE524282 MQA524281:MQA524282 MZW524281:MZW524282 NJS524281:NJS524282 NTO524281:NTO524282 ODK524281:ODK524282 ONG524281:ONG524282 OXC524281:OXC524282 PGY524281:PGY524282 PQU524281:PQU524282 QAQ524281:QAQ524282 QKM524281:QKM524282 QUI524281:QUI524282 REE524281:REE524282 ROA524281:ROA524282 RXW524281:RXW524282 SHS524281:SHS524282 SRO524281:SRO524282 TBK524281:TBK524282 TLG524281:TLG524282 TVC524281:TVC524282 UEY524281:UEY524282 UOU524281:UOU524282 UYQ524281:UYQ524282 VIM524281:VIM524282 VSI524281:VSI524282 WCE524281:WCE524282 WMA524281:WMA524282 WVW524281:WVW524282 O589817:O589818 JK589817:JK589818 TG589817:TG589818 ADC589817:ADC589818 AMY589817:AMY589818 AWU589817:AWU589818 BGQ589817:BGQ589818 BQM589817:BQM589818 CAI589817:CAI589818 CKE589817:CKE589818 CUA589817:CUA589818 DDW589817:DDW589818 DNS589817:DNS589818 DXO589817:DXO589818 EHK589817:EHK589818 ERG589817:ERG589818 FBC589817:FBC589818 FKY589817:FKY589818 FUU589817:FUU589818 GEQ589817:GEQ589818 GOM589817:GOM589818 GYI589817:GYI589818 HIE589817:HIE589818 HSA589817:HSA589818 IBW589817:IBW589818 ILS589817:ILS589818 IVO589817:IVO589818 JFK589817:JFK589818 JPG589817:JPG589818 JZC589817:JZC589818 KIY589817:KIY589818 KSU589817:KSU589818 LCQ589817:LCQ589818 LMM589817:LMM589818 LWI589817:LWI589818 MGE589817:MGE589818 MQA589817:MQA589818 MZW589817:MZW589818 NJS589817:NJS589818 NTO589817:NTO589818 ODK589817:ODK589818 ONG589817:ONG589818 OXC589817:OXC589818 PGY589817:PGY589818 PQU589817:PQU589818 QAQ589817:QAQ589818 QKM589817:QKM589818 QUI589817:QUI589818 REE589817:REE589818 ROA589817:ROA589818 RXW589817:RXW589818 SHS589817:SHS589818 SRO589817:SRO589818 TBK589817:TBK589818 TLG589817:TLG589818 TVC589817:TVC589818 UEY589817:UEY589818 UOU589817:UOU589818 UYQ589817:UYQ589818 VIM589817:VIM589818 VSI589817:VSI589818 WCE589817:WCE589818 WMA589817:WMA589818 WVW589817:WVW589818 O655353:O655354 JK655353:JK655354 TG655353:TG655354 ADC655353:ADC655354 AMY655353:AMY655354 AWU655353:AWU655354 BGQ655353:BGQ655354 BQM655353:BQM655354 CAI655353:CAI655354 CKE655353:CKE655354 CUA655353:CUA655354 DDW655353:DDW655354 DNS655353:DNS655354 DXO655353:DXO655354 EHK655353:EHK655354 ERG655353:ERG655354 FBC655353:FBC655354 FKY655353:FKY655354 FUU655353:FUU655354 GEQ655353:GEQ655354 GOM655353:GOM655354 GYI655353:GYI655354 HIE655353:HIE655354 HSA655353:HSA655354 IBW655353:IBW655354 ILS655353:ILS655354 IVO655353:IVO655354 JFK655353:JFK655354 JPG655353:JPG655354 JZC655353:JZC655354 KIY655353:KIY655354 KSU655353:KSU655354 LCQ655353:LCQ655354 LMM655353:LMM655354 LWI655353:LWI655354 MGE655353:MGE655354 MQA655353:MQA655354 MZW655353:MZW655354 NJS655353:NJS655354 NTO655353:NTO655354 ODK655353:ODK655354 ONG655353:ONG655354 OXC655353:OXC655354 PGY655353:PGY655354 PQU655353:PQU655354 QAQ655353:QAQ655354 QKM655353:QKM655354 QUI655353:QUI655354 REE655353:REE655354 ROA655353:ROA655354 RXW655353:RXW655354 SHS655353:SHS655354 SRO655353:SRO655354 TBK655353:TBK655354 TLG655353:TLG655354 TVC655353:TVC655354 UEY655353:UEY655354 UOU655353:UOU655354 UYQ655353:UYQ655354 VIM655353:VIM655354 VSI655353:VSI655354 WCE655353:WCE655354 WMA655353:WMA655354 WVW655353:WVW655354 O720889:O720890 JK720889:JK720890 TG720889:TG720890 ADC720889:ADC720890 AMY720889:AMY720890 AWU720889:AWU720890 BGQ720889:BGQ720890 BQM720889:BQM720890 CAI720889:CAI720890 CKE720889:CKE720890 CUA720889:CUA720890 DDW720889:DDW720890 DNS720889:DNS720890 DXO720889:DXO720890 EHK720889:EHK720890 ERG720889:ERG720890 FBC720889:FBC720890 FKY720889:FKY720890 FUU720889:FUU720890 GEQ720889:GEQ720890 GOM720889:GOM720890 GYI720889:GYI720890 HIE720889:HIE720890 HSA720889:HSA720890 IBW720889:IBW720890 ILS720889:ILS720890 IVO720889:IVO720890 JFK720889:JFK720890 JPG720889:JPG720890 JZC720889:JZC720890 KIY720889:KIY720890 KSU720889:KSU720890 LCQ720889:LCQ720890 LMM720889:LMM720890 LWI720889:LWI720890 MGE720889:MGE720890 MQA720889:MQA720890 MZW720889:MZW720890 NJS720889:NJS720890 NTO720889:NTO720890 ODK720889:ODK720890 ONG720889:ONG720890 OXC720889:OXC720890 PGY720889:PGY720890 PQU720889:PQU720890 QAQ720889:QAQ720890 QKM720889:QKM720890 QUI720889:QUI720890 REE720889:REE720890 ROA720889:ROA720890 RXW720889:RXW720890 SHS720889:SHS720890 SRO720889:SRO720890 TBK720889:TBK720890 TLG720889:TLG720890 TVC720889:TVC720890 UEY720889:UEY720890 UOU720889:UOU720890 UYQ720889:UYQ720890 VIM720889:VIM720890 VSI720889:VSI720890 WCE720889:WCE720890 WMA720889:WMA720890 WVW720889:WVW720890 O786425:O786426 JK786425:JK786426 TG786425:TG786426 ADC786425:ADC786426 AMY786425:AMY786426 AWU786425:AWU786426 BGQ786425:BGQ786426 BQM786425:BQM786426 CAI786425:CAI786426 CKE786425:CKE786426 CUA786425:CUA786426 DDW786425:DDW786426 DNS786425:DNS786426 DXO786425:DXO786426 EHK786425:EHK786426 ERG786425:ERG786426 FBC786425:FBC786426 FKY786425:FKY786426 FUU786425:FUU786426 GEQ786425:GEQ786426 GOM786425:GOM786426 GYI786425:GYI786426 HIE786425:HIE786426 HSA786425:HSA786426 IBW786425:IBW786426 ILS786425:ILS786426 IVO786425:IVO786426 JFK786425:JFK786426 JPG786425:JPG786426 JZC786425:JZC786426 KIY786425:KIY786426 KSU786425:KSU786426 LCQ786425:LCQ786426 LMM786425:LMM786426 LWI786425:LWI786426 MGE786425:MGE786426 MQA786425:MQA786426 MZW786425:MZW786426 NJS786425:NJS786426 NTO786425:NTO786426 ODK786425:ODK786426 ONG786425:ONG786426 OXC786425:OXC786426 PGY786425:PGY786426 PQU786425:PQU786426 QAQ786425:QAQ786426 QKM786425:QKM786426 QUI786425:QUI786426 REE786425:REE786426 ROA786425:ROA786426 RXW786425:RXW786426 SHS786425:SHS786426 SRO786425:SRO786426 TBK786425:TBK786426 TLG786425:TLG786426 TVC786425:TVC786426 UEY786425:UEY786426 UOU786425:UOU786426 UYQ786425:UYQ786426 VIM786425:VIM786426 VSI786425:VSI786426 WCE786425:WCE786426 WMA786425:WMA786426 WVW786425:WVW786426 O851961:O851962 JK851961:JK851962 TG851961:TG851962 ADC851961:ADC851962 AMY851961:AMY851962 AWU851961:AWU851962 BGQ851961:BGQ851962 BQM851961:BQM851962 CAI851961:CAI851962 CKE851961:CKE851962 CUA851961:CUA851962 DDW851961:DDW851962 DNS851961:DNS851962 DXO851961:DXO851962 EHK851961:EHK851962 ERG851961:ERG851962 FBC851961:FBC851962 FKY851961:FKY851962 FUU851961:FUU851962 GEQ851961:GEQ851962 GOM851961:GOM851962 GYI851961:GYI851962 HIE851961:HIE851962 HSA851961:HSA851962 IBW851961:IBW851962 ILS851961:ILS851962 IVO851961:IVO851962 JFK851961:JFK851962 JPG851961:JPG851962 JZC851961:JZC851962 KIY851961:KIY851962 KSU851961:KSU851962 LCQ851961:LCQ851962 LMM851961:LMM851962 LWI851961:LWI851962 MGE851961:MGE851962 MQA851961:MQA851962 MZW851961:MZW851962 NJS851961:NJS851962 NTO851961:NTO851962 ODK851961:ODK851962 ONG851961:ONG851962 OXC851961:OXC851962 PGY851961:PGY851962 PQU851961:PQU851962 QAQ851961:QAQ851962 QKM851961:QKM851962 QUI851961:QUI851962 REE851961:REE851962 ROA851961:ROA851962 RXW851961:RXW851962 SHS851961:SHS851962 SRO851961:SRO851962 TBK851961:TBK851962 TLG851961:TLG851962 TVC851961:TVC851962 UEY851961:UEY851962 UOU851961:UOU851962 UYQ851961:UYQ851962 VIM851961:VIM851962 VSI851961:VSI851962 WCE851961:WCE851962 WMA851961:WMA851962 WVW851961:WVW851962 O917497:O917498 JK917497:JK917498 TG917497:TG917498 ADC917497:ADC917498 AMY917497:AMY917498 AWU917497:AWU917498 BGQ917497:BGQ917498 BQM917497:BQM917498 CAI917497:CAI917498 CKE917497:CKE917498 CUA917497:CUA917498 DDW917497:DDW917498 DNS917497:DNS917498 DXO917497:DXO917498 EHK917497:EHK917498 ERG917497:ERG917498 FBC917497:FBC917498 FKY917497:FKY917498 FUU917497:FUU917498 GEQ917497:GEQ917498 GOM917497:GOM917498 GYI917497:GYI917498 HIE917497:HIE917498 HSA917497:HSA917498 IBW917497:IBW917498 ILS917497:ILS917498 IVO917497:IVO917498 JFK917497:JFK917498 JPG917497:JPG917498 JZC917497:JZC917498 KIY917497:KIY917498 KSU917497:KSU917498 LCQ917497:LCQ917498 LMM917497:LMM917498 LWI917497:LWI917498 MGE917497:MGE917498 MQA917497:MQA917498 MZW917497:MZW917498 NJS917497:NJS917498 NTO917497:NTO917498 ODK917497:ODK917498 ONG917497:ONG917498 OXC917497:OXC917498 PGY917497:PGY917498 PQU917497:PQU917498 QAQ917497:QAQ917498 QKM917497:QKM917498 QUI917497:QUI917498 REE917497:REE917498 ROA917497:ROA917498 RXW917497:RXW917498 SHS917497:SHS917498 SRO917497:SRO917498 TBK917497:TBK917498 TLG917497:TLG917498 TVC917497:TVC917498 UEY917497:UEY917498 UOU917497:UOU917498 UYQ917497:UYQ917498 VIM917497:VIM917498 VSI917497:VSI917498 WCE917497:WCE917498 WMA917497:WMA917498 WVW917497:WVW917498 O983033:O983034 JK983033:JK983034 TG983033:TG983034 ADC983033:ADC983034 AMY983033:AMY983034 AWU983033:AWU983034 BGQ983033:BGQ983034 BQM983033:BQM983034 CAI983033:CAI983034 CKE983033:CKE983034 CUA983033:CUA983034 DDW983033:DDW983034 DNS983033:DNS983034 DXO983033:DXO983034 EHK983033:EHK983034 ERG983033:ERG983034 FBC983033:FBC983034 FKY983033:FKY983034 FUU983033:FUU983034 GEQ983033:GEQ983034 GOM983033:GOM983034 GYI983033:GYI983034 HIE983033:HIE983034 HSA983033:HSA983034 IBW983033:IBW983034 ILS983033:ILS983034 IVO983033:IVO983034 JFK983033:JFK983034 JPG983033:JPG983034 JZC983033:JZC983034 KIY983033:KIY983034 KSU983033:KSU983034 LCQ983033:LCQ983034 LMM983033:LMM983034 LWI983033:LWI983034 MGE983033:MGE983034 MQA983033:MQA983034 MZW983033:MZW983034 NJS983033:NJS983034 NTO983033:NTO983034 ODK983033:ODK983034 ONG983033:ONG983034 OXC983033:OXC983034 PGY983033:PGY983034 PQU983033:PQU983034 QAQ983033:QAQ983034 QKM983033:QKM983034 QUI983033:QUI983034 REE983033:REE983034 ROA983033:ROA983034 RXW983033:RXW983034 SHS983033:SHS983034 SRO983033:SRO983034 TBK983033:TBK983034 TLG983033:TLG983034 TVC983033:TVC983034 UEY983033:UEY983034 UOU983033:UOU983034 UYQ983033:UYQ983034 VIM983033:VIM983034 VSI983033:VSI983034 WCE983033:WCE983034 WMA983033:WMA983034 WVW983033:WVW983034 WVW983052:WVW983101 JK32:JK61 TG32:TG61 ADC32:ADC61 AMY32:AMY61 AWU32:AWU61 BGQ32:BGQ61 BQM32:BQM61 CAI32:CAI61 CKE32:CKE61 CUA32:CUA61 DDW32:DDW61 DNS32:DNS61 DXO32:DXO61 EHK32:EHK61 ERG32:ERG61 FBC32:FBC61 FKY32:FKY61 FUU32:FUU61 GEQ32:GEQ61 GOM32:GOM61 GYI32:GYI61 HIE32:HIE61 HSA32:HSA61 IBW32:IBW61 ILS32:ILS61 IVO32:IVO61 JFK32:JFK61 JPG32:JPG61 JZC32:JZC61 KIY32:KIY61 KSU32:KSU61 LCQ32:LCQ61 LMM32:LMM61 LWI32:LWI61 MGE32:MGE61 MQA32:MQA61 MZW32:MZW61 NJS32:NJS61 NTO32:NTO61 ODK32:ODK61 ONG32:ONG61 OXC32:OXC61 PGY32:PGY61 PQU32:PQU61 QAQ32:QAQ61 QKM32:QKM61 QUI32:QUI61 REE32:REE61 ROA32:ROA61 RXW32:RXW61 SHS32:SHS61 SRO32:SRO61 TBK32:TBK61 TLG32:TLG61 TVC32:TVC61 UEY32:UEY61 UOU32:UOU61 UYQ32:UYQ61 VIM32:VIM61 VSI32:VSI61 WCE32:WCE61 WMA32:WMA61 WVW32:WVW61 O65548:O65597 JK65548:JK65597 TG65548:TG65597 ADC65548:ADC65597 AMY65548:AMY65597 AWU65548:AWU65597 BGQ65548:BGQ65597 BQM65548:BQM65597 CAI65548:CAI65597 CKE65548:CKE65597 CUA65548:CUA65597 DDW65548:DDW65597 DNS65548:DNS65597 DXO65548:DXO65597 EHK65548:EHK65597 ERG65548:ERG65597 FBC65548:FBC65597 FKY65548:FKY65597 FUU65548:FUU65597 GEQ65548:GEQ65597 GOM65548:GOM65597 GYI65548:GYI65597 HIE65548:HIE65597 HSA65548:HSA65597 IBW65548:IBW65597 ILS65548:ILS65597 IVO65548:IVO65597 JFK65548:JFK65597 JPG65548:JPG65597 JZC65548:JZC65597 KIY65548:KIY65597 KSU65548:KSU65597 LCQ65548:LCQ65597 LMM65548:LMM65597 LWI65548:LWI65597 MGE65548:MGE65597 MQA65548:MQA65597 MZW65548:MZW65597 NJS65548:NJS65597 NTO65548:NTO65597 ODK65548:ODK65597 ONG65548:ONG65597 OXC65548:OXC65597 PGY65548:PGY65597 PQU65548:PQU65597 QAQ65548:QAQ65597 QKM65548:QKM65597 QUI65548:QUI65597 REE65548:REE65597 ROA65548:ROA65597 RXW65548:RXW65597 SHS65548:SHS65597 SRO65548:SRO65597 TBK65548:TBK65597 TLG65548:TLG65597 TVC65548:TVC65597 UEY65548:UEY65597 UOU65548:UOU65597 UYQ65548:UYQ65597 VIM65548:VIM65597 VSI65548:VSI65597 WCE65548:WCE65597 WMA65548:WMA65597 WVW65548:WVW65597 O131084:O131133 JK131084:JK131133 TG131084:TG131133 ADC131084:ADC131133 AMY131084:AMY131133 AWU131084:AWU131133 BGQ131084:BGQ131133 BQM131084:BQM131133 CAI131084:CAI131133 CKE131084:CKE131133 CUA131084:CUA131133 DDW131084:DDW131133 DNS131084:DNS131133 DXO131084:DXO131133 EHK131084:EHK131133 ERG131084:ERG131133 FBC131084:FBC131133 FKY131084:FKY131133 FUU131084:FUU131133 GEQ131084:GEQ131133 GOM131084:GOM131133 GYI131084:GYI131133 HIE131084:HIE131133 HSA131084:HSA131133 IBW131084:IBW131133 ILS131084:ILS131133 IVO131084:IVO131133 JFK131084:JFK131133 JPG131084:JPG131133 JZC131084:JZC131133 KIY131084:KIY131133 KSU131084:KSU131133 LCQ131084:LCQ131133 LMM131084:LMM131133 LWI131084:LWI131133 MGE131084:MGE131133 MQA131084:MQA131133 MZW131084:MZW131133 NJS131084:NJS131133 NTO131084:NTO131133 ODK131084:ODK131133 ONG131084:ONG131133 OXC131084:OXC131133 PGY131084:PGY131133 PQU131084:PQU131133 QAQ131084:QAQ131133 QKM131084:QKM131133 QUI131084:QUI131133 REE131084:REE131133 ROA131084:ROA131133 RXW131084:RXW131133 SHS131084:SHS131133 SRO131084:SRO131133 TBK131084:TBK131133 TLG131084:TLG131133 TVC131084:TVC131133 UEY131084:UEY131133 UOU131084:UOU131133 UYQ131084:UYQ131133 VIM131084:VIM131133 VSI131084:VSI131133 WCE131084:WCE131133 WMA131084:WMA131133 WVW131084:WVW131133 O196620:O196669 JK196620:JK196669 TG196620:TG196669 ADC196620:ADC196669 AMY196620:AMY196669 AWU196620:AWU196669 BGQ196620:BGQ196669 BQM196620:BQM196669 CAI196620:CAI196669 CKE196620:CKE196669 CUA196620:CUA196669 DDW196620:DDW196669 DNS196620:DNS196669 DXO196620:DXO196669 EHK196620:EHK196669 ERG196620:ERG196669 FBC196620:FBC196669 FKY196620:FKY196669 FUU196620:FUU196669 GEQ196620:GEQ196669 GOM196620:GOM196669 GYI196620:GYI196669 HIE196620:HIE196669 HSA196620:HSA196669 IBW196620:IBW196669 ILS196620:ILS196669 IVO196620:IVO196669 JFK196620:JFK196669 JPG196620:JPG196669 JZC196620:JZC196669 KIY196620:KIY196669 KSU196620:KSU196669 LCQ196620:LCQ196669 LMM196620:LMM196669 LWI196620:LWI196669 MGE196620:MGE196669 MQA196620:MQA196669 MZW196620:MZW196669 NJS196620:NJS196669 NTO196620:NTO196669 ODK196620:ODK196669 ONG196620:ONG196669 OXC196620:OXC196669 PGY196620:PGY196669 PQU196620:PQU196669 QAQ196620:QAQ196669 QKM196620:QKM196669 QUI196620:QUI196669 REE196620:REE196669 ROA196620:ROA196669 RXW196620:RXW196669 SHS196620:SHS196669 SRO196620:SRO196669 TBK196620:TBK196669 TLG196620:TLG196669 TVC196620:TVC196669 UEY196620:UEY196669 UOU196620:UOU196669 UYQ196620:UYQ196669 VIM196620:VIM196669 VSI196620:VSI196669 WCE196620:WCE196669 WMA196620:WMA196669 WVW196620:WVW196669 O262156:O262205 JK262156:JK262205 TG262156:TG262205 ADC262156:ADC262205 AMY262156:AMY262205 AWU262156:AWU262205 BGQ262156:BGQ262205 BQM262156:BQM262205 CAI262156:CAI262205 CKE262156:CKE262205 CUA262156:CUA262205 DDW262156:DDW262205 DNS262156:DNS262205 DXO262156:DXO262205 EHK262156:EHK262205 ERG262156:ERG262205 FBC262156:FBC262205 FKY262156:FKY262205 FUU262156:FUU262205 GEQ262156:GEQ262205 GOM262156:GOM262205 GYI262156:GYI262205 HIE262156:HIE262205 HSA262156:HSA262205 IBW262156:IBW262205 ILS262156:ILS262205 IVO262156:IVO262205 JFK262156:JFK262205 JPG262156:JPG262205 JZC262156:JZC262205 KIY262156:KIY262205 KSU262156:KSU262205 LCQ262156:LCQ262205 LMM262156:LMM262205 LWI262156:LWI262205 MGE262156:MGE262205 MQA262156:MQA262205 MZW262156:MZW262205 NJS262156:NJS262205 NTO262156:NTO262205 ODK262156:ODK262205 ONG262156:ONG262205 OXC262156:OXC262205 PGY262156:PGY262205 PQU262156:PQU262205 QAQ262156:QAQ262205 QKM262156:QKM262205 QUI262156:QUI262205 REE262156:REE262205 ROA262156:ROA262205 RXW262156:RXW262205 SHS262156:SHS262205 SRO262156:SRO262205 TBK262156:TBK262205 TLG262156:TLG262205 TVC262156:TVC262205 UEY262156:UEY262205 UOU262156:UOU262205 UYQ262156:UYQ262205 VIM262156:VIM262205 VSI262156:VSI262205 WCE262156:WCE262205 WMA262156:WMA262205 WVW262156:WVW262205 O327692:O327741 JK327692:JK327741 TG327692:TG327741 ADC327692:ADC327741 AMY327692:AMY327741 AWU327692:AWU327741 BGQ327692:BGQ327741 BQM327692:BQM327741 CAI327692:CAI327741 CKE327692:CKE327741 CUA327692:CUA327741 DDW327692:DDW327741 DNS327692:DNS327741 DXO327692:DXO327741 EHK327692:EHK327741 ERG327692:ERG327741 FBC327692:FBC327741 FKY327692:FKY327741 FUU327692:FUU327741 GEQ327692:GEQ327741 GOM327692:GOM327741 GYI327692:GYI327741 HIE327692:HIE327741 HSA327692:HSA327741 IBW327692:IBW327741 ILS327692:ILS327741 IVO327692:IVO327741 JFK327692:JFK327741 JPG327692:JPG327741 JZC327692:JZC327741 KIY327692:KIY327741 KSU327692:KSU327741 LCQ327692:LCQ327741 LMM327692:LMM327741 LWI327692:LWI327741 MGE327692:MGE327741 MQA327692:MQA327741 MZW327692:MZW327741 NJS327692:NJS327741 NTO327692:NTO327741 ODK327692:ODK327741 ONG327692:ONG327741 OXC327692:OXC327741 PGY327692:PGY327741 PQU327692:PQU327741 QAQ327692:QAQ327741 QKM327692:QKM327741 QUI327692:QUI327741 REE327692:REE327741 ROA327692:ROA327741 RXW327692:RXW327741 SHS327692:SHS327741 SRO327692:SRO327741 TBK327692:TBK327741 TLG327692:TLG327741 TVC327692:TVC327741 UEY327692:UEY327741 UOU327692:UOU327741 UYQ327692:UYQ327741 VIM327692:VIM327741 VSI327692:VSI327741 WCE327692:WCE327741 WMA327692:WMA327741 WVW327692:WVW327741 O393228:O393277 JK393228:JK393277 TG393228:TG393277 ADC393228:ADC393277 AMY393228:AMY393277 AWU393228:AWU393277 BGQ393228:BGQ393277 BQM393228:BQM393277 CAI393228:CAI393277 CKE393228:CKE393277 CUA393228:CUA393277 DDW393228:DDW393277 DNS393228:DNS393277 DXO393228:DXO393277 EHK393228:EHK393277 ERG393228:ERG393277 FBC393228:FBC393277 FKY393228:FKY393277 FUU393228:FUU393277 GEQ393228:GEQ393277 GOM393228:GOM393277 GYI393228:GYI393277 HIE393228:HIE393277 HSA393228:HSA393277 IBW393228:IBW393277 ILS393228:ILS393277 IVO393228:IVO393277 JFK393228:JFK393277 JPG393228:JPG393277 JZC393228:JZC393277 KIY393228:KIY393277 KSU393228:KSU393277 LCQ393228:LCQ393277 LMM393228:LMM393277 LWI393228:LWI393277 MGE393228:MGE393277 MQA393228:MQA393277 MZW393228:MZW393277 NJS393228:NJS393277 NTO393228:NTO393277 ODK393228:ODK393277 ONG393228:ONG393277 OXC393228:OXC393277 PGY393228:PGY393277 PQU393228:PQU393277 QAQ393228:QAQ393277 QKM393228:QKM393277 QUI393228:QUI393277 REE393228:REE393277 ROA393228:ROA393277 RXW393228:RXW393277 SHS393228:SHS393277 SRO393228:SRO393277 TBK393228:TBK393277 TLG393228:TLG393277 TVC393228:TVC393277 UEY393228:UEY393277 UOU393228:UOU393277 UYQ393228:UYQ393277 VIM393228:VIM393277 VSI393228:VSI393277 WCE393228:WCE393277 WMA393228:WMA393277 WVW393228:WVW393277 O458764:O458813 JK458764:JK458813 TG458764:TG458813 ADC458764:ADC458813 AMY458764:AMY458813 AWU458764:AWU458813 BGQ458764:BGQ458813 BQM458764:BQM458813 CAI458764:CAI458813 CKE458764:CKE458813 CUA458764:CUA458813 DDW458764:DDW458813 DNS458764:DNS458813 DXO458764:DXO458813 EHK458764:EHK458813 ERG458764:ERG458813 FBC458764:FBC458813 FKY458764:FKY458813 FUU458764:FUU458813 GEQ458764:GEQ458813 GOM458764:GOM458813 GYI458764:GYI458813 HIE458764:HIE458813 HSA458764:HSA458813 IBW458764:IBW458813 ILS458764:ILS458813 IVO458764:IVO458813 JFK458764:JFK458813 JPG458764:JPG458813 JZC458764:JZC458813 KIY458764:KIY458813 KSU458764:KSU458813 LCQ458764:LCQ458813 LMM458764:LMM458813 LWI458764:LWI458813 MGE458764:MGE458813 MQA458764:MQA458813 MZW458764:MZW458813 NJS458764:NJS458813 NTO458764:NTO458813 ODK458764:ODK458813 ONG458764:ONG458813 OXC458764:OXC458813 PGY458764:PGY458813 PQU458764:PQU458813 QAQ458764:QAQ458813 QKM458764:QKM458813 QUI458764:QUI458813 REE458764:REE458813 ROA458764:ROA458813 RXW458764:RXW458813 SHS458764:SHS458813 SRO458764:SRO458813 TBK458764:TBK458813 TLG458764:TLG458813 TVC458764:TVC458813 UEY458764:UEY458813 UOU458764:UOU458813 UYQ458764:UYQ458813 VIM458764:VIM458813 VSI458764:VSI458813 WCE458764:WCE458813 WMA458764:WMA458813 WVW458764:WVW458813 O524300:O524349 JK524300:JK524349 TG524300:TG524349 ADC524300:ADC524349 AMY524300:AMY524349 AWU524300:AWU524349 BGQ524300:BGQ524349 BQM524300:BQM524349 CAI524300:CAI524349 CKE524300:CKE524349 CUA524300:CUA524349 DDW524300:DDW524349 DNS524300:DNS524349 DXO524300:DXO524349 EHK524300:EHK524349 ERG524300:ERG524349 FBC524300:FBC524349 FKY524300:FKY524349 FUU524300:FUU524349 GEQ524300:GEQ524349 GOM524300:GOM524349 GYI524300:GYI524349 HIE524300:HIE524349 HSA524300:HSA524349 IBW524300:IBW524349 ILS524300:ILS524349 IVO524300:IVO524349 JFK524300:JFK524349 JPG524300:JPG524349 JZC524300:JZC524349 KIY524300:KIY524349 KSU524300:KSU524349 LCQ524300:LCQ524349 LMM524300:LMM524349 LWI524300:LWI524349 MGE524300:MGE524349 MQA524300:MQA524349 MZW524300:MZW524349 NJS524300:NJS524349 NTO524300:NTO524349 ODK524300:ODK524349 ONG524300:ONG524349 OXC524300:OXC524349 PGY524300:PGY524349 PQU524300:PQU524349 QAQ524300:QAQ524349 QKM524300:QKM524349 QUI524300:QUI524349 REE524300:REE524349 ROA524300:ROA524349 RXW524300:RXW524349 SHS524300:SHS524349 SRO524300:SRO524349 TBK524300:TBK524349 TLG524300:TLG524349 TVC524300:TVC524349 UEY524300:UEY524349 UOU524300:UOU524349 UYQ524300:UYQ524349 VIM524300:VIM524349 VSI524300:VSI524349 WCE524300:WCE524349 WMA524300:WMA524349 WVW524300:WVW524349 O589836:O589885 JK589836:JK589885 TG589836:TG589885 ADC589836:ADC589885 AMY589836:AMY589885 AWU589836:AWU589885 BGQ589836:BGQ589885 BQM589836:BQM589885 CAI589836:CAI589885 CKE589836:CKE589885 CUA589836:CUA589885 DDW589836:DDW589885 DNS589836:DNS589885 DXO589836:DXO589885 EHK589836:EHK589885 ERG589836:ERG589885 FBC589836:FBC589885 FKY589836:FKY589885 FUU589836:FUU589885 GEQ589836:GEQ589885 GOM589836:GOM589885 GYI589836:GYI589885 HIE589836:HIE589885 HSA589836:HSA589885 IBW589836:IBW589885 ILS589836:ILS589885 IVO589836:IVO589885 JFK589836:JFK589885 JPG589836:JPG589885 JZC589836:JZC589885 KIY589836:KIY589885 KSU589836:KSU589885 LCQ589836:LCQ589885 LMM589836:LMM589885 LWI589836:LWI589885 MGE589836:MGE589885 MQA589836:MQA589885 MZW589836:MZW589885 NJS589836:NJS589885 NTO589836:NTO589885 ODK589836:ODK589885 ONG589836:ONG589885 OXC589836:OXC589885 PGY589836:PGY589885 PQU589836:PQU589885 QAQ589836:QAQ589885 QKM589836:QKM589885 QUI589836:QUI589885 REE589836:REE589885 ROA589836:ROA589885 RXW589836:RXW589885 SHS589836:SHS589885 SRO589836:SRO589885 TBK589836:TBK589885 TLG589836:TLG589885 TVC589836:TVC589885 UEY589836:UEY589885 UOU589836:UOU589885 UYQ589836:UYQ589885 VIM589836:VIM589885 VSI589836:VSI589885 WCE589836:WCE589885 WMA589836:WMA589885 WVW589836:WVW589885 O655372:O655421 JK655372:JK655421 TG655372:TG655421 ADC655372:ADC655421 AMY655372:AMY655421 AWU655372:AWU655421 BGQ655372:BGQ655421 BQM655372:BQM655421 CAI655372:CAI655421 CKE655372:CKE655421 CUA655372:CUA655421 DDW655372:DDW655421 DNS655372:DNS655421 DXO655372:DXO655421 EHK655372:EHK655421 ERG655372:ERG655421 FBC655372:FBC655421 FKY655372:FKY655421 FUU655372:FUU655421 GEQ655372:GEQ655421 GOM655372:GOM655421 GYI655372:GYI655421 HIE655372:HIE655421 HSA655372:HSA655421 IBW655372:IBW655421 ILS655372:ILS655421 IVO655372:IVO655421 JFK655372:JFK655421 JPG655372:JPG655421 JZC655372:JZC655421 KIY655372:KIY655421 KSU655372:KSU655421 LCQ655372:LCQ655421 LMM655372:LMM655421 LWI655372:LWI655421 MGE655372:MGE655421 MQA655372:MQA655421 MZW655372:MZW655421 NJS655372:NJS655421 NTO655372:NTO655421 ODK655372:ODK655421 ONG655372:ONG655421 OXC655372:OXC655421 PGY655372:PGY655421 PQU655372:PQU655421 QAQ655372:QAQ655421 QKM655372:QKM655421 QUI655372:QUI655421 REE655372:REE655421 ROA655372:ROA655421 RXW655372:RXW655421 SHS655372:SHS655421 SRO655372:SRO655421 TBK655372:TBK655421 TLG655372:TLG655421 TVC655372:TVC655421 UEY655372:UEY655421 UOU655372:UOU655421 UYQ655372:UYQ655421 VIM655372:VIM655421 VSI655372:VSI655421 WCE655372:WCE655421 WMA655372:WMA655421 WVW655372:WVW655421 O720908:O720957 JK720908:JK720957 TG720908:TG720957 ADC720908:ADC720957 AMY720908:AMY720957 AWU720908:AWU720957 BGQ720908:BGQ720957 BQM720908:BQM720957 CAI720908:CAI720957 CKE720908:CKE720957 CUA720908:CUA720957 DDW720908:DDW720957 DNS720908:DNS720957 DXO720908:DXO720957 EHK720908:EHK720957 ERG720908:ERG720957 FBC720908:FBC720957 FKY720908:FKY720957 FUU720908:FUU720957 GEQ720908:GEQ720957 GOM720908:GOM720957 GYI720908:GYI720957 HIE720908:HIE720957 HSA720908:HSA720957 IBW720908:IBW720957 ILS720908:ILS720957 IVO720908:IVO720957 JFK720908:JFK720957 JPG720908:JPG720957 JZC720908:JZC720957 KIY720908:KIY720957 KSU720908:KSU720957 LCQ720908:LCQ720957 LMM720908:LMM720957 LWI720908:LWI720957 MGE720908:MGE720957 MQA720908:MQA720957 MZW720908:MZW720957 NJS720908:NJS720957 NTO720908:NTO720957 ODK720908:ODK720957 ONG720908:ONG720957 OXC720908:OXC720957 PGY720908:PGY720957 PQU720908:PQU720957 QAQ720908:QAQ720957 QKM720908:QKM720957 QUI720908:QUI720957 REE720908:REE720957 ROA720908:ROA720957 RXW720908:RXW720957 SHS720908:SHS720957 SRO720908:SRO720957 TBK720908:TBK720957 TLG720908:TLG720957 TVC720908:TVC720957 UEY720908:UEY720957 UOU720908:UOU720957 UYQ720908:UYQ720957 VIM720908:VIM720957 VSI720908:VSI720957 WCE720908:WCE720957 WMA720908:WMA720957 WVW720908:WVW720957 O786444:O786493 JK786444:JK786493 TG786444:TG786493 ADC786444:ADC786493 AMY786444:AMY786493 AWU786444:AWU786493 BGQ786444:BGQ786493 BQM786444:BQM786493 CAI786444:CAI786493 CKE786444:CKE786493 CUA786444:CUA786493 DDW786444:DDW786493 DNS786444:DNS786493 DXO786444:DXO786493 EHK786444:EHK786493 ERG786444:ERG786493 FBC786444:FBC786493 FKY786444:FKY786493 FUU786444:FUU786493 GEQ786444:GEQ786493 GOM786444:GOM786493 GYI786444:GYI786493 HIE786444:HIE786493 HSA786444:HSA786493 IBW786444:IBW786493 ILS786444:ILS786493 IVO786444:IVO786493 JFK786444:JFK786493 JPG786444:JPG786493 JZC786444:JZC786493 KIY786444:KIY786493 KSU786444:KSU786493 LCQ786444:LCQ786493 LMM786444:LMM786493 LWI786444:LWI786493 MGE786444:MGE786493 MQA786444:MQA786493 MZW786444:MZW786493 NJS786444:NJS786493 NTO786444:NTO786493 ODK786444:ODK786493 ONG786444:ONG786493 OXC786444:OXC786493 PGY786444:PGY786493 PQU786444:PQU786493 QAQ786444:QAQ786493 QKM786444:QKM786493 QUI786444:QUI786493 REE786444:REE786493 ROA786444:ROA786493 RXW786444:RXW786493 SHS786444:SHS786493 SRO786444:SRO786493 TBK786444:TBK786493 TLG786444:TLG786493 TVC786444:TVC786493 UEY786444:UEY786493 UOU786444:UOU786493 UYQ786444:UYQ786493 VIM786444:VIM786493 VSI786444:VSI786493 WCE786444:WCE786493 WMA786444:WMA786493 WVW786444:WVW786493 O851980:O852029 JK851980:JK852029 TG851980:TG852029 ADC851980:ADC852029 AMY851980:AMY852029 AWU851980:AWU852029 BGQ851980:BGQ852029 BQM851980:BQM852029 CAI851980:CAI852029 CKE851980:CKE852029 CUA851980:CUA852029 DDW851980:DDW852029 DNS851980:DNS852029 DXO851980:DXO852029 EHK851980:EHK852029 ERG851980:ERG852029 FBC851980:FBC852029 FKY851980:FKY852029 FUU851980:FUU852029 GEQ851980:GEQ852029 GOM851980:GOM852029 GYI851980:GYI852029 HIE851980:HIE852029 HSA851980:HSA852029 IBW851980:IBW852029 ILS851980:ILS852029 IVO851980:IVO852029 JFK851980:JFK852029 JPG851980:JPG852029 JZC851980:JZC852029 KIY851980:KIY852029 KSU851980:KSU852029 LCQ851980:LCQ852029 LMM851980:LMM852029 LWI851980:LWI852029 MGE851980:MGE852029 MQA851980:MQA852029 MZW851980:MZW852029 NJS851980:NJS852029 NTO851980:NTO852029 ODK851980:ODK852029 ONG851980:ONG852029 OXC851980:OXC852029 PGY851980:PGY852029 PQU851980:PQU852029 QAQ851980:QAQ852029 QKM851980:QKM852029 QUI851980:QUI852029 REE851980:REE852029 ROA851980:ROA852029 RXW851980:RXW852029 SHS851980:SHS852029 SRO851980:SRO852029 TBK851980:TBK852029 TLG851980:TLG852029 TVC851980:TVC852029 UEY851980:UEY852029 UOU851980:UOU852029 UYQ851980:UYQ852029 VIM851980:VIM852029 VSI851980:VSI852029 WCE851980:WCE852029 WMA851980:WMA852029 WVW851980:WVW852029 O917516:O917565 JK917516:JK917565 TG917516:TG917565 ADC917516:ADC917565 AMY917516:AMY917565 AWU917516:AWU917565 BGQ917516:BGQ917565 BQM917516:BQM917565 CAI917516:CAI917565 CKE917516:CKE917565 CUA917516:CUA917565 DDW917516:DDW917565 DNS917516:DNS917565 DXO917516:DXO917565 EHK917516:EHK917565 ERG917516:ERG917565 FBC917516:FBC917565 FKY917516:FKY917565 FUU917516:FUU917565 GEQ917516:GEQ917565 GOM917516:GOM917565 GYI917516:GYI917565 HIE917516:HIE917565 HSA917516:HSA917565 IBW917516:IBW917565 ILS917516:ILS917565 IVO917516:IVO917565 JFK917516:JFK917565 JPG917516:JPG917565 JZC917516:JZC917565 KIY917516:KIY917565 KSU917516:KSU917565 LCQ917516:LCQ917565 LMM917516:LMM917565 LWI917516:LWI917565 MGE917516:MGE917565 MQA917516:MQA917565 MZW917516:MZW917565 NJS917516:NJS917565 NTO917516:NTO917565 ODK917516:ODK917565 ONG917516:ONG917565 OXC917516:OXC917565 PGY917516:PGY917565 PQU917516:PQU917565 QAQ917516:QAQ917565 QKM917516:QKM917565 QUI917516:QUI917565 REE917516:REE917565 ROA917516:ROA917565 RXW917516:RXW917565 SHS917516:SHS917565 SRO917516:SRO917565 TBK917516:TBK917565 TLG917516:TLG917565 TVC917516:TVC917565 UEY917516:UEY917565 UOU917516:UOU917565 UYQ917516:UYQ917565 VIM917516:VIM917565 VSI917516:VSI917565 WCE917516:WCE917565 WMA917516:WMA917565 WVW917516:WVW917565 O983052:O983101 JK983052:JK983101 TG983052:TG983101 ADC983052:ADC983101 AMY983052:AMY983101 AWU983052:AWU983101 BGQ983052:BGQ983101 BQM983052:BQM983101 CAI983052:CAI983101 CKE983052:CKE983101 CUA983052:CUA983101 DDW983052:DDW983101 DNS983052:DNS983101 DXO983052:DXO983101 EHK983052:EHK983101 ERG983052:ERG983101 FBC983052:FBC983101 FKY983052:FKY983101 FUU983052:FUU983101 GEQ983052:GEQ983101 GOM983052:GOM983101 GYI983052:GYI983101 HIE983052:HIE983101 HSA983052:HSA983101 IBW983052:IBW983101 ILS983052:ILS983101 IVO983052:IVO983101 JFK983052:JFK983101 JPG983052:JPG983101 JZC983052:JZC983101 KIY983052:KIY983101 KSU983052:KSU983101 LCQ983052:LCQ983101 LMM983052:LMM983101 LWI983052:LWI983101 MGE983052:MGE983101 MQA983052:MQA983101 MZW983052:MZW983101 NJS983052:NJS983101 NTO983052:NTO983101 ODK983052:ODK983101 ONG983052:ONG983101 OXC983052:OXC983101 PGY983052:PGY983101 PQU983052:PQU983101 QAQ983052:QAQ983101 QKM983052:QKM983101 QUI983052:QUI983101 REE983052:REE983101 ROA983052:ROA983101 RXW983052:RXW983101 SHS983052:SHS983101 SRO983052:SRO983101 TBK983052:TBK983101 TLG983052:TLG983101 TVC983052:TVC983101 UEY983052:UEY983101 UOU983052:UOU983101 UYQ983052:UYQ983101 VIM983052:VIM983101 VSI983052:VSI983101 WCE983052:WCE983101 WMA983052:WMA983101 O33:O61" xr:uid="{00000000-0002-0000-0100-000001000000}">
      <formula1>$O$26:$O$28</formula1>
      <formula2>0</formula2>
    </dataValidation>
    <dataValidation type="list" allowBlank="1" showErrorMessage="1" sqref="I65529:J65533 JE65529:JF65533 TA65529:TB65533 ACW65529:ACX65533 AMS65529:AMT65533 AWO65529:AWP65533 BGK65529:BGL65533 BQG65529:BQH65533 CAC65529:CAD65533 CJY65529:CJZ65533 CTU65529:CTV65533 DDQ65529:DDR65533 DNM65529:DNN65533 DXI65529:DXJ65533 EHE65529:EHF65533 ERA65529:ERB65533 FAW65529:FAX65533 FKS65529:FKT65533 FUO65529:FUP65533 GEK65529:GEL65533 GOG65529:GOH65533 GYC65529:GYD65533 HHY65529:HHZ65533 HRU65529:HRV65533 IBQ65529:IBR65533 ILM65529:ILN65533 IVI65529:IVJ65533 JFE65529:JFF65533 JPA65529:JPB65533 JYW65529:JYX65533 KIS65529:KIT65533 KSO65529:KSP65533 LCK65529:LCL65533 LMG65529:LMH65533 LWC65529:LWD65533 MFY65529:MFZ65533 MPU65529:MPV65533 MZQ65529:MZR65533 NJM65529:NJN65533 NTI65529:NTJ65533 ODE65529:ODF65533 ONA65529:ONB65533 OWW65529:OWX65533 PGS65529:PGT65533 PQO65529:PQP65533 QAK65529:QAL65533 QKG65529:QKH65533 QUC65529:QUD65533 RDY65529:RDZ65533 RNU65529:RNV65533 RXQ65529:RXR65533 SHM65529:SHN65533 SRI65529:SRJ65533 TBE65529:TBF65533 TLA65529:TLB65533 TUW65529:TUX65533 UES65529:UET65533 UOO65529:UOP65533 UYK65529:UYL65533 VIG65529:VIH65533 VSC65529:VSD65533 WBY65529:WBZ65533 WLU65529:WLV65533 WVQ65529:WVR65533 I131065:J131069 JE131065:JF131069 TA131065:TB131069 ACW131065:ACX131069 AMS131065:AMT131069 AWO131065:AWP131069 BGK131065:BGL131069 BQG131065:BQH131069 CAC131065:CAD131069 CJY131065:CJZ131069 CTU131065:CTV131069 DDQ131065:DDR131069 DNM131065:DNN131069 DXI131065:DXJ131069 EHE131065:EHF131069 ERA131065:ERB131069 FAW131065:FAX131069 FKS131065:FKT131069 FUO131065:FUP131069 GEK131065:GEL131069 GOG131065:GOH131069 GYC131065:GYD131069 HHY131065:HHZ131069 HRU131065:HRV131069 IBQ131065:IBR131069 ILM131065:ILN131069 IVI131065:IVJ131069 JFE131065:JFF131069 JPA131065:JPB131069 JYW131065:JYX131069 KIS131065:KIT131069 KSO131065:KSP131069 LCK131065:LCL131069 LMG131065:LMH131069 LWC131065:LWD131069 MFY131065:MFZ131069 MPU131065:MPV131069 MZQ131065:MZR131069 NJM131065:NJN131069 NTI131065:NTJ131069 ODE131065:ODF131069 ONA131065:ONB131069 OWW131065:OWX131069 PGS131065:PGT131069 PQO131065:PQP131069 QAK131065:QAL131069 QKG131065:QKH131069 QUC131065:QUD131069 RDY131065:RDZ131069 RNU131065:RNV131069 RXQ131065:RXR131069 SHM131065:SHN131069 SRI131065:SRJ131069 TBE131065:TBF131069 TLA131065:TLB131069 TUW131065:TUX131069 UES131065:UET131069 UOO131065:UOP131069 UYK131065:UYL131069 VIG131065:VIH131069 VSC131065:VSD131069 WBY131065:WBZ131069 WLU131065:WLV131069 WVQ131065:WVR131069 I196601:J196605 JE196601:JF196605 TA196601:TB196605 ACW196601:ACX196605 AMS196601:AMT196605 AWO196601:AWP196605 BGK196601:BGL196605 BQG196601:BQH196605 CAC196601:CAD196605 CJY196601:CJZ196605 CTU196601:CTV196605 DDQ196601:DDR196605 DNM196601:DNN196605 DXI196601:DXJ196605 EHE196601:EHF196605 ERA196601:ERB196605 FAW196601:FAX196605 FKS196601:FKT196605 FUO196601:FUP196605 GEK196601:GEL196605 GOG196601:GOH196605 GYC196601:GYD196605 HHY196601:HHZ196605 HRU196601:HRV196605 IBQ196601:IBR196605 ILM196601:ILN196605 IVI196601:IVJ196605 JFE196601:JFF196605 JPA196601:JPB196605 JYW196601:JYX196605 KIS196601:KIT196605 KSO196601:KSP196605 LCK196601:LCL196605 LMG196601:LMH196605 LWC196601:LWD196605 MFY196601:MFZ196605 MPU196601:MPV196605 MZQ196601:MZR196605 NJM196601:NJN196605 NTI196601:NTJ196605 ODE196601:ODF196605 ONA196601:ONB196605 OWW196601:OWX196605 PGS196601:PGT196605 PQO196601:PQP196605 QAK196601:QAL196605 QKG196601:QKH196605 QUC196601:QUD196605 RDY196601:RDZ196605 RNU196601:RNV196605 RXQ196601:RXR196605 SHM196601:SHN196605 SRI196601:SRJ196605 TBE196601:TBF196605 TLA196601:TLB196605 TUW196601:TUX196605 UES196601:UET196605 UOO196601:UOP196605 UYK196601:UYL196605 VIG196601:VIH196605 VSC196601:VSD196605 WBY196601:WBZ196605 WLU196601:WLV196605 WVQ196601:WVR196605 I262137:J262141 JE262137:JF262141 TA262137:TB262141 ACW262137:ACX262141 AMS262137:AMT262141 AWO262137:AWP262141 BGK262137:BGL262141 BQG262137:BQH262141 CAC262137:CAD262141 CJY262137:CJZ262141 CTU262137:CTV262141 DDQ262137:DDR262141 DNM262137:DNN262141 DXI262137:DXJ262141 EHE262137:EHF262141 ERA262137:ERB262141 FAW262137:FAX262141 FKS262137:FKT262141 FUO262137:FUP262141 GEK262137:GEL262141 GOG262137:GOH262141 GYC262137:GYD262141 HHY262137:HHZ262141 HRU262137:HRV262141 IBQ262137:IBR262141 ILM262137:ILN262141 IVI262137:IVJ262141 JFE262137:JFF262141 JPA262137:JPB262141 JYW262137:JYX262141 KIS262137:KIT262141 KSO262137:KSP262141 LCK262137:LCL262141 LMG262137:LMH262141 LWC262137:LWD262141 MFY262137:MFZ262141 MPU262137:MPV262141 MZQ262137:MZR262141 NJM262137:NJN262141 NTI262137:NTJ262141 ODE262137:ODF262141 ONA262137:ONB262141 OWW262137:OWX262141 PGS262137:PGT262141 PQO262137:PQP262141 QAK262137:QAL262141 QKG262137:QKH262141 QUC262137:QUD262141 RDY262137:RDZ262141 RNU262137:RNV262141 RXQ262137:RXR262141 SHM262137:SHN262141 SRI262137:SRJ262141 TBE262137:TBF262141 TLA262137:TLB262141 TUW262137:TUX262141 UES262137:UET262141 UOO262137:UOP262141 UYK262137:UYL262141 VIG262137:VIH262141 VSC262137:VSD262141 WBY262137:WBZ262141 WLU262137:WLV262141 WVQ262137:WVR262141 I327673:J327677 JE327673:JF327677 TA327673:TB327677 ACW327673:ACX327677 AMS327673:AMT327677 AWO327673:AWP327677 BGK327673:BGL327677 BQG327673:BQH327677 CAC327673:CAD327677 CJY327673:CJZ327677 CTU327673:CTV327677 DDQ327673:DDR327677 DNM327673:DNN327677 DXI327673:DXJ327677 EHE327673:EHF327677 ERA327673:ERB327677 FAW327673:FAX327677 FKS327673:FKT327677 FUO327673:FUP327677 GEK327673:GEL327677 GOG327673:GOH327677 GYC327673:GYD327677 HHY327673:HHZ327677 HRU327673:HRV327677 IBQ327673:IBR327677 ILM327673:ILN327677 IVI327673:IVJ327677 JFE327673:JFF327677 JPA327673:JPB327677 JYW327673:JYX327677 KIS327673:KIT327677 KSO327673:KSP327677 LCK327673:LCL327677 LMG327673:LMH327677 LWC327673:LWD327677 MFY327673:MFZ327677 MPU327673:MPV327677 MZQ327673:MZR327677 NJM327673:NJN327677 NTI327673:NTJ327677 ODE327673:ODF327677 ONA327673:ONB327677 OWW327673:OWX327677 PGS327673:PGT327677 PQO327673:PQP327677 QAK327673:QAL327677 QKG327673:QKH327677 QUC327673:QUD327677 RDY327673:RDZ327677 RNU327673:RNV327677 RXQ327673:RXR327677 SHM327673:SHN327677 SRI327673:SRJ327677 TBE327673:TBF327677 TLA327673:TLB327677 TUW327673:TUX327677 UES327673:UET327677 UOO327673:UOP327677 UYK327673:UYL327677 VIG327673:VIH327677 VSC327673:VSD327677 WBY327673:WBZ327677 WLU327673:WLV327677 WVQ327673:WVR327677 I393209:J393213 JE393209:JF393213 TA393209:TB393213 ACW393209:ACX393213 AMS393209:AMT393213 AWO393209:AWP393213 BGK393209:BGL393213 BQG393209:BQH393213 CAC393209:CAD393213 CJY393209:CJZ393213 CTU393209:CTV393213 DDQ393209:DDR393213 DNM393209:DNN393213 DXI393209:DXJ393213 EHE393209:EHF393213 ERA393209:ERB393213 FAW393209:FAX393213 FKS393209:FKT393213 FUO393209:FUP393213 GEK393209:GEL393213 GOG393209:GOH393213 GYC393209:GYD393213 HHY393209:HHZ393213 HRU393209:HRV393213 IBQ393209:IBR393213 ILM393209:ILN393213 IVI393209:IVJ393213 JFE393209:JFF393213 JPA393209:JPB393213 JYW393209:JYX393213 KIS393209:KIT393213 KSO393209:KSP393213 LCK393209:LCL393213 LMG393209:LMH393213 LWC393209:LWD393213 MFY393209:MFZ393213 MPU393209:MPV393213 MZQ393209:MZR393213 NJM393209:NJN393213 NTI393209:NTJ393213 ODE393209:ODF393213 ONA393209:ONB393213 OWW393209:OWX393213 PGS393209:PGT393213 PQO393209:PQP393213 QAK393209:QAL393213 QKG393209:QKH393213 QUC393209:QUD393213 RDY393209:RDZ393213 RNU393209:RNV393213 RXQ393209:RXR393213 SHM393209:SHN393213 SRI393209:SRJ393213 TBE393209:TBF393213 TLA393209:TLB393213 TUW393209:TUX393213 UES393209:UET393213 UOO393209:UOP393213 UYK393209:UYL393213 VIG393209:VIH393213 VSC393209:VSD393213 WBY393209:WBZ393213 WLU393209:WLV393213 WVQ393209:WVR393213 I458745:J458749 JE458745:JF458749 TA458745:TB458749 ACW458745:ACX458749 AMS458745:AMT458749 AWO458745:AWP458749 BGK458745:BGL458749 BQG458745:BQH458749 CAC458745:CAD458749 CJY458745:CJZ458749 CTU458745:CTV458749 DDQ458745:DDR458749 DNM458745:DNN458749 DXI458745:DXJ458749 EHE458745:EHF458749 ERA458745:ERB458749 FAW458745:FAX458749 FKS458745:FKT458749 FUO458745:FUP458749 GEK458745:GEL458749 GOG458745:GOH458749 GYC458745:GYD458749 HHY458745:HHZ458749 HRU458745:HRV458749 IBQ458745:IBR458749 ILM458745:ILN458749 IVI458745:IVJ458749 JFE458745:JFF458749 JPA458745:JPB458749 JYW458745:JYX458749 KIS458745:KIT458749 KSO458745:KSP458749 LCK458745:LCL458749 LMG458745:LMH458749 LWC458745:LWD458749 MFY458745:MFZ458749 MPU458745:MPV458749 MZQ458745:MZR458749 NJM458745:NJN458749 NTI458745:NTJ458749 ODE458745:ODF458749 ONA458745:ONB458749 OWW458745:OWX458749 PGS458745:PGT458749 PQO458745:PQP458749 QAK458745:QAL458749 QKG458745:QKH458749 QUC458745:QUD458749 RDY458745:RDZ458749 RNU458745:RNV458749 RXQ458745:RXR458749 SHM458745:SHN458749 SRI458745:SRJ458749 TBE458745:TBF458749 TLA458745:TLB458749 TUW458745:TUX458749 UES458745:UET458749 UOO458745:UOP458749 UYK458745:UYL458749 VIG458745:VIH458749 VSC458745:VSD458749 WBY458745:WBZ458749 WLU458745:WLV458749 WVQ458745:WVR458749 I524281:J524285 JE524281:JF524285 TA524281:TB524285 ACW524281:ACX524285 AMS524281:AMT524285 AWO524281:AWP524285 BGK524281:BGL524285 BQG524281:BQH524285 CAC524281:CAD524285 CJY524281:CJZ524285 CTU524281:CTV524285 DDQ524281:DDR524285 DNM524281:DNN524285 DXI524281:DXJ524285 EHE524281:EHF524285 ERA524281:ERB524285 FAW524281:FAX524285 FKS524281:FKT524285 FUO524281:FUP524285 GEK524281:GEL524285 GOG524281:GOH524285 GYC524281:GYD524285 HHY524281:HHZ524285 HRU524281:HRV524285 IBQ524281:IBR524285 ILM524281:ILN524285 IVI524281:IVJ524285 JFE524281:JFF524285 JPA524281:JPB524285 JYW524281:JYX524285 KIS524281:KIT524285 KSO524281:KSP524285 LCK524281:LCL524285 LMG524281:LMH524285 LWC524281:LWD524285 MFY524281:MFZ524285 MPU524281:MPV524285 MZQ524281:MZR524285 NJM524281:NJN524285 NTI524281:NTJ524285 ODE524281:ODF524285 ONA524281:ONB524285 OWW524281:OWX524285 PGS524281:PGT524285 PQO524281:PQP524285 QAK524281:QAL524285 QKG524281:QKH524285 QUC524281:QUD524285 RDY524281:RDZ524285 RNU524281:RNV524285 RXQ524281:RXR524285 SHM524281:SHN524285 SRI524281:SRJ524285 TBE524281:TBF524285 TLA524281:TLB524285 TUW524281:TUX524285 UES524281:UET524285 UOO524281:UOP524285 UYK524281:UYL524285 VIG524281:VIH524285 VSC524281:VSD524285 WBY524281:WBZ524285 WLU524281:WLV524285 WVQ524281:WVR524285 I589817:J589821 JE589817:JF589821 TA589817:TB589821 ACW589817:ACX589821 AMS589817:AMT589821 AWO589817:AWP589821 BGK589817:BGL589821 BQG589817:BQH589821 CAC589817:CAD589821 CJY589817:CJZ589821 CTU589817:CTV589821 DDQ589817:DDR589821 DNM589817:DNN589821 DXI589817:DXJ589821 EHE589817:EHF589821 ERA589817:ERB589821 FAW589817:FAX589821 FKS589817:FKT589821 FUO589817:FUP589821 GEK589817:GEL589821 GOG589817:GOH589821 GYC589817:GYD589821 HHY589817:HHZ589821 HRU589817:HRV589821 IBQ589817:IBR589821 ILM589817:ILN589821 IVI589817:IVJ589821 JFE589817:JFF589821 JPA589817:JPB589821 JYW589817:JYX589821 KIS589817:KIT589821 KSO589817:KSP589821 LCK589817:LCL589821 LMG589817:LMH589821 LWC589817:LWD589821 MFY589817:MFZ589821 MPU589817:MPV589821 MZQ589817:MZR589821 NJM589817:NJN589821 NTI589817:NTJ589821 ODE589817:ODF589821 ONA589817:ONB589821 OWW589817:OWX589821 PGS589817:PGT589821 PQO589817:PQP589821 QAK589817:QAL589821 QKG589817:QKH589821 QUC589817:QUD589821 RDY589817:RDZ589821 RNU589817:RNV589821 RXQ589817:RXR589821 SHM589817:SHN589821 SRI589817:SRJ589821 TBE589817:TBF589821 TLA589817:TLB589821 TUW589817:TUX589821 UES589817:UET589821 UOO589817:UOP589821 UYK589817:UYL589821 VIG589817:VIH589821 VSC589817:VSD589821 WBY589817:WBZ589821 WLU589817:WLV589821 WVQ589817:WVR589821 I655353:J655357 JE655353:JF655357 TA655353:TB655357 ACW655353:ACX655357 AMS655353:AMT655357 AWO655353:AWP655357 BGK655353:BGL655357 BQG655353:BQH655357 CAC655353:CAD655357 CJY655353:CJZ655357 CTU655353:CTV655357 DDQ655353:DDR655357 DNM655353:DNN655357 DXI655353:DXJ655357 EHE655353:EHF655357 ERA655353:ERB655357 FAW655353:FAX655357 FKS655353:FKT655357 FUO655353:FUP655357 GEK655353:GEL655357 GOG655353:GOH655357 GYC655353:GYD655357 HHY655353:HHZ655357 HRU655353:HRV655357 IBQ655353:IBR655357 ILM655353:ILN655357 IVI655353:IVJ655357 JFE655353:JFF655357 JPA655353:JPB655357 JYW655353:JYX655357 KIS655353:KIT655357 KSO655353:KSP655357 LCK655353:LCL655357 LMG655353:LMH655357 LWC655353:LWD655357 MFY655353:MFZ655357 MPU655353:MPV655357 MZQ655353:MZR655357 NJM655353:NJN655357 NTI655353:NTJ655357 ODE655353:ODF655357 ONA655353:ONB655357 OWW655353:OWX655357 PGS655353:PGT655357 PQO655353:PQP655357 QAK655353:QAL655357 QKG655353:QKH655357 QUC655353:QUD655357 RDY655353:RDZ655357 RNU655353:RNV655357 RXQ655353:RXR655357 SHM655353:SHN655357 SRI655353:SRJ655357 TBE655353:TBF655357 TLA655353:TLB655357 TUW655353:TUX655357 UES655353:UET655357 UOO655353:UOP655357 UYK655353:UYL655357 VIG655353:VIH655357 VSC655353:VSD655357 WBY655353:WBZ655357 WLU655353:WLV655357 WVQ655353:WVR655357 I720889:J720893 JE720889:JF720893 TA720889:TB720893 ACW720889:ACX720893 AMS720889:AMT720893 AWO720889:AWP720893 BGK720889:BGL720893 BQG720889:BQH720893 CAC720889:CAD720893 CJY720889:CJZ720893 CTU720889:CTV720893 DDQ720889:DDR720893 DNM720889:DNN720893 DXI720889:DXJ720893 EHE720889:EHF720893 ERA720889:ERB720893 FAW720889:FAX720893 FKS720889:FKT720893 FUO720889:FUP720893 GEK720889:GEL720893 GOG720889:GOH720893 GYC720889:GYD720893 HHY720889:HHZ720893 HRU720889:HRV720893 IBQ720889:IBR720893 ILM720889:ILN720893 IVI720889:IVJ720893 JFE720889:JFF720893 JPA720889:JPB720893 JYW720889:JYX720893 KIS720889:KIT720893 KSO720889:KSP720893 LCK720889:LCL720893 LMG720889:LMH720893 LWC720889:LWD720893 MFY720889:MFZ720893 MPU720889:MPV720893 MZQ720889:MZR720893 NJM720889:NJN720893 NTI720889:NTJ720893 ODE720889:ODF720893 ONA720889:ONB720893 OWW720889:OWX720893 PGS720889:PGT720893 PQO720889:PQP720893 QAK720889:QAL720893 QKG720889:QKH720893 QUC720889:QUD720893 RDY720889:RDZ720893 RNU720889:RNV720893 RXQ720889:RXR720893 SHM720889:SHN720893 SRI720889:SRJ720893 TBE720889:TBF720893 TLA720889:TLB720893 TUW720889:TUX720893 UES720889:UET720893 UOO720889:UOP720893 UYK720889:UYL720893 VIG720889:VIH720893 VSC720889:VSD720893 WBY720889:WBZ720893 WLU720889:WLV720893 WVQ720889:WVR720893 I786425:J786429 JE786425:JF786429 TA786425:TB786429 ACW786425:ACX786429 AMS786425:AMT786429 AWO786425:AWP786429 BGK786425:BGL786429 BQG786425:BQH786429 CAC786425:CAD786429 CJY786425:CJZ786429 CTU786425:CTV786429 DDQ786425:DDR786429 DNM786425:DNN786429 DXI786425:DXJ786429 EHE786425:EHF786429 ERA786425:ERB786429 FAW786425:FAX786429 FKS786425:FKT786429 FUO786425:FUP786429 GEK786425:GEL786429 GOG786425:GOH786429 GYC786425:GYD786429 HHY786425:HHZ786429 HRU786425:HRV786429 IBQ786425:IBR786429 ILM786425:ILN786429 IVI786425:IVJ786429 JFE786425:JFF786429 JPA786425:JPB786429 JYW786425:JYX786429 KIS786425:KIT786429 KSO786425:KSP786429 LCK786425:LCL786429 LMG786425:LMH786429 LWC786425:LWD786429 MFY786425:MFZ786429 MPU786425:MPV786429 MZQ786425:MZR786429 NJM786425:NJN786429 NTI786425:NTJ786429 ODE786425:ODF786429 ONA786425:ONB786429 OWW786425:OWX786429 PGS786425:PGT786429 PQO786425:PQP786429 QAK786425:QAL786429 QKG786425:QKH786429 QUC786425:QUD786429 RDY786425:RDZ786429 RNU786425:RNV786429 RXQ786425:RXR786429 SHM786425:SHN786429 SRI786425:SRJ786429 TBE786425:TBF786429 TLA786425:TLB786429 TUW786425:TUX786429 UES786425:UET786429 UOO786425:UOP786429 UYK786425:UYL786429 VIG786425:VIH786429 VSC786425:VSD786429 WBY786425:WBZ786429 WLU786425:WLV786429 WVQ786425:WVR786429 I851961:J851965 JE851961:JF851965 TA851961:TB851965 ACW851961:ACX851965 AMS851961:AMT851965 AWO851961:AWP851965 BGK851961:BGL851965 BQG851961:BQH851965 CAC851961:CAD851965 CJY851961:CJZ851965 CTU851961:CTV851965 DDQ851961:DDR851965 DNM851961:DNN851965 DXI851961:DXJ851965 EHE851961:EHF851965 ERA851961:ERB851965 FAW851961:FAX851965 FKS851961:FKT851965 FUO851961:FUP851965 GEK851961:GEL851965 GOG851961:GOH851965 GYC851961:GYD851965 HHY851961:HHZ851965 HRU851961:HRV851965 IBQ851961:IBR851965 ILM851961:ILN851965 IVI851961:IVJ851965 JFE851961:JFF851965 JPA851961:JPB851965 JYW851961:JYX851965 KIS851961:KIT851965 KSO851961:KSP851965 LCK851961:LCL851965 LMG851961:LMH851965 LWC851961:LWD851965 MFY851961:MFZ851965 MPU851961:MPV851965 MZQ851961:MZR851965 NJM851961:NJN851965 NTI851961:NTJ851965 ODE851961:ODF851965 ONA851961:ONB851965 OWW851961:OWX851965 PGS851961:PGT851965 PQO851961:PQP851965 QAK851961:QAL851965 QKG851961:QKH851965 QUC851961:QUD851965 RDY851961:RDZ851965 RNU851961:RNV851965 RXQ851961:RXR851965 SHM851961:SHN851965 SRI851961:SRJ851965 TBE851961:TBF851965 TLA851961:TLB851965 TUW851961:TUX851965 UES851961:UET851965 UOO851961:UOP851965 UYK851961:UYL851965 VIG851961:VIH851965 VSC851961:VSD851965 WBY851961:WBZ851965 WLU851961:WLV851965 WVQ851961:WVR851965 I917497:J917501 JE917497:JF917501 TA917497:TB917501 ACW917497:ACX917501 AMS917497:AMT917501 AWO917497:AWP917501 BGK917497:BGL917501 BQG917497:BQH917501 CAC917497:CAD917501 CJY917497:CJZ917501 CTU917497:CTV917501 DDQ917497:DDR917501 DNM917497:DNN917501 DXI917497:DXJ917501 EHE917497:EHF917501 ERA917497:ERB917501 FAW917497:FAX917501 FKS917497:FKT917501 FUO917497:FUP917501 GEK917497:GEL917501 GOG917497:GOH917501 GYC917497:GYD917501 HHY917497:HHZ917501 HRU917497:HRV917501 IBQ917497:IBR917501 ILM917497:ILN917501 IVI917497:IVJ917501 JFE917497:JFF917501 JPA917497:JPB917501 JYW917497:JYX917501 KIS917497:KIT917501 KSO917497:KSP917501 LCK917497:LCL917501 LMG917497:LMH917501 LWC917497:LWD917501 MFY917497:MFZ917501 MPU917497:MPV917501 MZQ917497:MZR917501 NJM917497:NJN917501 NTI917497:NTJ917501 ODE917497:ODF917501 ONA917497:ONB917501 OWW917497:OWX917501 PGS917497:PGT917501 PQO917497:PQP917501 QAK917497:QAL917501 QKG917497:QKH917501 QUC917497:QUD917501 RDY917497:RDZ917501 RNU917497:RNV917501 RXQ917497:RXR917501 SHM917497:SHN917501 SRI917497:SRJ917501 TBE917497:TBF917501 TLA917497:TLB917501 TUW917497:TUX917501 UES917497:UET917501 UOO917497:UOP917501 UYK917497:UYL917501 VIG917497:VIH917501 VSC917497:VSD917501 WBY917497:WBZ917501 WLU917497:WLV917501 WVQ917497:WVR917501 I983033:J983037 JE983033:JF983037 TA983033:TB983037 ACW983033:ACX983037 AMS983033:AMT983037 AWO983033:AWP983037 BGK983033:BGL983037 BQG983033:BQH983037 CAC983033:CAD983037 CJY983033:CJZ983037 CTU983033:CTV983037 DDQ983033:DDR983037 DNM983033:DNN983037 DXI983033:DXJ983037 EHE983033:EHF983037 ERA983033:ERB983037 FAW983033:FAX983037 FKS983033:FKT983037 FUO983033:FUP983037 GEK983033:GEL983037 GOG983033:GOH983037 GYC983033:GYD983037 HHY983033:HHZ983037 HRU983033:HRV983037 IBQ983033:IBR983037 ILM983033:ILN983037 IVI983033:IVJ983037 JFE983033:JFF983037 JPA983033:JPB983037 JYW983033:JYX983037 KIS983033:KIT983037 KSO983033:KSP983037 LCK983033:LCL983037 LMG983033:LMH983037 LWC983033:LWD983037 MFY983033:MFZ983037 MPU983033:MPV983037 MZQ983033:MZR983037 NJM983033:NJN983037 NTI983033:NTJ983037 ODE983033:ODF983037 ONA983033:ONB983037 OWW983033:OWX983037 PGS983033:PGT983037 PQO983033:PQP983037 QAK983033:QAL983037 QKG983033:QKH983037 QUC983033:QUD983037 RDY983033:RDZ983037 RNU983033:RNV983037 RXQ983033:RXR983037 SHM983033:SHN983037 SRI983033:SRJ983037 TBE983033:TBF983037 TLA983033:TLB983037 TUW983033:TUX983037 UES983033:UET983037 UOO983033:UOP983037 UYK983033:UYL983037 VIG983033:VIH983037 VSC983033:VSD983037 WBY983033:WBZ983037 WLU983033:WLV983037 WVQ983033:WVR983037 WVQ983052:WVR983101 JE32:JF61 TA32:TB61 ACW32:ACX61 AMS32:AMT61 AWO32:AWP61 BGK32:BGL61 BQG32:BQH61 CAC32:CAD61 CJY32:CJZ61 CTU32:CTV61 DDQ32:DDR61 DNM32:DNN61 DXI32:DXJ61 EHE32:EHF61 ERA32:ERB61 FAW32:FAX61 FKS32:FKT61 FUO32:FUP61 GEK32:GEL61 GOG32:GOH61 GYC32:GYD61 HHY32:HHZ61 HRU32:HRV61 IBQ32:IBR61 ILM32:ILN61 IVI32:IVJ61 JFE32:JFF61 JPA32:JPB61 JYW32:JYX61 KIS32:KIT61 KSO32:KSP61 LCK32:LCL61 LMG32:LMH61 LWC32:LWD61 MFY32:MFZ61 MPU32:MPV61 MZQ32:MZR61 NJM32:NJN61 NTI32:NTJ61 ODE32:ODF61 ONA32:ONB61 OWW32:OWX61 PGS32:PGT61 PQO32:PQP61 QAK32:QAL61 QKG32:QKH61 QUC32:QUD61 RDY32:RDZ61 RNU32:RNV61 RXQ32:RXR61 SHM32:SHN61 SRI32:SRJ61 TBE32:TBF61 TLA32:TLB61 TUW32:TUX61 UES32:UET61 UOO32:UOP61 UYK32:UYL61 VIG32:VIH61 VSC32:VSD61 WBY32:WBZ61 WLU32:WLV61 WVQ32:WVR61 I65548:J65597 JE65548:JF65597 TA65548:TB65597 ACW65548:ACX65597 AMS65548:AMT65597 AWO65548:AWP65597 BGK65548:BGL65597 BQG65548:BQH65597 CAC65548:CAD65597 CJY65548:CJZ65597 CTU65548:CTV65597 DDQ65548:DDR65597 DNM65548:DNN65597 DXI65548:DXJ65597 EHE65548:EHF65597 ERA65548:ERB65597 FAW65548:FAX65597 FKS65548:FKT65597 FUO65548:FUP65597 GEK65548:GEL65597 GOG65548:GOH65597 GYC65548:GYD65597 HHY65548:HHZ65597 HRU65548:HRV65597 IBQ65548:IBR65597 ILM65548:ILN65597 IVI65548:IVJ65597 JFE65548:JFF65597 JPA65548:JPB65597 JYW65548:JYX65597 KIS65548:KIT65597 KSO65548:KSP65597 LCK65548:LCL65597 LMG65548:LMH65597 LWC65548:LWD65597 MFY65548:MFZ65597 MPU65548:MPV65597 MZQ65548:MZR65597 NJM65548:NJN65597 NTI65548:NTJ65597 ODE65548:ODF65597 ONA65548:ONB65597 OWW65548:OWX65597 PGS65548:PGT65597 PQO65548:PQP65597 QAK65548:QAL65597 QKG65548:QKH65597 QUC65548:QUD65597 RDY65548:RDZ65597 RNU65548:RNV65597 RXQ65548:RXR65597 SHM65548:SHN65597 SRI65548:SRJ65597 TBE65548:TBF65597 TLA65548:TLB65597 TUW65548:TUX65597 UES65548:UET65597 UOO65548:UOP65597 UYK65548:UYL65597 VIG65548:VIH65597 VSC65548:VSD65597 WBY65548:WBZ65597 WLU65548:WLV65597 WVQ65548:WVR65597 I131084:J131133 JE131084:JF131133 TA131084:TB131133 ACW131084:ACX131133 AMS131084:AMT131133 AWO131084:AWP131133 BGK131084:BGL131133 BQG131084:BQH131133 CAC131084:CAD131133 CJY131084:CJZ131133 CTU131084:CTV131133 DDQ131084:DDR131133 DNM131084:DNN131133 DXI131084:DXJ131133 EHE131084:EHF131133 ERA131084:ERB131133 FAW131084:FAX131133 FKS131084:FKT131133 FUO131084:FUP131133 GEK131084:GEL131133 GOG131084:GOH131133 GYC131084:GYD131133 HHY131084:HHZ131133 HRU131084:HRV131133 IBQ131084:IBR131133 ILM131084:ILN131133 IVI131084:IVJ131133 JFE131084:JFF131133 JPA131084:JPB131133 JYW131084:JYX131133 KIS131084:KIT131133 KSO131084:KSP131133 LCK131084:LCL131133 LMG131084:LMH131133 LWC131084:LWD131133 MFY131084:MFZ131133 MPU131084:MPV131133 MZQ131084:MZR131133 NJM131084:NJN131133 NTI131084:NTJ131133 ODE131084:ODF131133 ONA131084:ONB131133 OWW131084:OWX131133 PGS131084:PGT131133 PQO131084:PQP131133 QAK131084:QAL131133 QKG131084:QKH131133 QUC131084:QUD131133 RDY131084:RDZ131133 RNU131084:RNV131133 RXQ131084:RXR131133 SHM131084:SHN131133 SRI131084:SRJ131133 TBE131084:TBF131133 TLA131084:TLB131133 TUW131084:TUX131133 UES131084:UET131133 UOO131084:UOP131133 UYK131084:UYL131133 VIG131084:VIH131133 VSC131084:VSD131133 WBY131084:WBZ131133 WLU131084:WLV131133 WVQ131084:WVR131133 I196620:J196669 JE196620:JF196669 TA196620:TB196669 ACW196620:ACX196669 AMS196620:AMT196669 AWO196620:AWP196669 BGK196620:BGL196669 BQG196620:BQH196669 CAC196620:CAD196669 CJY196620:CJZ196669 CTU196620:CTV196669 DDQ196620:DDR196669 DNM196620:DNN196669 DXI196620:DXJ196669 EHE196620:EHF196669 ERA196620:ERB196669 FAW196620:FAX196669 FKS196620:FKT196669 FUO196620:FUP196669 GEK196620:GEL196669 GOG196620:GOH196669 GYC196620:GYD196669 HHY196620:HHZ196669 HRU196620:HRV196669 IBQ196620:IBR196669 ILM196620:ILN196669 IVI196620:IVJ196669 JFE196620:JFF196669 JPA196620:JPB196669 JYW196620:JYX196669 KIS196620:KIT196669 KSO196620:KSP196669 LCK196620:LCL196669 LMG196620:LMH196669 LWC196620:LWD196669 MFY196620:MFZ196669 MPU196620:MPV196669 MZQ196620:MZR196669 NJM196620:NJN196669 NTI196620:NTJ196669 ODE196620:ODF196669 ONA196620:ONB196669 OWW196620:OWX196669 PGS196620:PGT196669 PQO196620:PQP196669 QAK196620:QAL196669 QKG196620:QKH196669 QUC196620:QUD196669 RDY196620:RDZ196669 RNU196620:RNV196669 RXQ196620:RXR196669 SHM196620:SHN196669 SRI196620:SRJ196669 TBE196620:TBF196669 TLA196620:TLB196669 TUW196620:TUX196669 UES196620:UET196669 UOO196620:UOP196669 UYK196620:UYL196669 VIG196620:VIH196669 VSC196620:VSD196669 WBY196620:WBZ196669 WLU196620:WLV196669 WVQ196620:WVR196669 I262156:J262205 JE262156:JF262205 TA262156:TB262205 ACW262156:ACX262205 AMS262156:AMT262205 AWO262156:AWP262205 BGK262156:BGL262205 BQG262156:BQH262205 CAC262156:CAD262205 CJY262156:CJZ262205 CTU262156:CTV262205 DDQ262156:DDR262205 DNM262156:DNN262205 DXI262156:DXJ262205 EHE262156:EHF262205 ERA262156:ERB262205 FAW262156:FAX262205 FKS262156:FKT262205 FUO262156:FUP262205 GEK262156:GEL262205 GOG262156:GOH262205 GYC262156:GYD262205 HHY262156:HHZ262205 HRU262156:HRV262205 IBQ262156:IBR262205 ILM262156:ILN262205 IVI262156:IVJ262205 JFE262156:JFF262205 JPA262156:JPB262205 JYW262156:JYX262205 KIS262156:KIT262205 KSO262156:KSP262205 LCK262156:LCL262205 LMG262156:LMH262205 LWC262156:LWD262205 MFY262156:MFZ262205 MPU262156:MPV262205 MZQ262156:MZR262205 NJM262156:NJN262205 NTI262156:NTJ262205 ODE262156:ODF262205 ONA262156:ONB262205 OWW262156:OWX262205 PGS262156:PGT262205 PQO262156:PQP262205 QAK262156:QAL262205 QKG262156:QKH262205 QUC262156:QUD262205 RDY262156:RDZ262205 RNU262156:RNV262205 RXQ262156:RXR262205 SHM262156:SHN262205 SRI262156:SRJ262205 TBE262156:TBF262205 TLA262156:TLB262205 TUW262156:TUX262205 UES262156:UET262205 UOO262156:UOP262205 UYK262156:UYL262205 VIG262156:VIH262205 VSC262156:VSD262205 WBY262156:WBZ262205 WLU262156:WLV262205 WVQ262156:WVR262205 I327692:J327741 JE327692:JF327741 TA327692:TB327741 ACW327692:ACX327741 AMS327692:AMT327741 AWO327692:AWP327741 BGK327692:BGL327741 BQG327692:BQH327741 CAC327692:CAD327741 CJY327692:CJZ327741 CTU327692:CTV327741 DDQ327692:DDR327741 DNM327692:DNN327741 DXI327692:DXJ327741 EHE327692:EHF327741 ERA327692:ERB327741 FAW327692:FAX327741 FKS327692:FKT327741 FUO327692:FUP327741 GEK327692:GEL327741 GOG327692:GOH327741 GYC327692:GYD327741 HHY327692:HHZ327741 HRU327692:HRV327741 IBQ327692:IBR327741 ILM327692:ILN327741 IVI327692:IVJ327741 JFE327692:JFF327741 JPA327692:JPB327741 JYW327692:JYX327741 KIS327692:KIT327741 KSO327692:KSP327741 LCK327692:LCL327741 LMG327692:LMH327741 LWC327692:LWD327741 MFY327692:MFZ327741 MPU327692:MPV327741 MZQ327692:MZR327741 NJM327692:NJN327741 NTI327692:NTJ327741 ODE327692:ODF327741 ONA327692:ONB327741 OWW327692:OWX327741 PGS327692:PGT327741 PQO327692:PQP327741 QAK327692:QAL327741 QKG327692:QKH327741 QUC327692:QUD327741 RDY327692:RDZ327741 RNU327692:RNV327741 RXQ327692:RXR327741 SHM327692:SHN327741 SRI327692:SRJ327741 TBE327692:TBF327741 TLA327692:TLB327741 TUW327692:TUX327741 UES327692:UET327741 UOO327692:UOP327741 UYK327692:UYL327741 VIG327692:VIH327741 VSC327692:VSD327741 WBY327692:WBZ327741 WLU327692:WLV327741 WVQ327692:WVR327741 I393228:J393277 JE393228:JF393277 TA393228:TB393277 ACW393228:ACX393277 AMS393228:AMT393277 AWO393228:AWP393277 BGK393228:BGL393277 BQG393228:BQH393277 CAC393228:CAD393277 CJY393228:CJZ393277 CTU393228:CTV393277 DDQ393228:DDR393277 DNM393228:DNN393277 DXI393228:DXJ393277 EHE393228:EHF393277 ERA393228:ERB393277 FAW393228:FAX393277 FKS393228:FKT393277 FUO393228:FUP393277 GEK393228:GEL393277 GOG393228:GOH393277 GYC393228:GYD393277 HHY393228:HHZ393277 HRU393228:HRV393277 IBQ393228:IBR393277 ILM393228:ILN393277 IVI393228:IVJ393277 JFE393228:JFF393277 JPA393228:JPB393277 JYW393228:JYX393277 KIS393228:KIT393277 KSO393228:KSP393277 LCK393228:LCL393277 LMG393228:LMH393277 LWC393228:LWD393277 MFY393228:MFZ393277 MPU393228:MPV393277 MZQ393228:MZR393277 NJM393228:NJN393277 NTI393228:NTJ393277 ODE393228:ODF393277 ONA393228:ONB393277 OWW393228:OWX393277 PGS393228:PGT393277 PQO393228:PQP393277 QAK393228:QAL393277 QKG393228:QKH393277 QUC393228:QUD393277 RDY393228:RDZ393277 RNU393228:RNV393277 RXQ393228:RXR393277 SHM393228:SHN393277 SRI393228:SRJ393277 TBE393228:TBF393277 TLA393228:TLB393277 TUW393228:TUX393277 UES393228:UET393277 UOO393228:UOP393277 UYK393228:UYL393277 VIG393228:VIH393277 VSC393228:VSD393277 WBY393228:WBZ393277 WLU393228:WLV393277 WVQ393228:WVR393277 I458764:J458813 JE458764:JF458813 TA458764:TB458813 ACW458764:ACX458813 AMS458764:AMT458813 AWO458764:AWP458813 BGK458764:BGL458813 BQG458764:BQH458813 CAC458764:CAD458813 CJY458764:CJZ458813 CTU458764:CTV458813 DDQ458764:DDR458813 DNM458764:DNN458813 DXI458764:DXJ458813 EHE458764:EHF458813 ERA458764:ERB458813 FAW458764:FAX458813 FKS458764:FKT458813 FUO458764:FUP458813 GEK458764:GEL458813 GOG458764:GOH458813 GYC458764:GYD458813 HHY458764:HHZ458813 HRU458764:HRV458813 IBQ458764:IBR458813 ILM458764:ILN458813 IVI458764:IVJ458813 JFE458764:JFF458813 JPA458764:JPB458813 JYW458764:JYX458813 KIS458764:KIT458813 KSO458764:KSP458813 LCK458764:LCL458813 LMG458764:LMH458813 LWC458764:LWD458813 MFY458764:MFZ458813 MPU458764:MPV458813 MZQ458764:MZR458813 NJM458764:NJN458813 NTI458764:NTJ458813 ODE458764:ODF458813 ONA458764:ONB458813 OWW458764:OWX458813 PGS458764:PGT458813 PQO458764:PQP458813 QAK458764:QAL458813 QKG458764:QKH458813 QUC458764:QUD458813 RDY458764:RDZ458813 RNU458764:RNV458813 RXQ458764:RXR458813 SHM458764:SHN458813 SRI458764:SRJ458813 TBE458764:TBF458813 TLA458764:TLB458813 TUW458764:TUX458813 UES458764:UET458813 UOO458764:UOP458813 UYK458764:UYL458813 VIG458764:VIH458813 VSC458764:VSD458813 WBY458764:WBZ458813 WLU458764:WLV458813 WVQ458764:WVR458813 I524300:J524349 JE524300:JF524349 TA524300:TB524349 ACW524300:ACX524349 AMS524300:AMT524349 AWO524300:AWP524349 BGK524300:BGL524349 BQG524300:BQH524349 CAC524300:CAD524349 CJY524300:CJZ524349 CTU524300:CTV524349 DDQ524300:DDR524349 DNM524300:DNN524349 DXI524300:DXJ524349 EHE524300:EHF524349 ERA524300:ERB524349 FAW524300:FAX524349 FKS524300:FKT524349 FUO524300:FUP524349 GEK524300:GEL524349 GOG524300:GOH524349 GYC524300:GYD524349 HHY524300:HHZ524349 HRU524300:HRV524349 IBQ524300:IBR524349 ILM524300:ILN524349 IVI524300:IVJ524349 JFE524300:JFF524349 JPA524300:JPB524349 JYW524300:JYX524349 KIS524300:KIT524349 KSO524300:KSP524349 LCK524300:LCL524349 LMG524300:LMH524349 LWC524300:LWD524349 MFY524300:MFZ524349 MPU524300:MPV524349 MZQ524300:MZR524349 NJM524300:NJN524349 NTI524300:NTJ524349 ODE524300:ODF524349 ONA524300:ONB524349 OWW524300:OWX524349 PGS524300:PGT524349 PQO524300:PQP524349 QAK524300:QAL524349 QKG524300:QKH524349 QUC524300:QUD524349 RDY524300:RDZ524349 RNU524300:RNV524349 RXQ524300:RXR524349 SHM524300:SHN524349 SRI524300:SRJ524349 TBE524300:TBF524349 TLA524300:TLB524349 TUW524300:TUX524349 UES524300:UET524349 UOO524300:UOP524349 UYK524300:UYL524349 VIG524300:VIH524349 VSC524300:VSD524349 WBY524300:WBZ524349 WLU524300:WLV524349 WVQ524300:WVR524349 I589836:J589885 JE589836:JF589885 TA589836:TB589885 ACW589836:ACX589885 AMS589836:AMT589885 AWO589836:AWP589885 BGK589836:BGL589885 BQG589836:BQH589885 CAC589836:CAD589885 CJY589836:CJZ589885 CTU589836:CTV589885 DDQ589836:DDR589885 DNM589836:DNN589885 DXI589836:DXJ589885 EHE589836:EHF589885 ERA589836:ERB589885 FAW589836:FAX589885 FKS589836:FKT589885 FUO589836:FUP589885 GEK589836:GEL589885 GOG589836:GOH589885 GYC589836:GYD589885 HHY589836:HHZ589885 HRU589836:HRV589885 IBQ589836:IBR589885 ILM589836:ILN589885 IVI589836:IVJ589885 JFE589836:JFF589885 JPA589836:JPB589885 JYW589836:JYX589885 KIS589836:KIT589885 KSO589836:KSP589885 LCK589836:LCL589885 LMG589836:LMH589885 LWC589836:LWD589885 MFY589836:MFZ589885 MPU589836:MPV589885 MZQ589836:MZR589885 NJM589836:NJN589885 NTI589836:NTJ589885 ODE589836:ODF589885 ONA589836:ONB589885 OWW589836:OWX589885 PGS589836:PGT589885 PQO589836:PQP589885 QAK589836:QAL589885 QKG589836:QKH589885 QUC589836:QUD589885 RDY589836:RDZ589885 RNU589836:RNV589885 RXQ589836:RXR589885 SHM589836:SHN589885 SRI589836:SRJ589885 TBE589836:TBF589885 TLA589836:TLB589885 TUW589836:TUX589885 UES589836:UET589885 UOO589836:UOP589885 UYK589836:UYL589885 VIG589836:VIH589885 VSC589836:VSD589885 WBY589836:WBZ589885 WLU589836:WLV589885 WVQ589836:WVR589885 I655372:J655421 JE655372:JF655421 TA655372:TB655421 ACW655372:ACX655421 AMS655372:AMT655421 AWO655372:AWP655421 BGK655372:BGL655421 BQG655372:BQH655421 CAC655372:CAD655421 CJY655372:CJZ655421 CTU655372:CTV655421 DDQ655372:DDR655421 DNM655372:DNN655421 DXI655372:DXJ655421 EHE655372:EHF655421 ERA655372:ERB655421 FAW655372:FAX655421 FKS655372:FKT655421 FUO655372:FUP655421 GEK655372:GEL655421 GOG655372:GOH655421 GYC655372:GYD655421 HHY655372:HHZ655421 HRU655372:HRV655421 IBQ655372:IBR655421 ILM655372:ILN655421 IVI655372:IVJ655421 JFE655372:JFF655421 JPA655372:JPB655421 JYW655372:JYX655421 KIS655372:KIT655421 KSO655372:KSP655421 LCK655372:LCL655421 LMG655372:LMH655421 LWC655372:LWD655421 MFY655372:MFZ655421 MPU655372:MPV655421 MZQ655372:MZR655421 NJM655372:NJN655421 NTI655372:NTJ655421 ODE655372:ODF655421 ONA655372:ONB655421 OWW655372:OWX655421 PGS655372:PGT655421 PQO655372:PQP655421 QAK655372:QAL655421 QKG655372:QKH655421 QUC655372:QUD655421 RDY655372:RDZ655421 RNU655372:RNV655421 RXQ655372:RXR655421 SHM655372:SHN655421 SRI655372:SRJ655421 TBE655372:TBF655421 TLA655372:TLB655421 TUW655372:TUX655421 UES655372:UET655421 UOO655372:UOP655421 UYK655372:UYL655421 VIG655372:VIH655421 VSC655372:VSD655421 WBY655372:WBZ655421 WLU655372:WLV655421 WVQ655372:WVR655421 I720908:J720957 JE720908:JF720957 TA720908:TB720957 ACW720908:ACX720957 AMS720908:AMT720957 AWO720908:AWP720957 BGK720908:BGL720957 BQG720908:BQH720957 CAC720908:CAD720957 CJY720908:CJZ720957 CTU720908:CTV720957 DDQ720908:DDR720957 DNM720908:DNN720957 DXI720908:DXJ720957 EHE720908:EHF720957 ERA720908:ERB720957 FAW720908:FAX720957 FKS720908:FKT720957 FUO720908:FUP720957 GEK720908:GEL720957 GOG720908:GOH720957 GYC720908:GYD720957 HHY720908:HHZ720957 HRU720908:HRV720957 IBQ720908:IBR720957 ILM720908:ILN720957 IVI720908:IVJ720957 JFE720908:JFF720957 JPA720908:JPB720957 JYW720908:JYX720957 KIS720908:KIT720957 KSO720908:KSP720957 LCK720908:LCL720957 LMG720908:LMH720957 LWC720908:LWD720957 MFY720908:MFZ720957 MPU720908:MPV720957 MZQ720908:MZR720957 NJM720908:NJN720957 NTI720908:NTJ720957 ODE720908:ODF720957 ONA720908:ONB720957 OWW720908:OWX720957 PGS720908:PGT720957 PQO720908:PQP720957 QAK720908:QAL720957 QKG720908:QKH720957 QUC720908:QUD720957 RDY720908:RDZ720957 RNU720908:RNV720957 RXQ720908:RXR720957 SHM720908:SHN720957 SRI720908:SRJ720957 TBE720908:TBF720957 TLA720908:TLB720957 TUW720908:TUX720957 UES720908:UET720957 UOO720908:UOP720957 UYK720908:UYL720957 VIG720908:VIH720957 VSC720908:VSD720957 WBY720908:WBZ720957 WLU720908:WLV720957 WVQ720908:WVR720957 I786444:J786493 JE786444:JF786493 TA786444:TB786493 ACW786444:ACX786493 AMS786444:AMT786493 AWO786444:AWP786493 BGK786444:BGL786493 BQG786444:BQH786493 CAC786444:CAD786493 CJY786444:CJZ786493 CTU786444:CTV786493 DDQ786444:DDR786493 DNM786444:DNN786493 DXI786444:DXJ786493 EHE786444:EHF786493 ERA786444:ERB786493 FAW786444:FAX786493 FKS786444:FKT786493 FUO786444:FUP786493 GEK786444:GEL786493 GOG786444:GOH786493 GYC786444:GYD786493 HHY786444:HHZ786493 HRU786444:HRV786493 IBQ786444:IBR786493 ILM786444:ILN786493 IVI786444:IVJ786493 JFE786444:JFF786493 JPA786444:JPB786493 JYW786444:JYX786493 KIS786444:KIT786493 KSO786444:KSP786493 LCK786444:LCL786493 LMG786444:LMH786493 LWC786444:LWD786493 MFY786444:MFZ786493 MPU786444:MPV786493 MZQ786444:MZR786493 NJM786444:NJN786493 NTI786444:NTJ786493 ODE786444:ODF786493 ONA786444:ONB786493 OWW786444:OWX786493 PGS786444:PGT786493 PQO786444:PQP786493 QAK786444:QAL786493 QKG786444:QKH786493 QUC786444:QUD786493 RDY786444:RDZ786493 RNU786444:RNV786493 RXQ786444:RXR786493 SHM786444:SHN786493 SRI786444:SRJ786493 TBE786444:TBF786493 TLA786444:TLB786493 TUW786444:TUX786493 UES786444:UET786493 UOO786444:UOP786493 UYK786444:UYL786493 VIG786444:VIH786493 VSC786444:VSD786493 WBY786444:WBZ786493 WLU786444:WLV786493 WVQ786444:WVR786493 I851980:J852029 JE851980:JF852029 TA851980:TB852029 ACW851980:ACX852029 AMS851980:AMT852029 AWO851980:AWP852029 BGK851980:BGL852029 BQG851980:BQH852029 CAC851980:CAD852029 CJY851980:CJZ852029 CTU851980:CTV852029 DDQ851980:DDR852029 DNM851980:DNN852029 DXI851980:DXJ852029 EHE851980:EHF852029 ERA851980:ERB852029 FAW851980:FAX852029 FKS851980:FKT852029 FUO851980:FUP852029 GEK851980:GEL852029 GOG851980:GOH852029 GYC851980:GYD852029 HHY851980:HHZ852029 HRU851980:HRV852029 IBQ851980:IBR852029 ILM851980:ILN852029 IVI851980:IVJ852029 JFE851980:JFF852029 JPA851980:JPB852029 JYW851980:JYX852029 KIS851980:KIT852029 KSO851980:KSP852029 LCK851980:LCL852029 LMG851980:LMH852029 LWC851980:LWD852029 MFY851980:MFZ852029 MPU851980:MPV852029 MZQ851980:MZR852029 NJM851980:NJN852029 NTI851980:NTJ852029 ODE851980:ODF852029 ONA851980:ONB852029 OWW851980:OWX852029 PGS851980:PGT852029 PQO851980:PQP852029 QAK851980:QAL852029 QKG851980:QKH852029 QUC851980:QUD852029 RDY851980:RDZ852029 RNU851980:RNV852029 RXQ851980:RXR852029 SHM851980:SHN852029 SRI851980:SRJ852029 TBE851980:TBF852029 TLA851980:TLB852029 TUW851980:TUX852029 UES851980:UET852029 UOO851980:UOP852029 UYK851980:UYL852029 VIG851980:VIH852029 VSC851980:VSD852029 WBY851980:WBZ852029 WLU851980:WLV852029 WVQ851980:WVR852029 I917516:J917565 JE917516:JF917565 TA917516:TB917565 ACW917516:ACX917565 AMS917516:AMT917565 AWO917516:AWP917565 BGK917516:BGL917565 BQG917516:BQH917565 CAC917516:CAD917565 CJY917516:CJZ917565 CTU917516:CTV917565 DDQ917516:DDR917565 DNM917516:DNN917565 DXI917516:DXJ917565 EHE917516:EHF917565 ERA917516:ERB917565 FAW917516:FAX917565 FKS917516:FKT917565 FUO917516:FUP917565 GEK917516:GEL917565 GOG917516:GOH917565 GYC917516:GYD917565 HHY917516:HHZ917565 HRU917516:HRV917565 IBQ917516:IBR917565 ILM917516:ILN917565 IVI917516:IVJ917565 JFE917516:JFF917565 JPA917516:JPB917565 JYW917516:JYX917565 KIS917516:KIT917565 KSO917516:KSP917565 LCK917516:LCL917565 LMG917516:LMH917565 LWC917516:LWD917565 MFY917516:MFZ917565 MPU917516:MPV917565 MZQ917516:MZR917565 NJM917516:NJN917565 NTI917516:NTJ917565 ODE917516:ODF917565 ONA917516:ONB917565 OWW917516:OWX917565 PGS917516:PGT917565 PQO917516:PQP917565 QAK917516:QAL917565 QKG917516:QKH917565 QUC917516:QUD917565 RDY917516:RDZ917565 RNU917516:RNV917565 RXQ917516:RXR917565 SHM917516:SHN917565 SRI917516:SRJ917565 TBE917516:TBF917565 TLA917516:TLB917565 TUW917516:TUX917565 UES917516:UET917565 UOO917516:UOP917565 UYK917516:UYL917565 VIG917516:VIH917565 VSC917516:VSD917565 WBY917516:WBZ917565 WLU917516:WLV917565 WVQ917516:WVR917565 I983052:J983101 JE983052:JF983101 TA983052:TB983101 ACW983052:ACX983101 AMS983052:AMT983101 AWO983052:AWP983101 BGK983052:BGL983101 BQG983052:BQH983101 CAC983052:CAD983101 CJY983052:CJZ983101 CTU983052:CTV983101 DDQ983052:DDR983101 DNM983052:DNN983101 DXI983052:DXJ983101 EHE983052:EHF983101 ERA983052:ERB983101 FAW983052:FAX983101 FKS983052:FKT983101 FUO983052:FUP983101 GEK983052:GEL983101 GOG983052:GOH983101 GYC983052:GYD983101 HHY983052:HHZ983101 HRU983052:HRV983101 IBQ983052:IBR983101 ILM983052:ILN983101 IVI983052:IVJ983101 JFE983052:JFF983101 JPA983052:JPB983101 JYW983052:JYX983101 KIS983052:KIT983101 KSO983052:KSP983101 LCK983052:LCL983101 LMG983052:LMH983101 LWC983052:LWD983101 MFY983052:MFZ983101 MPU983052:MPV983101 MZQ983052:MZR983101 NJM983052:NJN983101 NTI983052:NTJ983101 ODE983052:ODF983101 ONA983052:ONB983101 OWW983052:OWX983101 PGS983052:PGT983101 PQO983052:PQP983101 QAK983052:QAL983101 QKG983052:QKH983101 QUC983052:QUD983101 RDY983052:RDZ983101 RNU983052:RNV983101 RXQ983052:RXR983101 SHM983052:SHN983101 SRI983052:SRJ983101 TBE983052:TBF983101 TLA983052:TLB983101 TUW983052:TUX983101 UES983052:UET983101 UOO983052:UOP983101 UYK983052:UYL983101 VIG983052:VIH983101 VSC983052:VSD983101 WBY983052:WBZ983101 WLU983052:WLV983101 I33:J61" xr:uid="{00000000-0002-0000-0100-000002000000}">
      <formula1>$I$21:$I$28</formula1>
      <formula2>0</formula2>
    </dataValidation>
    <dataValidation type="list" allowBlank="1" showErrorMessage="1" sqref="H65529:H65530 JD65529:JD65530 SZ65529:SZ65530 ACV65529:ACV65530 AMR65529:AMR65530 AWN65529:AWN65530 BGJ65529:BGJ65530 BQF65529:BQF65530 CAB65529:CAB65530 CJX65529:CJX65530 CTT65529:CTT65530 DDP65529:DDP65530 DNL65529:DNL65530 DXH65529:DXH65530 EHD65529:EHD65530 EQZ65529:EQZ65530 FAV65529:FAV65530 FKR65529:FKR65530 FUN65529:FUN65530 GEJ65529:GEJ65530 GOF65529:GOF65530 GYB65529:GYB65530 HHX65529:HHX65530 HRT65529:HRT65530 IBP65529:IBP65530 ILL65529:ILL65530 IVH65529:IVH65530 JFD65529:JFD65530 JOZ65529:JOZ65530 JYV65529:JYV65530 KIR65529:KIR65530 KSN65529:KSN65530 LCJ65529:LCJ65530 LMF65529:LMF65530 LWB65529:LWB65530 MFX65529:MFX65530 MPT65529:MPT65530 MZP65529:MZP65530 NJL65529:NJL65530 NTH65529:NTH65530 ODD65529:ODD65530 OMZ65529:OMZ65530 OWV65529:OWV65530 PGR65529:PGR65530 PQN65529:PQN65530 QAJ65529:QAJ65530 QKF65529:QKF65530 QUB65529:QUB65530 RDX65529:RDX65530 RNT65529:RNT65530 RXP65529:RXP65530 SHL65529:SHL65530 SRH65529:SRH65530 TBD65529:TBD65530 TKZ65529:TKZ65530 TUV65529:TUV65530 UER65529:UER65530 UON65529:UON65530 UYJ65529:UYJ65530 VIF65529:VIF65530 VSB65529:VSB65530 WBX65529:WBX65530 WLT65529:WLT65530 WVP65529:WVP65530 H131065:H131066 JD131065:JD131066 SZ131065:SZ131066 ACV131065:ACV131066 AMR131065:AMR131066 AWN131065:AWN131066 BGJ131065:BGJ131066 BQF131065:BQF131066 CAB131065:CAB131066 CJX131065:CJX131066 CTT131065:CTT131066 DDP131065:DDP131066 DNL131065:DNL131066 DXH131065:DXH131066 EHD131065:EHD131066 EQZ131065:EQZ131066 FAV131065:FAV131066 FKR131065:FKR131066 FUN131065:FUN131066 GEJ131065:GEJ131066 GOF131065:GOF131066 GYB131065:GYB131066 HHX131065:HHX131066 HRT131065:HRT131066 IBP131065:IBP131066 ILL131065:ILL131066 IVH131065:IVH131066 JFD131065:JFD131066 JOZ131065:JOZ131066 JYV131065:JYV131066 KIR131065:KIR131066 KSN131065:KSN131066 LCJ131065:LCJ131066 LMF131065:LMF131066 LWB131065:LWB131066 MFX131065:MFX131066 MPT131065:MPT131066 MZP131065:MZP131066 NJL131065:NJL131066 NTH131065:NTH131066 ODD131065:ODD131066 OMZ131065:OMZ131066 OWV131065:OWV131066 PGR131065:PGR131066 PQN131065:PQN131066 QAJ131065:QAJ131066 QKF131065:QKF131066 QUB131065:QUB131066 RDX131065:RDX131066 RNT131065:RNT131066 RXP131065:RXP131066 SHL131065:SHL131066 SRH131065:SRH131066 TBD131065:TBD131066 TKZ131065:TKZ131066 TUV131065:TUV131066 UER131065:UER131066 UON131065:UON131066 UYJ131065:UYJ131066 VIF131065:VIF131066 VSB131065:VSB131066 WBX131065:WBX131066 WLT131065:WLT131066 WVP131065:WVP131066 H196601:H196602 JD196601:JD196602 SZ196601:SZ196602 ACV196601:ACV196602 AMR196601:AMR196602 AWN196601:AWN196602 BGJ196601:BGJ196602 BQF196601:BQF196602 CAB196601:CAB196602 CJX196601:CJX196602 CTT196601:CTT196602 DDP196601:DDP196602 DNL196601:DNL196602 DXH196601:DXH196602 EHD196601:EHD196602 EQZ196601:EQZ196602 FAV196601:FAV196602 FKR196601:FKR196602 FUN196601:FUN196602 GEJ196601:GEJ196602 GOF196601:GOF196602 GYB196601:GYB196602 HHX196601:HHX196602 HRT196601:HRT196602 IBP196601:IBP196602 ILL196601:ILL196602 IVH196601:IVH196602 JFD196601:JFD196602 JOZ196601:JOZ196602 JYV196601:JYV196602 KIR196601:KIR196602 KSN196601:KSN196602 LCJ196601:LCJ196602 LMF196601:LMF196602 LWB196601:LWB196602 MFX196601:MFX196602 MPT196601:MPT196602 MZP196601:MZP196602 NJL196601:NJL196602 NTH196601:NTH196602 ODD196601:ODD196602 OMZ196601:OMZ196602 OWV196601:OWV196602 PGR196601:PGR196602 PQN196601:PQN196602 QAJ196601:QAJ196602 QKF196601:QKF196602 QUB196601:QUB196602 RDX196601:RDX196602 RNT196601:RNT196602 RXP196601:RXP196602 SHL196601:SHL196602 SRH196601:SRH196602 TBD196601:TBD196602 TKZ196601:TKZ196602 TUV196601:TUV196602 UER196601:UER196602 UON196601:UON196602 UYJ196601:UYJ196602 VIF196601:VIF196602 VSB196601:VSB196602 WBX196601:WBX196602 WLT196601:WLT196602 WVP196601:WVP196602 H262137:H262138 JD262137:JD262138 SZ262137:SZ262138 ACV262137:ACV262138 AMR262137:AMR262138 AWN262137:AWN262138 BGJ262137:BGJ262138 BQF262137:BQF262138 CAB262137:CAB262138 CJX262137:CJX262138 CTT262137:CTT262138 DDP262137:DDP262138 DNL262137:DNL262138 DXH262137:DXH262138 EHD262137:EHD262138 EQZ262137:EQZ262138 FAV262137:FAV262138 FKR262137:FKR262138 FUN262137:FUN262138 GEJ262137:GEJ262138 GOF262137:GOF262138 GYB262137:GYB262138 HHX262137:HHX262138 HRT262137:HRT262138 IBP262137:IBP262138 ILL262137:ILL262138 IVH262137:IVH262138 JFD262137:JFD262138 JOZ262137:JOZ262138 JYV262137:JYV262138 KIR262137:KIR262138 KSN262137:KSN262138 LCJ262137:LCJ262138 LMF262137:LMF262138 LWB262137:LWB262138 MFX262137:MFX262138 MPT262137:MPT262138 MZP262137:MZP262138 NJL262137:NJL262138 NTH262137:NTH262138 ODD262137:ODD262138 OMZ262137:OMZ262138 OWV262137:OWV262138 PGR262137:PGR262138 PQN262137:PQN262138 QAJ262137:QAJ262138 QKF262137:QKF262138 QUB262137:QUB262138 RDX262137:RDX262138 RNT262137:RNT262138 RXP262137:RXP262138 SHL262137:SHL262138 SRH262137:SRH262138 TBD262137:TBD262138 TKZ262137:TKZ262138 TUV262137:TUV262138 UER262137:UER262138 UON262137:UON262138 UYJ262137:UYJ262138 VIF262137:VIF262138 VSB262137:VSB262138 WBX262137:WBX262138 WLT262137:WLT262138 WVP262137:WVP262138 H327673:H327674 JD327673:JD327674 SZ327673:SZ327674 ACV327673:ACV327674 AMR327673:AMR327674 AWN327673:AWN327674 BGJ327673:BGJ327674 BQF327673:BQF327674 CAB327673:CAB327674 CJX327673:CJX327674 CTT327673:CTT327674 DDP327673:DDP327674 DNL327673:DNL327674 DXH327673:DXH327674 EHD327673:EHD327674 EQZ327673:EQZ327674 FAV327673:FAV327674 FKR327673:FKR327674 FUN327673:FUN327674 GEJ327673:GEJ327674 GOF327673:GOF327674 GYB327673:GYB327674 HHX327673:HHX327674 HRT327673:HRT327674 IBP327673:IBP327674 ILL327673:ILL327674 IVH327673:IVH327674 JFD327673:JFD327674 JOZ327673:JOZ327674 JYV327673:JYV327674 KIR327673:KIR327674 KSN327673:KSN327674 LCJ327673:LCJ327674 LMF327673:LMF327674 LWB327673:LWB327674 MFX327673:MFX327674 MPT327673:MPT327674 MZP327673:MZP327674 NJL327673:NJL327674 NTH327673:NTH327674 ODD327673:ODD327674 OMZ327673:OMZ327674 OWV327673:OWV327674 PGR327673:PGR327674 PQN327673:PQN327674 QAJ327673:QAJ327674 QKF327673:QKF327674 QUB327673:QUB327674 RDX327673:RDX327674 RNT327673:RNT327674 RXP327673:RXP327674 SHL327673:SHL327674 SRH327673:SRH327674 TBD327673:TBD327674 TKZ327673:TKZ327674 TUV327673:TUV327674 UER327673:UER327674 UON327673:UON327674 UYJ327673:UYJ327674 VIF327673:VIF327674 VSB327673:VSB327674 WBX327673:WBX327674 WLT327673:WLT327674 WVP327673:WVP327674 H393209:H393210 JD393209:JD393210 SZ393209:SZ393210 ACV393209:ACV393210 AMR393209:AMR393210 AWN393209:AWN393210 BGJ393209:BGJ393210 BQF393209:BQF393210 CAB393209:CAB393210 CJX393209:CJX393210 CTT393209:CTT393210 DDP393209:DDP393210 DNL393209:DNL393210 DXH393209:DXH393210 EHD393209:EHD393210 EQZ393209:EQZ393210 FAV393209:FAV393210 FKR393209:FKR393210 FUN393209:FUN393210 GEJ393209:GEJ393210 GOF393209:GOF393210 GYB393209:GYB393210 HHX393209:HHX393210 HRT393209:HRT393210 IBP393209:IBP393210 ILL393209:ILL393210 IVH393209:IVH393210 JFD393209:JFD393210 JOZ393209:JOZ393210 JYV393209:JYV393210 KIR393209:KIR393210 KSN393209:KSN393210 LCJ393209:LCJ393210 LMF393209:LMF393210 LWB393209:LWB393210 MFX393209:MFX393210 MPT393209:MPT393210 MZP393209:MZP393210 NJL393209:NJL393210 NTH393209:NTH393210 ODD393209:ODD393210 OMZ393209:OMZ393210 OWV393209:OWV393210 PGR393209:PGR393210 PQN393209:PQN393210 QAJ393209:QAJ393210 QKF393209:QKF393210 QUB393209:QUB393210 RDX393209:RDX393210 RNT393209:RNT393210 RXP393209:RXP393210 SHL393209:SHL393210 SRH393209:SRH393210 TBD393209:TBD393210 TKZ393209:TKZ393210 TUV393209:TUV393210 UER393209:UER393210 UON393209:UON393210 UYJ393209:UYJ393210 VIF393209:VIF393210 VSB393209:VSB393210 WBX393209:WBX393210 WLT393209:WLT393210 WVP393209:WVP393210 H458745:H458746 JD458745:JD458746 SZ458745:SZ458746 ACV458745:ACV458746 AMR458745:AMR458746 AWN458745:AWN458746 BGJ458745:BGJ458746 BQF458745:BQF458746 CAB458745:CAB458746 CJX458745:CJX458746 CTT458745:CTT458746 DDP458745:DDP458746 DNL458745:DNL458746 DXH458745:DXH458746 EHD458745:EHD458746 EQZ458745:EQZ458746 FAV458745:FAV458746 FKR458745:FKR458746 FUN458745:FUN458746 GEJ458745:GEJ458746 GOF458745:GOF458746 GYB458745:GYB458746 HHX458745:HHX458746 HRT458745:HRT458746 IBP458745:IBP458746 ILL458745:ILL458746 IVH458745:IVH458746 JFD458745:JFD458746 JOZ458745:JOZ458746 JYV458745:JYV458746 KIR458745:KIR458746 KSN458745:KSN458746 LCJ458745:LCJ458746 LMF458745:LMF458746 LWB458745:LWB458746 MFX458745:MFX458746 MPT458745:MPT458746 MZP458745:MZP458746 NJL458745:NJL458746 NTH458745:NTH458746 ODD458745:ODD458746 OMZ458745:OMZ458746 OWV458745:OWV458746 PGR458745:PGR458746 PQN458745:PQN458746 QAJ458745:QAJ458746 QKF458745:QKF458746 QUB458745:QUB458746 RDX458745:RDX458746 RNT458745:RNT458746 RXP458745:RXP458746 SHL458745:SHL458746 SRH458745:SRH458746 TBD458745:TBD458746 TKZ458745:TKZ458746 TUV458745:TUV458746 UER458745:UER458746 UON458745:UON458746 UYJ458745:UYJ458746 VIF458745:VIF458746 VSB458745:VSB458746 WBX458745:WBX458746 WLT458745:WLT458746 WVP458745:WVP458746 H524281:H524282 JD524281:JD524282 SZ524281:SZ524282 ACV524281:ACV524282 AMR524281:AMR524282 AWN524281:AWN524282 BGJ524281:BGJ524282 BQF524281:BQF524282 CAB524281:CAB524282 CJX524281:CJX524282 CTT524281:CTT524282 DDP524281:DDP524282 DNL524281:DNL524282 DXH524281:DXH524282 EHD524281:EHD524282 EQZ524281:EQZ524282 FAV524281:FAV524282 FKR524281:FKR524282 FUN524281:FUN524282 GEJ524281:GEJ524282 GOF524281:GOF524282 GYB524281:GYB524282 HHX524281:HHX524282 HRT524281:HRT524282 IBP524281:IBP524282 ILL524281:ILL524282 IVH524281:IVH524282 JFD524281:JFD524282 JOZ524281:JOZ524282 JYV524281:JYV524282 KIR524281:KIR524282 KSN524281:KSN524282 LCJ524281:LCJ524282 LMF524281:LMF524282 LWB524281:LWB524282 MFX524281:MFX524282 MPT524281:MPT524282 MZP524281:MZP524282 NJL524281:NJL524282 NTH524281:NTH524282 ODD524281:ODD524282 OMZ524281:OMZ524282 OWV524281:OWV524282 PGR524281:PGR524282 PQN524281:PQN524282 QAJ524281:QAJ524282 QKF524281:QKF524282 QUB524281:QUB524282 RDX524281:RDX524282 RNT524281:RNT524282 RXP524281:RXP524282 SHL524281:SHL524282 SRH524281:SRH524282 TBD524281:TBD524282 TKZ524281:TKZ524282 TUV524281:TUV524282 UER524281:UER524282 UON524281:UON524282 UYJ524281:UYJ524282 VIF524281:VIF524282 VSB524281:VSB524282 WBX524281:WBX524282 WLT524281:WLT524282 WVP524281:WVP524282 H589817:H589818 JD589817:JD589818 SZ589817:SZ589818 ACV589817:ACV589818 AMR589817:AMR589818 AWN589817:AWN589818 BGJ589817:BGJ589818 BQF589817:BQF589818 CAB589817:CAB589818 CJX589817:CJX589818 CTT589817:CTT589818 DDP589817:DDP589818 DNL589817:DNL589818 DXH589817:DXH589818 EHD589817:EHD589818 EQZ589817:EQZ589818 FAV589817:FAV589818 FKR589817:FKR589818 FUN589817:FUN589818 GEJ589817:GEJ589818 GOF589817:GOF589818 GYB589817:GYB589818 HHX589817:HHX589818 HRT589817:HRT589818 IBP589817:IBP589818 ILL589817:ILL589818 IVH589817:IVH589818 JFD589817:JFD589818 JOZ589817:JOZ589818 JYV589817:JYV589818 KIR589817:KIR589818 KSN589817:KSN589818 LCJ589817:LCJ589818 LMF589817:LMF589818 LWB589817:LWB589818 MFX589817:MFX589818 MPT589817:MPT589818 MZP589817:MZP589818 NJL589817:NJL589818 NTH589817:NTH589818 ODD589817:ODD589818 OMZ589817:OMZ589818 OWV589817:OWV589818 PGR589817:PGR589818 PQN589817:PQN589818 QAJ589817:QAJ589818 QKF589817:QKF589818 QUB589817:QUB589818 RDX589817:RDX589818 RNT589817:RNT589818 RXP589817:RXP589818 SHL589817:SHL589818 SRH589817:SRH589818 TBD589817:TBD589818 TKZ589817:TKZ589818 TUV589817:TUV589818 UER589817:UER589818 UON589817:UON589818 UYJ589817:UYJ589818 VIF589817:VIF589818 VSB589817:VSB589818 WBX589817:WBX589818 WLT589817:WLT589818 WVP589817:WVP589818 H655353:H655354 JD655353:JD655354 SZ655353:SZ655354 ACV655353:ACV655354 AMR655353:AMR655354 AWN655353:AWN655354 BGJ655353:BGJ655354 BQF655353:BQF655354 CAB655353:CAB655354 CJX655353:CJX655354 CTT655353:CTT655354 DDP655353:DDP655354 DNL655353:DNL655354 DXH655353:DXH655354 EHD655353:EHD655354 EQZ655353:EQZ655354 FAV655353:FAV655354 FKR655353:FKR655354 FUN655353:FUN655354 GEJ655353:GEJ655354 GOF655353:GOF655354 GYB655353:GYB655354 HHX655353:HHX655354 HRT655353:HRT655354 IBP655353:IBP655354 ILL655353:ILL655354 IVH655353:IVH655354 JFD655353:JFD655354 JOZ655353:JOZ655354 JYV655353:JYV655354 KIR655353:KIR655354 KSN655353:KSN655354 LCJ655353:LCJ655354 LMF655353:LMF655354 LWB655353:LWB655354 MFX655353:MFX655354 MPT655353:MPT655354 MZP655353:MZP655354 NJL655353:NJL655354 NTH655353:NTH655354 ODD655353:ODD655354 OMZ655353:OMZ655354 OWV655353:OWV655354 PGR655353:PGR655354 PQN655353:PQN655354 QAJ655353:QAJ655354 QKF655353:QKF655354 QUB655353:QUB655354 RDX655353:RDX655354 RNT655353:RNT655354 RXP655353:RXP655354 SHL655353:SHL655354 SRH655353:SRH655354 TBD655353:TBD655354 TKZ655353:TKZ655354 TUV655353:TUV655354 UER655353:UER655354 UON655353:UON655354 UYJ655353:UYJ655354 VIF655353:VIF655354 VSB655353:VSB655354 WBX655353:WBX655354 WLT655353:WLT655354 WVP655353:WVP655354 H720889:H720890 JD720889:JD720890 SZ720889:SZ720890 ACV720889:ACV720890 AMR720889:AMR720890 AWN720889:AWN720890 BGJ720889:BGJ720890 BQF720889:BQF720890 CAB720889:CAB720890 CJX720889:CJX720890 CTT720889:CTT720890 DDP720889:DDP720890 DNL720889:DNL720890 DXH720889:DXH720890 EHD720889:EHD720890 EQZ720889:EQZ720890 FAV720889:FAV720890 FKR720889:FKR720890 FUN720889:FUN720890 GEJ720889:GEJ720890 GOF720889:GOF720890 GYB720889:GYB720890 HHX720889:HHX720890 HRT720889:HRT720890 IBP720889:IBP720890 ILL720889:ILL720890 IVH720889:IVH720890 JFD720889:JFD720890 JOZ720889:JOZ720890 JYV720889:JYV720890 KIR720889:KIR720890 KSN720889:KSN720890 LCJ720889:LCJ720890 LMF720889:LMF720890 LWB720889:LWB720890 MFX720889:MFX720890 MPT720889:MPT720890 MZP720889:MZP720890 NJL720889:NJL720890 NTH720889:NTH720890 ODD720889:ODD720890 OMZ720889:OMZ720890 OWV720889:OWV720890 PGR720889:PGR720890 PQN720889:PQN720890 QAJ720889:QAJ720890 QKF720889:QKF720890 QUB720889:QUB720890 RDX720889:RDX720890 RNT720889:RNT720890 RXP720889:RXP720890 SHL720889:SHL720890 SRH720889:SRH720890 TBD720889:TBD720890 TKZ720889:TKZ720890 TUV720889:TUV720890 UER720889:UER720890 UON720889:UON720890 UYJ720889:UYJ720890 VIF720889:VIF720890 VSB720889:VSB720890 WBX720889:WBX720890 WLT720889:WLT720890 WVP720889:WVP720890 H786425:H786426 JD786425:JD786426 SZ786425:SZ786426 ACV786425:ACV786426 AMR786425:AMR786426 AWN786425:AWN786426 BGJ786425:BGJ786426 BQF786425:BQF786426 CAB786425:CAB786426 CJX786425:CJX786426 CTT786425:CTT786426 DDP786425:DDP786426 DNL786425:DNL786426 DXH786425:DXH786426 EHD786425:EHD786426 EQZ786425:EQZ786426 FAV786425:FAV786426 FKR786425:FKR786426 FUN786425:FUN786426 GEJ786425:GEJ786426 GOF786425:GOF786426 GYB786425:GYB786426 HHX786425:HHX786426 HRT786425:HRT786426 IBP786425:IBP786426 ILL786425:ILL786426 IVH786425:IVH786426 JFD786425:JFD786426 JOZ786425:JOZ786426 JYV786425:JYV786426 KIR786425:KIR786426 KSN786425:KSN786426 LCJ786425:LCJ786426 LMF786425:LMF786426 LWB786425:LWB786426 MFX786425:MFX786426 MPT786425:MPT786426 MZP786425:MZP786426 NJL786425:NJL786426 NTH786425:NTH786426 ODD786425:ODD786426 OMZ786425:OMZ786426 OWV786425:OWV786426 PGR786425:PGR786426 PQN786425:PQN786426 QAJ786425:QAJ786426 QKF786425:QKF786426 QUB786425:QUB786426 RDX786425:RDX786426 RNT786425:RNT786426 RXP786425:RXP786426 SHL786425:SHL786426 SRH786425:SRH786426 TBD786425:TBD786426 TKZ786425:TKZ786426 TUV786425:TUV786426 UER786425:UER786426 UON786425:UON786426 UYJ786425:UYJ786426 VIF786425:VIF786426 VSB786425:VSB786426 WBX786425:WBX786426 WLT786425:WLT786426 WVP786425:WVP786426 H851961:H851962 JD851961:JD851962 SZ851961:SZ851962 ACV851961:ACV851962 AMR851961:AMR851962 AWN851961:AWN851962 BGJ851961:BGJ851962 BQF851961:BQF851962 CAB851961:CAB851962 CJX851961:CJX851962 CTT851961:CTT851962 DDP851961:DDP851962 DNL851961:DNL851962 DXH851961:DXH851962 EHD851961:EHD851962 EQZ851961:EQZ851962 FAV851961:FAV851962 FKR851961:FKR851962 FUN851961:FUN851962 GEJ851961:GEJ851962 GOF851961:GOF851962 GYB851961:GYB851962 HHX851961:HHX851962 HRT851961:HRT851962 IBP851961:IBP851962 ILL851961:ILL851962 IVH851961:IVH851962 JFD851961:JFD851962 JOZ851961:JOZ851962 JYV851961:JYV851962 KIR851961:KIR851962 KSN851961:KSN851962 LCJ851961:LCJ851962 LMF851961:LMF851962 LWB851961:LWB851962 MFX851961:MFX851962 MPT851961:MPT851962 MZP851961:MZP851962 NJL851961:NJL851962 NTH851961:NTH851962 ODD851961:ODD851962 OMZ851961:OMZ851962 OWV851961:OWV851962 PGR851961:PGR851962 PQN851961:PQN851962 QAJ851961:QAJ851962 QKF851961:QKF851962 QUB851961:QUB851962 RDX851961:RDX851962 RNT851961:RNT851962 RXP851961:RXP851962 SHL851961:SHL851962 SRH851961:SRH851962 TBD851961:TBD851962 TKZ851961:TKZ851962 TUV851961:TUV851962 UER851961:UER851962 UON851961:UON851962 UYJ851961:UYJ851962 VIF851961:VIF851962 VSB851961:VSB851962 WBX851961:WBX851962 WLT851961:WLT851962 WVP851961:WVP851962 H917497:H917498 JD917497:JD917498 SZ917497:SZ917498 ACV917497:ACV917498 AMR917497:AMR917498 AWN917497:AWN917498 BGJ917497:BGJ917498 BQF917497:BQF917498 CAB917497:CAB917498 CJX917497:CJX917498 CTT917497:CTT917498 DDP917497:DDP917498 DNL917497:DNL917498 DXH917497:DXH917498 EHD917497:EHD917498 EQZ917497:EQZ917498 FAV917497:FAV917498 FKR917497:FKR917498 FUN917497:FUN917498 GEJ917497:GEJ917498 GOF917497:GOF917498 GYB917497:GYB917498 HHX917497:HHX917498 HRT917497:HRT917498 IBP917497:IBP917498 ILL917497:ILL917498 IVH917497:IVH917498 JFD917497:JFD917498 JOZ917497:JOZ917498 JYV917497:JYV917498 KIR917497:KIR917498 KSN917497:KSN917498 LCJ917497:LCJ917498 LMF917497:LMF917498 LWB917497:LWB917498 MFX917497:MFX917498 MPT917497:MPT917498 MZP917497:MZP917498 NJL917497:NJL917498 NTH917497:NTH917498 ODD917497:ODD917498 OMZ917497:OMZ917498 OWV917497:OWV917498 PGR917497:PGR917498 PQN917497:PQN917498 QAJ917497:QAJ917498 QKF917497:QKF917498 QUB917497:QUB917498 RDX917497:RDX917498 RNT917497:RNT917498 RXP917497:RXP917498 SHL917497:SHL917498 SRH917497:SRH917498 TBD917497:TBD917498 TKZ917497:TKZ917498 TUV917497:TUV917498 UER917497:UER917498 UON917497:UON917498 UYJ917497:UYJ917498 VIF917497:VIF917498 VSB917497:VSB917498 WBX917497:WBX917498 WLT917497:WLT917498 WVP917497:WVP917498 H983033:H983034 JD983033:JD983034 SZ983033:SZ983034 ACV983033:ACV983034 AMR983033:AMR983034 AWN983033:AWN983034 BGJ983033:BGJ983034 BQF983033:BQF983034 CAB983033:CAB983034 CJX983033:CJX983034 CTT983033:CTT983034 DDP983033:DDP983034 DNL983033:DNL983034 DXH983033:DXH983034 EHD983033:EHD983034 EQZ983033:EQZ983034 FAV983033:FAV983034 FKR983033:FKR983034 FUN983033:FUN983034 GEJ983033:GEJ983034 GOF983033:GOF983034 GYB983033:GYB983034 HHX983033:HHX983034 HRT983033:HRT983034 IBP983033:IBP983034 ILL983033:ILL983034 IVH983033:IVH983034 JFD983033:JFD983034 JOZ983033:JOZ983034 JYV983033:JYV983034 KIR983033:KIR983034 KSN983033:KSN983034 LCJ983033:LCJ983034 LMF983033:LMF983034 LWB983033:LWB983034 MFX983033:MFX983034 MPT983033:MPT983034 MZP983033:MZP983034 NJL983033:NJL983034 NTH983033:NTH983034 ODD983033:ODD983034 OMZ983033:OMZ983034 OWV983033:OWV983034 PGR983033:PGR983034 PQN983033:PQN983034 QAJ983033:QAJ983034 QKF983033:QKF983034 QUB983033:QUB983034 RDX983033:RDX983034 RNT983033:RNT983034 RXP983033:RXP983034 SHL983033:SHL983034 SRH983033:SRH983034 TBD983033:TBD983034 TKZ983033:TKZ983034 TUV983033:TUV983034 UER983033:UER983034 UON983033:UON983034 UYJ983033:UYJ983034 VIF983033:VIF983034 VSB983033:VSB983034 WBX983033:WBX983034 WLT983033:WLT983034 WVP983033:WVP983034 WVP983052:WVP983101 JD32:JD61 SZ32:SZ61 ACV32:ACV61 AMR32:AMR61 AWN32:AWN61 BGJ32:BGJ61 BQF32:BQF61 CAB32:CAB61 CJX32:CJX61 CTT32:CTT61 DDP32:DDP61 DNL32:DNL61 DXH32:DXH61 EHD32:EHD61 EQZ32:EQZ61 FAV32:FAV61 FKR32:FKR61 FUN32:FUN61 GEJ32:GEJ61 GOF32:GOF61 GYB32:GYB61 HHX32:HHX61 HRT32:HRT61 IBP32:IBP61 ILL32:ILL61 IVH32:IVH61 JFD32:JFD61 JOZ32:JOZ61 JYV32:JYV61 KIR32:KIR61 KSN32:KSN61 LCJ32:LCJ61 LMF32:LMF61 LWB32:LWB61 MFX32:MFX61 MPT32:MPT61 MZP32:MZP61 NJL32:NJL61 NTH32:NTH61 ODD32:ODD61 OMZ32:OMZ61 OWV32:OWV61 PGR32:PGR61 PQN32:PQN61 QAJ32:QAJ61 QKF32:QKF61 QUB32:QUB61 RDX32:RDX61 RNT32:RNT61 RXP32:RXP61 SHL32:SHL61 SRH32:SRH61 TBD32:TBD61 TKZ32:TKZ61 TUV32:TUV61 UER32:UER61 UON32:UON61 UYJ32:UYJ61 VIF32:VIF61 VSB32:VSB61 WBX32:WBX61 WLT32:WLT61 WVP32:WVP61 H65548:H65597 JD65548:JD65597 SZ65548:SZ65597 ACV65548:ACV65597 AMR65548:AMR65597 AWN65548:AWN65597 BGJ65548:BGJ65597 BQF65548:BQF65597 CAB65548:CAB65597 CJX65548:CJX65597 CTT65548:CTT65597 DDP65548:DDP65597 DNL65548:DNL65597 DXH65548:DXH65597 EHD65548:EHD65597 EQZ65548:EQZ65597 FAV65548:FAV65597 FKR65548:FKR65597 FUN65548:FUN65597 GEJ65548:GEJ65597 GOF65548:GOF65597 GYB65548:GYB65597 HHX65548:HHX65597 HRT65548:HRT65597 IBP65548:IBP65597 ILL65548:ILL65597 IVH65548:IVH65597 JFD65548:JFD65597 JOZ65548:JOZ65597 JYV65548:JYV65597 KIR65548:KIR65597 KSN65548:KSN65597 LCJ65548:LCJ65597 LMF65548:LMF65597 LWB65548:LWB65597 MFX65548:MFX65597 MPT65548:MPT65597 MZP65548:MZP65597 NJL65548:NJL65597 NTH65548:NTH65597 ODD65548:ODD65597 OMZ65548:OMZ65597 OWV65548:OWV65597 PGR65548:PGR65597 PQN65548:PQN65597 QAJ65548:QAJ65597 QKF65548:QKF65597 QUB65548:QUB65597 RDX65548:RDX65597 RNT65548:RNT65597 RXP65548:RXP65597 SHL65548:SHL65597 SRH65548:SRH65597 TBD65548:TBD65597 TKZ65548:TKZ65597 TUV65548:TUV65597 UER65548:UER65597 UON65548:UON65597 UYJ65548:UYJ65597 VIF65548:VIF65597 VSB65548:VSB65597 WBX65548:WBX65597 WLT65548:WLT65597 WVP65548:WVP65597 H131084:H131133 JD131084:JD131133 SZ131084:SZ131133 ACV131084:ACV131133 AMR131084:AMR131133 AWN131084:AWN131133 BGJ131084:BGJ131133 BQF131084:BQF131133 CAB131084:CAB131133 CJX131084:CJX131133 CTT131084:CTT131133 DDP131084:DDP131133 DNL131084:DNL131133 DXH131084:DXH131133 EHD131084:EHD131133 EQZ131084:EQZ131133 FAV131084:FAV131133 FKR131084:FKR131133 FUN131084:FUN131133 GEJ131084:GEJ131133 GOF131084:GOF131133 GYB131084:GYB131133 HHX131084:HHX131133 HRT131084:HRT131133 IBP131084:IBP131133 ILL131084:ILL131133 IVH131084:IVH131133 JFD131084:JFD131133 JOZ131084:JOZ131133 JYV131084:JYV131133 KIR131084:KIR131133 KSN131084:KSN131133 LCJ131084:LCJ131133 LMF131084:LMF131133 LWB131084:LWB131133 MFX131084:MFX131133 MPT131084:MPT131133 MZP131084:MZP131133 NJL131084:NJL131133 NTH131084:NTH131133 ODD131084:ODD131133 OMZ131084:OMZ131133 OWV131084:OWV131133 PGR131084:PGR131133 PQN131084:PQN131133 QAJ131084:QAJ131133 QKF131084:QKF131133 QUB131084:QUB131133 RDX131084:RDX131133 RNT131084:RNT131133 RXP131084:RXP131133 SHL131084:SHL131133 SRH131084:SRH131133 TBD131084:TBD131133 TKZ131084:TKZ131133 TUV131084:TUV131133 UER131084:UER131133 UON131084:UON131133 UYJ131084:UYJ131133 VIF131084:VIF131133 VSB131084:VSB131133 WBX131084:WBX131133 WLT131084:WLT131133 WVP131084:WVP131133 H196620:H196669 JD196620:JD196669 SZ196620:SZ196669 ACV196620:ACV196669 AMR196620:AMR196669 AWN196620:AWN196669 BGJ196620:BGJ196669 BQF196620:BQF196669 CAB196620:CAB196669 CJX196620:CJX196669 CTT196620:CTT196669 DDP196620:DDP196669 DNL196620:DNL196669 DXH196620:DXH196669 EHD196620:EHD196669 EQZ196620:EQZ196669 FAV196620:FAV196669 FKR196620:FKR196669 FUN196620:FUN196669 GEJ196620:GEJ196669 GOF196620:GOF196669 GYB196620:GYB196669 HHX196620:HHX196669 HRT196620:HRT196669 IBP196620:IBP196669 ILL196620:ILL196669 IVH196620:IVH196669 JFD196620:JFD196669 JOZ196620:JOZ196669 JYV196620:JYV196669 KIR196620:KIR196669 KSN196620:KSN196669 LCJ196620:LCJ196669 LMF196620:LMF196669 LWB196620:LWB196669 MFX196620:MFX196669 MPT196620:MPT196669 MZP196620:MZP196669 NJL196620:NJL196669 NTH196620:NTH196669 ODD196620:ODD196669 OMZ196620:OMZ196669 OWV196620:OWV196669 PGR196620:PGR196669 PQN196620:PQN196669 QAJ196620:QAJ196669 QKF196620:QKF196669 QUB196620:QUB196669 RDX196620:RDX196669 RNT196620:RNT196669 RXP196620:RXP196669 SHL196620:SHL196669 SRH196620:SRH196669 TBD196620:TBD196669 TKZ196620:TKZ196669 TUV196620:TUV196669 UER196620:UER196669 UON196620:UON196669 UYJ196620:UYJ196669 VIF196620:VIF196669 VSB196620:VSB196669 WBX196620:WBX196669 WLT196620:WLT196669 WVP196620:WVP196669 H262156:H262205 JD262156:JD262205 SZ262156:SZ262205 ACV262156:ACV262205 AMR262156:AMR262205 AWN262156:AWN262205 BGJ262156:BGJ262205 BQF262156:BQF262205 CAB262156:CAB262205 CJX262156:CJX262205 CTT262156:CTT262205 DDP262156:DDP262205 DNL262156:DNL262205 DXH262156:DXH262205 EHD262156:EHD262205 EQZ262156:EQZ262205 FAV262156:FAV262205 FKR262156:FKR262205 FUN262156:FUN262205 GEJ262156:GEJ262205 GOF262156:GOF262205 GYB262156:GYB262205 HHX262156:HHX262205 HRT262156:HRT262205 IBP262156:IBP262205 ILL262156:ILL262205 IVH262156:IVH262205 JFD262156:JFD262205 JOZ262156:JOZ262205 JYV262156:JYV262205 KIR262156:KIR262205 KSN262156:KSN262205 LCJ262156:LCJ262205 LMF262156:LMF262205 LWB262156:LWB262205 MFX262156:MFX262205 MPT262156:MPT262205 MZP262156:MZP262205 NJL262156:NJL262205 NTH262156:NTH262205 ODD262156:ODD262205 OMZ262156:OMZ262205 OWV262156:OWV262205 PGR262156:PGR262205 PQN262156:PQN262205 QAJ262156:QAJ262205 QKF262156:QKF262205 QUB262156:QUB262205 RDX262156:RDX262205 RNT262156:RNT262205 RXP262156:RXP262205 SHL262156:SHL262205 SRH262156:SRH262205 TBD262156:TBD262205 TKZ262156:TKZ262205 TUV262156:TUV262205 UER262156:UER262205 UON262156:UON262205 UYJ262156:UYJ262205 VIF262156:VIF262205 VSB262156:VSB262205 WBX262156:WBX262205 WLT262156:WLT262205 WVP262156:WVP262205 H327692:H327741 JD327692:JD327741 SZ327692:SZ327741 ACV327692:ACV327741 AMR327692:AMR327741 AWN327692:AWN327741 BGJ327692:BGJ327741 BQF327692:BQF327741 CAB327692:CAB327741 CJX327692:CJX327741 CTT327692:CTT327741 DDP327692:DDP327741 DNL327692:DNL327741 DXH327692:DXH327741 EHD327692:EHD327741 EQZ327692:EQZ327741 FAV327692:FAV327741 FKR327692:FKR327741 FUN327692:FUN327741 GEJ327692:GEJ327741 GOF327692:GOF327741 GYB327692:GYB327741 HHX327692:HHX327741 HRT327692:HRT327741 IBP327692:IBP327741 ILL327692:ILL327741 IVH327692:IVH327741 JFD327692:JFD327741 JOZ327692:JOZ327741 JYV327692:JYV327741 KIR327692:KIR327741 KSN327692:KSN327741 LCJ327692:LCJ327741 LMF327692:LMF327741 LWB327692:LWB327741 MFX327692:MFX327741 MPT327692:MPT327741 MZP327692:MZP327741 NJL327692:NJL327741 NTH327692:NTH327741 ODD327692:ODD327741 OMZ327692:OMZ327741 OWV327692:OWV327741 PGR327692:PGR327741 PQN327692:PQN327741 QAJ327692:QAJ327741 QKF327692:QKF327741 QUB327692:QUB327741 RDX327692:RDX327741 RNT327692:RNT327741 RXP327692:RXP327741 SHL327692:SHL327741 SRH327692:SRH327741 TBD327692:TBD327741 TKZ327692:TKZ327741 TUV327692:TUV327741 UER327692:UER327741 UON327692:UON327741 UYJ327692:UYJ327741 VIF327692:VIF327741 VSB327692:VSB327741 WBX327692:WBX327741 WLT327692:WLT327741 WVP327692:WVP327741 H393228:H393277 JD393228:JD393277 SZ393228:SZ393277 ACV393228:ACV393277 AMR393228:AMR393277 AWN393228:AWN393277 BGJ393228:BGJ393277 BQF393228:BQF393277 CAB393228:CAB393277 CJX393228:CJX393277 CTT393228:CTT393277 DDP393228:DDP393277 DNL393228:DNL393277 DXH393228:DXH393277 EHD393228:EHD393277 EQZ393228:EQZ393277 FAV393228:FAV393277 FKR393228:FKR393277 FUN393228:FUN393277 GEJ393228:GEJ393277 GOF393228:GOF393277 GYB393228:GYB393277 HHX393228:HHX393277 HRT393228:HRT393277 IBP393228:IBP393277 ILL393228:ILL393277 IVH393228:IVH393277 JFD393228:JFD393277 JOZ393228:JOZ393277 JYV393228:JYV393277 KIR393228:KIR393277 KSN393228:KSN393277 LCJ393228:LCJ393277 LMF393228:LMF393277 LWB393228:LWB393277 MFX393228:MFX393277 MPT393228:MPT393277 MZP393228:MZP393277 NJL393228:NJL393277 NTH393228:NTH393277 ODD393228:ODD393277 OMZ393228:OMZ393277 OWV393228:OWV393277 PGR393228:PGR393277 PQN393228:PQN393277 QAJ393228:QAJ393277 QKF393228:QKF393277 QUB393228:QUB393277 RDX393228:RDX393277 RNT393228:RNT393277 RXP393228:RXP393277 SHL393228:SHL393277 SRH393228:SRH393277 TBD393228:TBD393277 TKZ393228:TKZ393277 TUV393228:TUV393277 UER393228:UER393277 UON393228:UON393277 UYJ393228:UYJ393277 VIF393228:VIF393277 VSB393228:VSB393277 WBX393228:WBX393277 WLT393228:WLT393277 WVP393228:WVP393277 H458764:H458813 JD458764:JD458813 SZ458764:SZ458813 ACV458764:ACV458813 AMR458764:AMR458813 AWN458764:AWN458813 BGJ458764:BGJ458813 BQF458764:BQF458813 CAB458764:CAB458813 CJX458764:CJX458813 CTT458764:CTT458813 DDP458764:DDP458813 DNL458764:DNL458813 DXH458764:DXH458813 EHD458764:EHD458813 EQZ458764:EQZ458813 FAV458764:FAV458813 FKR458764:FKR458813 FUN458764:FUN458813 GEJ458764:GEJ458813 GOF458764:GOF458813 GYB458764:GYB458813 HHX458764:HHX458813 HRT458764:HRT458813 IBP458764:IBP458813 ILL458764:ILL458813 IVH458764:IVH458813 JFD458764:JFD458813 JOZ458764:JOZ458813 JYV458764:JYV458813 KIR458764:KIR458813 KSN458764:KSN458813 LCJ458764:LCJ458813 LMF458764:LMF458813 LWB458764:LWB458813 MFX458764:MFX458813 MPT458764:MPT458813 MZP458764:MZP458813 NJL458764:NJL458813 NTH458764:NTH458813 ODD458764:ODD458813 OMZ458764:OMZ458813 OWV458764:OWV458813 PGR458764:PGR458813 PQN458764:PQN458813 QAJ458764:QAJ458813 QKF458764:QKF458813 QUB458764:QUB458813 RDX458764:RDX458813 RNT458764:RNT458813 RXP458764:RXP458813 SHL458764:SHL458813 SRH458764:SRH458813 TBD458764:TBD458813 TKZ458764:TKZ458813 TUV458764:TUV458813 UER458764:UER458813 UON458764:UON458813 UYJ458764:UYJ458813 VIF458764:VIF458813 VSB458764:VSB458813 WBX458764:WBX458813 WLT458764:WLT458813 WVP458764:WVP458813 H524300:H524349 JD524300:JD524349 SZ524300:SZ524349 ACV524300:ACV524349 AMR524300:AMR524349 AWN524300:AWN524349 BGJ524300:BGJ524349 BQF524300:BQF524349 CAB524300:CAB524349 CJX524300:CJX524349 CTT524300:CTT524349 DDP524300:DDP524349 DNL524300:DNL524349 DXH524300:DXH524349 EHD524300:EHD524349 EQZ524300:EQZ524349 FAV524300:FAV524349 FKR524300:FKR524349 FUN524300:FUN524349 GEJ524300:GEJ524349 GOF524300:GOF524349 GYB524300:GYB524349 HHX524300:HHX524349 HRT524300:HRT524349 IBP524300:IBP524349 ILL524300:ILL524349 IVH524300:IVH524349 JFD524300:JFD524349 JOZ524300:JOZ524349 JYV524300:JYV524349 KIR524300:KIR524349 KSN524300:KSN524349 LCJ524300:LCJ524349 LMF524300:LMF524349 LWB524300:LWB524349 MFX524300:MFX524349 MPT524300:MPT524349 MZP524300:MZP524349 NJL524300:NJL524349 NTH524300:NTH524349 ODD524300:ODD524349 OMZ524300:OMZ524349 OWV524300:OWV524349 PGR524300:PGR524349 PQN524300:PQN524349 QAJ524300:QAJ524349 QKF524300:QKF524349 QUB524300:QUB524349 RDX524300:RDX524349 RNT524300:RNT524349 RXP524300:RXP524349 SHL524300:SHL524349 SRH524300:SRH524349 TBD524300:TBD524349 TKZ524300:TKZ524349 TUV524300:TUV524349 UER524300:UER524349 UON524300:UON524349 UYJ524300:UYJ524349 VIF524300:VIF524349 VSB524300:VSB524349 WBX524300:WBX524349 WLT524300:WLT524349 WVP524300:WVP524349 H589836:H589885 JD589836:JD589885 SZ589836:SZ589885 ACV589836:ACV589885 AMR589836:AMR589885 AWN589836:AWN589885 BGJ589836:BGJ589885 BQF589836:BQF589885 CAB589836:CAB589885 CJX589836:CJX589885 CTT589836:CTT589885 DDP589836:DDP589885 DNL589836:DNL589885 DXH589836:DXH589885 EHD589836:EHD589885 EQZ589836:EQZ589885 FAV589836:FAV589885 FKR589836:FKR589885 FUN589836:FUN589885 GEJ589836:GEJ589885 GOF589836:GOF589885 GYB589836:GYB589885 HHX589836:HHX589885 HRT589836:HRT589885 IBP589836:IBP589885 ILL589836:ILL589885 IVH589836:IVH589885 JFD589836:JFD589885 JOZ589836:JOZ589885 JYV589836:JYV589885 KIR589836:KIR589885 KSN589836:KSN589885 LCJ589836:LCJ589885 LMF589836:LMF589885 LWB589836:LWB589885 MFX589836:MFX589885 MPT589836:MPT589885 MZP589836:MZP589885 NJL589836:NJL589885 NTH589836:NTH589885 ODD589836:ODD589885 OMZ589836:OMZ589885 OWV589836:OWV589885 PGR589836:PGR589885 PQN589836:PQN589885 QAJ589836:QAJ589885 QKF589836:QKF589885 QUB589836:QUB589885 RDX589836:RDX589885 RNT589836:RNT589885 RXP589836:RXP589885 SHL589836:SHL589885 SRH589836:SRH589885 TBD589836:TBD589885 TKZ589836:TKZ589885 TUV589836:TUV589885 UER589836:UER589885 UON589836:UON589885 UYJ589836:UYJ589885 VIF589836:VIF589885 VSB589836:VSB589885 WBX589836:WBX589885 WLT589836:WLT589885 WVP589836:WVP589885 H655372:H655421 JD655372:JD655421 SZ655372:SZ655421 ACV655372:ACV655421 AMR655372:AMR655421 AWN655372:AWN655421 BGJ655372:BGJ655421 BQF655372:BQF655421 CAB655372:CAB655421 CJX655372:CJX655421 CTT655372:CTT655421 DDP655372:DDP655421 DNL655372:DNL655421 DXH655372:DXH655421 EHD655372:EHD655421 EQZ655372:EQZ655421 FAV655372:FAV655421 FKR655372:FKR655421 FUN655372:FUN655421 GEJ655372:GEJ655421 GOF655372:GOF655421 GYB655372:GYB655421 HHX655372:HHX655421 HRT655372:HRT655421 IBP655372:IBP655421 ILL655372:ILL655421 IVH655372:IVH655421 JFD655372:JFD655421 JOZ655372:JOZ655421 JYV655372:JYV655421 KIR655372:KIR655421 KSN655372:KSN655421 LCJ655372:LCJ655421 LMF655372:LMF655421 LWB655372:LWB655421 MFX655372:MFX655421 MPT655372:MPT655421 MZP655372:MZP655421 NJL655372:NJL655421 NTH655372:NTH655421 ODD655372:ODD655421 OMZ655372:OMZ655421 OWV655372:OWV655421 PGR655372:PGR655421 PQN655372:PQN655421 QAJ655372:QAJ655421 QKF655372:QKF655421 QUB655372:QUB655421 RDX655372:RDX655421 RNT655372:RNT655421 RXP655372:RXP655421 SHL655372:SHL655421 SRH655372:SRH655421 TBD655372:TBD655421 TKZ655372:TKZ655421 TUV655372:TUV655421 UER655372:UER655421 UON655372:UON655421 UYJ655372:UYJ655421 VIF655372:VIF655421 VSB655372:VSB655421 WBX655372:WBX655421 WLT655372:WLT655421 WVP655372:WVP655421 H720908:H720957 JD720908:JD720957 SZ720908:SZ720957 ACV720908:ACV720957 AMR720908:AMR720957 AWN720908:AWN720957 BGJ720908:BGJ720957 BQF720908:BQF720957 CAB720908:CAB720957 CJX720908:CJX720957 CTT720908:CTT720957 DDP720908:DDP720957 DNL720908:DNL720957 DXH720908:DXH720957 EHD720908:EHD720957 EQZ720908:EQZ720957 FAV720908:FAV720957 FKR720908:FKR720957 FUN720908:FUN720957 GEJ720908:GEJ720957 GOF720908:GOF720957 GYB720908:GYB720957 HHX720908:HHX720957 HRT720908:HRT720957 IBP720908:IBP720957 ILL720908:ILL720957 IVH720908:IVH720957 JFD720908:JFD720957 JOZ720908:JOZ720957 JYV720908:JYV720957 KIR720908:KIR720957 KSN720908:KSN720957 LCJ720908:LCJ720957 LMF720908:LMF720957 LWB720908:LWB720957 MFX720908:MFX720957 MPT720908:MPT720957 MZP720908:MZP720957 NJL720908:NJL720957 NTH720908:NTH720957 ODD720908:ODD720957 OMZ720908:OMZ720957 OWV720908:OWV720957 PGR720908:PGR720957 PQN720908:PQN720957 QAJ720908:QAJ720957 QKF720908:QKF720957 QUB720908:QUB720957 RDX720908:RDX720957 RNT720908:RNT720957 RXP720908:RXP720957 SHL720908:SHL720957 SRH720908:SRH720957 TBD720908:TBD720957 TKZ720908:TKZ720957 TUV720908:TUV720957 UER720908:UER720957 UON720908:UON720957 UYJ720908:UYJ720957 VIF720908:VIF720957 VSB720908:VSB720957 WBX720908:WBX720957 WLT720908:WLT720957 WVP720908:WVP720957 H786444:H786493 JD786444:JD786493 SZ786444:SZ786493 ACV786444:ACV786493 AMR786444:AMR786493 AWN786444:AWN786493 BGJ786444:BGJ786493 BQF786444:BQF786493 CAB786444:CAB786493 CJX786444:CJX786493 CTT786444:CTT786493 DDP786444:DDP786493 DNL786444:DNL786493 DXH786444:DXH786493 EHD786444:EHD786493 EQZ786444:EQZ786493 FAV786444:FAV786493 FKR786444:FKR786493 FUN786444:FUN786493 GEJ786444:GEJ786493 GOF786444:GOF786493 GYB786444:GYB786493 HHX786444:HHX786493 HRT786444:HRT786493 IBP786444:IBP786493 ILL786444:ILL786493 IVH786444:IVH786493 JFD786444:JFD786493 JOZ786444:JOZ786493 JYV786444:JYV786493 KIR786444:KIR786493 KSN786444:KSN786493 LCJ786444:LCJ786493 LMF786444:LMF786493 LWB786444:LWB786493 MFX786444:MFX786493 MPT786444:MPT786493 MZP786444:MZP786493 NJL786444:NJL786493 NTH786444:NTH786493 ODD786444:ODD786493 OMZ786444:OMZ786493 OWV786444:OWV786493 PGR786444:PGR786493 PQN786444:PQN786493 QAJ786444:QAJ786493 QKF786444:QKF786493 QUB786444:QUB786493 RDX786444:RDX786493 RNT786444:RNT786493 RXP786444:RXP786493 SHL786444:SHL786493 SRH786444:SRH786493 TBD786444:TBD786493 TKZ786444:TKZ786493 TUV786444:TUV786493 UER786444:UER786493 UON786444:UON786493 UYJ786444:UYJ786493 VIF786444:VIF786493 VSB786444:VSB786493 WBX786444:WBX786493 WLT786444:WLT786493 WVP786444:WVP786493 H851980:H852029 JD851980:JD852029 SZ851980:SZ852029 ACV851980:ACV852029 AMR851980:AMR852029 AWN851980:AWN852029 BGJ851980:BGJ852029 BQF851980:BQF852029 CAB851980:CAB852029 CJX851980:CJX852029 CTT851980:CTT852029 DDP851980:DDP852029 DNL851980:DNL852029 DXH851980:DXH852029 EHD851980:EHD852029 EQZ851980:EQZ852029 FAV851980:FAV852029 FKR851980:FKR852029 FUN851980:FUN852029 GEJ851980:GEJ852029 GOF851980:GOF852029 GYB851980:GYB852029 HHX851980:HHX852029 HRT851980:HRT852029 IBP851980:IBP852029 ILL851980:ILL852029 IVH851980:IVH852029 JFD851980:JFD852029 JOZ851980:JOZ852029 JYV851980:JYV852029 KIR851980:KIR852029 KSN851980:KSN852029 LCJ851980:LCJ852029 LMF851980:LMF852029 LWB851980:LWB852029 MFX851980:MFX852029 MPT851980:MPT852029 MZP851980:MZP852029 NJL851980:NJL852029 NTH851980:NTH852029 ODD851980:ODD852029 OMZ851980:OMZ852029 OWV851980:OWV852029 PGR851980:PGR852029 PQN851980:PQN852029 QAJ851980:QAJ852029 QKF851980:QKF852029 QUB851980:QUB852029 RDX851980:RDX852029 RNT851980:RNT852029 RXP851980:RXP852029 SHL851980:SHL852029 SRH851980:SRH852029 TBD851980:TBD852029 TKZ851980:TKZ852029 TUV851980:TUV852029 UER851980:UER852029 UON851980:UON852029 UYJ851980:UYJ852029 VIF851980:VIF852029 VSB851980:VSB852029 WBX851980:WBX852029 WLT851980:WLT852029 WVP851980:WVP852029 H917516:H917565 JD917516:JD917565 SZ917516:SZ917565 ACV917516:ACV917565 AMR917516:AMR917565 AWN917516:AWN917565 BGJ917516:BGJ917565 BQF917516:BQF917565 CAB917516:CAB917565 CJX917516:CJX917565 CTT917516:CTT917565 DDP917516:DDP917565 DNL917516:DNL917565 DXH917516:DXH917565 EHD917516:EHD917565 EQZ917516:EQZ917565 FAV917516:FAV917565 FKR917516:FKR917565 FUN917516:FUN917565 GEJ917516:GEJ917565 GOF917516:GOF917565 GYB917516:GYB917565 HHX917516:HHX917565 HRT917516:HRT917565 IBP917516:IBP917565 ILL917516:ILL917565 IVH917516:IVH917565 JFD917516:JFD917565 JOZ917516:JOZ917565 JYV917516:JYV917565 KIR917516:KIR917565 KSN917516:KSN917565 LCJ917516:LCJ917565 LMF917516:LMF917565 LWB917516:LWB917565 MFX917516:MFX917565 MPT917516:MPT917565 MZP917516:MZP917565 NJL917516:NJL917565 NTH917516:NTH917565 ODD917516:ODD917565 OMZ917516:OMZ917565 OWV917516:OWV917565 PGR917516:PGR917565 PQN917516:PQN917565 QAJ917516:QAJ917565 QKF917516:QKF917565 QUB917516:QUB917565 RDX917516:RDX917565 RNT917516:RNT917565 RXP917516:RXP917565 SHL917516:SHL917565 SRH917516:SRH917565 TBD917516:TBD917565 TKZ917516:TKZ917565 TUV917516:TUV917565 UER917516:UER917565 UON917516:UON917565 UYJ917516:UYJ917565 VIF917516:VIF917565 VSB917516:VSB917565 WBX917516:WBX917565 WLT917516:WLT917565 WVP917516:WVP917565 H983052:H983101 JD983052:JD983101 SZ983052:SZ983101 ACV983052:ACV983101 AMR983052:AMR983101 AWN983052:AWN983101 BGJ983052:BGJ983101 BQF983052:BQF983101 CAB983052:CAB983101 CJX983052:CJX983101 CTT983052:CTT983101 DDP983052:DDP983101 DNL983052:DNL983101 DXH983052:DXH983101 EHD983052:EHD983101 EQZ983052:EQZ983101 FAV983052:FAV983101 FKR983052:FKR983101 FUN983052:FUN983101 GEJ983052:GEJ983101 GOF983052:GOF983101 GYB983052:GYB983101 HHX983052:HHX983101 HRT983052:HRT983101 IBP983052:IBP983101 ILL983052:ILL983101 IVH983052:IVH983101 JFD983052:JFD983101 JOZ983052:JOZ983101 JYV983052:JYV983101 KIR983052:KIR983101 KSN983052:KSN983101 LCJ983052:LCJ983101 LMF983052:LMF983101 LWB983052:LWB983101 MFX983052:MFX983101 MPT983052:MPT983101 MZP983052:MZP983101 NJL983052:NJL983101 NTH983052:NTH983101 ODD983052:ODD983101 OMZ983052:OMZ983101 OWV983052:OWV983101 PGR983052:PGR983101 PQN983052:PQN983101 QAJ983052:QAJ983101 QKF983052:QKF983101 QUB983052:QUB983101 RDX983052:RDX983101 RNT983052:RNT983101 RXP983052:RXP983101 SHL983052:SHL983101 SRH983052:SRH983101 TBD983052:TBD983101 TKZ983052:TKZ983101 TUV983052:TUV983101 UER983052:UER983101 UON983052:UON983101 UYJ983052:UYJ983101 VIF983052:VIF983101 VSB983052:VSB983101 WBX983052:WBX983101 WLT983052:WLT983101 H33:H61" xr:uid="{00000000-0002-0000-0100-000003000000}">
      <formula1>$H$27:$H$28</formula1>
      <formula2>0</formula2>
    </dataValidation>
    <dataValidation imeMode="hiragana" allowBlank="1" showInputMessage="1" showErrorMessage="1" sqref="N3:N5 Q3:S4" xr:uid="{00000000-0002-0000-0100-000004000000}"/>
    <dataValidation type="list" allowBlank="1" showErrorMessage="1" sqref="M65529:M65530 WVU983052:WVU983101 WLY983052:WLY983101 WCC983052:WCC983101 VSG983052:VSG983101 VIK983052:VIK983101 UYO983052:UYO983101 UOS983052:UOS983101 UEW983052:UEW983101 TVA983052:TVA983101 TLE983052:TLE983101 TBI983052:TBI983101 SRM983052:SRM983101 SHQ983052:SHQ983101 RXU983052:RXU983101 RNY983052:RNY983101 REC983052:REC983101 QUG983052:QUG983101 QKK983052:QKK983101 QAO983052:QAO983101 PQS983052:PQS983101 PGW983052:PGW983101 OXA983052:OXA983101 ONE983052:ONE983101 ODI983052:ODI983101 NTM983052:NTM983101 NJQ983052:NJQ983101 MZU983052:MZU983101 MPY983052:MPY983101 MGC983052:MGC983101 LWG983052:LWG983101 LMK983052:LMK983101 LCO983052:LCO983101 KSS983052:KSS983101 KIW983052:KIW983101 JZA983052:JZA983101 JPE983052:JPE983101 JFI983052:JFI983101 IVM983052:IVM983101 ILQ983052:ILQ983101 IBU983052:IBU983101 HRY983052:HRY983101 HIC983052:HIC983101 GYG983052:GYG983101 GOK983052:GOK983101 GEO983052:GEO983101 FUS983052:FUS983101 FKW983052:FKW983101 FBA983052:FBA983101 ERE983052:ERE983101 EHI983052:EHI983101 DXM983052:DXM983101 DNQ983052:DNQ983101 DDU983052:DDU983101 CTY983052:CTY983101 CKC983052:CKC983101 CAG983052:CAG983101 BQK983052:BQK983101 BGO983052:BGO983101 AWS983052:AWS983101 AMW983052:AMW983101 ADA983052:ADA983101 TE983052:TE983101 JI983052:JI983101 M983052:M983101 WVU917516:WVU917565 WLY917516:WLY917565 WCC917516:WCC917565 VSG917516:VSG917565 VIK917516:VIK917565 UYO917516:UYO917565 UOS917516:UOS917565 UEW917516:UEW917565 TVA917516:TVA917565 TLE917516:TLE917565 TBI917516:TBI917565 SRM917516:SRM917565 SHQ917516:SHQ917565 RXU917516:RXU917565 RNY917516:RNY917565 REC917516:REC917565 QUG917516:QUG917565 QKK917516:QKK917565 QAO917516:QAO917565 PQS917516:PQS917565 PGW917516:PGW917565 OXA917516:OXA917565 ONE917516:ONE917565 ODI917516:ODI917565 NTM917516:NTM917565 NJQ917516:NJQ917565 MZU917516:MZU917565 MPY917516:MPY917565 MGC917516:MGC917565 LWG917516:LWG917565 LMK917516:LMK917565 LCO917516:LCO917565 KSS917516:KSS917565 KIW917516:KIW917565 JZA917516:JZA917565 JPE917516:JPE917565 JFI917516:JFI917565 IVM917516:IVM917565 ILQ917516:ILQ917565 IBU917516:IBU917565 HRY917516:HRY917565 HIC917516:HIC917565 GYG917516:GYG917565 GOK917516:GOK917565 GEO917516:GEO917565 FUS917516:FUS917565 FKW917516:FKW917565 FBA917516:FBA917565 ERE917516:ERE917565 EHI917516:EHI917565 DXM917516:DXM917565 DNQ917516:DNQ917565 DDU917516:DDU917565 CTY917516:CTY917565 CKC917516:CKC917565 CAG917516:CAG917565 BQK917516:BQK917565 BGO917516:BGO917565 AWS917516:AWS917565 AMW917516:AMW917565 ADA917516:ADA917565 TE917516:TE917565 JI917516:JI917565 M917516:M917565 WVU851980:WVU852029 WLY851980:WLY852029 WCC851980:WCC852029 VSG851980:VSG852029 VIK851980:VIK852029 UYO851980:UYO852029 UOS851980:UOS852029 UEW851980:UEW852029 TVA851980:TVA852029 TLE851980:TLE852029 TBI851980:TBI852029 SRM851980:SRM852029 SHQ851980:SHQ852029 RXU851980:RXU852029 RNY851980:RNY852029 REC851980:REC852029 QUG851980:QUG852029 QKK851980:QKK852029 QAO851980:QAO852029 PQS851980:PQS852029 PGW851980:PGW852029 OXA851980:OXA852029 ONE851980:ONE852029 ODI851980:ODI852029 NTM851980:NTM852029 NJQ851980:NJQ852029 MZU851980:MZU852029 MPY851980:MPY852029 MGC851980:MGC852029 LWG851980:LWG852029 LMK851980:LMK852029 LCO851980:LCO852029 KSS851980:KSS852029 KIW851980:KIW852029 JZA851980:JZA852029 JPE851980:JPE852029 JFI851980:JFI852029 IVM851980:IVM852029 ILQ851980:ILQ852029 IBU851980:IBU852029 HRY851980:HRY852029 HIC851980:HIC852029 GYG851980:GYG852029 GOK851980:GOK852029 GEO851980:GEO852029 FUS851980:FUS852029 FKW851980:FKW852029 FBA851980:FBA852029 ERE851980:ERE852029 EHI851980:EHI852029 DXM851980:DXM852029 DNQ851980:DNQ852029 DDU851980:DDU852029 CTY851980:CTY852029 CKC851980:CKC852029 CAG851980:CAG852029 BQK851980:BQK852029 BGO851980:BGO852029 AWS851980:AWS852029 AMW851980:AMW852029 ADA851980:ADA852029 TE851980:TE852029 JI851980:JI852029 M851980:M852029 WVU786444:WVU786493 WLY786444:WLY786493 WCC786444:WCC786493 VSG786444:VSG786493 VIK786444:VIK786493 UYO786444:UYO786493 UOS786444:UOS786493 UEW786444:UEW786493 TVA786444:TVA786493 TLE786444:TLE786493 TBI786444:TBI786493 SRM786444:SRM786493 SHQ786444:SHQ786493 RXU786444:RXU786493 RNY786444:RNY786493 REC786444:REC786493 QUG786444:QUG786493 QKK786444:QKK786493 QAO786444:QAO786493 PQS786444:PQS786493 PGW786444:PGW786493 OXA786444:OXA786493 ONE786444:ONE786493 ODI786444:ODI786493 NTM786444:NTM786493 NJQ786444:NJQ786493 MZU786444:MZU786493 MPY786444:MPY786493 MGC786444:MGC786493 LWG786444:LWG786493 LMK786444:LMK786493 LCO786444:LCO786493 KSS786444:KSS786493 KIW786444:KIW786493 JZA786444:JZA786493 JPE786444:JPE786493 JFI786444:JFI786493 IVM786444:IVM786493 ILQ786444:ILQ786493 IBU786444:IBU786493 HRY786444:HRY786493 HIC786444:HIC786493 GYG786444:GYG786493 GOK786444:GOK786493 GEO786444:GEO786493 FUS786444:FUS786493 FKW786444:FKW786493 FBA786444:FBA786493 ERE786444:ERE786493 EHI786444:EHI786493 DXM786444:DXM786493 DNQ786444:DNQ786493 DDU786444:DDU786493 CTY786444:CTY786493 CKC786444:CKC786493 CAG786444:CAG786493 BQK786444:BQK786493 BGO786444:BGO786493 AWS786444:AWS786493 AMW786444:AMW786493 ADA786444:ADA786493 TE786444:TE786493 JI786444:JI786493 M786444:M786493 WVU720908:WVU720957 WLY720908:WLY720957 WCC720908:WCC720957 VSG720908:VSG720957 VIK720908:VIK720957 UYO720908:UYO720957 UOS720908:UOS720957 UEW720908:UEW720957 TVA720908:TVA720957 TLE720908:TLE720957 TBI720908:TBI720957 SRM720908:SRM720957 SHQ720908:SHQ720957 RXU720908:RXU720957 RNY720908:RNY720957 REC720908:REC720957 QUG720908:QUG720957 QKK720908:QKK720957 QAO720908:QAO720957 PQS720908:PQS720957 PGW720908:PGW720957 OXA720908:OXA720957 ONE720908:ONE720957 ODI720908:ODI720957 NTM720908:NTM720957 NJQ720908:NJQ720957 MZU720908:MZU720957 MPY720908:MPY720957 MGC720908:MGC720957 LWG720908:LWG720957 LMK720908:LMK720957 LCO720908:LCO720957 KSS720908:KSS720957 KIW720908:KIW720957 JZA720908:JZA720957 JPE720908:JPE720957 JFI720908:JFI720957 IVM720908:IVM720957 ILQ720908:ILQ720957 IBU720908:IBU720957 HRY720908:HRY720957 HIC720908:HIC720957 GYG720908:GYG720957 GOK720908:GOK720957 GEO720908:GEO720957 FUS720908:FUS720957 FKW720908:FKW720957 FBA720908:FBA720957 ERE720908:ERE720957 EHI720908:EHI720957 DXM720908:DXM720957 DNQ720908:DNQ720957 DDU720908:DDU720957 CTY720908:CTY720957 CKC720908:CKC720957 CAG720908:CAG720957 BQK720908:BQK720957 BGO720908:BGO720957 AWS720908:AWS720957 AMW720908:AMW720957 ADA720908:ADA720957 TE720908:TE720957 JI720908:JI720957 M720908:M720957 WVU655372:WVU655421 WLY655372:WLY655421 WCC655372:WCC655421 VSG655372:VSG655421 VIK655372:VIK655421 UYO655372:UYO655421 UOS655372:UOS655421 UEW655372:UEW655421 TVA655372:TVA655421 TLE655372:TLE655421 TBI655372:TBI655421 SRM655372:SRM655421 SHQ655372:SHQ655421 RXU655372:RXU655421 RNY655372:RNY655421 REC655372:REC655421 QUG655372:QUG655421 QKK655372:QKK655421 QAO655372:QAO655421 PQS655372:PQS655421 PGW655372:PGW655421 OXA655372:OXA655421 ONE655372:ONE655421 ODI655372:ODI655421 NTM655372:NTM655421 NJQ655372:NJQ655421 MZU655372:MZU655421 MPY655372:MPY655421 MGC655372:MGC655421 LWG655372:LWG655421 LMK655372:LMK655421 LCO655372:LCO655421 KSS655372:KSS655421 KIW655372:KIW655421 JZA655372:JZA655421 JPE655372:JPE655421 JFI655372:JFI655421 IVM655372:IVM655421 ILQ655372:ILQ655421 IBU655372:IBU655421 HRY655372:HRY655421 HIC655372:HIC655421 GYG655372:GYG655421 GOK655372:GOK655421 GEO655372:GEO655421 FUS655372:FUS655421 FKW655372:FKW655421 FBA655372:FBA655421 ERE655372:ERE655421 EHI655372:EHI655421 DXM655372:DXM655421 DNQ655372:DNQ655421 DDU655372:DDU655421 CTY655372:CTY655421 CKC655372:CKC655421 CAG655372:CAG655421 BQK655372:BQK655421 BGO655372:BGO655421 AWS655372:AWS655421 AMW655372:AMW655421 ADA655372:ADA655421 TE655372:TE655421 JI655372:JI655421 M655372:M655421 WVU589836:WVU589885 WLY589836:WLY589885 WCC589836:WCC589885 VSG589836:VSG589885 VIK589836:VIK589885 UYO589836:UYO589885 UOS589836:UOS589885 UEW589836:UEW589885 TVA589836:TVA589885 TLE589836:TLE589885 TBI589836:TBI589885 SRM589836:SRM589885 SHQ589836:SHQ589885 RXU589836:RXU589885 RNY589836:RNY589885 REC589836:REC589885 QUG589836:QUG589885 QKK589836:QKK589885 QAO589836:QAO589885 PQS589836:PQS589885 PGW589836:PGW589885 OXA589836:OXA589885 ONE589836:ONE589885 ODI589836:ODI589885 NTM589836:NTM589885 NJQ589836:NJQ589885 MZU589836:MZU589885 MPY589836:MPY589885 MGC589836:MGC589885 LWG589836:LWG589885 LMK589836:LMK589885 LCO589836:LCO589885 KSS589836:KSS589885 KIW589836:KIW589885 JZA589836:JZA589885 JPE589836:JPE589885 JFI589836:JFI589885 IVM589836:IVM589885 ILQ589836:ILQ589885 IBU589836:IBU589885 HRY589836:HRY589885 HIC589836:HIC589885 GYG589836:GYG589885 GOK589836:GOK589885 GEO589836:GEO589885 FUS589836:FUS589885 FKW589836:FKW589885 FBA589836:FBA589885 ERE589836:ERE589885 EHI589836:EHI589885 DXM589836:DXM589885 DNQ589836:DNQ589885 DDU589836:DDU589885 CTY589836:CTY589885 CKC589836:CKC589885 CAG589836:CAG589885 BQK589836:BQK589885 BGO589836:BGO589885 AWS589836:AWS589885 AMW589836:AMW589885 ADA589836:ADA589885 TE589836:TE589885 JI589836:JI589885 M589836:M589885 WVU524300:WVU524349 WLY524300:WLY524349 WCC524300:WCC524349 VSG524300:VSG524349 VIK524300:VIK524349 UYO524300:UYO524349 UOS524300:UOS524349 UEW524300:UEW524349 TVA524300:TVA524349 TLE524300:TLE524349 TBI524300:TBI524349 SRM524300:SRM524349 SHQ524300:SHQ524349 RXU524300:RXU524349 RNY524300:RNY524349 REC524300:REC524349 QUG524300:QUG524349 QKK524300:QKK524349 QAO524300:QAO524349 PQS524300:PQS524349 PGW524300:PGW524349 OXA524300:OXA524349 ONE524300:ONE524349 ODI524300:ODI524349 NTM524300:NTM524349 NJQ524300:NJQ524349 MZU524300:MZU524349 MPY524300:MPY524349 MGC524300:MGC524349 LWG524300:LWG524349 LMK524300:LMK524349 LCO524300:LCO524349 KSS524300:KSS524349 KIW524300:KIW524349 JZA524300:JZA524349 JPE524300:JPE524349 JFI524300:JFI524349 IVM524300:IVM524349 ILQ524300:ILQ524349 IBU524300:IBU524349 HRY524300:HRY524349 HIC524300:HIC524349 GYG524300:GYG524349 GOK524300:GOK524349 GEO524300:GEO524349 FUS524300:FUS524349 FKW524300:FKW524349 FBA524300:FBA524349 ERE524300:ERE524349 EHI524300:EHI524349 DXM524300:DXM524349 DNQ524300:DNQ524349 DDU524300:DDU524349 CTY524300:CTY524349 CKC524300:CKC524349 CAG524300:CAG524349 BQK524300:BQK524349 BGO524300:BGO524349 AWS524300:AWS524349 AMW524300:AMW524349 ADA524300:ADA524349 TE524300:TE524349 JI524300:JI524349 M524300:M524349 WVU458764:WVU458813 WLY458764:WLY458813 WCC458764:WCC458813 VSG458764:VSG458813 VIK458764:VIK458813 UYO458764:UYO458813 UOS458764:UOS458813 UEW458764:UEW458813 TVA458764:TVA458813 TLE458764:TLE458813 TBI458764:TBI458813 SRM458764:SRM458813 SHQ458764:SHQ458813 RXU458764:RXU458813 RNY458764:RNY458813 REC458764:REC458813 QUG458764:QUG458813 QKK458764:QKK458813 QAO458764:QAO458813 PQS458764:PQS458813 PGW458764:PGW458813 OXA458764:OXA458813 ONE458764:ONE458813 ODI458764:ODI458813 NTM458764:NTM458813 NJQ458764:NJQ458813 MZU458764:MZU458813 MPY458764:MPY458813 MGC458764:MGC458813 LWG458764:LWG458813 LMK458764:LMK458813 LCO458764:LCO458813 KSS458764:KSS458813 KIW458764:KIW458813 JZA458764:JZA458813 JPE458764:JPE458813 JFI458764:JFI458813 IVM458764:IVM458813 ILQ458764:ILQ458813 IBU458764:IBU458813 HRY458764:HRY458813 HIC458764:HIC458813 GYG458764:GYG458813 GOK458764:GOK458813 GEO458764:GEO458813 FUS458764:FUS458813 FKW458764:FKW458813 FBA458764:FBA458813 ERE458764:ERE458813 EHI458764:EHI458813 DXM458764:DXM458813 DNQ458764:DNQ458813 DDU458764:DDU458813 CTY458764:CTY458813 CKC458764:CKC458813 CAG458764:CAG458813 BQK458764:BQK458813 BGO458764:BGO458813 AWS458764:AWS458813 AMW458764:AMW458813 ADA458764:ADA458813 TE458764:TE458813 JI458764:JI458813 M458764:M458813 WVU393228:WVU393277 WLY393228:WLY393277 WCC393228:WCC393277 VSG393228:VSG393277 VIK393228:VIK393277 UYO393228:UYO393277 UOS393228:UOS393277 UEW393228:UEW393277 TVA393228:TVA393277 TLE393228:TLE393277 TBI393228:TBI393277 SRM393228:SRM393277 SHQ393228:SHQ393277 RXU393228:RXU393277 RNY393228:RNY393277 REC393228:REC393277 QUG393228:QUG393277 QKK393228:QKK393277 QAO393228:QAO393277 PQS393228:PQS393277 PGW393228:PGW393277 OXA393228:OXA393277 ONE393228:ONE393277 ODI393228:ODI393277 NTM393228:NTM393277 NJQ393228:NJQ393277 MZU393228:MZU393277 MPY393228:MPY393277 MGC393228:MGC393277 LWG393228:LWG393277 LMK393228:LMK393277 LCO393228:LCO393277 KSS393228:KSS393277 KIW393228:KIW393277 JZA393228:JZA393277 JPE393228:JPE393277 JFI393228:JFI393277 IVM393228:IVM393277 ILQ393228:ILQ393277 IBU393228:IBU393277 HRY393228:HRY393277 HIC393228:HIC393277 GYG393228:GYG393277 GOK393228:GOK393277 GEO393228:GEO393277 FUS393228:FUS393277 FKW393228:FKW393277 FBA393228:FBA393277 ERE393228:ERE393277 EHI393228:EHI393277 DXM393228:DXM393277 DNQ393228:DNQ393277 DDU393228:DDU393277 CTY393228:CTY393277 CKC393228:CKC393277 CAG393228:CAG393277 BQK393228:BQK393277 BGO393228:BGO393277 AWS393228:AWS393277 AMW393228:AMW393277 ADA393228:ADA393277 TE393228:TE393277 JI393228:JI393277 M393228:M393277 WVU327692:WVU327741 WLY327692:WLY327741 WCC327692:WCC327741 VSG327692:VSG327741 VIK327692:VIK327741 UYO327692:UYO327741 UOS327692:UOS327741 UEW327692:UEW327741 TVA327692:TVA327741 TLE327692:TLE327741 TBI327692:TBI327741 SRM327692:SRM327741 SHQ327692:SHQ327741 RXU327692:RXU327741 RNY327692:RNY327741 REC327692:REC327741 QUG327692:QUG327741 QKK327692:QKK327741 QAO327692:QAO327741 PQS327692:PQS327741 PGW327692:PGW327741 OXA327692:OXA327741 ONE327692:ONE327741 ODI327692:ODI327741 NTM327692:NTM327741 NJQ327692:NJQ327741 MZU327692:MZU327741 MPY327692:MPY327741 MGC327692:MGC327741 LWG327692:LWG327741 LMK327692:LMK327741 LCO327692:LCO327741 KSS327692:KSS327741 KIW327692:KIW327741 JZA327692:JZA327741 JPE327692:JPE327741 JFI327692:JFI327741 IVM327692:IVM327741 ILQ327692:ILQ327741 IBU327692:IBU327741 HRY327692:HRY327741 HIC327692:HIC327741 GYG327692:GYG327741 GOK327692:GOK327741 GEO327692:GEO327741 FUS327692:FUS327741 FKW327692:FKW327741 FBA327692:FBA327741 ERE327692:ERE327741 EHI327692:EHI327741 DXM327692:DXM327741 DNQ327692:DNQ327741 DDU327692:DDU327741 CTY327692:CTY327741 CKC327692:CKC327741 CAG327692:CAG327741 BQK327692:BQK327741 BGO327692:BGO327741 AWS327692:AWS327741 AMW327692:AMW327741 ADA327692:ADA327741 TE327692:TE327741 JI327692:JI327741 M327692:M327741 WVU262156:WVU262205 WLY262156:WLY262205 WCC262156:WCC262205 VSG262156:VSG262205 VIK262156:VIK262205 UYO262156:UYO262205 UOS262156:UOS262205 UEW262156:UEW262205 TVA262156:TVA262205 TLE262156:TLE262205 TBI262156:TBI262205 SRM262156:SRM262205 SHQ262156:SHQ262205 RXU262156:RXU262205 RNY262156:RNY262205 REC262156:REC262205 QUG262156:QUG262205 QKK262156:QKK262205 QAO262156:QAO262205 PQS262156:PQS262205 PGW262156:PGW262205 OXA262156:OXA262205 ONE262156:ONE262205 ODI262156:ODI262205 NTM262156:NTM262205 NJQ262156:NJQ262205 MZU262156:MZU262205 MPY262156:MPY262205 MGC262156:MGC262205 LWG262156:LWG262205 LMK262156:LMK262205 LCO262156:LCO262205 KSS262156:KSS262205 KIW262156:KIW262205 JZA262156:JZA262205 JPE262156:JPE262205 JFI262156:JFI262205 IVM262156:IVM262205 ILQ262156:ILQ262205 IBU262156:IBU262205 HRY262156:HRY262205 HIC262156:HIC262205 GYG262156:GYG262205 GOK262156:GOK262205 GEO262156:GEO262205 FUS262156:FUS262205 FKW262156:FKW262205 FBA262156:FBA262205 ERE262156:ERE262205 EHI262156:EHI262205 DXM262156:DXM262205 DNQ262156:DNQ262205 DDU262156:DDU262205 CTY262156:CTY262205 CKC262156:CKC262205 CAG262156:CAG262205 BQK262156:BQK262205 BGO262156:BGO262205 AWS262156:AWS262205 AMW262156:AMW262205 ADA262156:ADA262205 TE262156:TE262205 JI262156:JI262205 M262156:M262205 WVU196620:WVU196669 WLY196620:WLY196669 WCC196620:WCC196669 VSG196620:VSG196669 VIK196620:VIK196669 UYO196620:UYO196669 UOS196620:UOS196669 UEW196620:UEW196669 TVA196620:TVA196669 TLE196620:TLE196669 TBI196620:TBI196669 SRM196620:SRM196669 SHQ196620:SHQ196669 RXU196620:RXU196669 RNY196620:RNY196669 REC196620:REC196669 QUG196620:QUG196669 QKK196620:QKK196669 QAO196620:QAO196669 PQS196620:PQS196669 PGW196620:PGW196669 OXA196620:OXA196669 ONE196620:ONE196669 ODI196620:ODI196669 NTM196620:NTM196669 NJQ196620:NJQ196669 MZU196620:MZU196669 MPY196620:MPY196669 MGC196620:MGC196669 LWG196620:LWG196669 LMK196620:LMK196669 LCO196620:LCO196669 KSS196620:KSS196669 KIW196620:KIW196669 JZA196620:JZA196669 JPE196620:JPE196669 JFI196620:JFI196669 IVM196620:IVM196669 ILQ196620:ILQ196669 IBU196620:IBU196669 HRY196620:HRY196669 HIC196620:HIC196669 GYG196620:GYG196669 GOK196620:GOK196669 GEO196620:GEO196669 FUS196620:FUS196669 FKW196620:FKW196669 FBA196620:FBA196669 ERE196620:ERE196669 EHI196620:EHI196669 DXM196620:DXM196669 DNQ196620:DNQ196669 DDU196620:DDU196669 CTY196620:CTY196669 CKC196620:CKC196669 CAG196620:CAG196669 BQK196620:BQK196669 BGO196620:BGO196669 AWS196620:AWS196669 AMW196620:AMW196669 ADA196620:ADA196669 TE196620:TE196669 JI196620:JI196669 M196620:M196669 WVU131084:WVU131133 WLY131084:WLY131133 WCC131084:WCC131133 VSG131084:VSG131133 VIK131084:VIK131133 UYO131084:UYO131133 UOS131084:UOS131133 UEW131084:UEW131133 TVA131084:TVA131133 TLE131084:TLE131133 TBI131084:TBI131133 SRM131084:SRM131133 SHQ131084:SHQ131133 RXU131084:RXU131133 RNY131084:RNY131133 REC131084:REC131133 QUG131084:QUG131133 QKK131084:QKK131133 QAO131084:QAO131133 PQS131084:PQS131133 PGW131084:PGW131133 OXA131084:OXA131133 ONE131084:ONE131133 ODI131084:ODI131133 NTM131084:NTM131133 NJQ131084:NJQ131133 MZU131084:MZU131133 MPY131084:MPY131133 MGC131084:MGC131133 LWG131084:LWG131133 LMK131084:LMK131133 LCO131084:LCO131133 KSS131084:KSS131133 KIW131084:KIW131133 JZA131084:JZA131133 JPE131084:JPE131133 JFI131084:JFI131133 IVM131084:IVM131133 ILQ131084:ILQ131133 IBU131084:IBU131133 HRY131084:HRY131133 HIC131084:HIC131133 GYG131084:GYG131133 GOK131084:GOK131133 GEO131084:GEO131133 FUS131084:FUS131133 FKW131084:FKW131133 FBA131084:FBA131133 ERE131084:ERE131133 EHI131084:EHI131133 DXM131084:DXM131133 DNQ131084:DNQ131133 DDU131084:DDU131133 CTY131084:CTY131133 CKC131084:CKC131133 CAG131084:CAG131133 BQK131084:BQK131133 BGO131084:BGO131133 AWS131084:AWS131133 AMW131084:AMW131133 ADA131084:ADA131133 TE131084:TE131133 JI131084:JI131133 M131084:M131133 WVU65548:WVU65597 WLY65548:WLY65597 WCC65548:WCC65597 VSG65548:VSG65597 VIK65548:VIK65597 UYO65548:UYO65597 UOS65548:UOS65597 UEW65548:UEW65597 TVA65548:TVA65597 TLE65548:TLE65597 TBI65548:TBI65597 SRM65548:SRM65597 SHQ65548:SHQ65597 RXU65548:RXU65597 RNY65548:RNY65597 REC65548:REC65597 QUG65548:QUG65597 QKK65548:QKK65597 QAO65548:QAO65597 PQS65548:PQS65597 PGW65548:PGW65597 OXA65548:OXA65597 ONE65548:ONE65597 ODI65548:ODI65597 NTM65548:NTM65597 NJQ65548:NJQ65597 MZU65548:MZU65597 MPY65548:MPY65597 MGC65548:MGC65597 LWG65548:LWG65597 LMK65548:LMK65597 LCO65548:LCO65597 KSS65548:KSS65597 KIW65548:KIW65597 JZA65548:JZA65597 JPE65548:JPE65597 JFI65548:JFI65597 IVM65548:IVM65597 ILQ65548:ILQ65597 IBU65548:IBU65597 HRY65548:HRY65597 HIC65548:HIC65597 GYG65548:GYG65597 GOK65548:GOK65597 GEO65548:GEO65597 FUS65548:FUS65597 FKW65548:FKW65597 FBA65548:FBA65597 ERE65548:ERE65597 EHI65548:EHI65597 DXM65548:DXM65597 DNQ65548:DNQ65597 DDU65548:DDU65597 CTY65548:CTY65597 CKC65548:CKC65597 CAG65548:CAG65597 BQK65548:BQK65597 BGO65548:BGO65597 AWS65548:AWS65597 AMW65548:AMW65597 ADA65548:ADA65597 TE65548:TE65597 JI65548:JI65597 M65548:M65597 WVU32:WVU61 WLY32:WLY61 WCC32:WCC61 VSG32:VSG61 VIK32:VIK61 UYO32:UYO61 UOS32:UOS61 UEW32:UEW61 TVA32:TVA61 TLE32:TLE61 TBI32:TBI61 SRM32:SRM61 SHQ32:SHQ61 RXU32:RXU61 RNY32:RNY61 REC32:REC61 QUG32:QUG61 QKK32:QKK61 QAO32:QAO61 PQS32:PQS61 PGW32:PGW61 OXA32:OXA61 ONE32:ONE61 ODI32:ODI61 NTM32:NTM61 NJQ32:NJQ61 MZU32:MZU61 MPY32:MPY61 MGC32:MGC61 LWG32:LWG61 LMK32:LMK61 LCO32:LCO61 KSS32:KSS61 KIW32:KIW61 JZA32:JZA61 JPE32:JPE61 JFI32:JFI61 IVM32:IVM61 ILQ32:ILQ61 IBU32:IBU61 HRY32:HRY61 HIC32:HIC61 GYG32:GYG61 GOK32:GOK61 GEO32:GEO61 FUS32:FUS61 FKW32:FKW61 FBA32:FBA61 ERE32:ERE61 EHI32:EHI61 DXM32:DXM61 DNQ32:DNQ61 DDU32:DDU61 CTY32:CTY61 CKC32:CKC61 CAG32:CAG61 BQK32:BQK61 BGO32:BGO61 AWS32:AWS61 AMW32:AMW61 ADA32:ADA61 TE32:TE61 JI32:JI61 JI65529:JI65530 WVU983033:WVU983034 WLY983033:WLY983034 WCC983033:WCC983034 VSG983033:VSG983034 VIK983033:VIK983034 UYO983033:UYO983034 UOS983033:UOS983034 UEW983033:UEW983034 TVA983033:TVA983034 TLE983033:TLE983034 TBI983033:TBI983034 SRM983033:SRM983034 SHQ983033:SHQ983034 RXU983033:RXU983034 RNY983033:RNY983034 REC983033:REC983034 QUG983033:QUG983034 QKK983033:QKK983034 QAO983033:QAO983034 PQS983033:PQS983034 PGW983033:PGW983034 OXA983033:OXA983034 ONE983033:ONE983034 ODI983033:ODI983034 NTM983033:NTM983034 NJQ983033:NJQ983034 MZU983033:MZU983034 MPY983033:MPY983034 MGC983033:MGC983034 LWG983033:LWG983034 LMK983033:LMK983034 LCO983033:LCO983034 KSS983033:KSS983034 KIW983033:KIW983034 JZA983033:JZA983034 JPE983033:JPE983034 JFI983033:JFI983034 IVM983033:IVM983034 ILQ983033:ILQ983034 IBU983033:IBU983034 HRY983033:HRY983034 HIC983033:HIC983034 GYG983033:GYG983034 GOK983033:GOK983034 GEO983033:GEO983034 FUS983033:FUS983034 FKW983033:FKW983034 FBA983033:FBA983034 ERE983033:ERE983034 EHI983033:EHI983034 DXM983033:DXM983034 DNQ983033:DNQ983034 DDU983033:DDU983034 CTY983033:CTY983034 CKC983033:CKC983034 CAG983033:CAG983034 BQK983033:BQK983034 BGO983033:BGO983034 AWS983033:AWS983034 AMW983033:AMW983034 ADA983033:ADA983034 TE983033:TE983034 JI983033:JI983034 M983033:M983034 WVU917497:WVU917498 WLY917497:WLY917498 WCC917497:WCC917498 VSG917497:VSG917498 VIK917497:VIK917498 UYO917497:UYO917498 UOS917497:UOS917498 UEW917497:UEW917498 TVA917497:TVA917498 TLE917497:TLE917498 TBI917497:TBI917498 SRM917497:SRM917498 SHQ917497:SHQ917498 RXU917497:RXU917498 RNY917497:RNY917498 REC917497:REC917498 QUG917497:QUG917498 QKK917497:QKK917498 QAO917497:QAO917498 PQS917497:PQS917498 PGW917497:PGW917498 OXA917497:OXA917498 ONE917497:ONE917498 ODI917497:ODI917498 NTM917497:NTM917498 NJQ917497:NJQ917498 MZU917497:MZU917498 MPY917497:MPY917498 MGC917497:MGC917498 LWG917497:LWG917498 LMK917497:LMK917498 LCO917497:LCO917498 KSS917497:KSS917498 KIW917497:KIW917498 JZA917497:JZA917498 JPE917497:JPE917498 JFI917497:JFI917498 IVM917497:IVM917498 ILQ917497:ILQ917498 IBU917497:IBU917498 HRY917497:HRY917498 HIC917497:HIC917498 GYG917497:GYG917498 GOK917497:GOK917498 GEO917497:GEO917498 FUS917497:FUS917498 FKW917497:FKW917498 FBA917497:FBA917498 ERE917497:ERE917498 EHI917497:EHI917498 DXM917497:DXM917498 DNQ917497:DNQ917498 DDU917497:DDU917498 CTY917497:CTY917498 CKC917497:CKC917498 CAG917497:CAG917498 BQK917497:BQK917498 BGO917497:BGO917498 AWS917497:AWS917498 AMW917497:AMW917498 ADA917497:ADA917498 TE917497:TE917498 JI917497:JI917498 M917497:M917498 WVU851961:WVU851962 WLY851961:WLY851962 WCC851961:WCC851962 VSG851961:VSG851962 VIK851961:VIK851962 UYO851961:UYO851962 UOS851961:UOS851962 UEW851961:UEW851962 TVA851961:TVA851962 TLE851961:TLE851962 TBI851961:TBI851962 SRM851961:SRM851962 SHQ851961:SHQ851962 RXU851961:RXU851962 RNY851961:RNY851962 REC851961:REC851962 QUG851961:QUG851962 QKK851961:QKK851962 QAO851961:QAO851962 PQS851961:PQS851962 PGW851961:PGW851962 OXA851961:OXA851962 ONE851961:ONE851962 ODI851961:ODI851962 NTM851961:NTM851962 NJQ851961:NJQ851962 MZU851961:MZU851962 MPY851961:MPY851962 MGC851961:MGC851962 LWG851961:LWG851962 LMK851961:LMK851962 LCO851961:LCO851962 KSS851961:KSS851962 KIW851961:KIW851962 JZA851961:JZA851962 JPE851961:JPE851962 JFI851961:JFI851962 IVM851961:IVM851962 ILQ851961:ILQ851962 IBU851961:IBU851962 HRY851961:HRY851962 HIC851961:HIC851962 GYG851961:GYG851962 GOK851961:GOK851962 GEO851961:GEO851962 FUS851961:FUS851962 FKW851961:FKW851962 FBA851961:FBA851962 ERE851961:ERE851962 EHI851961:EHI851962 DXM851961:DXM851962 DNQ851961:DNQ851962 DDU851961:DDU851962 CTY851961:CTY851962 CKC851961:CKC851962 CAG851961:CAG851962 BQK851961:BQK851962 BGO851961:BGO851962 AWS851961:AWS851962 AMW851961:AMW851962 ADA851961:ADA851962 TE851961:TE851962 JI851961:JI851962 M851961:M851962 WVU786425:WVU786426 WLY786425:WLY786426 WCC786425:WCC786426 VSG786425:VSG786426 VIK786425:VIK786426 UYO786425:UYO786426 UOS786425:UOS786426 UEW786425:UEW786426 TVA786425:TVA786426 TLE786425:TLE786426 TBI786425:TBI786426 SRM786425:SRM786426 SHQ786425:SHQ786426 RXU786425:RXU786426 RNY786425:RNY786426 REC786425:REC786426 QUG786425:QUG786426 QKK786425:QKK786426 QAO786425:QAO786426 PQS786425:PQS786426 PGW786425:PGW786426 OXA786425:OXA786426 ONE786425:ONE786426 ODI786425:ODI786426 NTM786425:NTM786426 NJQ786425:NJQ786426 MZU786425:MZU786426 MPY786425:MPY786426 MGC786425:MGC786426 LWG786425:LWG786426 LMK786425:LMK786426 LCO786425:LCO786426 KSS786425:KSS786426 KIW786425:KIW786426 JZA786425:JZA786426 JPE786425:JPE786426 JFI786425:JFI786426 IVM786425:IVM786426 ILQ786425:ILQ786426 IBU786425:IBU786426 HRY786425:HRY786426 HIC786425:HIC786426 GYG786425:GYG786426 GOK786425:GOK786426 GEO786425:GEO786426 FUS786425:FUS786426 FKW786425:FKW786426 FBA786425:FBA786426 ERE786425:ERE786426 EHI786425:EHI786426 DXM786425:DXM786426 DNQ786425:DNQ786426 DDU786425:DDU786426 CTY786425:CTY786426 CKC786425:CKC786426 CAG786425:CAG786426 BQK786425:BQK786426 BGO786425:BGO786426 AWS786425:AWS786426 AMW786425:AMW786426 ADA786425:ADA786426 TE786425:TE786426 JI786425:JI786426 M786425:M786426 WVU720889:WVU720890 WLY720889:WLY720890 WCC720889:WCC720890 VSG720889:VSG720890 VIK720889:VIK720890 UYO720889:UYO720890 UOS720889:UOS720890 UEW720889:UEW720890 TVA720889:TVA720890 TLE720889:TLE720890 TBI720889:TBI720890 SRM720889:SRM720890 SHQ720889:SHQ720890 RXU720889:RXU720890 RNY720889:RNY720890 REC720889:REC720890 QUG720889:QUG720890 QKK720889:QKK720890 QAO720889:QAO720890 PQS720889:PQS720890 PGW720889:PGW720890 OXA720889:OXA720890 ONE720889:ONE720890 ODI720889:ODI720890 NTM720889:NTM720890 NJQ720889:NJQ720890 MZU720889:MZU720890 MPY720889:MPY720890 MGC720889:MGC720890 LWG720889:LWG720890 LMK720889:LMK720890 LCO720889:LCO720890 KSS720889:KSS720890 KIW720889:KIW720890 JZA720889:JZA720890 JPE720889:JPE720890 JFI720889:JFI720890 IVM720889:IVM720890 ILQ720889:ILQ720890 IBU720889:IBU720890 HRY720889:HRY720890 HIC720889:HIC720890 GYG720889:GYG720890 GOK720889:GOK720890 GEO720889:GEO720890 FUS720889:FUS720890 FKW720889:FKW720890 FBA720889:FBA720890 ERE720889:ERE720890 EHI720889:EHI720890 DXM720889:DXM720890 DNQ720889:DNQ720890 DDU720889:DDU720890 CTY720889:CTY720890 CKC720889:CKC720890 CAG720889:CAG720890 BQK720889:BQK720890 BGO720889:BGO720890 AWS720889:AWS720890 AMW720889:AMW720890 ADA720889:ADA720890 TE720889:TE720890 JI720889:JI720890 M720889:M720890 WVU655353:WVU655354 WLY655353:WLY655354 WCC655353:WCC655354 VSG655353:VSG655354 VIK655353:VIK655354 UYO655353:UYO655354 UOS655353:UOS655354 UEW655353:UEW655354 TVA655353:TVA655354 TLE655353:TLE655354 TBI655353:TBI655354 SRM655353:SRM655354 SHQ655353:SHQ655354 RXU655353:RXU655354 RNY655353:RNY655354 REC655353:REC655354 QUG655353:QUG655354 QKK655353:QKK655354 QAO655353:QAO655354 PQS655353:PQS655354 PGW655353:PGW655354 OXA655353:OXA655354 ONE655353:ONE655354 ODI655353:ODI655354 NTM655353:NTM655354 NJQ655353:NJQ655354 MZU655353:MZU655354 MPY655353:MPY655354 MGC655353:MGC655354 LWG655353:LWG655354 LMK655353:LMK655354 LCO655353:LCO655354 KSS655353:KSS655354 KIW655353:KIW655354 JZA655353:JZA655354 JPE655353:JPE655354 JFI655353:JFI655354 IVM655353:IVM655354 ILQ655353:ILQ655354 IBU655353:IBU655354 HRY655353:HRY655354 HIC655353:HIC655354 GYG655353:GYG655354 GOK655353:GOK655354 GEO655353:GEO655354 FUS655353:FUS655354 FKW655353:FKW655354 FBA655353:FBA655354 ERE655353:ERE655354 EHI655353:EHI655354 DXM655353:DXM655354 DNQ655353:DNQ655354 DDU655353:DDU655354 CTY655353:CTY655354 CKC655353:CKC655354 CAG655353:CAG655354 BQK655353:BQK655354 BGO655353:BGO655354 AWS655353:AWS655354 AMW655353:AMW655354 ADA655353:ADA655354 TE655353:TE655354 JI655353:JI655354 M655353:M655354 WVU589817:WVU589818 WLY589817:WLY589818 WCC589817:WCC589818 VSG589817:VSG589818 VIK589817:VIK589818 UYO589817:UYO589818 UOS589817:UOS589818 UEW589817:UEW589818 TVA589817:TVA589818 TLE589817:TLE589818 TBI589817:TBI589818 SRM589817:SRM589818 SHQ589817:SHQ589818 RXU589817:RXU589818 RNY589817:RNY589818 REC589817:REC589818 QUG589817:QUG589818 QKK589817:QKK589818 QAO589817:QAO589818 PQS589817:PQS589818 PGW589817:PGW589818 OXA589817:OXA589818 ONE589817:ONE589818 ODI589817:ODI589818 NTM589817:NTM589818 NJQ589817:NJQ589818 MZU589817:MZU589818 MPY589817:MPY589818 MGC589817:MGC589818 LWG589817:LWG589818 LMK589817:LMK589818 LCO589817:LCO589818 KSS589817:KSS589818 KIW589817:KIW589818 JZA589817:JZA589818 JPE589817:JPE589818 JFI589817:JFI589818 IVM589817:IVM589818 ILQ589817:ILQ589818 IBU589817:IBU589818 HRY589817:HRY589818 HIC589817:HIC589818 GYG589817:GYG589818 GOK589817:GOK589818 GEO589817:GEO589818 FUS589817:FUS589818 FKW589817:FKW589818 FBA589817:FBA589818 ERE589817:ERE589818 EHI589817:EHI589818 DXM589817:DXM589818 DNQ589817:DNQ589818 DDU589817:DDU589818 CTY589817:CTY589818 CKC589817:CKC589818 CAG589817:CAG589818 BQK589817:BQK589818 BGO589817:BGO589818 AWS589817:AWS589818 AMW589817:AMW589818 ADA589817:ADA589818 TE589817:TE589818 JI589817:JI589818 M589817:M589818 WVU524281:WVU524282 WLY524281:WLY524282 WCC524281:WCC524282 VSG524281:VSG524282 VIK524281:VIK524282 UYO524281:UYO524282 UOS524281:UOS524282 UEW524281:UEW524282 TVA524281:TVA524282 TLE524281:TLE524282 TBI524281:TBI524282 SRM524281:SRM524282 SHQ524281:SHQ524282 RXU524281:RXU524282 RNY524281:RNY524282 REC524281:REC524282 QUG524281:QUG524282 QKK524281:QKK524282 QAO524281:QAO524282 PQS524281:PQS524282 PGW524281:PGW524282 OXA524281:OXA524282 ONE524281:ONE524282 ODI524281:ODI524282 NTM524281:NTM524282 NJQ524281:NJQ524282 MZU524281:MZU524282 MPY524281:MPY524282 MGC524281:MGC524282 LWG524281:LWG524282 LMK524281:LMK524282 LCO524281:LCO524282 KSS524281:KSS524282 KIW524281:KIW524282 JZA524281:JZA524282 JPE524281:JPE524282 JFI524281:JFI524282 IVM524281:IVM524282 ILQ524281:ILQ524282 IBU524281:IBU524282 HRY524281:HRY524282 HIC524281:HIC524282 GYG524281:GYG524282 GOK524281:GOK524282 GEO524281:GEO524282 FUS524281:FUS524282 FKW524281:FKW524282 FBA524281:FBA524282 ERE524281:ERE524282 EHI524281:EHI524282 DXM524281:DXM524282 DNQ524281:DNQ524282 DDU524281:DDU524282 CTY524281:CTY524282 CKC524281:CKC524282 CAG524281:CAG524282 BQK524281:BQK524282 BGO524281:BGO524282 AWS524281:AWS524282 AMW524281:AMW524282 ADA524281:ADA524282 TE524281:TE524282 JI524281:JI524282 M524281:M524282 WVU458745:WVU458746 WLY458745:WLY458746 WCC458745:WCC458746 VSG458745:VSG458746 VIK458745:VIK458746 UYO458745:UYO458746 UOS458745:UOS458746 UEW458745:UEW458746 TVA458745:TVA458746 TLE458745:TLE458746 TBI458745:TBI458746 SRM458745:SRM458746 SHQ458745:SHQ458746 RXU458745:RXU458746 RNY458745:RNY458746 REC458745:REC458746 QUG458745:QUG458746 QKK458745:QKK458746 QAO458745:QAO458746 PQS458745:PQS458746 PGW458745:PGW458746 OXA458745:OXA458746 ONE458745:ONE458746 ODI458745:ODI458746 NTM458745:NTM458746 NJQ458745:NJQ458746 MZU458745:MZU458746 MPY458745:MPY458746 MGC458745:MGC458746 LWG458745:LWG458746 LMK458745:LMK458746 LCO458745:LCO458746 KSS458745:KSS458746 KIW458745:KIW458746 JZA458745:JZA458746 JPE458745:JPE458746 JFI458745:JFI458746 IVM458745:IVM458746 ILQ458745:ILQ458746 IBU458745:IBU458746 HRY458745:HRY458746 HIC458745:HIC458746 GYG458745:GYG458746 GOK458745:GOK458746 GEO458745:GEO458746 FUS458745:FUS458746 FKW458745:FKW458746 FBA458745:FBA458746 ERE458745:ERE458746 EHI458745:EHI458746 DXM458745:DXM458746 DNQ458745:DNQ458746 DDU458745:DDU458746 CTY458745:CTY458746 CKC458745:CKC458746 CAG458745:CAG458746 BQK458745:BQK458746 BGO458745:BGO458746 AWS458745:AWS458746 AMW458745:AMW458746 ADA458745:ADA458746 TE458745:TE458746 JI458745:JI458746 M458745:M458746 WVU393209:WVU393210 WLY393209:WLY393210 WCC393209:WCC393210 VSG393209:VSG393210 VIK393209:VIK393210 UYO393209:UYO393210 UOS393209:UOS393210 UEW393209:UEW393210 TVA393209:TVA393210 TLE393209:TLE393210 TBI393209:TBI393210 SRM393209:SRM393210 SHQ393209:SHQ393210 RXU393209:RXU393210 RNY393209:RNY393210 REC393209:REC393210 QUG393209:QUG393210 QKK393209:QKK393210 QAO393209:QAO393210 PQS393209:PQS393210 PGW393209:PGW393210 OXA393209:OXA393210 ONE393209:ONE393210 ODI393209:ODI393210 NTM393209:NTM393210 NJQ393209:NJQ393210 MZU393209:MZU393210 MPY393209:MPY393210 MGC393209:MGC393210 LWG393209:LWG393210 LMK393209:LMK393210 LCO393209:LCO393210 KSS393209:KSS393210 KIW393209:KIW393210 JZA393209:JZA393210 JPE393209:JPE393210 JFI393209:JFI393210 IVM393209:IVM393210 ILQ393209:ILQ393210 IBU393209:IBU393210 HRY393209:HRY393210 HIC393209:HIC393210 GYG393209:GYG393210 GOK393209:GOK393210 GEO393209:GEO393210 FUS393209:FUS393210 FKW393209:FKW393210 FBA393209:FBA393210 ERE393209:ERE393210 EHI393209:EHI393210 DXM393209:DXM393210 DNQ393209:DNQ393210 DDU393209:DDU393210 CTY393209:CTY393210 CKC393209:CKC393210 CAG393209:CAG393210 BQK393209:BQK393210 BGO393209:BGO393210 AWS393209:AWS393210 AMW393209:AMW393210 ADA393209:ADA393210 TE393209:TE393210 JI393209:JI393210 M393209:M393210 WVU327673:WVU327674 WLY327673:WLY327674 WCC327673:WCC327674 VSG327673:VSG327674 VIK327673:VIK327674 UYO327673:UYO327674 UOS327673:UOS327674 UEW327673:UEW327674 TVA327673:TVA327674 TLE327673:TLE327674 TBI327673:TBI327674 SRM327673:SRM327674 SHQ327673:SHQ327674 RXU327673:RXU327674 RNY327673:RNY327674 REC327673:REC327674 QUG327673:QUG327674 QKK327673:QKK327674 QAO327673:QAO327674 PQS327673:PQS327674 PGW327673:PGW327674 OXA327673:OXA327674 ONE327673:ONE327674 ODI327673:ODI327674 NTM327673:NTM327674 NJQ327673:NJQ327674 MZU327673:MZU327674 MPY327673:MPY327674 MGC327673:MGC327674 LWG327673:LWG327674 LMK327673:LMK327674 LCO327673:LCO327674 KSS327673:KSS327674 KIW327673:KIW327674 JZA327673:JZA327674 JPE327673:JPE327674 JFI327673:JFI327674 IVM327673:IVM327674 ILQ327673:ILQ327674 IBU327673:IBU327674 HRY327673:HRY327674 HIC327673:HIC327674 GYG327673:GYG327674 GOK327673:GOK327674 GEO327673:GEO327674 FUS327673:FUS327674 FKW327673:FKW327674 FBA327673:FBA327674 ERE327673:ERE327674 EHI327673:EHI327674 DXM327673:DXM327674 DNQ327673:DNQ327674 DDU327673:DDU327674 CTY327673:CTY327674 CKC327673:CKC327674 CAG327673:CAG327674 BQK327673:BQK327674 BGO327673:BGO327674 AWS327673:AWS327674 AMW327673:AMW327674 ADA327673:ADA327674 TE327673:TE327674 JI327673:JI327674 M327673:M327674 WVU262137:WVU262138 WLY262137:WLY262138 WCC262137:WCC262138 VSG262137:VSG262138 VIK262137:VIK262138 UYO262137:UYO262138 UOS262137:UOS262138 UEW262137:UEW262138 TVA262137:TVA262138 TLE262137:TLE262138 TBI262137:TBI262138 SRM262137:SRM262138 SHQ262137:SHQ262138 RXU262137:RXU262138 RNY262137:RNY262138 REC262137:REC262138 QUG262137:QUG262138 QKK262137:QKK262138 QAO262137:QAO262138 PQS262137:PQS262138 PGW262137:PGW262138 OXA262137:OXA262138 ONE262137:ONE262138 ODI262137:ODI262138 NTM262137:NTM262138 NJQ262137:NJQ262138 MZU262137:MZU262138 MPY262137:MPY262138 MGC262137:MGC262138 LWG262137:LWG262138 LMK262137:LMK262138 LCO262137:LCO262138 KSS262137:KSS262138 KIW262137:KIW262138 JZA262137:JZA262138 JPE262137:JPE262138 JFI262137:JFI262138 IVM262137:IVM262138 ILQ262137:ILQ262138 IBU262137:IBU262138 HRY262137:HRY262138 HIC262137:HIC262138 GYG262137:GYG262138 GOK262137:GOK262138 GEO262137:GEO262138 FUS262137:FUS262138 FKW262137:FKW262138 FBA262137:FBA262138 ERE262137:ERE262138 EHI262137:EHI262138 DXM262137:DXM262138 DNQ262137:DNQ262138 DDU262137:DDU262138 CTY262137:CTY262138 CKC262137:CKC262138 CAG262137:CAG262138 BQK262137:BQK262138 BGO262137:BGO262138 AWS262137:AWS262138 AMW262137:AMW262138 ADA262137:ADA262138 TE262137:TE262138 JI262137:JI262138 M262137:M262138 WVU196601:WVU196602 WLY196601:WLY196602 WCC196601:WCC196602 VSG196601:VSG196602 VIK196601:VIK196602 UYO196601:UYO196602 UOS196601:UOS196602 UEW196601:UEW196602 TVA196601:TVA196602 TLE196601:TLE196602 TBI196601:TBI196602 SRM196601:SRM196602 SHQ196601:SHQ196602 RXU196601:RXU196602 RNY196601:RNY196602 REC196601:REC196602 QUG196601:QUG196602 QKK196601:QKK196602 QAO196601:QAO196602 PQS196601:PQS196602 PGW196601:PGW196602 OXA196601:OXA196602 ONE196601:ONE196602 ODI196601:ODI196602 NTM196601:NTM196602 NJQ196601:NJQ196602 MZU196601:MZU196602 MPY196601:MPY196602 MGC196601:MGC196602 LWG196601:LWG196602 LMK196601:LMK196602 LCO196601:LCO196602 KSS196601:KSS196602 KIW196601:KIW196602 JZA196601:JZA196602 JPE196601:JPE196602 JFI196601:JFI196602 IVM196601:IVM196602 ILQ196601:ILQ196602 IBU196601:IBU196602 HRY196601:HRY196602 HIC196601:HIC196602 GYG196601:GYG196602 GOK196601:GOK196602 GEO196601:GEO196602 FUS196601:FUS196602 FKW196601:FKW196602 FBA196601:FBA196602 ERE196601:ERE196602 EHI196601:EHI196602 DXM196601:DXM196602 DNQ196601:DNQ196602 DDU196601:DDU196602 CTY196601:CTY196602 CKC196601:CKC196602 CAG196601:CAG196602 BQK196601:BQK196602 BGO196601:BGO196602 AWS196601:AWS196602 AMW196601:AMW196602 ADA196601:ADA196602 TE196601:TE196602 JI196601:JI196602 M196601:M196602 WVU131065:WVU131066 WLY131065:WLY131066 WCC131065:WCC131066 VSG131065:VSG131066 VIK131065:VIK131066 UYO131065:UYO131066 UOS131065:UOS131066 UEW131065:UEW131066 TVA131065:TVA131066 TLE131065:TLE131066 TBI131065:TBI131066 SRM131065:SRM131066 SHQ131065:SHQ131066 RXU131065:RXU131066 RNY131065:RNY131066 REC131065:REC131066 QUG131065:QUG131066 QKK131065:QKK131066 QAO131065:QAO131066 PQS131065:PQS131066 PGW131065:PGW131066 OXA131065:OXA131066 ONE131065:ONE131066 ODI131065:ODI131066 NTM131065:NTM131066 NJQ131065:NJQ131066 MZU131065:MZU131066 MPY131065:MPY131066 MGC131065:MGC131066 LWG131065:LWG131066 LMK131065:LMK131066 LCO131065:LCO131066 KSS131065:KSS131066 KIW131065:KIW131066 JZA131065:JZA131066 JPE131065:JPE131066 JFI131065:JFI131066 IVM131065:IVM131066 ILQ131065:ILQ131066 IBU131065:IBU131066 HRY131065:HRY131066 HIC131065:HIC131066 GYG131065:GYG131066 GOK131065:GOK131066 GEO131065:GEO131066 FUS131065:FUS131066 FKW131065:FKW131066 FBA131065:FBA131066 ERE131065:ERE131066 EHI131065:EHI131066 DXM131065:DXM131066 DNQ131065:DNQ131066 DDU131065:DDU131066 CTY131065:CTY131066 CKC131065:CKC131066 CAG131065:CAG131066 BQK131065:BQK131066 BGO131065:BGO131066 AWS131065:AWS131066 AMW131065:AMW131066 ADA131065:ADA131066 TE131065:TE131066 JI131065:JI131066 M131065:M131066 WVU65529:WVU65530 WLY65529:WLY65530 WCC65529:WCC65530 VSG65529:VSG65530 VIK65529:VIK65530 UYO65529:UYO65530 UOS65529:UOS65530 UEW65529:UEW65530 TVA65529:TVA65530 TLE65529:TLE65530 TBI65529:TBI65530 SRM65529:SRM65530 SHQ65529:SHQ65530 RXU65529:RXU65530 RNY65529:RNY65530 REC65529:REC65530 QUG65529:QUG65530 QKK65529:QKK65530 QAO65529:QAO65530 PQS65529:PQS65530 PGW65529:PGW65530 OXA65529:OXA65530 ONE65529:ONE65530 ODI65529:ODI65530 NTM65529:NTM65530 NJQ65529:NJQ65530 MZU65529:MZU65530 MPY65529:MPY65530 MGC65529:MGC65530 LWG65529:LWG65530 LMK65529:LMK65530 LCO65529:LCO65530 KSS65529:KSS65530 KIW65529:KIW65530 JZA65529:JZA65530 JPE65529:JPE65530 JFI65529:JFI65530 IVM65529:IVM65530 ILQ65529:ILQ65530 IBU65529:IBU65530 HRY65529:HRY65530 HIC65529:HIC65530 GYG65529:GYG65530 GOK65529:GOK65530 GEO65529:GEO65530 FUS65529:FUS65530 FKW65529:FKW65530 FBA65529:FBA65530 ERE65529:ERE65530 EHI65529:EHI65530 DXM65529:DXM65530 DNQ65529:DNQ65530 DDU65529:DDU65530 CTY65529:CTY65530 CKC65529:CKC65530 CAG65529:CAG65530 BQK65529:BQK65530 BGO65529:BGO65530 AWS65529:AWS65530 AMW65529:AMW65530 ADA65529:ADA65530 TE65529:TE65530" xr:uid="{00000000-0002-0000-0100-000005000000}">
      <formula1>$M$24:$M$27</formula1>
      <formula2>0</formula2>
    </dataValidation>
    <dataValidation type="list" allowBlank="1" showErrorMessage="1" sqref="M33:M61" xr:uid="{00000000-0002-0000-0100-000006000000}">
      <formula1>$M$24:$M$28</formula1>
    </dataValidation>
    <dataValidation type="list" allowBlank="1" showInputMessage="1" showErrorMessage="1" sqref="G32" xr:uid="{00000000-0002-0000-0100-000007000000}">
      <formula1>$G$27:$G$28</formula1>
    </dataValidation>
    <dataValidation imeMode="off" allowBlank="1" showErrorMessage="1" sqref="E33:E61 F32:F61 D32:D61" xr:uid="{00000000-0002-0000-0100-000008000000}"/>
    <dataValidation type="list" allowBlank="1" showInputMessage="1" showErrorMessage="1" sqref="H32" xr:uid="{00000000-0002-0000-0100-000009000000}">
      <formula1>$H$27:$H$28</formula1>
    </dataValidation>
    <dataValidation allowBlank="1" showInputMessage="1" showErrorMessage="1" promptTitle="入居年月日" prompt="入力は、西暦下２ケタ/月/日_x000a_(例)12/4/1" sqref="K32:K61" xr:uid="{00000000-0002-0000-0100-00000A000000}"/>
    <dataValidation allowBlank="1" showInputMessage="1" showErrorMessage="1" promptTitle="退去年月日" prompt="入力は、西暦下２ケタ/月/日_x000a_(例)12/4/1" sqref="L32:L61" xr:uid="{00000000-0002-0000-0100-00000B000000}"/>
    <dataValidation type="list" allowBlank="1" showInputMessage="1" showErrorMessage="1" sqref="M32" xr:uid="{00000000-0002-0000-0100-00000C000000}">
      <formula1>$M$24:$M$28</formula1>
    </dataValidation>
    <dataValidation type="list" allowBlank="1" showInputMessage="1" showErrorMessage="1" sqref="O32" xr:uid="{00000000-0002-0000-0100-00000D000000}">
      <formula1>$O$26:$O$28</formula1>
    </dataValidation>
    <dataValidation imeMode="hiragana" allowBlank="1" showErrorMessage="1" sqref="E32" xr:uid="{00000000-0002-0000-0100-00000E000000}"/>
    <dataValidation type="list" allowBlank="1" showInputMessage="1" showErrorMessage="1" sqref="I32:J32" xr:uid="{00000000-0002-0000-0100-00000F000000}">
      <formula1>$I$21:$I$28</formula1>
    </dataValidation>
  </dataValidations>
  <printOptions horizontalCentered="1"/>
  <pageMargins left="0.51181102362204722" right="0.51181102362204722" top="0.74803149606299213" bottom="0.55118110236220474" header="0.51181102362204722" footer="0.51181102362204722"/>
  <pageSetup paperSize="9" scale="45"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81"/>
  <sheetViews>
    <sheetView showGridLines="0" showZeros="0" view="pageBreakPreview" zoomScaleNormal="100" workbookViewId="0">
      <selection activeCell="B10" sqref="B10:C10"/>
    </sheetView>
  </sheetViews>
  <sheetFormatPr defaultRowHeight="18" x14ac:dyDescent="0.55000000000000004"/>
  <cols>
    <col min="1" max="1" width="2" style="92" customWidth="1"/>
    <col min="2" max="2" width="20.58203125" customWidth="1"/>
    <col min="3" max="9" width="10.58203125" customWidth="1"/>
  </cols>
  <sheetData>
    <row r="1" spans="1:9" ht="13.5" customHeight="1" x14ac:dyDescent="0.55000000000000004">
      <c r="A1" s="1"/>
      <c r="B1" s="2" t="s">
        <v>147</v>
      </c>
      <c r="C1" s="112"/>
      <c r="D1" s="112"/>
      <c r="E1" s="112"/>
      <c r="F1" s="112"/>
      <c r="G1" s="112"/>
      <c r="H1" s="112"/>
      <c r="I1" s="112"/>
    </row>
    <row r="2" spans="1:9" ht="24" customHeight="1" x14ac:dyDescent="0.55000000000000004">
      <c r="A2" s="1"/>
      <c r="B2" s="282" t="s">
        <v>123</v>
      </c>
      <c r="C2" s="282"/>
      <c r="D2" s="282"/>
      <c r="E2" s="282"/>
      <c r="F2" s="282"/>
      <c r="G2" s="282"/>
      <c r="H2" s="282"/>
      <c r="I2" s="282"/>
    </row>
    <row r="3" spans="1:9" ht="13.5" customHeight="1" x14ac:dyDescent="0.55000000000000004">
      <c r="A3" s="1"/>
      <c r="B3" s="112"/>
      <c r="C3" s="112"/>
      <c r="D3" s="112"/>
      <c r="E3" s="112"/>
      <c r="F3" s="112"/>
      <c r="G3" s="112"/>
      <c r="H3" s="112"/>
      <c r="I3" s="112"/>
    </row>
    <row r="4" spans="1:9" ht="27.75" customHeight="1" x14ac:dyDescent="0.55000000000000004">
      <c r="A4" s="1"/>
      <c r="B4" s="113" t="s">
        <v>8</v>
      </c>
      <c r="C4" s="293" t="str">
        <f>'報告（様式１）'!F10</f>
        <v>鹿県　　－　</v>
      </c>
      <c r="D4" s="294"/>
      <c r="E4" s="295"/>
      <c r="F4" s="114"/>
      <c r="G4" s="115"/>
      <c r="H4" s="115"/>
      <c r="I4" s="115"/>
    </row>
    <row r="5" spans="1:9" ht="27.75" customHeight="1" x14ac:dyDescent="0.55000000000000004">
      <c r="A5" s="1"/>
      <c r="B5" s="113" t="s">
        <v>10</v>
      </c>
      <c r="C5" s="283">
        <f>'報告（様式１）'!F11</f>
        <v>0</v>
      </c>
      <c r="D5" s="284"/>
      <c r="E5" s="284"/>
      <c r="F5" s="284"/>
      <c r="G5" s="284"/>
      <c r="H5" s="284"/>
      <c r="I5" s="285"/>
    </row>
    <row r="6" spans="1:9" ht="27.75" customHeight="1" x14ac:dyDescent="0.55000000000000004">
      <c r="A6" s="1"/>
      <c r="B6" s="116" t="s">
        <v>128</v>
      </c>
      <c r="C6" s="286">
        <f>'報告（様式１）'!J4</f>
        <v>0</v>
      </c>
      <c r="D6" s="287"/>
      <c r="E6" s="287"/>
      <c r="F6" s="287"/>
      <c r="G6" s="287"/>
      <c r="H6" s="287"/>
      <c r="I6" s="288"/>
    </row>
    <row r="7" spans="1:9" ht="27.75" customHeight="1" x14ac:dyDescent="0.55000000000000004">
      <c r="A7" s="1"/>
      <c r="B7" s="117" t="s">
        <v>124</v>
      </c>
      <c r="C7" s="289">
        <f>'報告（様式１）'!F15</f>
        <v>0</v>
      </c>
      <c r="D7" s="290"/>
      <c r="E7" s="290"/>
      <c r="F7" s="290"/>
      <c r="G7" s="290"/>
      <c r="H7" s="290"/>
      <c r="I7" s="291"/>
    </row>
    <row r="8" spans="1:9" ht="18" customHeight="1" x14ac:dyDescent="0.55000000000000004">
      <c r="A8" s="1"/>
      <c r="B8" s="112"/>
      <c r="C8" s="112"/>
      <c r="D8" s="112"/>
      <c r="E8" s="112"/>
      <c r="F8" s="112"/>
      <c r="G8" s="112"/>
      <c r="H8" s="112"/>
      <c r="I8" s="112"/>
    </row>
    <row r="9" spans="1:9" ht="27.75" customHeight="1" x14ac:dyDescent="0.55000000000000004">
      <c r="A9" s="1"/>
      <c r="B9" s="292" t="s">
        <v>125</v>
      </c>
      <c r="C9" s="292"/>
      <c r="D9" s="292" t="s">
        <v>126</v>
      </c>
      <c r="E9" s="292"/>
      <c r="F9" s="292"/>
      <c r="G9" s="292" t="s">
        <v>127</v>
      </c>
      <c r="H9" s="292"/>
      <c r="I9" s="292"/>
    </row>
    <row r="10" spans="1:9" ht="99.75" customHeight="1" x14ac:dyDescent="0.55000000000000004">
      <c r="A10" s="1"/>
      <c r="B10" s="296"/>
      <c r="C10" s="296"/>
      <c r="D10" s="297"/>
      <c r="E10" s="296"/>
      <c r="F10" s="296"/>
      <c r="G10" s="296"/>
      <c r="H10" s="296"/>
      <c r="I10" s="296"/>
    </row>
    <row r="11" spans="1:9" ht="99.75" customHeight="1" x14ac:dyDescent="0.55000000000000004">
      <c r="A11" s="1"/>
      <c r="B11" s="296"/>
      <c r="C11" s="296"/>
      <c r="D11" s="296"/>
      <c r="E11" s="296"/>
      <c r="F11" s="296"/>
      <c r="G11" s="296"/>
      <c r="H11" s="296"/>
      <c r="I11" s="296"/>
    </row>
    <row r="12" spans="1:9" ht="99.75" customHeight="1" x14ac:dyDescent="0.55000000000000004">
      <c r="A12" s="1"/>
      <c r="B12" s="296"/>
      <c r="C12" s="296"/>
      <c r="D12" s="296"/>
      <c r="E12" s="296"/>
      <c r="F12" s="296"/>
      <c r="G12" s="296"/>
      <c r="H12" s="296"/>
      <c r="I12" s="296"/>
    </row>
    <row r="13" spans="1:9" ht="99.75" customHeight="1" x14ac:dyDescent="0.55000000000000004">
      <c r="A13" s="1"/>
      <c r="B13" s="296"/>
      <c r="C13" s="296"/>
      <c r="D13" s="296"/>
      <c r="E13" s="296"/>
      <c r="F13" s="296"/>
      <c r="G13" s="296"/>
      <c r="H13" s="296"/>
      <c r="I13" s="296"/>
    </row>
    <row r="14" spans="1:9" ht="99.75" customHeight="1" x14ac:dyDescent="0.55000000000000004">
      <c r="A14" s="1"/>
      <c r="B14" s="296"/>
      <c r="C14" s="296"/>
      <c r="D14" s="296"/>
      <c r="E14" s="296"/>
      <c r="F14" s="296"/>
      <c r="G14" s="296"/>
      <c r="H14" s="296"/>
      <c r="I14" s="296"/>
    </row>
    <row r="15" spans="1:9" ht="99.75" customHeight="1" x14ac:dyDescent="0.55000000000000004">
      <c r="A15" s="1"/>
      <c r="B15" s="296"/>
      <c r="C15" s="296"/>
      <c r="D15" s="296"/>
      <c r="E15" s="296"/>
      <c r="F15" s="296"/>
      <c r="G15" s="296"/>
      <c r="H15" s="296"/>
      <c r="I15" s="296"/>
    </row>
    <row r="16" spans="1:9" x14ac:dyDescent="0.55000000000000004">
      <c r="A16" s="1"/>
    </row>
    <row r="17" spans="1:1" x14ac:dyDescent="0.55000000000000004">
      <c r="A17" s="1"/>
    </row>
    <row r="18" spans="1:1" x14ac:dyDescent="0.55000000000000004">
      <c r="A18" s="25"/>
    </row>
    <row r="19" spans="1:1" x14ac:dyDescent="0.55000000000000004">
      <c r="A19" s="25"/>
    </row>
    <row r="20" spans="1:1" x14ac:dyDescent="0.55000000000000004">
      <c r="A20" s="25"/>
    </row>
    <row r="21" spans="1:1" x14ac:dyDescent="0.55000000000000004">
      <c r="A21" s="25"/>
    </row>
    <row r="22" spans="1:1" x14ac:dyDescent="0.55000000000000004">
      <c r="A22" s="25"/>
    </row>
    <row r="23" spans="1:1" x14ac:dyDescent="0.55000000000000004">
      <c r="A23" s="25"/>
    </row>
    <row r="24" spans="1:1" x14ac:dyDescent="0.55000000000000004">
      <c r="A24" s="25"/>
    </row>
    <row r="25" spans="1:1" x14ac:dyDescent="0.55000000000000004">
      <c r="A25" s="25"/>
    </row>
    <row r="26" spans="1:1" x14ac:dyDescent="0.55000000000000004">
      <c r="A26" s="25"/>
    </row>
    <row r="27" spans="1:1" x14ac:dyDescent="0.55000000000000004">
      <c r="A27" s="25"/>
    </row>
    <row r="28" spans="1:1" x14ac:dyDescent="0.55000000000000004">
      <c r="A28" s="25"/>
    </row>
    <row r="29" spans="1:1" x14ac:dyDescent="0.55000000000000004">
      <c r="A29" s="25"/>
    </row>
    <row r="30" spans="1:1" x14ac:dyDescent="0.55000000000000004">
      <c r="A30" s="25"/>
    </row>
    <row r="31" spans="1:1" x14ac:dyDescent="0.55000000000000004">
      <c r="A31" s="25"/>
    </row>
    <row r="32" spans="1:1" x14ac:dyDescent="0.55000000000000004">
      <c r="A32" s="40"/>
    </row>
    <row r="33" spans="1:1" x14ac:dyDescent="0.55000000000000004">
      <c r="A33" s="40"/>
    </row>
    <row r="34" spans="1:1" x14ac:dyDescent="0.55000000000000004">
      <c r="A34" s="40"/>
    </row>
    <row r="35" spans="1:1" x14ac:dyDescent="0.55000000000000004">
      <c r="A35" s="40"/>
    </row>
    <row r="36" spans="1:1" x14ac:dyDescent="0.55000000000000004">
      <c r="A36" s="40"/>
    </row>
    <row r="37" spans="1:1" x14ac:dyDescent="0.55000000000000004">
      <c r="A37" s="40"/>
    </row>
    <row r="38" spans="1:1" x14ac:dyDescent="0.55000000000000004">
      <c r="A38" s="40"/>
    </row>
    <row r="39" spans="1:1" x14ac:dyDescent="0.55000000000000004">
      <c r="A39" s="40"/>
    </row>
    <row r="40" spans="1:1" x14ac:dyDescent="0.55000000000000004">
      <c r="A40" s="40"/>
    </row>
    <row r="41" spans="1:1" x14ac:dyDescent="0.55000000000000004">
      <c r="A41" s="40"/>
    </row>
    <row r="42" spans="1:1" x14ac:dyDescent="0.55000000000000004">
      <c r="A42" s="53"/>
    </row>
    <row r="43" spans="1:1" x14ac:dyDescent="0.55000000000000004">
      <c r="A43" s="40"/>
    </row>
    <row r="44" spans="1:1" x14ac:dyDescent="0.55000000000000004">
      <c r="A44" s="40"/>
    </row>
    <row r="45" spans="1:1" x14ac:dyDescent="0.55000000000000004">
      <c r="A45" s="40"/>
    </row>
    <row r="46" spans="1:1" x14ac:dyDescent="0.55000000000000004">
      <c r="A46" s="40"/>
    </row>
    <row r="47" spans="1:1" x14ac:dyDescent="0.55000000000000004">
      <c r="A47" s="40"/>
    </row>
    <row r="48" spans="1:1" x14ac:dyDescent="0.55000000000000004">
      <c r="A48" s="40"/>
    </row>
    <row r="49" spans="1:1" x14ac:dyDescent="0.55000000000000004">
      <c r="A49" s="40"/>
    </row>
    <row r="50" spans="1:1" x14ac:dyDescent="0.55000000000000004">
      <c r="A50" s="40"/>
    </row>
    <row r="51" spans="1:1" x14ac:dyDescent="0.55000000000000004">
      <c r="A51" s="40"/>
    </row>
    <row r="52" spans="1:1" x14ac:dyDescent="0.55000000000000004">
      <c r="A52" s="40"/>
    </row>
    <row r="53" spans="1:1" x14ac:dyDescent="0.55000000000000004">
      <c r="A53" s="40"/>
    </row>
    <row r="54" spans="1:1" x14ac:dyDescent="0.55000000000000004">
      <c r="A54" s="40"/>
    </row>
    <row r="55" spans="1:1" x14ac:dyDescent="0.55000000000000004">
      <c r="A55" s="40"/>
    </row>
    <row r="56" spans="1:1" x14ac:dyDescent="0.55000000000000004">
      <c r="A56" s="40"/>
    </row>
    <row r="57" spans="1:1" x14ac:dyDescent="0.55000000000000004">
      <c r="A57" s="40"/>
    </row>
    <row r="58" spans="1:1" x14ac:dyDescent="0.55000000000000004">
      <c r="A58" s="40"/>
    </row>
    <row r="59" spans="1:1" x14ac:dyDescent="0.55000000000000004">
      <c r="A59" s="40"/>
    </row>
    <row r="60" spans="1:1" x14ac:dyDescent="0.55000000000000004">
      <c r="A60" s="40"/>
    </row>
    <row r="61" spans="1:1" x14ac:dyDescent="0.55000000000000004">
      <c r="A61" s="40"/>
    </row>
    <row r="62" spans="1:1" x14ac:dyDescent="0.55000000000000004">
      <c r="A62" s="40"/>
    </row>
    <row r="63" spans="1:1" x14ac:dyDescent="0.55000000000000004">
      <c r="A63" s="40"/>
    </row>
    <row r="64" spans="1:1" x14ac:dyDescent="0.55000000000000004">
      <c r="A64" s="40"/>
    </row>
    <row r="65" spans="1:1" x14ac:dyDescent="0.55000000000000004">
      <c r="A65" s="40"/>
    </row>
    <row r="66" spans="1:1" x14ac:dyDescent="0.55000000000000004">
      <c r="A66" s="40"/>
    </row>
    <row r="67" spans="1:1" x14ac:dyDescent="0.55000000000000004">
      <c r="A67" s="1"/>
    </row>
    <row r="68" spans="1:1" x14ac:dyDescent="0.55000000000000004">
      <c r="A68" s="40"/>
    </row>
    <row r="69" spans="1:1" x14ac:dyDescent="0.55000000000000004">
      <c r="A69" s="40"/>
    </row>
    <row r="70" spans="1:1" x14ac:dyDescent="0.55000000000000004">
      <c r="A70" s="40"/>
    </row>
    <row r="71" spans="1:1" x14ac:dyDescent="0.55000000000000004">
      <c r="A71" s="40"/>
    </row>
    <row r="72" spans="1:1" x14ac:dyDescent="0.55000000000000004">
      <c r="A72" s="40"/>
    </row>
    <row r="73" spans="1:1" x14ac:dyDescent="0.55000000000000004">
      <c r="A73" s="40"/>
    </row>
    <row r="74" spans="1:1" x14ac:dyDescent="0.55000000000000004">
      <c r="A74" s="40"/>
    </row>
    <row r="75" spans="1:1" x14ac:dyDescent="0.55000000000000004">
      <c r="A75" s="40"/>
    </row>
    <row r="76" spans="1:1" x14ac:dyDescent="0.55000000000000004">
      <c r="A76" s="40"/>
    </row>
    <row r="77" spans="1:1" x14ac:dyDescent="0.55000000000000004">
      <c r="A77" s="40"/>
    </row>
    <row r="78" spans="1:1" x14ac:dyDescent="0.55000000000000004">
      <c r="A78" s="1"/>
    </row>
    <row r="79" spans="1:1" x14ac:dyDescent="0.55000000000000004">
      <c r="A79" s="1"/>
    </row>
    <row r="80" spans="1:1" x14ac:dyDescent="0.55000000000000004">
      <c r="A80" s="1"/>
    </row>
    <row r="81" spans="1:1" x14ac:dyDescent="0.55000000000000004">
      <c r="A81" s="1"/>
    </row>
  </sheetData>
  <sheetProtection sheet="1" objects="1" scenarios="1" formatCells="0" formatColumns="0" formatRows="0"/>
  <mergeCells count="26">
    <mergeCell ref="B14:C14"/>
    <mergeCell ref="D14:F14"/>
    <mergeCell ref="G14:I14"/>
    <mergeCell ref="B15:C15"/>
    <mergeCell ref="D15:F15"/>
    <mergeCell ref="G15:I15"/>
    <mergeCell ref="B12:C12"/>
    <mergeCell ref="D12:F12"/>
    <mergeCell ref="G12:I12"/>
    <mergeCell ref="B13:C13"/>
    <mergeCell ref="D13:F13"/>
    <mergeCell ref="G13:I13"/>
    <mergeCell ref="B10:C10"/>
    <mergeCell ref="D10:F10"/>
    <mergeCell ref="G10:I10"/>
    <mergeCell ref="B11:C11"/>
    <mergeCell ref="D11:F11"/>
    <mergeCell ref="G11:I11"/>
    <mergeCell ref="B2:I2"/>
    <mergeCell ref="C5:I5"/>
    <mergeCell ref="C6:I6"/>
    <mergeCell ref="C7:I7"/>
    <mergeCell ref="B9:C9"/>
    <mergeCell ref="D9:F9"/>
    <mergeCell ref="G9:I9"/>
    <mergeCell ref="C4:E4"/>
  </mergeCells>
  <phoneticPr fontId="2"/>
  <dataValidations count="1">
    <dataValidation imeMode="hiragana" allowBlank="1" showInputMessage="1" showErrorMessage="1" sqref="C7:I7 B10:I15" xr:uid="{00000000-0002-0000-0200-000000000000}"/>
  </dataValidations>
  <printOptions horizontalCentered="1"/>
  <pageMargins left="0.59055118110236227" right="0.59055118110236227" top="0.78740157480314965" bottom="0.78740157480314965" header="0.51181102362204722" footer="0.51181102362204722"/>
  <pageSetup paperSize="9" scale="8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報告（様式１）</vt:lpstr>
      <vt:lpstr>報告（様式２）</vt:lpstr>
      <vt:lpstr>現状報告書（様式３）</vt:lpstr>
      <vt:lpstr>'現状報告書（様式３）'!Print_Area</vt:lpstr>
      <vt:lpstr>'報告（様式１）'!Print_Area</vt:lpstr>
      <vt:lpstr>'報告（様式２）'!Print_Area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田中 里奈</cp:lastModifiedBy>
  <cp:lastPrinted>2021-04-22T10:59:58Z</cp:lastPrinted>
  <dcterms:created xsi:type="dcterms:W3CDTF">2019-05-10T06:15:51Z</dcterms:created>
  <dcterms:modified xsi:type="dcterms:W3CDTF">2025-05-15T13:11:43Z</dcterms:modified>
</cp:coreProperties>
</file>