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gflsv-svm1\本庁所属\102070_子育て支援課\03 幼保連携係\R7年度幼保連携係事務\500 処遇改善\04市町村・振興局へ改正通知\1_処遇改善等加算\"/>
    </mc:Choice>
  </mc:AlternateContent>
  <xr:revisionPtr revIDLastSave="0" documentId="13_ncr:1_{6D25A0E2-13DB-46EB-BCF6-D4414EB9D1BD}" xr6:coauthVersionLast="36" xr6:coauthVersionMax="36" xr10:uidLastSave="{00000000-0000-0000-0000-000000000000}"/>
  <bookViews>
    <workbookView xWindow="0" yWindow="0" windowWidth="2370" windowHeight="0" xr2:uid="{00000000-000D-0000-FFFF-FFFF00000000}"/>
  </bookViews>
  <sheets>
    <sheet name="別表1（保育所）" sheetId="1" r:id="rId1"/>
  </sheets>
  <definedNames>
    <definedName name="_xlnm.Print_Area" localSheetId="0">'別表1（保育所）'!$A$1:$Z$37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7" i="1" l="1"/>
  <c r="X16" i="1" l="1"/>
  <c r="AD16" i="1" s="1"/>
  <c r="X18" i="1"/>
  <c r="X19" i="1"/>
  <c r="X20" i="1"/>
  <c r="X21" i="1"/>
  <c r="X22" i="1"/>
  <c r="X23" i="1"/>
  <c r="X24" i="1"/>
  <c r="X25" i="1"/>
  <c r="X26" i="1"/>
  <c r="X27" i="1"/>
  <c r="X28" i="1"/>
  <c r="X29" i="1"/>
  <c r="X30" i="1"/>
  <c r="X31" i="1"/>
  <c r="X32" i="1"/>
  <c r="X33" i="1"/>
  <c r="X34" i="1"/>
  <c r="X35" i="1"/>
  <c r="X36" i="1"/>
  <c r="X37" i="1"/>
  <c r="X15" i="1"/>
  <c r="AC15" i="1" s="1"/>
  <c r="AC16" i="1" l="1"/>
  <c r="AE37" i="1"/>
  <c r="AD37" i="1"/>
  <c r="AC37" i="1"/>
  <c r="B37" i="1"/>
  <c r="AE36" i="1"/>
  <c r="AD36" i="1"/>
  <c r="AC36" i="1"/>
  <c r="B36" i="1"/>
  <c r="AE35" i="1"/>
  <c r="AD35" i="1"/>
  <c r="AC35" i="1"/>
  <c r="B35" i="1"/>
  <c r="AE34" i="1"/>
  <c r="AD34" i="1"/>
  <c r="AC34" i="1"/>
  <c r="B34" i="1"/>
  <c r="AE33" i="1"/>
  <c r="AD33" i="1"/>
  <c r="AC33" i="1"/>
  <c r="B33" i="1"/>
  <c r="AE32" i="1"/>
  <c r="AD32" i="1"/>
  <c r="AC32" i="1"/>
  <c r="B32" i="1"/>
  <c r="AE31" i="1"/>
  <c r="AD31" i="1"/>
  <c r="AC31" i="1"/>
  <c r="B31" i="1"/>
  <c r="AE30" i="1"/>
  <c r="AD30" i="1"/>
  <c r="AC30" i="1"/>
  <c r="B30" i="1"/>
  <c r="AE29" i="1"/>
  <c r="AD29" i="1"/>
  <c r="AC29" i="1"/>
  <c r="B29" i="1"/>
  <c r="AE28" i="1"/>
  <c r="AD28" i="1"/>
  <c r="AC28" i="1"/>
  <c r="B28" i="1"/>
  <c r="AE27" i="1"/>
  <c r="AD27" i="1"/>
  <c r="AC27" i="1"/>
  <c r="B27" i="1"/>
  <c r="AE26" i="1"/>
  <c r="AD26" i="1"/>
  <c r="AC26" i="1"/>
  <c r="B26" i="1"/>
  <c r="AE25" i="1"/>
  <c r="AD25" i="1"/>
  <c r="AC25" i="1"/>
  <c r="B25" i="1"/>
  <c r="AE24" i="1"/>
  <c r="AD24" i="1"/>
  <c r="AC24" i="1"/>
  <c r="B24" i="1"/>
  <c r="AE23" i="1"/>
  <c r="AD23" i="1"/>
  <c r="AC23" i="1"/>
  <c r="B23" i="1"/>
  <c r="AE22" i="1"/>
  <c r="AD22" i="1"/>
  <c r="AC22" i="1"/>
  <c r="B22" i="1"/>
  <c r="AE21" i="1"/>
  <c r="AD21" i="1"/>
  <c r="AC21" i="1"/>
  <c r="B21" i="1"/>
  <c r="AE20" i="1"/>
  <c r="AD20" i="1"/>
  <c r="AC20" i="1"/>
  <c r="B20" i="1"/>
  <c r="AE19" i="1"/>
  <c r="AD19" i="1"/>
  <c r="AC19" i="1"/>
  <c r="B19" i="1"/>
  <c r="AE18" i="1"/>
  <c r="AD18" i="1"/>
  <c r="AC18" i="1"/>
  <c r="B18" i="1"/>
  <c r="AD17" i="1"/>
  <c r="AC17" i="1"/>
  <c r="AE17" i="1"/>
  <c r="AE16" i="1"/>
  <c r="AE15" i="1"/>
  <c r="AD15" i="1"/>
  <c r="Z15" i="1" l="1"/>
  <c r="Z18" i="1"/>
  <c r="Z17" i="1"/>
  <c r="Z21" i="1"/>
  <c r="Z25" i="1"/>
  <c r="Z29" i="1"/>
  <c r="Z33" i="1"/>
  <c r="Z37" i="1"/>
  <c r="Z22" i="1"/>
  <c r="Z26" i="1"/>
  <c r="Z30" i="1"/>
  <c r="Z34" i="1"/>
  <c r="Z16" i="1"/>
  <c r="Z19" i="1"/>
  <c r="Z23" i="1"/>
  <c r="Z27" i="1"/>
  <c r="Z31" i="1"/>
  <c r="Z35" i="1"/>
  <c r="Z20" i="1"/>
  <c r="Z24" i="1"/>
  <c r="Z28" i="1"/>
  <c r="Z32" i="1"/>
  <c r="Z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oitapref</author>
  </authors>
  <commentList>
    <comment ref="E9" authorId="0" shapeId="0" xr:uid="{E2599D9B-71D1-4296-9888-1B1A58A44322}">
      <text>
        <r>
          <rPr>
            <sz val="10"/>
            <color indexed="81"/>
            <rFont val="MS P ゴシック"/>
            <family val="3"/>
            <charset val="128"/>
          </rPr>
          <t>作成上の留意事項１の※に示す人数Ａの合計人数を記載
　※　ただし，「加算対象職員基礎人数×１／３（「処遇改善等加算区分３　加算算定対象人数計算表」で確認可）」
　　の人数を超える場合，「加算対象職員基礎人数×１／３」の人数を記載</t>
        </r>
      </text>
    </comment>
    <comment ref="E10" authorId="0" shapeId="0" xr:uid="{3D7688F4-0110-477A-B020-7FDBA16829FE}">
      <text>
        <r>
          <rPr>
            <sz val="10"/>
            <color indexed="81"/>
            <rFont val="MS P ゴシック"/>
            <family val="3"/>
            <charset val="128"/>
          </rPr>
          <t>作成上の留意事項１の※に示す人数Ｂの人数を記載
　※　ただし，「加算対象職員基礎人数×１／５（「処遇改善等加算区分３　加算算定対象人数計算表」で確認可）」
　　の人数を超える場合，「加算対象職員基礎人数×１／５」の人数を記載</t>
        </r>
      </text>
    </comment>
    <comment ref="T13" authorId="0" shapeId="0" xr:uid="{00000000-0006-0000-0000-000001000000}">
      <text>
        <r>
          <rPr>
            <sz val="9"/>
            <color indexed="81"/>
            <rFont val="MS P ゴシック"/>
            <family val="3"/>
            <charset val="128"/>
          </rPr>
          <t>平成29年度～令和元年度の間に受講した研修のみ有効</t>
        </r>
      </text>
    </comment>
    <comment ref="H15" authorId="1" shapeId="0" xr:uid="{00000000-0006-0000-0000-000002000000}">
      <text>
        <r>
          <rPr>
            <b/>
            <sz val="10"/>
            <color indexed="81"/>
            <rFont val="MS P ゴシック"/>
            <family val="3"/>
            <charset val="128"/>
          </rPr>
          <t>【修了（見込）年度を記載】</t>
        </r>
        <r>
          <rPr>
            <sz val="9"/>
            <color indexed="81"/>
            <rFont val="MS P ゴシック"/>
            <family val="3"/>
            <charset val="128"/>
          </rPr>
          <t xml:space="preserve">
H29.4.1～H30.3.31⇒「H29」年度</t>
        </r>
      </text>
    </comment>
    <comment ref="I15" authorId="0" shapeId="0" xr:uid="{B391DD1E-1DC1-4D34-9D8F-2849011255F5}">
      <text>
        <r>
          <rPr>
            <b/>
            <sz val="9"/>
            <color indexed="81"/>
            <rFont val="MS P ゴシック"/>
            <family val="3"/>
            <charset val="128"/>
          </rPr>
          <t>✔･･･前回申請以前に修了証明書等を提出済
○･･･今回の申請で修了証明書等を提出
△･･･今回の申請年度中に研修修了予定（備考欄に研修終了予定年月を記載すること）</t>
        </r>
      </text>
    </comment>
  </commentList>
</comments>
</file>

<file path=xl/sharedStrings.xml><?xml version="1.0" encoding="utf-8"?>
<sst xmlns="http://schemas.openxmlformats.org/spreadsheetml/2006/main" count="63" uniqueCount="51">
  <si>
    <t>別表１【保育所・地域型保育事業所】</t>
    <rPh sb="0" eb="2">
      <t>ベッピョウ</t>
    </rPh>
    <rPh sb="4" eb="7">
      <t>ホイクショ</t>
    </rPh>
    <rPh sb="8" eb="11">
      <t>チイキガタ</t>
    </rPh>
    <rPh sb="11" eb="13">
      <t>ホイク</t>
    </rPh>
    <rPh sb="13" eb="16">
      <t>ジギョウショ</t>
    </rPh>
    <phoneticPr fontId="2"/>
  </si>
  <si>
    <t>市町村名</t>
    <rPh sb="0" eb="4">
      <t>シチョウソンメイ</t>
    </rPh>
    <phoneticPr fontId="2"/>
  </si>
  <si>
    <t>作成上の留意事項</t>
    <rPh sb="0" eb="2">
      <t>サクセイ</t>
    </rPh>
    <rPh sb="2" eb="3">
      <t>ジョウ</t>
    </rPh>
    <rPh sb="4" eb="6">
      <t>リュウイ</t>
    </rPh>
    <rPh sb="6" eb="8">
      <t>ジコウ</t>
    </rPh>
    <phoneticPr fontId="3"/>
  </si>
  <si>
    <t>施設・事業所名</t>
    <rPh sb="0" eb="2">
      <t>シセツ</t>
    </rPh>
    <rPh sb="3" eb="6">
      <t>ジギョウショ</t>
    </rPh>
    <rPh sb="6" eb="7">
      <t>メイ</t>
    </rPh>
    <phoneticPr fontId="2"/>
  </si>
  <si>
    <t>施設事業所類型</t>
    <rPh sb="0" eb="2">
      <t>シセツ</t>
    </rPh>
    <rPh sb="2" eb="5">
      <t>ジギョウショ</t>
    </rPh>
    <rPh sb="5" eb="7">
      <t>ルイケイ</t>
    </rPh>
    <phoneticPr fontId="2"/>
  </si>
  <si>
    <t>設置者名</t>
    <rPh sb="0" eb="3">
      <t>セッチシャ</t>
    </rPh>
    <rPh sb="3" eb="4">
      <t>メイ</t>
    </rPh>
    <phoneticPr fontId="2"/>
  </si>
  <si>
    <t>人数Ｂ(職務分野別リーダー)</t>
    <rPh sb="0" eb="2">
      <t>ニンズ</t>
    </rPh>
    <rPh sb="4" eb="6">
      <t>ショクム</t>
    </rPh>
    <rPh sb="6" eb="8">
      <t>ブンヤ</t>
    </rPh>
    <rPh sb="8" eb="9">
      <t>ベツ</t>
    </rPh>
    <phoneticPr fontId="3"/>
  </si>
  <si>
    <t>番号</t>
    <rPh sb="0" eb="2">
      <t>バンゴウ</t>
    </rPh>
    <phoneticPr fontId="2"/>
  </si>
  <si>
    <t>氏名</t>
    <rPh sb="0" eb="2">
      <t>シメイ</t>
    </rPh>
    <phoneticPr fontId="2"/>
  </si>
  <si>
    <t>生年月日</t>
    <rPh sb="0" eb="2">
      <t>セイネン</t>
    </rPh>
    <rPh sb="2" eb="4">
      <t>ガッピ</t>
    </rPh>
    <phoneticPr fontId="2"/>
  </si>
  <si>
    <t>職名区分</t>
    <rPh sb="0" eb="2">
      <t>ショクメイ</t>
    </rPh>
    <rPh sb="2" eb="4">
      <t>クブン</t>
    </rPh>
    <phoneticPr fontId="2"/>
  </si>
  <si>
    <t>職種</t>
    <rPh sb="0" eb="2">
      <t>ショクシュ</t>
    </rPh>
    <phoneticPr fontId="2"/>
  </si>
  <si>
    <t>保育士
登録番号</t>
    <rPh sb="0" eb="3">
      <t>ホイクシ</t>
    </rPh>
    <rPh sb="4" eb="6">
      <t>トウロク</t>
    </rPh>
    <rPh sb="6" eb="8">
      <t>バンゴウ</t>
    </rPh>
    <phoneticPr fontId="2"/>
  </si>
  <si>
    <t>マネジメント</t>
  </si>
  <si>
    <t>↓判定式</t>
    <rPh sb="1" eb="3">
      <t>ハンテイ</t>
    </rPh>
    <rPh sb="3" eb="4">
      <t>シキ</t>
    </rPh>
    <phoneticPr fontId="3"/>
  </si>
  <si>
    <t>①乳児保育</t>
    <rPh sb="1" eb="3">
      <t>ニュウジ</t>
    </rPh>
    <rPh sb="3" eb="5">
      <t>ホイク</t>
    </rPh>
    <phoneticPr fontId="2"/>
  </si>
  <si>
    <t>②幼児教育
(又は免許状更新講習)</t>
    <rPh sb="1" eb="3">
      <t>ヨウジ</t>
    </rPh>
    <rPh sb="3" eb="5">
      <t>キョウイク</t>
    </rPh>
    <rPh sb="7" eb="8">
      <t>マタ</t>
    </rPh>
    <rPh sb="9" eb="12">
      <t>メンキョジョウ</t>
    </rPh>
    <rPh sb="12" eb="16">
      <t>コウシンコウシュウ</t>
    </rPh>
    <phoneticPr fontId="2"/>
  </si>
  <si>
    <t>③障害児保育</t>
    <rPh sb="1" eb="4">
      <t>ショウガイジ</t>
    </rPh>
    <rPh sb="4" eb="6">
      <t>ホイク</t>
    </rPh>
    <phoneticPr fontId="2"/>
  </si>
  <si>
    <t>④食育・アレルギー対応</t>
    <rPh sb="1" eb="3">
      <t>ショクイク</t>
    </rPh>
    <rPh sb="9" eb="11">
      <t>タイオウ</t>
    </rPh>
    <phoneticPr fontId="2"/>
  </si>
  <si>
    <t>⑤保育衛生・
安全対策</t>
    <rPh sb="1" eb="3">
      <t>ホイク</t>
    </rPh>
    <rPh sb="3" eb="5">
      <t>エイセイ</t>
    </rPh>
    <rPh sb="7" eb="9">
      <t>アンゼン</t>
    </rPh>
    <rPh sb="9" eb="11">
      <t>タイサク</t>
    </rPh>
    <phoneticPr fontId="2"/>
  </si>
  <si>
    <t>⑥保護者支援・
子育て支援</t>
    <rPh sb="1" eb="4">
      <t>ホゴシャ</t>
    </rPh>
    <rPh sb="4" eb="6">
      <t>シエン</t>
    </rPh>
    <rPh sb="8" eb="10">
      <t>コソダ</t>
    </rPh>
    <rPh sb="11" eb="13">
      <t>シエン</t>
    </rPh>
    <phoneticPr fontId="2"/>
  </si>
  <si>
    <t>副主任保育士</t>
  </si>
  <si>
    <t>専門リーダー</t>
  </si>
  <si>
    <t>職務分野別リーダー</t>
  </si>
  <si>
    <t>(例)</t>
    <rPh sb="1" eb="2">
      <t>レイ</t>
    </rPh>
    <phoneticPr fontId="3"/>
  </si>
  <si>
    <t>○○　○○</t>
    <phoneticPr fontId="3"/>
  </si>
  <si>
    <t>保育士</t>
    <rPh sb="0" eb="3">
      <t>ホイクシ</t>
    </rPh>
    <phoneticPr fontId="3"/>
  </si>
  <si>
    <t>○○県－123456</t>
    <rPh sb="2" eb="3">
      <t>ケン</t>
    </rPh>
    <phoneticPr fontId="3"/>
  </si>
  <si>
    <t>◎◎　◎◎</t>
    <phoneticPr fontId="3"/>
  </si>
  <si>
    <t>看護師</t>
    <rPh sb="0" eb="3">
      <t>カンゴシ</t>
    </rPh>
    <phoneticPr fontId="3"/>
  </si>
  <si>
    <t>保育実践</t>
    <rPh sb="0" eb="2">
      <t>ホイク</t>
    </rPh>
    <rPh sb="2" eb="4">
      <t>ジッセン</t>
    </rPh>
    <phoneticPr fontId="2"/>
  </si>
  <si>
    <t>施設が作成する研修受講履歴一覧（施設作成用）</t>
    <rPh sb="0" eb="2">
      <t>シセツ</t>
    </rPh>
    <rPh sb="3" eb="5">
      <t>サクセイ</t>
    </rPh>
    <rPh sb="7" eb="9">
      <t>ケンシュウ</t>
    </rPh>
    <rPh sb="9" eb="11">
      <t>ジュコウ</t>
    </rPh>
    <rPh sb="11" eb="13">
      <t>リレキ</t>
    </rPh>
    <rPh sb="13" eb="15">
      <t>イチラン</t>
    </rPh>
    <rPh sb="16" eb="18">
      <t>シセツ</t>
    </rPh>
    <rPh sb="18" eb="20">
      <t>サクセイ</t>
    </rPh>
    <rPh sb="20" eb="21">
      <t>ヨウ</t>
    </rPh>
    <phoneticPr fontId="2"/>
  </si>
  <si>
    <t>修了した
専門分野数
（保育実践含む）</t>
    <rPh sb="0" eb="2">
      <t>シュウリョウ</t>
    </rPh>
    <rPh sb="5" eb="7">
      <t>センモン</t>
    </rPh>
    <rPh sb="7" eb="9">
      <t>ブンヤ</t>
    </rPh>
    <rPh sb="9" eb="10">
      <t>スウ</t>
    </rPh>
    <rPh sb="12" eb="14">
      <t>ホイク</t>
    </rPh>
    <rPh sb="14" eb="16">
      <t>ジッセン</t>
    </rPh>
    <rPh sb="16" eb="17">
      <t>フク</t>
    </rPh>
    <phoneticPr fontId="2"/>
  </si>
  <si>
    <t>△△　△△</t>
    <phoneticPr fontId="1"/>
  </si>
  <si>
    <t>保育士</t>
    <rPh sb="0" eb="3">
      <t>ホイクシ</t>
    </rPh>
    <phoneticPr fontId="1"/>
  </si>
  <si>
    <t>○○県－1235678</t>
    <rPh sb="2" eb="3">
      <t>ケン</t>
    </rPh>
    <phoneticPr fontId="3"/>
  </si>
  <si>
    <t>✔</t>
  </si>
  <si>
    <r>
      <t xml:space="preserve">受講要件
判定
</t>
    </r>
    <r>
      <rPr>
        <b/>
        <sz val="9"/>
        <rFont val="ＭＳ ゴシック"/>
        <family val="3"/>
        <charset val="128"/>
      </rPr>
      <t>(R6若しくはR8～使用)</t>
    </r>
    <rPh sb="0" eb="2">
      <t>ジュコウ</t>
    </rPh>
    <rPh sb="2" eb="4">
      <t>ヨウケン</t>
    </rPh>
    <rPh sb="5" eb="7">
      <t>ハンテイ</t>
    </rPh>
    <rPh sb="11" eb="12">
      <t>モ</t>
    </rPh>
    <rPh sb="18" eb="20">
      <t>シヨウ</t>
    </rPh>
    <phoneticPr fontId="2"/>
  </si>
  <si>
    <t>専門分野研修</t>
    <rPh sb="0" eb="2">
      <t>センモン</t>
    </rPh>
    <rPh sb="2" eb="4">
      <t>ブンヤ</t>
    </rPh>
    <rPh sb="4" eb="6">
      <t>ケンシュウ</t>
    </rPh>
    <phoneticPr fontId="2"/>
  </si>
  <si>
    <t>区分３</t>
    <rPh sb="0" eb="2">
      <t>クブン</t>
    </rPh>
    <phoneticPr fontId="3"/>
  </si>
  <si>
    <t>備考</t>
    <rPh sb="0" eb="2">
      <t>ビコウ</t>
    </rPh>
    <phoneticPr fontId="1"/>
  </si>
  <si>
    <t>令和７年　月</t>
    <rPh sb="0" eb="2">
      <t>レイワ</t>
    </rPh>
    <rPh sb="3" eb="4">
      <t>ネン</t>
    </rPh>
    <rPh sb="5" eb="6">
      <t>ガツ</t>
    </rPh>
    <phoneticPr fontId="1"/>
  </si>
  <si>
    <t>処遇改善等加算適用開始年月：</t>
    <phoneticPr fontId="1"/>
  </si>
  <si>
    <t>○</t>
  </si>
  <si>
    <t>△</t>
  </si>
  <si>
    <t>H29</t>
  </si>
  <si>
    <t>R7</t>
  </si>
  <si>
    <t>H5</t>
  </si>
  <si>
    <t>R6</t>
    <phoneticPr fontId="1"/>
  </si>
  <si>
    <t>人数Ａ(副主任・専門リーダー等)</t>
    <rPh sb="0" eb="2">
      <t>ニンズウ</t>
    </rPh>
    <rPh sb="4" eb="7">
      <t>フクシュニン</t>
    </rPh>
    <rPh sb="8" eb="10">
      <t>センモン</t>
    </rPh>
    <rPh sb="14" eb="15">
      <t>トウ</t>
    </rPh>
    <phoneticPr fontId="3"/>
  </si>
  <si>
    <r>
      <t>◎本総括表は，区分３に係る研修修了要件を確認するもの。
１　本総括表には</t>
    </r>
    <r>
      <rPr>
        <b/>
        <sz val="10"/>
        <rFont val="ＭＳ 明朝"/>
        <family val="1"/>
        <charset val="128"/>
      </rPr>
      <t>区分３の算定対象人数となる全職員（※）について記載</t>
    </r>
    <r>
      <rPr>
        <sz val="10"/>
        <rFont val="ＭＳ 明朝"/>
        <family val="1"/>
        <charset val="128"/>
      </rPr>
      <t>すること。
　※　算定対象となる職員とは発令及び</t>
    </r>
    <r>
      <rPr>
        <u/>
        <sz val="10"/>
        <rFont val="ＭＳ 明朝"/>
        <family val="1"/>
        <charset val="128"/>
      </rPr>
      <t>研修修了要件を満たす以下の職員（人数Ａは令和７年度に限り当該年度に研修終了見込みの者も含む。）</t>
    </r>
    <r>
      <rPr>
        <sz val="10"/>
        <rFont val="ＭＳ 明朝"/>
        <family val="1"/>
        <charset val="128"/>
      </rPr>
      <t xml:space="preserve">
　　　・　副主任保育士・専門リーダー（人数Ａ）
　　　・　職務分野別リーダー（人数Ｂ）
　　　・　園長，主任保育士，副園長（人数Ａ）
２　</t>
    </r>
    <r>
      <rPr>
        <b/>
        <sz val="10"/>
        <rFont val="ＭＳ 明朝"/>
        <family val="1"/>
        <charset val="128"/>
      </rPr>
      <t>１以外で区分３の配分を受ける全職員（副園長・主任保育士除く。）について記載</t>
    </r>
    <r>
      <rPr>
        <sz val="10"/>
        <rFont val="ＭＳ 明朝"/>
        <family val="1"/>
        <charset val="128"/>
      </rPr>
      <t>すること。
３　個人管理している研修の修了証明書等の修了年度を本総括表に記載の上，区分３認定申請時に修了証明書等の写しと併せて添付すること（前
　回認定申請以前に提出済の証明書等は添付しないこと）。
４　県が認める研修実施年度以降で修了証明書等が発行されているもの及び今回の認定申請年度中に県が認める研修を修了予定のものについて記
　載すること。
５　免許状更新講習の修了をもって「幼児教育」分野の修了とみなす場合は，更新講習修了証明書（履修証明書）の写しを代わりに添付するこ
　と。なお，令和３年度時点ですでに更新講習が修了済みで，更新講習修了証明書（履修証明書）の写しを保有していない場合は，更新講習修了
　確認証明書等の写し，免許状更新講習の認定一覧の抜粋（文部科学省ホームページ掲載の当該一覧から，受講した講習を明示したもの）を提出
　することで代えられるものとする。
６　本総括表は，毎年の区分３の認定申請時に使用するため，最新の情報に更新する際，以前の研修は削除せず提出済として✔を入れること。
７　行が足りない場合は，行ごとコピーして挿入する方法により適宜追加すること。</t>
    </r>
    <rPh sb="10" eb="11">
      <t>カカ</t>
    </rPh>
    <rPh sb="12" eb="14">
      <t>ケンシュウ</t>
    </rPh>
    <rPh sb="14" eb="16">
      <t>シュウリョウ</t>
    </rPh>
    <rPh sb="16" eb="18">
      <t>ヨウケン</t>
    </rPh>
    <rPh sb="19" eb="21">
      <t>カクニン</t>
    </rPh>
    <rPh sb="27" eb="28">
      <t>ホン</t>
    </rPh>
    <rPh sb="33" eb="34">
      <t>ヒョウ</t>
    </rPh>
    <rPh sb="40" eb="42">
      <t>サンテイ</t>
    </rPh>
    <rPh sb="42" eb="44">
      <t>タイショウ</t>
    </rPh>
    <rPh sb="44" eb="46">
      <t>ニンズウ</t>
    </rPh>
    <rPh sb="50" eb="52">
      <t>ショクイン</t>
    </rPh>
    <rPh sb="59" eb="61">
      <t>キサイ</t>
    </rPh>
    <rPh sb="203" eb="205">
      <t>イガイ</t>
    </rPh>
    <rPh sb="206" eb="208">
      <t>クブン</t>
    </rPh>
    <rPh sb="216" eb="217">
      <t>ゼン</t>
    </rPh>
    <rPh sb="220" eb="223">
      <t>フクエンチョウ</t>
    </rPh>
    <rPh sb="224" eb="226">
      <t>シュニン</t>
    </rPh>
    <rPh sb="226" eb="229">
      <t>ホイクシ</t>
    </rPh>
    <rPh sb="229" eb="230">
      <t>ノゾ</t>
    </rPh>
    <rPh sb="248" eb="250">
      <t>イコウ</t>
    </rPh>
    <rPh sb="267" eb="268">
      <t>オヨ</t>
    </rPh>
    <rPh sb="269" eb="271">
      <t>コンカイ</t>
    </rPh>
    <rPh sb="272" eb="274">
      <t>ニンテイ</t>
    </rPh>
    <rPh sb="274" eb="276">
      <t>シンセイ</t>
    </rPh>
    <rPh sb="276" eb="278">
      <t>ネンド</t>
    </rPh>
    <rPh sb="278" eb="279">
      <t>チュウ</t>
    </rPh>
    <rPh sb="280" eb="281">
      <t>ケン</t>
    </rPh>
    <rPh sb="282" eb="283">
      <t>ミト</t>
    </rPh>
    <rPh sb="285" eb="287">
      <t>ケンシュウ</t>
    </rPh>
    <rPh sb="288" eb="290">
      <t>シュウリョウ</t>
    </rPh>
    <rPh sb="290" eb="292">
      <t>ヨテイ</t>
    </rPh>
    <rPh sb="313" eb="315">
      <t>コウシン</t>
    </rPh>
    <rPh sb="315" eb="317">
      <t>コウシュウ</t>
    </rPh>
    <rPh sb="318" eb="320">
      <t>シュウリョウ</t>
    </rPh>
    <rPh sb="325" eb="327">
      <t>ヨウジ</t>
    </rPh>
    <rPh sb="327" eb="329">
      <t>キョウイク</t>
    </rPh>
    <rPh sb="330" eb="332">
      <t>ブンヤ</t>
    </rPh>
    <rPh sb="333" eb="335">
      <t>シュウリョウ</t>
    </rPh>
    <rPh sb="344" eb="346">
      <t>コウシン</t>
    </rPh>
    <rPh sb="346" eb="348">
      <t>コウシュウ</t>
    </rPh>
    <rPh sb="348" eb="350">
      <t>シュウリョウ</t>
    </rPh>
    <rPh sb="350" eb="353">
      <t>ショウメイショ</t>
    </rPh>
    <rPh sb="354" eb="356">
      <t>リシュウ</t>
    </rPh>
    <rPh sb="356" eb="359">
      <t>ショウメイショ</t>
    </rPh>
    <rPh sb="361" eb="362">
      <t>ウツ</t>
    </rPh>
    <rPh sb="364" eb="365">
      <t>カ</t>
    </rPh>
    <rPh sb="368" eb="370">
      <t>テンプ</t>
    </rPh>
    <rPh sb="378" eb="380">
      <t>レイワ</t>
    </rPh>
    <rPh sb="381" eb="383">
      <t>ネンド</t>
    </rPh>
    <rPh sb="383" eb="385">
      <t>ジテン</t>
    </rPh>
    <rPh sb="389" eb="391">
      <t>コウシン</t>
    </rPh>
    <rPh sb="391" eb="393">
      <t>コウシュウ</t>
    </rPh>
    <rPh sb="394" eb="396">
      <t>シュウリョウ</t>
    </rPh>
    <rPh sb="396" eb="397">
      <t>ズ</t>
    </rPh>
    <rPh sb="400" eb="402">
      <t>コウシン</t>
    </rPh>
    <rPh sb="402" eb="404">
      <t>コウシュウ</t>
    </rPh>
    <rPh sb="406" eb="408">
      <t>シュウリョウ</t>
    </rPh>
    <rPh sb="408" eb="411">
      <t>ショウメイショ</t>
    </rPh>
    <rPh sb="415" eb="418">
      <t>ショウメイショ</t>
    </rPh>
    <rPh sb="420" eb="421">
      <t>ウツ</t>
    </rPh>
    <rPh sb="423" eb="425">
      <t>ホユウ</t>
    </rPh>
    <rPh sb="430" eb="432">
      <t>バアイ</t>
    </rPh>
    <rPh sb="434" eb="436">
      <t>コウシン</t>
    </rPh>
    <rPh sb="436" eb="438">
      <t>コウシュウ</t>
    </rPh>
    <rPh sb="438" eb="440">
      <t>シュウリョウ</t>
    </rPh>
    <rPh sb="440" eb="442">
      <t>カクニン</t>
    </rPh>
    <rPh sb="442" eb="445">
      <t>ショウメイショ</t>
    </rPh>
    <rPh sb="445" eb="446">
      <t>ナド</t>
    </rPh>
    <rPh sb="447" eb="448">
      <t>ウツ</t>
    </rPh>
    <rPh sb="450" eb="453">
      <t>メンキョジョウ</t>
    </rPh>
    <rPh sb="453" eb="455">
      <t>コウシン</t>
    </rPh>
    <rPh sb="455" eb="457">
      <t>コウシュウ</t>
    </rPh>
    <rPh sb="458" eb="460">
      <t>ニンテイ</t>
    </rPh>
    <rPh sb="460" eb="462">
      <t>イチラン</t>
    </rPh>
    <rPh sb="463" eb="465">
      <t>バッスイ</t>
    </rPh>
    <rPh sb="466" eb="468">
      <t>モンブ</t>
    </rPh>
    <rPh sb="468" eb="471">
      <t>カガクショウ</t>
    </rPh>
    <rPh sb="479" eb="481">
      <t>ケイサイ</t>
    </rPh>
    <rPh sb="482" eb="484">
      <t>トウガイ</t>
    </rPh>
    <rPh sb="484" eb="486">
      <t>イチラン</t>
    </rPh>
    <rPh sb="489" eb="491">
      <t>ジュコウ</t>
    </rPh>
    <rPh sb="493" eb="495">
      <t>コウシュウ</t>
    </rPh>
    <rPh sb="496" eb="498">
      <t>メイジ</t>
    </rPh>
    <rPh sb="504" eb="506">
      <t>テイシュツ</t>
    </rPh>
    <rPh sb="511" eb="512">
      <t>カ</t>
    </rPh>
    <rPh sb="525" eb="527">
      <t>ソウカツ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</si>
</sst>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7">
    <font>
      <sz val="11"/>
      <color theme="1"/>
      <name val="ＭＳ ゴシック"/>
      <family val="2"/>
      <charset val="128"/>
    </font>
    <font>
      <sz val="6"/>
      <name val="ＭＳ ゴシック"/>
      <family val="2"/>
      <charset val="128"/>
    </font>
    <font>
      <sz val="11"/>
      <color theme="1"/>
      <name val="ＭＳ Ｐゴシック"/>
      <family val="2"/>
      <charset val="128"/>
    </font>
    <font>
      <sz val="6"/>
      <name val="ＭＳ Ｐゴシック"/>
      <family val="2"/>
      <charset val="128"/>
    </font>
    <font>
      <b/>
      <sz val="10"/>
      <color indexed="81"/>
      <name val="MS P ゴシック"/>
      <family val="3"/>
      <charset val="128"/>
    </font>
    <font>
      <sz val="9"/>
      <color indexed="81"/>
      <name val="MS P ゴシック"/>
      <family val="3"/>
      <charset val="128"/>
    </font>
    <font>
      <b/>
      <sz val="14"/>
      <name val="ＭＳ ゴシック"/>
      <family val="3"/>
      <charset val="128"/>
    </font>
    <font>
      <sz val="9"/>
      <name val="ＭＳ 明朝"/>
      <family val="1"/>
      <charset val="128"/>
    </font>
    <font>
      <sz val="10"/>
      <name val="ＭＳ 明朝"/>
      <family val="1"/>
      <charset val="128"/>
    </font>
    <font>
      <sz val="11"/>
      <name val="ＭＳ 明朝"/>
      <family val="1"/>
      <charset val="128"/>
    </font>
    <font>
      <b/>
      <sz val="11"/>
      <name val="ＭＳ ゴシック"/>
      <family val="3"/>
      <charset val="128"/>
    </font>
    <font>
      <b/>
      <sz val="10"/>
      <name val="ＭＳ ゴシック"/>
      <family val="3"/>
      <charset val="128"/>
    </font>
    <font>
      <b/>
      <sz val="9"/>
      <name val="ＭＳ ゴシック"/>
      <family val="3"/>
      <charset val="128"/>
    </font>
    <font>
      <b/>
      <sz val="9"/>
      <color indexed="81"/>
      <name val="MS P ゴシック"/>
      <family val="3"/>
      <charset val="128"/>
    </font>
    <font>
      <u/>
      <sz val="10"/>
      <name val="ＭＳ 明朝"/>
      <family val="1"/>
      <charset val="128"/>
    </font>
    <font>
      <b/>
      <sz val="10"/>
      <name val="ＭＳ 明朝"/>
      <family val="1"/>
      <charset val="128"/>
    </font>
    <font>
      <sz val="10"/>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6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24">
    <xf numFmtId="0" fontId="0" fillId="0" borderId="0" xfId="0">
      <alignment vertical="center"/>
    </xf>
    <xf numFmtId="0" fontId="6" fillId="0" borderId="0" xfId="0" applyFont="1">
      <alignment vertical="center"/>
    </xf>
    <xf numFmtId="0" fontId="10" fillId="0" borderId="0" xfId="0" applyFont="1">
      <alignment vertical="center"/>
    </xf>
    <xf numFmtId="0" fontId="8" fillId="0" borderId="0" xfId="0" applyFont="1">
      <alignment vertical="center"/>
    </xf>
    <xf numFmtId="0" fontId="11" fillId="0" borderId="0" xfId="0" applyFont="1" applyAlignment="1">
      <alignment vertical="center"/>
    </xf>
    <xf numFmtId="0" fontId="8" fillId="0" borderId="7" xfId="0" applyFont="1" applyBorder="1">
      <alignment vertical="center"/>
    </xf>
    <xf numFmtId="0" fontId="8" fillId="0" borderId="8" xfId="0" applyFont="1" applyBorder="1">
      <alignment vertical="center"/>
    </xf>
    <xf numFmtId="176" fontId="10" fillId="0" borderId="3" xfId="0" applyNumberFormat="1" applyFont="1" applyBorder="1">
      <alignment vertical="center"/>
    </xf>
    <xf numFmtId="176" fontId="10" fillId="0" borderId="16" xfId="0" applyNumberFormat="1" applyFont="1" applyBorder="1">
      <alignment vertical="center"/>
    </xf>
    <xf numFmtId="0" fontId="7" fillId="0" borderId="10" xfId="0" applyFont="1" applyBorder="1" applyAlignment="1">
      <alignment vertical="center" wrapText="1"/>
    </xf>
    <xf numFmtId="0" fontId="8" fillId="0" borderId="1" xfId="0" applyFont="1" applyBorder="1" applyAlignment="1">
      <alignment horizontal="center" vertical="center" shrinkToFit="1"/>
    </xf>
    <xf numFmtId="177" fontId="8" fillId="0" borderId="2" xfId="0" applyNumberFormat="1" applyFont="1" applyBorder="1" applyAlignment="1">
      <alignment horizontal="center" vertical="center" shrinkToFit="1"/>
    </xf>
    <xf numFmtId="0" fontId="9" fillId="0" borderId="2"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0" xfId="0" applyFont="1" applyBorder="1" applyAlignment="1">
      <alignment horizontal="center" vertical="center"/>
    </xf>
    <xf numFmtId="0" fontId="8" fillId="0" borderId="9" xfId="0" applyFont="1" applyBorder="1" applyAlignment="1">
      <alignment horizontal="center" vertical="center" shrinkToFit="1"/>
    </xf>
    <xf numFmtId="0" fontId="8" fillId="0" borderId="10" xfId="0" applyFont="1" applyBorder="1" applyAlignment="1">
      <alignment vertical="center" shrinkToFit="1"/>
    </xf>
    <xf numFmtId="177" fontId="8" fillId="0" borderId="10" xfId="0" applyNumberFormat="1" applyFont="1" applyBorder="1" applyAlignment="1">
      <alignment horizontal="center" vertical="center" shrinkToFit="1"/>
    </xf>
    <xf numFmtId="0" fontId="9" fillId="0" borderId="10" xfId="0" applyFont="1" applyFill="1" applyBorder="1" applyAlignment="1">
      <alignment horizontal="center" vertical="center" shrinkToFit="1"/>
    </xf>
    <xf numFmtId="0" fontId="8" fillId="0" borderId="10"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30" xfId="0" applyFont="1" applyBorder="1" applyAlignment="1">
      <alignment vertical="center" shrinkToFit="1"/>
    </xf>
    <xf numFmtId="177" fontId="8" fillId="0" borderId="30" xfId="0" applyNumberFormat="1" applyFont="1" applyBorder="1" applyAlignment="1">
      <alignment horizontal="center" vertical="center" shrinkToFit="1"/>
    </xf>
    <xf numFmtId="0" fontId="9" fillId="0" borderId="30" xfId="0" applyFont="1" applyFill="1" applyBorder="1" applyAlignment="1">
      <alignment horizontal="center" vertical="center" shrinkToFit="1"/>
    </xf>
    <xf numFmtId="0" fontId="8" fillId="0" borderId="30"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34" xfId="0" applyFont="1" applyBorder="1" applyAlignment="1">
      <alignment horizontal="center" vertical="center"/>
    </xf>
    <xf numFmtId="0" fontId="8" fillId="0" borderId="53" xfId="0" applyFont="1" applyBorder="1" applyAlignment="1">
      <alignment horizontal="center" vertical="center" shrinkToFit="1"/>
    </xf>
    <xf numFmtId="0" fontId="8" fillId="2" borderId="36" xfId="0" applyFont="1" applyFill="1" applyBorder="1" applyAlignment="1">
      <alignment vertical="center" shrinkToFit="1"/>
    </xf>
    <xf numFmtId="177" fontId="8" fillId="2" borderId="36" xfId="0" applyNumberFormat="1"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8" fillId="2" borderId="39" xfId="0" applyFont="1" applyFill="1" applyBorder="1" applyAlignment="1">
      <alignment horizontal="center" vertical="center" shrinkToFit="1"/>
    </xf>
    <xf numFmtId="0" fontId="8" fillId="0" borderId="54" xfId="0" applyFont="1" applyBorder="1" applyAlignment="1">
      <alignment horizontal="center" vertical="center" shrinkToFi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40" xfId="0" applyFont="1" applyBorder="1" applyAlignment="1">
      <alignment horizontal="center" vertical="center"/>
    </xf>
    <xf numFmtId="0" fontId="8" fillId="2" borderId="10" xfId="0" applyFont="1" applyFill="1" applyBorder="1" applyAlignment="1">
      <alignment vertical="center" shrinkToFit="1"/>
    </xf>
    <xf numFmtId="177" fontId="8" fillId="2" borderId="10" xfId="0" applyNumberFormat="1"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14" xfId="0" applyFont="1" applyBorder="1" applyAlignment="1">
      <alignment horizontal="center" vertical="center" shrinkToFit="1"/>
    </xf>
    <xf numFmtId="0" fontId="8" fillId="2" borderId="15" xfId="0" applyFont="1" applyFill="1" applyBorder="1" applyAlignment="1">
      <alignment vertical="center" shrinkToFit="1"/>
    </xf>
    <xf numFmtId="177" fontId="8" fillId="2" borderId="15" xfId="0" applyNumberFormat="1"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55"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8" fillId="2" borderId="56" xfId="0" applyFont="1" applyFill="1" applyBorder="1" applyAlignment="1">
      <alignment horizontal="center" vertical="center" shrinkToFit="1"/>
    </xf>
    <xf numFmtId="0" fontId="8" fillId="0" borderId="15"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43" xfId="0" applyFont="1" applyBorder="1" applyAlignment="1">
      <alignment horizontal="center" vertical="center"/>
    </xf>
    <xf numFmtId="0" fontId="8" fillId="0" borderId="30" xfId="0" applyFont="1" applyBorder="1" applyAlignment="1">
      <alignment horizontal="center" vertical="center"/>
    </xf>
    <xf numFmtId="0" fontId="8" fillId="0" borderId="44" xfId="0" applyFont="1" applyBorder="1" applyAlignment="1">
      <alignment horizontal="center" vertical="center"/>
    </xf>
    <xf numFmtId="0" fontId="8" fillId="0" borderId="57"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0" xfId="0" applyFont="1" applyBorder="1" applyAlignment="1">
      <alignment horizontal="center" vertical="center" textRotation="255" shrinkToFit="1"/>
    </xf>
    <xf numFmtId="0" fontId="8" fillId="0" borderId="0" xfId="0" applyFont="1" applyBorder="1" applyAlignment="1">
      <alignment vertical="center" shrinkToFit="1"/>
    </xf>
    <xf numFmtId="176" fontId="10" fillId="0" borderId="0" xfId="0" applyNumberFormat="1" applyFont="1" applyBorder="1">
      <alignment vertical="center"/>
    </xf>
    <xf numFmtId="0" fontId="8" fillId="0" borderId="2" xfId="0" applyFont="1" applyBorder="1" applyAlignment="1">
      <alignment vertical="center" shrinkToFit="1"/>
    </xf>
    <xf numFmtId="0" fontId="8" fillId="0" borderId="1" xfId="0" applyFont="1" applyBorder="1" applyAlignment="1">
      <alignment horizontal="center" vertical="center" textRotation="255" shrinkToFit="1"/>
    </xf>
    <xf numFmtId="0" fontId="8" fillId="0" borderId="14" xfId="0" applyFont="1" applyBorder="1" applyAlignment="1">
      <alignment horizontal="center" vertical="center" textRotation="255" shrinkToFit="1"/>
    </xf>
    <xf numFmtId="0" fontId="8" fillId="0" borderId="2" xfId="0" applyFont="1" applyBorder="1" applyAlignment="1">
      <alignment vertical="center" shrinkToFit="1"/>
    </xf>
    <xf numFmtId="0" fontId="8" fillId="0" borderId="15" xfId="0" applyFont="1" applyBorder="1" applyAlignment="1">
      <alignment vertical="center" shrinkToFi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9" fillId="2" borderId="10" xfId="0" applyFont="1" applyFill="1" applyBorder="1" applyAlignment="1">
      <alignment vertical="center" shrinkToFit="1"/>
    </xf>
    <xf numFmtId="0" fontId="9" fillId="2" borderId="11" xfId="0" applyFont="1" applyFill="1" applyBorder="1" applyAlignment="1">
      <alignment vertical="center" shrinkToFi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9" fillId="2" borderId="15" xfId="0" applyFont="1" applyFill="1" applyBorder="1" applyAlignment="1">
      <alignment vertical="center" shrinkToFit="1"/>
    </xf>
    <xf numFmtId="0" fontId="9" fillId="2" borderId="16" xfId="0" applyFont="1" applyFill="1" applyBorder="1" applyAlignment="1">
      <alignment vertical="center" shrinkToFit="1"/>
    </xf>
    <xf numFmtId="0" fontId="11" fillId="0" borderId="0" xfId="0" applyFont="1" applyAlignment="1">
      <alignment horizontal="righ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2" borderId="2" xfId="0" applyFont="1" applyFill="1" applyBorder="1" applyAlignment="1">
      <alignment vertical="center" shrinkToFit="1"/>
    </xf>
    <xf numFmtId="0" fontId="9" fillId="2" borderId="3" xfId="0" applyFont="1" applyFill="1" applyBorder="1" applyAlignment="1">
      <alignment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1" fillId="2" borderId="0" xfId="0" applyFont="1" applyFill="1" applyAlignment="1">
      <alignment horizontal="center" vertical="center"/>
    </xf>
    <xf numFmtId="0" fontId="15" fillId="0" borderId="0" xfId="0" applyFont="1" applyAlignment="1">
      <alignment horizontal="right" vertical="center"/>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cellXfs>
  <cellStyles count="1">
    <cellStyle name="標準" xfId="0" builtinId="0"/>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E38"/>
  <sheetViews>
    <sheetView tabSelected="1" view="pageBreakPreview" zoomScale="98" zoomScaleNormal="73" zoomScaleSheetLayoutView="98" workbookViewId="0">
      <selection activeCell="E9" sqref="E9"/>
    </sheetView>
  </sheetViews>
  <sheetFormatPr defaultRowHeight="12"/>
  <cols>
    <col min="1" max="1" width="1.375" style="3" customWidth="1"/>
    <col min="2" max="2" width="5.375" style="3" customWidth="1"/>
    <col min="3" max="3" width="20.625" style="3" customWidth="1"/>
    <col min="4" max="4" width="11.375" style="3" customWidth="1"/>
    <col min="5" max="5" width="20.5" style="3" bestFit="1" customWidth="1"/>
    <col min="6" max="6" width="12.25" style="3" customWidth="1"/>
    <col min="7" max="7" width="16.125" style="3" bestFit="1" customWidth="1"/>
    <col min="8" max="8" width="7.625" style="3" customWidth="1"/>
    <col min="9" max="9" width="3.625" style="3" customWidth="1"/>
    <col min="10" max="10" width="7.625" style="3" customWidth="1"/>
    <col min="11" max="11" width="3.625" style="3" customWidth="1"/>
    <col min="12" max="12" width="7.625" style="3" customWidth="1"/>
    <col min="13" max="13" width="3.625" style="3" customWidth="1"/>
    <col min="14" max="14" width="7.625" style="3" customWidth="1"/>
    <col min="15" max="15" width="3.625" style="3" customWidth="1"/>
    <col min="16" max="16" width="7.625" style="3" customWidth="1"/>
    <col min="17" max="17" width="3.625" style="3" customWidth="1"/>
    <col min="18" max="18" width="7.625" style="3" customWidth="1"/>
    <col min="19" max="19" width="3.625" style="3" customWidth="1"/>
    <col min="20" max="20" width="7.625" style="3" customWidth="1"/>
    <col min="21" max="21" width="3.625" style="3" customWidth="1"/>
    <col min="22" max="22" width="7.625" style="3" customWidth="1"/>
    <col min="23" max="23" width="3.625" style="3" customWidth="1"/>
    <col min="24" max="26" width="9.625" style="3" customWidth="1"/>
    <col min="27" max="27" width="1.375" style="3" customWidth="1"/>
    <col min="28" max="28" width="4.375" style="3" customWidth="1"/>
    <col min="29" max="31" width="10.125" style="3" customWidth="1"/>
    <col min="32" max="16384" width="9" style="3"/>
  </cols>
  <sheetData>
    <row r="1" spans="2:31" ht="13.5">
      <c r="B1" s="2" t="s">
        <v>0</v>
      </c>
      <c r="W1" s="98"/>
      <c r="X1" s="98"/>
      <c r="Y1" s="98"/>
      <c r="Z1" s="98"/>
      <c r="AA1" s="4"/>
    </row>
    <row r="2" spans="2:31" ht="17.25">
      <c r="B2" s="1" t="s">
        <v>31</v>
      </c>
      <c r="Q2" s="107" t="s">
        <v>42</v>
      </c>
      <c r="R2" s="107"/>
      <c r="S2" s="107"/>
      <c r="T2" s="107"/>
      <c r="U2" s="107"/>
      <c r="V2" s="107"/>
      <c r="W2" s="107"/>
      <c r="X2" s="106" t="s">
        <v>41</v>
      </c>
      <c r="Y2" s="106"/>
      <c r="Z2" s="106"/>
      <c r="AA2" s="4"/>
    </row>
    <row r="3" spans="2:31" ht="9" customHeight="1" thickBot="1"/>
    <row r="4" spans="2:31" ht="30" customHeight="1" thickBot="1">
      <c r="B4" s="99" t="s">
        <v>1</v>
      </c>
      <c r="C4" s="100"/>
      <c r="D4" s="101"/>
      <c r="E4" s="101"/>
      <c r="F4" s="102"/>
      <c r="H4" s="103" t="s">
        <v>2</v>
      </c>
      <c r="I4" s="104"/>
      <c r="J4" s="104"/>
      <c r="K4" s="105"/>
      <c r="L4" s="5"/>
      <c r="M4" s="5"/>
      <c r="N4" s="5"/>
      <c r="O4" s="5"/>
      <c r="P4" s="5"/>
      <c r="Q4" s="5"/>
      <c r="R4" s="5"/>
      <c r="S4" s="5"/>
      <c r="T4" s="5"/>
      <c r="U4" s="5"/>
      <c r="V4" s="5"/>
      <c r="W4" s="5"/>
      <c r="X4" s="5"/>
      <c r="Y4" s="5"/>
      <c r="Z4" s="6"/>
    </row>
    <row r="5" spans="2:31" ht="30" customHeight="1">
      <c r="B5" s="90" t="s">
        <v>3</v>
      </c>
      <c r="C5" s="91"/>
      <c r="D5" s="92"/>
      <c r="E5" s="92"/>
      <c r="F5" s="93"/>
      <c r="H5" s="84" t="s">
        <v>50</v>
      </c>
      <c r="I5" s="85"/>
      <c r="J5" s="85"/>
      <c r="K5" s="85"/>
      <c r="L5" s="85"/>
      <c r="M5" s="85"/>
      <c r="N5" s="85"/>
      <c r="O5" s="85"/>
      <c r="P5" s="85"/>
      <c r="Q5" s="85"/>
      <c r="R5" s="85"/>
      <c r="S5" s="85"/>
      <c r="T5" s="85"/>
      <c r="U5" s="85"/>
      <c r="V5" s="85"/>
      <c r="W5" s="85"/>
      <c r="X5" s="85"/>
      <c r="Y5" s="85"/>
      <c r="Z5" s="86"/>
    </row>
    <row r="6" spans="2:31" ht="30" customHeight="1">
      <c r="B6" s="90" t="s">
        <v>4</v>
      </c>
      <c r="C6" s="91"/>
      <c r="D6" s="92"/>
      <c r="E6" s="92"/>
      <c r="F6" s="93"/>
      <c r="H6" s="84"/>
      <c r="I6" s="85"/>
      <c r="J6" s="85"/>
      <c r="K6" s="85"/>
      <c r="L6" s="85"/>
      <c r="M6" s="85"/>
      <c r="N6" s="85"/>
      <c r="O6" s="85"/>
      <c r="P6" s="85"/>
      <c r="Q6" s="85"/>
      <c r="R6" s="85"/>
      <c r="S6" s="85"/>
      <c r="T6" s="85"/>
      <c r="U6" s="85"/>
      <c r="V6" s="85"/>
      <c r="W6" s="85"/>
      <c r="X6" s="85"/>
      <c r="Y6" s="85"/>
      <c r="Z6" s="86"/>
    </row>
    <row r="7" spans="2:31" ht="30" customHeight="1" thickBot="1">
      <c r="B7" s="94" t="s">
        <v>5</v>
      </c>
      <c r="C7" s="95"/>
      <c r="D7" s="96"/>
      <c r="E7" s="96"/>
      <c r="F7" s="97"/>
      <c r="H7" s="84"/>
      <c r="I7" s="85"/>
      <c r="J7" s="85"/>
      <c r="K7" s="85"/>
      <c r="L7" s="85"/>
      <c r="M7" s="85"/>
      <c r="N7" s="85"/>
      <c r="O7" s="85"/>
      <c r="P7" s="85"/>
      <c r="Q7" s="85"/>
      <c r="R7" s="85"/>
      <c r="S7" s="85"/>
      <c r="T7" s="85"/>
      <c r="U7" s="85"/>
      <c r="V7" s="85"/>
      <c r="W7" s="85"/>
      <c r="X7" s="85"/>
      <c r="Y7" s="85"/>
      <c r="Z7" s="86"/>
    </row>
    <row r="8" spans="2:31" ht="36" customHeight="1" thickBot="1">
      <c r="H8" s="84"/>
      <c r="I8" s="85"/>
      <c r="J8" s="85"/>
      <c r="K8" s="85"/>
      <c r="L8" s="85"/>
      <c r="M8" s="85"/>
      <c r="N8" s="85"/>
      <c r="O8" s="85"/>
      <c r="P8" s="85"/>
      <c r="Q8" s="85"/>
      <c r="R8" s="85"/>
      <c r="S8" s="85"/>
      <c r="T8" s="85"/>
      <c r="U8" s="85"/>
      <c r="V8" s="85"/>
      <c r="W8" s="85"/>
      <c r="X8" s="85"/>
      <c r="Y8" s="85"/>
      <c r="Z8" s="86"/>
    </row>
    <row r="9" spans="2:31" ht="30" customHeight="1">
      <c r="B9" s="80" t="s">
        <v>39</v>
      </c>
      <c r="C9" s="82" t="s">
        <v>49</v>
      </c>
      <c r="D9" s="82"/>
      <c r="E9" s="7"/>
      <c r="H9" s="84"/>
      <c r="I9" s="85"/>
      <c r="J9" s="85"/>
      <c r="K9" s="85"/>
      <c r="L9" s="85"/>
      <c r="M9" s="85"/>
      <c r="N9" s="85"/>
      <c r="O9" s="85"/>
      <c r="P9" s="85"/>
      <c r="Q9" s="85"/>
      <c r="R9" s="85"/>
      <c r="S9" s="85"/>
      <c r="T9" s="85"/>
      <c r="U9" s="85"/>
      <c r="V9" s="85"/>
      <c r="W9" s="85"/>
      <c r="X9" s="85"/>
      <c r="Y9" s="85"/>
      <c r="Z9" s="86"/>
    </row>
    <row r="10" spans="2:31" ht="30" customHeight="1" thickBot="1">
      <c r="B10" s="81"/>
      <c r="C10" s="83" t="s">
        <v>6</v>
      </c>
      <c r="D10" s="83"/>
      <c r="E10" s="8"/>
      <c r="H10" s="84"/>
      <c r="I10" s="85"/>
      <c r="J10" s="85"/>
      <c r="K10" s="85"/>
      <c r="L10" s="85"/>
      <c r="M10" s="85"/>
      <c r="N10" s="85"/>
      <c r="O10" s="85"/>
      <c r="P10" s="85"/>
      <c r="Q10" s="85"/>
      <c r="R10" s="85"/>
      <c r="S10" s="85"/>
      <c r="T10" s="85"/>
      <c r="U10" s="85"/>
      <c r="V10" s="85"/>
      <c r="W10" s="85"/>
      <c r="X10" s="85"/>
      <c r="Y10" s="85"/>
      <c r="Z10" s="86"/>
    </row>
    <row r="11" spans="2:31" ht="54" customHeight="1" thickBot="1">
      <c r="B11" s="76"/>
      <c r="C11" s="77"/>
      <c r="D11" s="77"/>
      <c r="E11" s="78"/>
      <c r="H11" s="87"/>
      <c r="I11" s="88"/>
      <c r="J11" s="88"/>
      <c r="K11" s="88"/>
      <c r="L11" s="88"/>
      <c r="M11" s="88"/>
      <c r="N11" s="88"/>
      <c r="O11" s="88"/>
      <c r="P11" s="88"/>
      <c r="Q11" s="88"/>
      <c r="R11" s="88"/>
      <c r="S11" s="88"/>
      <c r="T11" s="88"/>
      <c r="U11" s="88"/>
      <c r="V11" s="88"/>
      <c r="W11" s="88"/>
      <c r="X11" s="88"/>
      <c r="Y11" s="88"/>
      <c r="Z11" s="89"/>
    </row>
    <row r="12" spans="2:31" ht="11.1" customHeight="1" thickBot="1"/>
    <row r="13" spans="2:31" ht="19.5" customHeight="1">
      <c r="B13" s="99" t="s">
        <v>7</v>
      </c>
      <c r="C13" s="100" t="s">
        <v>8</v>
      </c>
      <c r="D13" s="100" t="s">
        <v>9</v>
      </c>
      <c r="E13" s="100" t="s">
        <v>10</v>
      </c>
      <c r="F13" s="100" t="s">
        <v>11</v>
      </c>
      <c r="G13" s="100" t="s">
        <v>12</v>
      </c>
      <c r="H13" s="100" t="s">
        <v>38</v>
      </c>
      <c r="I13" s="100"/>
      <c r="J13" s="100"/>
      <c r="K13" s="100"/>
      <c r="L13" s="100"/>
      <c r="M13" s="100"/>
      <c r="N13" s="100"/>
      <c r="O13" s="100"/>
      <c r="P13" s="100"/>
      <c r="Q13" s="100"/>
      <c r="R13" s="100"/>
      <c r="S13" s="100"/>
      <c r="T13" s="118" t="s">
        <v>30</v>
      </c>
      <c r="U13" s="119"/>
      <c r="V13" s="108" t="s">
        <v>13</v>
      </c>
      <c r="W13" s="108"/>
      <c r="X13" s="110" t="s">
        <v>32</v>
      </c>
      <c r="Y13" s="122" t="s">
        <v>40</v>
      </c>
      <c r="Z13" s="112" t="s">
        <v>37</v>
      </c>
      <c r="AC13" s="3" t="s">
        <v>14</v>
      </c>
    </row>
    <row r="14" spans="2:31" ht="52.5" customHeight="1" thickBot="1">
      <c r="B14" s="94"/>
      <c r="C14" s="95"/>
      <c r="D14" s="95"/>
      <c r="E14" s="95"/>
      <c r="F14" s="95"/>
      <c r="G14" s="95"/>
      <c r="H14" s="114" t="s">
        <v>15</v>
      </c>
      <c r="I14" s="115"/>
      <c r="J14" s="116" t="s">
        <v>16</v>
      </c>
      <c r="K14" s="115"/>
      <c r="L14" s="116" t="s">
        <v>17</v>
      </c>
      <c r="M14" s="115"/>
      <c r="N14" s="116" t="s">
        <v>18</v>
      </c>
      <c r="O14" s="115"/>
      <c r="P14" s="116" t="s">
        <v>19</v>
      </c>
      <c r="Q14" s="115"/>
      <c r="R14" s="116" t="s">
        <v>20</v>
      </c>
      <c r="S14" s="117"/>
      <c r="T14" s="120"/>
      <c r="U14" s="121"/>
      <c r="V14" s="109"/>
      <c r="W14" s="109"/>
      <c r="X14" s="111"/>
      <c r="Y14" s="123"/>
      <c r="Z14" s="113"/>
      <c r="AC14" s="9" t="s">
        <v>21</v>
      </c>
      <c r="AD14" s="9" t="s">
        <v>22</v>
      </c>
      <c r="AE14" s="9" t="s">
        <v>23</v>
      </c>
    </row>
    <row r="15" spans="2:31" ht="18.75" customHeight="1">
      <c r="B15" s="10" t="s">
        <v>24</v>
      </c>
      <c r="C15" s="79" t="s">
        <v>25</v>
      </c>
      <c r="D15" s="11">
        <v>30317</v>
      </c>
      <c r="E15" s="12" t="s">
        <v>21</v>
      </c>
      <c r="F15" s="13" t="s">
        <v>26</v>
      </c>
      <c r="G15" s="13" t="s">
        <v>27</v>
      </c>
      <c r="H15" s="14" t="s">
        <v>45</v>
      </c>
      <c r="I15" s="15" t="s">
        <v>36</v>
      </c>
      <c r="J15" s="16"/>
      <c r="K15" s="15"/>
      <c r="L15" s="16" t="s">
        <v>45</v>
      </c>
      <c r="M15" s="15" t="s">
        <v>36</v>
      </c>
      <c r="N15" s="16"/>
      <c r="O15" s="15"/>
      <c r="P15" s="16" t="s">
        <v>48</v>
      </c>
      <c r="Q15" s="15" t="s">
        <v>43</v>
      </c>
      <c r="R15" s="16"/>
      <c r="S15" s="15"/>
      <c r="T15" s="16"/>
      <c r="U15" s="15"/>
      <c r="V15" s="14"/>
      <c r="W15" s="15"/>
      <c r="X15" s="17">
        <f>COUNTA(H15,J15,L15,N15,P15,R15,T15)</f>
        <v>3</v>
      </c>
      <c r="Y15" s="74"/>
      <c r="Z15" s="18" t="str">
        <f>CONCATENATE(AC15,AD15,AE15)</f>
        <v>×</v>
      </c>
      <c r="AC15" s="19" t="str">
        <f>IF($E15=AC$14,IF($X15&gt;=3,IF(COUNTA($V15)&gt;0,"○","×"),"×"),"")</f>
        <v>×</v>
      </c>
      <c r="AD15" s="19" t="str">
        <f t="shared" ref="AD15:AD37" si="0">IF($E15=AD$14,IF($X15&gt;=4,"○","×"),"")</f>
        <v/>
      </c>
      <c r="AE15" s="19" t="str">
        <f t="shared" ref="AE15:AE37" si="1">IF($E15=AE$14,IF($X15&gt;=1,"○","×"),"")</f>
        <v/>
      </c>
    </row>
    <row r="16" spans="2:31" ht="18.75" customHeight="1">
      <c r="B16" s="20" t="s">
        <v>24</v>
      </c>
      <c r="C16" s="21" t="s">
        <v>28</v>
      </c>
      <c r="D16" s="22">
        <v>32906</v>
      </c>
      <c r="E16" s="23" t="s">
        <v>22</v>
      </c>
      <c r="F16" s="24" t="s">
        <v>29</v>
      </c>
      <c r="G16" s="24"/>
      <c r="H16" s="25" t="s">
        <v>46</v>
      </c>
      <c r="I16" s="26" t="s">
        <v>44</v>
      </c>
      <c r="J16" s="27"/>
      <c r="K16" s="26"/>
      <c r="L16" s="27" t="s">
        <v>45</v>
      </c>
      <c r="M16" s="26" t="s">
        <v>36</v>
      </c>
      <c r="N16" s="27"/>
      <c r="O16" s="26"/>
      <c r="P16" s="27" t="s">
        <v>45</v>
      </c>
      <c r="Q16" s="26" t="s">
        <v>36</v>
      </c>
      <c r="R16" s="27"/>
      <c r="S16" s="26"/>
      <c r="T16" s="27"/>
      <c r="U16" s="26"/>
      <c r="V16" s="25"/>
      <c r="W16" s="26"/>
      <c r="X16" s="24">
        <f t="shared" ref="X16:X37" si="2">COUNTA(H16,J16,L16,N16,P16,R16,T16)</f>
        <v>3</v>
      </c>
      <c r="Y16" s="25"/>
      <c r="Z16" s="28" t="str">
        <f>CONCATENATE(AC16,AD16,AE16)</f>
        <v>×</v>
      </c>
      <c r="AC16" s="19" t="str">
        <f t="shared" ref="AC16:AC37" si="3">IF($E16=AC$14,IF($X16&gt;=3,IF(COUNTA($V16)&gt;0,"○","×"),"×"),"")</f>
        <v/>
      </c>
      <c r="AD16" s="19" t="str">
        <f t="shared" si="0"/>
        <v>×</v>
      </c>
      <c r="AE16" s="19" t="str">
        <f t="shared" si="1"/>
        <v/>
      </c>
    </row>
    <row r="17" spans="2:31" ht="18.75" customHeight="1" thickBot="1">
      <c r="B17" s="29" t="s">
        <v>24</v>
      </c>
      <c r="C17" s="30" t="s">
        <v>33</v>
      </c>
      <c r="D17" s="31">
        <v>34761</v>
      </c>
      <c r="E17" s="32" t="s">
        <v>23</v>
      </c>
      <c r="F17" s="33" t="s">
        <v>34</v>
      </c>
      <c r="G17" s="33" t="s">
        <v>35</v>
      </c>
      <c r="H17" s="34"/>
      <c r="I17" s="35"/>
      <c r="J17" s="36"/>
      <c r="K17" s="35"/>
      <c r="L17" s="36"/>
      <c r="M17" s="35"/>
      <c r="N17" s="36"/>
      <c r="O17" s="35"/>
      <c r="P17" s="36"/>
      <c r="Q17" s="35"/>
      <c r="R17" s="36" t="s">
        <v>47</v>
      </c>
      <c r="S17" s="35" t="s">
        <v>36</v>
      </c>
      <c r="T17" s="36"/>
      <c r="U17" s="35"/>
      <c r="V17" s="34"/>
      <c r="W17" s="37"/>
      <c r="X17" s="33">
        <f t="shared" si="2"/>
        <v>1</v>
      </c>
      <c r="Y17" s="34"/>
      <c r="Z17" s="38" t="str">
        <f>CONCATENATE(AC17,AD17,AE17)</f>
        <v>○</v>
      </c>
      <c r="AC17" s="39" t="str">
        <f t="shared" si="3"/>
        <v/>
      </c>
      <c r="AD17" s="39" t="str">
        <f t="shared" si="0"/>
        <v/>
      </c>
      <c r="AE17" s="39" t="str">
        <f t="shared" si="1"/>
        <v>○</v>
      </c>
    </row>
    <row r="18" spans="2:31" ht="18.75" customHeight="1" thickTop="1">
      <c r="B18" s="40">
        <f>ROW()-16</f>
        <v>2</v>
      </c>
      <c r="C18" s="41"/>
      <c r="D18" s="42"/>
      <c r="E18" s="43"/>
      <c r="F18" s="44"/>
      <c r="G18" s="44"/>
      <c r="H18" s="45"/>
      <c r="I18" s="46"/>
      <c r="J18" s="47"/>
      <c r="K18" s="46"/>
      <c r="L18" s="47"/>
      <c r="M18" s="46"/>
      <c r="N18" s="47"/>
      <c r="O18" s="46"/>
      <c r="P18" s="47"/>
      <c r="Q18" s="46"/>
      <c r="R18" s="47"/>
      <c r="S18" s="46"/>
      <c r="T18" s="47"/>
      <c r="U18" s="46"/>
      <c r="V18" s="45"/>
      <c r="W18" s="46"/>
      <c r="X18" s="17">
        <f t="shared" si="2"/>
        <v>0</v>
      </c>
      <c r="Y18" s="74"/>
      <c r="Z18" s="48" t="str">
        <f>CONCATENATE(AC18,AD18,AE18)</f>
        <v/>
      </c>
      <c r="AC18" s="49" t="str">
        <f t="shared" si="3"/>
        <v/>
      </c>
      <c r="AD18" s="50" t="str">
        <f t="shared" si="0"/>
        <v/>
      </c>
      <c r="AE18" s="51" t="str">
        <f t="shared" si="1"/>
        <v/>
      </c>
    </row>
    <row r="19" spans="2:31" ht="18.75" customHeight="1">
      <c r="B19" s="20">
        <f t="shared" ref="B19:B37" si="4">ROW()-16</f>
        <v>3</v>
      </c>
      <c r="C19" s="52"/>
      <c r="D19" s="53"/>
      <c r="E19" s="54"/>
      <c r="F19" s="55"/>
      <c r="G19" s="55"/>
      <c r="H19" s="56"/>
      <c r="I19" s="57"/>
      <c r="J19" s="58"/>
      <c r="K19" s="57"/>
      <c r="L19" s="58"/>
      <c r="M19" s="57"/>
      <c r="N19" s="58"/>
      <c r="O19" s="57"/>
      <c r="P19" s="58"/>
      <c r="Q19" s="57"/>
      <c r="R19" s="58"/>
      <c r="S19" s="57"/>
      <c r="T19" s="58"/>
      <c r="U19" s="57"/>
      <c r="V19" s="56"/>
      <c r="W19" s="57"/>
      <c r="X19" s="24">
        <f t="shared" si="2"/>
        <v>0</v>
      </c>
      <c r="Y19" s="25"/>
      <c r="Z19" s="28" t="str">
        <f t="shared" ref="Z19:Z37" si="5">CONCATENATE(AC19,AD19,AE19)</f>
        <v/>
      </c>
      <c r="AC19" s="59" t="str">
        <f t="shared" si="3"/>
        <v/>
      </c>
      <c r="AD19" s="19" t="str">
        <f t="shared" si="0"/>
        <v/>
      </c>
      <c r="AE19" s="60" t="str">
        <f t="shared" si="1"/>
        <v/>
      </c>
    </row>
    <row r="20" spans="2:31" ht="18.75" customHeight="1">
      <c r="B20" s="20">
        <f t="shared" si="4"/>
        <v>4</v>
      </c>
      <c r="C20" s="52"/>
      <c r="D20" s="53"/>
      <c r="E20" s="54"/>
      <c r="F20" s="55"/>
      <c r="G20" s="55"/>
      <c r="H20" s="56"/>
      <c r="I20" s="57"/>
      <c r="J20" s="58"/>
      <c r="K20" s="57"/>
      <c r="L20" s="58"/>
      <c r="M20" s="57"/>
      <c r="N20" s="58"/>
      <c r="O20" s="57"/>
      <c r="P20" s="58"/>
      <c r="Q20" s="57"/>
      <c r="R20" s="58"/>
      <c r="S20" s="57"/>
      <c r="T20" s="58"/>
      <c r="U20" s="57"/>
      <c r="V20" s="56"/>
      <c r="W20" s="57"/>
      <c r="X20" s="24">
        <f t="shared" si="2"/>
        <v>0</v>
      </c>
      <c r="Y20" s="25"/>
      <c r="Z20" s="28" t="str">
        <f t="shared" si="5"/>
        <v/>
      </c>
      <c r="AC20" s="59" t="str">
        <f t="shared" si="3"/>
        <v/>
      </c>
      <c r="AD20" s="19" t="str">
        <f t="shared" si="0"/>
        <v/>
      </c>
      <c r="AE20" s="60" t="str">
        <f t="shared" si="1"/>
        <v/>
      </c>
    </row>
    <row r="21" spans="2:31" ht="18.75" customHeight="1">
      <c r="B21" s="20">
        <f t="shared" si="4"/>
        <v>5</v>
      </c>
      <c r="C21" s="52"/>
      <c r="D21" s="53"/>
      <c r="E21" s="54"/>
      <c r="F21" s="55"/>
      <c r="G21" s="55"/>
      <c r="H21" s="56"/>
      <c r="I21" s="57"/>
      <c r="J21" s="58"/>
      <c r="K21" s="57"/>
      <c r="L21" s="58"/>
      <c r="M21" s="57"/>
      <c r="N21" s="58"/>
      <c r="O21" s="57"/>
      <c r="P21" s="58"/>
      <c r="Q21" s="57"/>
      <c r="R21" s="58"/>
      <c r="S21" s="57"/>
      <c r="T21" s="58"/>
      <c r="U21" s="57"/>
      <c r="V21" s="56"/>
      <c r="W21" s="57"/>
      <c r="X21" s="24">
        <f t="shared" si="2"/>
        <v>0</v>
      </c>
      <c r="Y21" s="25"/>
      <c r="Z21" s="28" t="str">
        <f t="shared" si="5"/>
        <v/>
      </c>
      <c r="AC21" s="59" t="str">
        <f t="shared" si="3"/>
        <v/>
      </c>
      <c r="AD21" s="19" t="str">
        <f t="shared" si="0"/>
        <v/>
      </c>
      <c r="AE21" s="60" t="str">
        <f t="shared" si="1"/>
        <v/>
      </c>
    </row>
    <row r="22" spans="2:31" ht="18.75" customHeight="1">
      <c r="B22" s="20">
        <f t="shared" si="4"/>
        <v>6</v>
      </c>
      <c r="C22" s="52"/>
      <c r="D22" s="53"/>
      <c r="E22" s="54"/>
      <c r="F22" s="55"/>
      <c r="G22" s="55"/>
      <c r="H22" s="56"/>
      <c r="I22" s="57"/>
      <c r="J22" s="58"/>
      <c r="K22" s="57"/>
      <c r="L22" s="58"/>
      <c r="M22" s="57"/>
      <c r="N22" s="58"/>
      <c r="O22" s="57"/>
      <c r="P22" s="58"/>
      <c r="Q22" s="57"/>
      <c r="R22" s="58"/>
      <c r="S22" s="57"/>
      <c r="T22" s="58"/>
      <c r="U22" s="57"/>
      <c r="V22" s="56"/>
      <c r="W22" s="57"/>
      <c r="X22" s="24">
        <f t="shared" si="2"/>
        <v>0</v>
      </c>
      <c r="Y22" s="25"/>
      <c r="Z22" s="28" t="str">
        <f t="shared" si="5"/>
        <v/>
      </c>
      <c r="AC22" s="59" t="str">
        <f t="shared" si="3"/>
        <v/>
      </c>
      <c r="AD22" s="19" t="str">
        <f t="shared" si="0"/>
        <v/>
      </c>
      <c r="AE22" s="60" t="str">
        <f t="shared" si="1"/>
        <v/>
      </c>
    </row>
    <row r="23" spans="2:31" ht="18.75" customHeight="1">
      <c r="B23" s="20">
        <f t="shared" si="4"/>
        <v>7</v>
      </c>
      <c r="C23" s="52"/>
      <c r="D23" s="53"/>
      <c r="E23" s="54"/>
      <c r="F23" s="55"/>
      <c r="G23" s="55"/>
      <c r="H23" s="56"/>
      <c r="I23" s="57"/>
      <c r="J23" s="58"/>
      <c r="K23" s="57"/>
      <c r="L23" s="58"/>
      <c r="M23" s="57"/>
      <c r="N23" s="58"/>
      <c r="O23" s="57"/>
      <c r="P23" s="58"/>
      <c r="Q23" s="57"/>
      <c r="R23" s="58"/>
      <c r="S23" s="57"/>
      <c r="T23" s="58"/>
      <c r="U23" s="57"/>
      <c r="V23" s="56"/>
      <c r="W23" s="57"/>
      <c r="X23" s="24">
        <f t="shared" si="2"/>
        <v>0</v>
      </c>
      <c r="Y23" s="25"/>
      <c r="Z23" s="28" t="str">
        <f t="shared" si="5"/>
        <v/>
      </c>
      <c r="AC23" s="59" t="str">
        <f t="shared" si="3"/>
        <v/>
      </c>
      <c r="AD23" s="19" t="str">
        <f t="shared" si="0"/>
        <v/>
      </c>
      <c r="AE23" s="60" t="str">
        <f t="shared" si="1"/>
        <v/>
      </c>
    </row>
    <row r="24" spans="2:31" ht="18.75" customHeight="1">
      <c r="B24" s="20">
        <f t="shared" si="4"/>
        <v>8</v>
      </c>
      <c r="C24" s="52"/>
      <c r="D24" s="53"/>
      <c r="E24" s="54"/>
      <c r="F24" s="55"/>
      <c r="G24" s="55"/>
      <c r="H24" s="56"/>
      <c r="I24" s="57"/>
      <c r="J24" s="58"/>
      <c r="K24" s="57"/>
      <c r="L24" s="58"/>
      <c r="M24" s="57"/>
      <c r="N24" s="58"/>
      <c r="O24" s="57"/>
      <c r="P24" s="58"/>
      <c r="Q24" s="57"/>
      <c r="R24" s="58"/>
      <c r="S24" s="57"/>
      <c r="T24" s="58"/>
      <c r="U24" s="57"/>
      <c r="V24" s="56"/>
      <c r="W24" s="57"/>
      <c r="X24" s="24">
        <f t="shared" si="2"/>
        <v>0</v>
      </c>
      <c r="Y24" s="25"/>
      <c r="Z24" s="28" t="str">
        <f t="shared" si="5"/>
        <v/>
      </c>
      <c r="AC24" s="59" t="str">
        <f t="shared" si="3"/>
        <v/>
      </c>
      <c r="AD24" s="19" t="str">
        <f t="shared" si="0"/>
        <v/>
      </c>
      <c r="AE24" s="60" t="str">
        <f t="shared" si="1"/>
        <v/>
      </c>
    </row>
    <row r="25" spans="2:31" ht="18.75" customHeight="1">
      <c r="B25" s="20">
        <f t="shared" si="4"/>
        <v>9</v>
      </c>
      <c r="C25" s="52"/>
      <c r="D25" s="53"/>
      <c r="E25" s="54"/>
      <c r="F25" s="55"/>
      <c r="G25" s="55"/>
      <c r="H25" s="56"/>
      <c r="I25" s="57"/>
      <c r="J25" s="58"/>
      <c r="K25" s="57"/>
      <c r="L25" s="58"/>
      <c r="M25" s="57"/>
      <c r="N25" s="58"/>
      <c r="O25" s="57"/>
      <c r="P25" s="58"/>
      <c r="Q25" s="57"/>
      <c r="R25" s="58"/>
      <c r="S25" s="57"/>
      <c r="T25" s="58"/>
      <c r="U25" s="57"/>
      <c r="V25" s="56"/>
      <c r="W25" s="57"/>
      <c r="X25" s="24">
        <f t="shared" si="2"/>
        <v>0</v>
      </c>
      <c r="Y25" s="25"/>
      <c r="Z25" s="28" t="str">
        <f t="shared" si="5"/>
        <v/>
      </c>
      <c r="AC25" s="59" t="str">
        <f t="shared" si="3"/>
        <v/>
      </c>
      <c r="AD25" s="19" t="str">
        <f t="shared" si="0"/>
        <v/>
      </c>
      <c r="AE25" s="60" t="str">
        <f t="shared" si="1"/>
        <v/>
      </c>
    </row>
    <row r="26" spans="2:31" ht="18.75" customHeight="1">
      <c r="B26" s="20">
        <f t="shared" si="4"/>
        <v>10</v>
      </c>
      <c r="C26" s="52"/>
      <c r="D26" s="53"/>
      <c r="E26" s="54"/>
      <c r="F26" s="55"/>
      <c r="G26" s="55"/>
      <c r="H26" s="56"/>
      <c r="I26" s="57"/>
      <c r="J26" s="58"/>
      <c r="K26" s="57"/>
      <c r="L26" s="58"/>
      <c r="M26" s="57"/>
      <c r="N26" s="58"/>
      <c r="O26" s="57"/>
      <c r="P26" s="58"/>
      <c r="Q26" s="57"/>
      <c r="R26" s="58"/>
      <c r="S26" s="57"/>
      <c r="T26" s="58"/>
      <c r="U26" s="57"/>
      <c r="V26" s="56"/>
      <c r="W26" s="57"/>
      <c r="X26" s="24">
        <f t="shared" si="2"/>
        <v>0</v>
      </c>
      <c r="Y26" s="25"/>
      <c r="Z26" s="28" t="str">
        <f t="shared" si="5"/>
        <v/>
      </c>
      <c r="AC26" s="59" t="str">
        <f t="shared" si="3"/>
        <v/>
      </c>
      <c r="AD26" s="19" t="str">
        <f t="shared" si="0"/>
        <v/>
      </c>
      <c r="AE26" s="60" t="str">
        <f t="shared" si="1"/>
        <v/>
      </c>
    </row>
    <row r="27" spans="2:31" ht="18.75" customHeight="1">
      <c r="B27" s="20">
        <f t="shared" si="4"/>
        <v>11</v>
      </c>
      <c r="C27" s="52"/>
      <c r="D27" s="53"/>
      <c r="E27" s="54"/>
      <c r="F27" s="55"/>
      <c r="G27" s="55"/>
      <c r="H27" s="56"/>
      <c r="I27" s="57"/>
      <c r="J27" s="58"/>
      <c r="K27" s="57"/>
      <c r="L27" s="58"/>
      <c r="M27" s="57"/>
      <c r="N27" s="58"/>
      <c r="O27" s="57"/>
      <c r="P27" s="58"/>
      <c r="Q27" s="57"/>
      <c r="R27" s="58"/>
      <c r="S27" s="57"/>
      <c r="T27" s="58"/>
      <c r="U27" s="57"/>
      <c r="V27" s="56"/>
      <c r="W27" s="57"/>
      <c r="X27" s="24">
        <f t="shared" si="2"/>
        <v>0</v>
      </c>
      <c r="Y27" s="25"/>
      <c r="Z27" s="28" t="str">
        <f t="shared" si="5"/>
        <v/>
      </c>
      <c r="AC27" s="59" t="str">
        <f t="shared" si="3"/>
        <v/>
      </c>
      <c r="AD27" s="19" t="str">
        <f t="shared" si="0"/>
        <v/>
      </c>
      <c r="AE27" s="60" t="str">
        <f t="shared" si="1"/>
        <v/>
      </c>
    </row>
    <row r="28" spans="2:31" ht="18.75" customHeight="1">
      <c r="B28" s="20">
        <f t="shared" si="4"/>
        <v>12</v>
      </c>
      <c r="C28" s="52"/>
      <c r="D28" s="53"/>
      <c r="E28" s="54"/>
      <c r="F28" s="55"/>
      <c r="G28" s="55"/>
      <c r="H28" s="56"/>
      <c r="I28" s="57"/>
      <c r="J28" s="58"/>
      <c r="K28" s="57"/>
      <c r="L28" s="58"/>
      <c r="M28" s="57"/>
      <c r="N28" s="58"/>
      <c r="O28" s="57"/>
      <c r="P28" s="58"/>
      <c r="Q28" s="57"/>
      <c r="R28" s="58"/>
      <c r="S28" s="57"/>
      <c r="T28" s="58"/>
      <c r="U28" s="57"/>
      <c r="V28" s="56"/>
      <c r="W28" s="57"/>
      <c r="X28" s="24">
        <f t="shared" si="2"/>
        <v>0</v>
      </c>
      <c r="Y28" s="25"/>
      <c r="Z28" s="28" t="str">
        <f t="shared" si="5"/>
        <v/>
      </c>
      <c r="AC28" s="59" t="str">
        <f t="shared" si="3"/>
        <v/>
      </c>
      <c r="AD28" s="19" t="str">
        <f t="shared" si="0"/>
        <v/>
      </c>
      <c r="AE28" s="60" t="str">
        <f t="shared" si="1"/>
        <v/>
      </c>
    </row>
    <row r="29" spans="2:31" ht="18.75" customHeight="1">
      <c r="B29" s="20">
        <f t="shared" si="4"/>
        <v>13</v>
      </c>
      <c r="C29" s="52"/>
      <c r="D29" s="53"/>
      <c r="E29" s="54"/>
      <c r="F29" s="55"/>
      <c r="G29" s="55"/>
      <c r="H29" s="56"/>
      <c r="I29" s="57"/>
      <c r="J29" s="58"/>
      <c r="K29" s="57"/>
      <c r="L29" s="58"/>
      <c r="M29" s="57"/>
      <c r="N29" s="58"/>
      <c r="O29" s="57"/>
      <c r="P29" s="58"/>
      <c r="Q29" s="57"/>
      <c r="R29" s="58"/>
      <c r="S29" s="57"/>
      <c r="T29" s="58"/>
      <c r="U29" s="57"/>
      <c r="V29" s="56"/>
      <c r="W29" s="57"/>
      <c r="X29" s="24">
        <f t="shared" si="2"/>
        <v>0</v>
      </c>
      <c r="Y29" s="25"/>
      <c r="Z29" s="28" t="str">
        <f t="shared" si="5"/>
        <v/>
      </c>
      <c r="AC29" s="59" t="str">
        <f t="shared" si="3"/>
        <v/>
      </c>
      <c r="AD29" s="19" t="str">
        <f t="shared" si="0"/>
        <v/>
      </c>
      <c r="AE29" s="60" t="str">
        <f t="shared" si="1"/>
        <v/>
      </c>
    </row>
    <row r="30" spans="2:31" ht="18.75" customHeight="1">
      <c r="B30" s="20">
        <f t="shared" si="4"/>
        <v>14</v>
      </c>
      <c r="C30" s="52"/>
      <c r="D30" s="53"/>
      <c r="E30" s="54"/>
      <c r="F30" s="55"/>
      <c r="G30" s="55"/>
      <c r="H30" s="56"/>
      <c r="I30" s="57"/>
      <c r="J30" s="58"/>
      <c r="K30" s="57"/>
      <c r="L30" s="58"/>
      <c r="M30" s="57"/>
      <c r="N30" s="58"/>
      <c r="O30" s="57"/>
      <c r="P30" s="58"/>
      <c r="Q30" s="57"/>
      <c r="R30" s="58"/>
      <c r="S30" s="57"/>
      <c r="T30" s="58"/>
      <c r="U30" s="57"/>
      <c r="V30" s="56"/>
      <c r="W30" s="57"/>
      <c r="X30" s="24">
        <f t="shared" si="2"/>
        <v>0</v>
      </c>
      <c r="Y30" s="25"/>
      <c r="Z30" s="28" t="str">
        <f t="shared" si="5"/>
        <v/>
      </c>
      <c r="AC30" s="59" t="str">
        <f t="shared" si="3"/>
        <v/>
      </c>
      <c r="AD30" s="19" t="str">
        <f t="shared" si="0"/>
        <v/>
      </c>
      <c r="AE30" s="60" t="str">
        <f t="shared" si="1"/>
        <v/>
      </c>
    </row>
    <row r="31" spans="2:31" ht="18.75" customHeight="1">
      <c r="B31" s="20">
        <f t="shared" si="4"/>
        <v>15</v>
      </c>
      <c r="C31" s="52"/>
      <c r="D31" s="53"/>
      <c r="E31" s="54"/>
      <c r="F31" s="55"/>
      <c r="G31" s="55"/>
      <c r="H31" s="56"/>
      <c r="I31" s="57"/>
      <c r="J31" s="58"/>
      <c r="K31" s="57"/>
      <c r="L31" s="58"/>
      <c r="M31" s="57"/>
      <c r="N31" s="58"/>
      <c r="O31" s="57"/>
      <c r="P31" s="58"/>
      <c r="Q31" s="57"/>
      <c r="R31" s="58"/>
      <c r="S31" s="57"/>
      <c r="T31" s="58"/>
      <c r="U31" s="57"/>
      <c r="V31" s="56"/>
      <c r="W31" s="57"/>
      <c r="X31" s="24">
        <f t="shared" si="2"/>
        <v>0</v>
      </c>
      <c r="Y31" s="25"/>
      <c r="Z31" s="28" t="str">
        <f t="shared" si="5"/>
        <v/>
      </c>
      <c r="AC31" s="59" t="str">
        <f t="shared" si="3"/>
        <v/>
      </c>
      <c r="AD31" s="19" t="str">
        <f t="shared" si="0"/>
        <v/>
      </c>
      <c r="AE31" s="60" t="str">
        <f t="shared" si="1"/>
        <v/>
      </c>
    </row>
    <row r="32" spans="2:31" ht="18.75" customHeight="1">
      <c r="B32" s="20">
        <f t="shared" si="4"/>
        <v>16</v>
      </c>
      <c r="C32" s="52"/>
      <c r="D32" s="53"/>
      <c r="E32" s="54"/>
      <c r="F32" s="55"/>
      <c r="G32" s="55"/>
      <c r="H32" s="56"/>
      <c r="I32" s="57"/>
      <c r="J32" s="58"/>
      <c r="K32" s="57"/>
      <c r="L32" s="58"/>
      <c r="M32" s="57"/>
      <c r="N32" s="58"/>
      <c r="O32" s="57"/>
      <c r="P32" s="58"/>
      <c r="Q32" s="57"/>
      <c r="R32" s="58"/>
      <c r="S32" s="57"/>
      <c r="T32" s="58"/>
      <c r="U32" s="57"/>
      <c r="V32" s="56"/>
      <c r="W32" s="57"/>
      <c r="X32" s="24">
        <f t="shared" si="2"/>
        <v>0</v>
      </c>
      <c r="Y32" s="25"/>
      <c r="Z32" s="28" t="str">
        <f t="shared" si="5"/>
        <v/>
      </c>
      <c r="AC32" s="59" t="str">
        <f t="shared" si="3"/>
        <v/>
      </c>
      <c r="AD32" s="19" t="str">
        <f t="shared" si="0"/>
        <v/>
      </c>
      <c r="AE32" s="60" t="str">
        <f t="shared" si="1"/>
        <v/>
      </c>
    </row>
    <row r="33" spans="2:31" ht="18.75" customHeight="1">
      <c r="B33" s="20">
        <f t="shared" si="4"/>
        <v>17</v>
      </c>
      <c r="C33" s="52"/>
      <c r="D33" s="53"/>
      <c r="E33" s="54"/>
      <c r="F33" s="55"/>
      <c r="G33" s="55"/>
      <c r="H33" s="56"/>
      <c r="I33" s="57"/>
      <c r="J33" s="58"/>
      <c r="K33" s="57"/>
      <c r="L33" s="58"/>
      <c r="M33" s="57"/>
      <c r="N33" s="58"/>
      <c r="O33" s="57"/>
      <c r="P33" s="58"/>
      <c r="Q33" s="57"/>
      <c r="R33" s="58"/>
      <c r="S33" s="57"/>
      <c r="T33" s="58"/>
      <c r="U33" s="57"/>
      <c r="V33" s="56"/>
      <c r="W33" s="57"/>
      <c r="X33" s="24">
        <f t="shared" si="2"/>
        <v>0</v>
      </c>
      <c r="Y33" s="25"/>
      <c r="Z33" s="28" t="str">
        <f t="shared" si="5"/>
        <v/>
      </c>
      <c r="AC33" s="59" t="str">
        <f t="shared" si="3"/>
        <v/>
      </c>
      <c r="AD33" s="19" t="str">
        <f t="shared" si="0"/>
        <v/>
      </c>
      <c r="AE33" s="60" t="str">
        <f t="shared" si="1"/>
        <v/>
      </c>
    </row>
    <row r="34" spans="2:31" ht="18.75" customHeight="1">
      <c r="B34" s="20">
        <f t="shared" si="4"/>
        <v>18</v>
      </c>
      <c r="C34" s="52"/>
      <c r="D34" s="53"/>
      <c r="E34" s="54"/>
      <c r="F34" s="55"/>
      <c r="G34" s="55"/>
      <c r="H34" s="56"/>
      <c r="I34" s="57"/>
      <c r="J34" s="58"/>
      <c r="K34" s="57"/>
      <c r="L34" s="58"/>
      <c r="M34" s="57"/>
      <c r="N34" s="58"/>
      <c r="O34" s="57"/>
      <c r="P34" s="58"/>
      <c r="Q34" s="57"/>
      <c r="R34" s="58"/>
      <c r="S34" s="57"/>
      <c r="T34" s="58"/>
      <c r="U34" s="57"/>
      <c r="V34" s="56"/>
      <c r="W34" s="57"/>
      <c r="X34" s="24">
        <f t="shared" si="2"/>
        <v>0</v>
      </c>
      <c r="Y34" s="25"/>
      <c r="Z34" s="28" t="str">
        <f t="shared" si="5"/>
        <v/>
      </c>
      <c r="AC34" s="59" t="str">
        <f t="shared" si="3"/>
        <v/>
      </c>
      <c r="AD34" s="19" t="str">
        <f t="shared" si="0"/>
        <v/>
      </c>
      <c r="AE34" s="60" t="str">
        <f t="shared" si="1"/>
        <v/>
      </c>
    </row>
    <row r="35" spans="2:31" ht="18.75" customHeight="1">
      <c r="B35" s="20">
        <f t="shared" si="4"/>
        <v>19</v>
      </c>
      <c r="C35" s="52"/>
      <c r="D35" s="53"/>
      <c r="E35" s="54"/>
      <c r="F35" s="55"/>
      <c r="G35" s="55"/>
      <c r="H35" s="56"/>
      <c r="I35" s="57"/>
      <c r="J35" s="58"/>
      <c r="K35" s="57"/>
      <c r="L35" s="58"/>
      <c r="M35" s="57"/>
      <c r="N35" s="58"/>
      <c r="O35" s="57"/>
      <c r="P35" s="58"/>
      <c r="Q35" s="57"/>
      <c r="R35" s="58"/>
      <c r="S35" s="57"/>
      <c r="T35" s="58"/>
      <c r="U35" s="57"/>
      <c r="V35" s="56"/>
      <c r="W35" s="57"/>
      <c r="X35" s="24">
        <f t="shared" si="2"/>
        <v>0</v>
      </c>
      <c r="Y35" s="25"/>
      <c r="Z35" s="28" t="str">
        <f t="shared" si="5"/>
        <v/>
      </c>
      <c r="AC35" s="59" t="str">
        <f t="shared" si="3"/>
        <v/>
      </c>
      <c r="AD35" s="19" t="str">
        <f t="shared" si="0"/>
        <v/>
      </c>
      <c r="AE35" s="60" t="str">
        <f t="shared" si="1"/>
        <v/>
      </c>
    </row>
    <row r="36" spans="2:31" ht="18.75" customHeight="1">
      <c r="B36" s="20">
        <f t="shared" si="4"/>
        <v>20</v>
      </c>
      <c r="C36" s="52"/>
      <c r="D36" s="53"/>
      <c r="E36" s="54"/>
      <c r="F36" s="55"/>
      <c r="G36" s="55"/>
      <c r="H36" s="56"/>
      <c r="I36" s="57"/>
      <c r="J36" s="58"/>
      <c r="K36" s="57"/>
      <c r="L36" s="58"/>
      <c r="M36" s="57"/>
      <c r="N36" s="58"/>
      <c r="O36" s="57"/>
      <c r="P36" s="58"/>
      <c r="Q36" s="57"/>
      <c r="R36" s="58"/>
      <c r="S36" s="57"/>
      <c r="T36" s="58"/>
      <c r="U36" s="57"/>
      <c r="V36" s="56"/>
      <c r="W36" s="57"/>
      <c r="X36" s="24">
        <f t="shared" si="2"/>
        <v>0</v>
      </c>
      <c r="Y36" s="25"/>
      <c r="Z36" s="28" t="str">
        <f t="shared" si="5"/>
        <v/>
      </c>
      <c r="AC36" s="59" t="str">
        <f t="shared" si="3"/>
        <v/>
      </c>
      <c r="AD36" s="19" t="str">
        <f t="shared" si="0"/>
        <v/>
      </c>
      <c r="AE36" s="60" t="str">
        <f t="shared" si="1"/>
        <v/>
      </c>
    </row>
    <row r="37" spans="2:31" ht="18.75" customHeight="1" thickBot="1">
      <c r="B37" s="61">
        <f t="shared" si="4"/>
        <v>21</v>
      </c>
      <c r="C37" s="62"/>
      <c r="D37" s="63"/>
      <c r="E37" s="64"/>
      <c r="F37" s="65"/>
      <c r="G37" s="65"/>
      <c r="H37" s="66"/>
      <c r="I37" s="67"/>
      <c r="J37" s="68"/>
      <c r="K37" s="67"/>
      <c r="L37" s="68"/>
      <c r="M37" s="67"/>
      <c r="N37" s="68"/>
      <c r="O37" s="67"/>
      <c r="P37" s="68"/>
      <c r="Q37" s="67"/>
      <c r="R37" s="68"/>
      <c r="S37" s="67"/>
      <c r="T37" s="68"/>
      <c r="U37" s="67"/>
      <c r="V37" s="66"/>
      <c r="W37" s="67"/>
      <c r="X37" s="69">
        <f t="shared" si="2"/>
        <v>0</v>
      </c>
      <c r="Y37" s="75"/>
      <c r="Z37" s="70" t="str">
        <f t="shared" si="5"/>
        <v/>
      </c>
      <c r="AC37" s="71" t="str">
        <f t="shared" si="3"/>
        <v/>
      </c>
      <c r="AD37" s="72" t="str">
        <f t="shared" si="0"/>
        <v/>
      </c>
      <c r="AE37" s="73" t="str">
        <f t="shared" si="1"/>
        <v/>
      </c>
    </row>
    <row r="38" spans="2:31" ht="7.5" customHeight="1"/>
  </sheetData>
  <mergeCells count="34">
    <mergeCell ref="G13:G14"/>
    <mergeCell ref="H13:S13"/>
    <mergeCell ref="V13:W14"/>
    <mergeCell ref="X13:X14"/>
    <mergeCell ref="Z13:Z14"/>
    <mergeCell ref="H14:I14"/>
    <mergeCell ref="J14:K14"/>
    <mergeCell ref="L14:M14"/>
    <mergeCell ref="N14:O14"/>
    <mergeCell ref="P14:Q14"/>
    <mergeCell ref="R14:S14"/>
    <mergeCell ref="T13:U14"/>
    <mergeCell ref="Y13:Y14"/>
    <mergeCell ref="B13:B14"/>
    <mergeCell ref="C13:C14"/>
    <mergeCell ref="D13:D14"/>
    <mergeCell ref="E13:E14"/>
    <mergeCell ref="F13:F14"/>
    <mergeCell ref="W1:Z1"/>
    <mergeCell ref="B4:C4"/>
    <mergeCell ref="D4:F4"/>
    <mergeCell ref="H4:K4"/>
    <mergeCell ref="X2:Z2"/>
    <mergeCell ref="Q2:W2"/>
    <mergeCell ref="B9:B10"/>
    <mergeCell ref="C9:D9"/>
    <mergeCell ref="C10:D10"/>
    <mergeCell ref="H5:Z11"/>
    <mergeCell ref="B5:C5"/>
    <mergeCell ref="D5:F5"/>
    <mergeCell ref="B6:C6"/>
    <mergeCell ref="D6:F6"/>
    <mergeCell ref="B7:C7"/>
    <mergeCell ref="D7:F7"/>
  </mergeCells>
  <phoneticPr fontId="1"/>
  <conditionalFormatting sqref="H15:I22 H28:I37">
    <cfRule type="expression" dxfId="15" priority="16">
      <formula>$I15="✔"</formula>
    </cfRule>
  </conditionalFormatting>
  <conditionalFormatting sqref="J15:K22 J28:K37">
    <cfRule type="expression" dxfId="14" priority="15">
      <formula>$K15="✔"</formula>
    </cfRule>
  </conditionalFormatting>
  <conditionalFormatting sqref="L15:M22 L28:M37">
    <cfRule type="expression" dxfId="13" priority="14">
      <formula>$M15="✔"</formula>
    </cfRule>
  </conditionalFormatting>
  <conditionalFormatting sqref="N15:O22 N28:O37">
    <cfRule type="expression" dxfId="12" priority="13">
      <formula>$O15="✔"</formula>
    </cfRule>
  </conditionalFormatting>
  <conditionalFormatting sqref="P15:Q22 P28:Q37">
    <cfRule type="expression" dxfId="11" priority="12">
      <formula>$Q15="✔"</formula>
    </cfRule>
  </conditionalFormatting>
  <conditionalFormatting sqref="R15:S22 R28:S37">
    <cfRule type="expression" dxfId="10" priority="11">
      <formula>$S15="✔"</formula>
    </cfRule>
  </conditionalFormatting>
  <conditionalFormatting sqref="V15:W22 V28:W37">
    <cfRule type="expression" dxfId="9" priority="10">
      <formula>$W15="✔"</formula>
    </cfRule>
  </conditionalFormatting>
  <conditionalFormatting sqref="H23:I27">
    <cfRule type="expression" dxfId="8" priority="9">
      <formula>$I23="✔"</formula>
    </cfRule>
  </conditionalFormatting>
  <conditionalFormatting sqref="J23:K27">
    <cfRule type="expression" dxfId="7" priority="8">
      <formula>$K23="✔"</formula>
    </cfRule>
  </conditionalFormatting>
  <conditionalFormatting sqref="L23:M27">
    <cfRule type="expression" dxfId="6" priority="7">
      <formula>$M23="✔"</formula>
    </cfRule>
  </conditionalFormatting>
  <conditionalFormatting sqref="N23:O27">
    <cfRule type="expression" dxfId="5" priority="6">
      <formula>$O23="✔"</formula>
    </cfRule>
  </conditionalFormatting>
  <conditionalFormatting sqref="P23:Q27">
    <cfRule type="expression" dxfId="4" priority="5">
      <formula>$Q23="✔"</formula>
    </cfRule>
  </conditionalFormatting>
  <conditionalFormatting sqref="R23:S27">
    <cfRule type="expression" dxfId="3" priority="4">
      <formula>$S23="✔"</formula>
    </cfRule>
  </conditionalFormatting>
  <conditionalFormatting sqref="V23:W27">
    <cfRule type="expression" dxfId="2" priority="3">
      <formula>$W23="✔"</formula>
    </cfRule>
  </conditionalFormatting>
  <conditionalFormatting sqref="T15:U22 T28:U37">
    <cfRule type="expression" dxfId="1" priority="2">
      <formula>$S15="✔"</formula>
    </cfRule>
  </conditionalFormatting>
  <conditionalFormatting sqref="T23:U27">
    <cfRule type="expression" dxfId="0" priority="1">
      <formula>$S23="✔"</formula>
    </cfRule>
  </conditionalFormatting>
  <dataValidations count="2">
    <dataValidation type="list" allowBlank="1" showInputMessage="1" showErrorMessage="1" sqref="E15:E37" xr:uid="{00000000-0002-0000-0000-000000000000}">
      <formula1>"副主任保育士,専門リーダー,職務分野別リーダー,園長,主任保育士,副園長"</formula1>
    </dataValidation>
    <dataValidation type="list" allowBlank="1" showInputMessage="1" showErrorMessage="1" sqref="W15:W37 I15:I37 Q15:Q37 O15:O37 M15:M37 K15:K37 S15:S37 U15:U37" xr:uid="{00000000-0002-0000-0000-000001000000}">
      <formula1>"✔,○,△"</formula1>
    </dataValidation>
  </dataValidations>
  <printOptions horizontalCentered="1"/>
  <pageMargins left="0.25" right="0.25" top="0.75" bottom="0.75" header="0.3" footer="0.3"/>
  <pageSetup paperSize="9" scale="65" orientation="landscape" cellComments="asDisplayed" r:id="rId1"/>
  <colBreaks count="1" manualBreakCount="1">
    <brk id="2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別表1（保育所）</vt:lpstr>
      <vt:lpstr>'別表1（保育所）'!Print_Area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2025-09-17T06:28:45Z</cp:lastPrinted>
  <dcterms:created xsi:type="dcterms:W3CDTF">2023-03-16T10:42:17Z</dcterms:created>
  <dcterms:modified xsi:type="dcterms:W3CDTF">2025-09-18T06:11:15Z</dcterms:modified>
</cp:coreProperties>
</file>