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20\50_施設支援係\16 報酬改定関係\R3改定\R3加算届様式\R3 者\030630 修正（様式12）\"/>
    </mc:Choice>
  </mc:AlternateContent>
  <bookViews>
    <workbookView xWindow="0" yWindow="0" windowWidth="20490" windowHeight="7515" tabRatio="904" firstSheet="16" activeTab="19"/>
  </bookViews>
  <sheets>
    <sheet name="別3　視覚聴覚状況" sheetId="68" r:id="rId1"/>
    <sheet name="別4　視覚障害者に対する専門的訓練" sheetId="112" r:id="rId2"/>
    <sheet name="別5－１　重度障害者支援加算（新規・生活介護）" sheetId="113" r:id="rId3"/>
    <sheet name="別５－２　重度障害者状況" sheetId="69" r:id="rId4"/>
    <sheet name="別５－３　重度障害者支援Ⅱ" sheetId="87" r:id="rId5"/>
    <sheet name="別5-4 重度障害者支援加算（共同生活援助）" sheetId="149" r:id="rId6"/>
    <sheet name="別5-4 重度障害者支援加算(記入例)" sheetId="150" r:id="rId7"/>
    <sheet name="別６　重度者支援体制加算" sheetId="70" r:id="rId8"/>
    <sheet name="別6記入例" sheetId="71" r:id="rId9"/>
    <sheet name="別7-1 就労移行支援・基本報酬算定区分(Ⅰ) " sheetId="132" r:id="rId10"/>
    <sheet name="別7-1（別添）就労移行支援・基本報酬" sheetId="133" r:id="rId11"/>
    <sheet name="別7-2 就労移行支援・基本報酬算定区分（Ⅱ）" sheetId="134" r:id="rId12"/>
    <sheet name="別7-2（別添）就労移行支援・基本報酬 (養成)" sheetId="135" r:id="rId13"/>
    <sheet name="別8 就労継続支援A型・基本報酬算定区分" sheetId="155" r:id="rId14"/>
    <sheet name="別8 別添スコア表" sheetId="137" r:id="rId15"/>
    <sheet name="別9 就労継続支援Ｂ型・基本報酬算定区分" sheetId="139" r:id="rId16"/>
    <sheet name="別9別添　ピアサポーターの配置に関する届出書（就労Ｂ）" sheetId="140" r:id="rId17"/>
    <sheet name="別９－１　経営状況確認票 (B型)" sheetId="131" r:id="rId18"/>
    <sheet name="別９－２　前年度の工賃実績" sheetId="128" r:id="rId19"/>
    <sheet name="別９－２　前年度工賃実績　記入例" sheetId="129" r:id="rId20"/>
    <sheet name="別10 就労定着支援・基本報酬算定区分" sheetId="141" r:id="rId21"/>
    <sheet name="別10（別添１）就労定着支援・基本報酬" sheetId="142" r:id="rId22"/>
    <sheet name="別10（別添２）就労定着支援・基本報酬" sheetId="143" r:id="rId23"/>
    <sheet name="別12　就労移行支援体制加算" sheetId="158" r:id="rId24"/>
    <sheet name="別12-1 就労移行支援体制加算(A型）" sheetId="156" r:id="rId25"/>
    <sheet name="別12-2 就労移行支援体制加算(B型）" sheetId="157" r:id="rId26"/>
    <sheet name="別13 就労定着実績体制加算" sheetId="144" r:id="rId27"/>
    <sheet name="別１４　食事提供体制" sheetId="73" r:id="rId28"/>
    <sheet name="別１５　自立生活援助に係る基本報酬" sheetId="127" r:id="rId29"/>
    <sheet name="別１６　短期滞在・精神障害者退院支援施設体制" sheetId="74" r:id="rId30"/>
    <sheet name="別１７　共同生活援助体制" sheetId="108" r:id="rId31"/>
    <sheet name="別18 夜間支援体制等加算　（変更・共同生活援助）" sheetId="146" r:id="rId32"/>
    <sheet name="別18 夜間支援体制等加算　記入例" sheetId="147" r:id="rId33"/>
    <sheet name="別18 夜間支援体制等加算　注釈付き" sheetId="148" r:id="rId34"/>
    <sheet name="別１９　サービス管理責任者配置等加算" sheetId="126" r:id="rId35"/>
  </sheets>
  <definedNames>
    <definedName name="_xlnm._FilterDatabase" localSheetId="18" hidden="1">'別９－２　前年度の工賃実績'!$AW$5:$AW$7</definedName>
    <definedName name="_xlnm._FilterDatabase" localSheetId="19" hidden="1">'別９－２　前年度工賃実績　記入例'!$AW$5:$AW$7</definedName>
    <definedName name="_xlnm.Print_Area" localSheetId="24">'別12-1 就労移行支援体制加算(A型）'!$A$1:$H$42</definedName>
    <definedName name="_xlnm.Print_Area" localSheetId="25">'別12-2 就労移行支援体制加算(B型）'!$A$1:$H$42</definedName>
    <definedName name="_xlnm.Print_Area" localSheetId="30">'別１７　共同生活援助体制'!$A$1:$AH$25</definedName>
    <definedName name="_xlnm.Print_Area" localSheetId="31">'別18 夜間支援体制等加算　（変更・共同生活援助）'!$A$1:$L$58</definedName>
    <definedName name="_xlnm.Print_Area" localSheetId="33">'別18 夜間支援体制等加算　注釈付き'!$A$1:$L$58</definedName>
    <definedName name="_xlnm.Print_Area" localSheetId="34">'別１９　サービス管理責任者配置等加算'!$A$1:$H$29</definedName>
    <definedName name="_xlnm.Print_Area" localSheetId="0">'別3　視覚聴覚状況'!$A$1:$AE$38</definedName>
    <definedName name="_xlnm.Print_Area" localSheetId="1">'別4　視覚障害者に対する専門的訓練'!$A$1:$F$25</definedName>
    <definedName name="_xlnm.Print_Area" localSheetId="3">'別５－２　重度障害者状況'!$A$1:$AJ$42</definedName>
    <definedName name="_xlnm.Print_Area" localSheetId="4">'別５－３　重度障害者支援Ⅱ'!$A$1:$G$20</definedName>
    <definedName name="_xlnm.Print_Area" localSheetId="8">別6記入例!$A$1:$J$23</definedName>
    <definedName name="_xlnm.Print_Area" localSheetId="9">'別7-1 就労移行支援・基本報酬算定区分(Ⅰ) '!$A$1:$AL$56</definedName>
    <definedName name="_xlnm.Print_Area" localSheetId="11">'別7-2 就労移行支援・基本報酬算定区分（Ⅱ）'!$A$1:$AL$55</definedName>
    <definedName name="_xlnm.Print_Area" localSheetId="13">'別8 就労継続支援A型・基本報酬算定区分'!$A$1:$AL$37</definedName>
    <definedName name="_xlnm.Print_Area" localSheetId="15">'別9 就労継続支援Ｂ型・基本報酬算定区分'!$A$1:$AL$50</definedName>
    <definedName name="_xlnm.Print_Area" localSheetId="17">'別９－１　経営状況確認票 (B型)'!$A$1:$O$20</definedName>
    <definedName name="_xlnm.Print_Area" localSheetId="18">'別９－２　前年度の工賃実績'!$A$1:$AP$47</definedName>
    <definedName name="_xlnm.Print_Area" localSheetId="19">'別９－２　前年度工賃実績　記入例'!$A$1:$AP$47</definedName>
    <definedName name="_xlnm.Print_Area" localSheetId="16">'別9別添　ピアサポーターの配置に関する届出書（就労Ｂ）'!$B$1:$G$20</definedName>
    <definedName name="_xlnm.Print_Titles" localSheetId="18">'別９－２　前年度の工賃実績'!$14:$16</definedName>
    <definedName name="_xlnm.Print_Titles" localSheetId="19">'別９－２　前年度工賃実績　記入例'!$14:$16</definedName>
  </definedNames>
  <calcPr calcId="162913"/>
</workbook>
</file>

<file path=xl/calcChain.xml><?xml version="1.0" encoding="utf-8"?>
<calcChain xmlns="http://schemas.openxmlformats.org/spreadsheetml/2006/main">
  <c r="I12" i="137" l="1"/>
  <c r="I22" i="137"/>
  <c r="T36" i="137"/>
  <c r="U12" i="137" s="1"/>
  <c r="U49" i="137" s="1"/>
  <c r="K38" i="137"/>
  <c r="S38" i="137"/>
  <c r="U40" i="137"/>
  <c r="U46" i="137"/>
  <c r="U47" i="137"/>
  <c r="U50" i="137"/>
  <c r="H56" i="137"/>
  <c r="I32" i="137" s="1"/>
  <c r="U48" i="137" s="1"/>
  <c r="B58" i="137"/>
  <c r="G58" i="137"/>
  <c r="B8" i="135"/>
  <c r="B9" i="135"/>
  <c r="B10" i="135"/>
  <c r="B11" i="135"/>
  <c r="B12" i="135"/>
  <c r="B13" i="135"/>
  <c r="B14" i="135"/>
  <c r="B15" i="135"/>
  <c r="B16" i="135"/>
  <c r="B17" i="135"/>
  <c r="B18" i="135"/>
  <c r="B19" i="135"/>
  <c r="B20" i="135"/>
  <c r="B21" i="135"/>
  <c r="B22" i="135"/>
  <c r="B23" i="135"/>
  <c r="B24" i="135"/>
  <c r="B25" i="135"/>
  <c r="B26" i="135"/>
  <c r="B27" i="135"/>
  <c r="B28" i="135"/>
  <c r="B29" i="135"/>
  <c r="B30" i="135"/>
  <c r="B31" i="135"/>
  <c r="B32" i="135"/>
  <c r="B33" i="135"/>
  <c r="B34" i="135"/>
  <c r="B35" i="135"/>
  <c r="B36" i="135"/>
  <c r="B37" i="135"/>
  <c r="B38" i="135"/>
  <c r="B39" i="135"/>
  <c r="B40" i="135"/>
  <c r="B41" i="135"/>
  <c r="B42" i="135"/>
  <c r="B43" i="135"/>
  <c r="B44" i="135"/>
  <c r="B45" i="135"/>
  <c r="B46" i="135"/>
  <c r="B47" i="135"/>
  <c r="B8" i="133"/>
  <c r="B9" i="133"/>
  <c r="B10" i="133"/>
  <c r="B11" i="133"/>
  <c r="B12" i="133"/>
  <c r="B13" i="133"/>
  <c r="B14" i="133"/>
  <c r="B15" i="133"/>
  <c r="B16" i="133"/>
  <c r="B17" i="133"/>
  <c r="B18" i="133"/>
  <c r="B19" i="133"/>
  <c r="B20" i="133"/>
  <c r="B21" i="133"/>
  <c r="B22" i="133"/>
  <c r="B23" i="133"/>
  <c r="B24" i="133"/>
  <c r="B25" i="133"/>
  <c r="B26" i="133"/>
  <c r="B27" i="133"/>
  <c r="B28" i="133"/>
  <c r="B29" i="133"/>
  <c r="B30" i="133"/>
  <c r="B31" i="133"/>
  <c r="B32" i="133"/>
  <c r="B33" i="133"/>
  <c r="B34" i="133"/>
  <c r="B35" i="133"/>
  <c r="B36" i="133"/>
  <c r="B37" i="133"/>
  <c r="B38" i="133"/>
  <c r="B39" i="133"/>
  <c r="B40" i="133"/>
  <c r="B41" i="133"/>
  <c r="B42" i="133"/>
  <c r="B43" i="133"/>
  <c r="B44" i="133"/>
  <c r="B45" i="133"/>
  <c r="B46" i="133"/>
  <c r="B47" i="133"/>
  <c r="K54" i="137" l="1"/>
  <c r="N10" i="131" l="1"/>
  <c r="N9" i="131"/>
  <c r="N8" i="131"/>
  <c r="AN17" i="129" l="1"/>
  <c r="AO17" i="129"/>
  <c r="BB17" i="129" s="1"/>
  <c r="AP17" i="129"/>
  <c r="BC17" i="129" s="1"/>
  <c r="AW17" i="129"/>
  <c r="AX17" i="129"/>
  <c r="AY17" i="129"/>
  <c r="AZ17" i="129"/>
  <c r="BA17" i="129"/>
  <c r="BE17" i="129"/>
  <c r="AN18" i="129"/>
  <c r="AO18" i="129"/>
  <c r="BB18" i="129" s="1"/>
  <c r="AP18" i="129"/>
  <c r="AW18" i="129"/>
  <c r="AX18" i="129"/>
  <c r="AY18" i="129"/>
  <c r="AZ18" i="129"/>
  <c r="BA18" i="129"/>
  <c r="BC18" i="129"/>
  <c r="BE18" i="129"/>
  <c r="AN19" i="129"/>
  <c r="AO19" i="129"/>
  <c r="BB19" i="129" s="1"/>
  <c r="AP19" i="129"/>
  <c r="BC19" i="129" s="1"/>
  <c r="AW19" i="129"/>
  <c r="AX19" i="129"/>
  <c r="AY19" i="129"/>
  <c r="AZ19" i="129"/>
  <c r="BA19" i="129"/>
  <c r="BE19" i="129"/>
  <c r="AN20" i="129"/>
  <c r="AO20" i="129"/>
  <c r="BB20" i="129" s="1"/>
  <c r="AP20" i="129"/>
  <c r="BC20" i="129" s="1"/>
  <c r="AW20" i="129"/>
  <c r="AX20" i="129"/>
  <c r="AY20" i="129"/>
  <c r="AZ20" i="129"/>
  <c r="BA20" i="129"/>
  <c r="BE20" i="129"/>
  <c r="AN21" i="129"/>
  <c r="AO21" i="129"/>
  <c r="BB21" i="129" s="1"/>
  <c r="AP21" i="129"/>
  <c r="BC21" i="129" s="1"/>
  <c r="AW21" i="129"/>
  <c r="AX21" i="129"/>
  <c r="AY21" i="129"/>
  <c r="AZ21" i="129"/>
  <c r="BA21" i="129"/>
  <c r="BE21" i="129"/>
  <c r="AN22" i="129"/>
  <c r="AO22" i="129"/>
  <c r="BB22" i="129" s="1"/>
  <c r="AP22" i="129"/>
  <c r="BC22" i="129" s="1"/>
  <c r="AW22" i="129"/>
  <c r="AX22" i="129"/>
  <c r="AY22" i="129"/>
  <c r="AZ22" i="129"/>
  <c r="BA22" i="129"/>
  <c r="BE22" i="129"/>
  <c r="AN23" i="129"/>
  <c r="AO23" i="129"/>
  <c r="AP23" i="129"/>
  <c r="BC23" i="129" s="1"/>
  <c r="AW23" i="129"/>
  <c r="AX23" i="129"/>
  <c r="AY23" i="129"/>
  <c r="AZ23" i="129"/>
  <c r="BA23" i="129"/>
  <c r="BB23" i="129"/>
  <c r="BE23" i="129"/>
  <c r="AN24" i="129"/>
  <c r="AO24" i="129"/>
  <c r="BB24" i="129" s="1"/>
  <c r="AP24" i="129"/>
  <c r="AW24" i="129"/>
  <c r="AX24" i="129"/>
  <c r="AY24" i="129"/>
  <c r="AZ24" i="129"/>
  <c r="BA24" i="129"/>
  <c r="BC24" i="129"/>
  <c r="BE24" i="129"/>
  <c r="AN25" i="129"/>
  <c r="AO25" i="129"/>
  <c r="BB25" i="129" s="1"/>
  <c r="AP25" i="129"/>
  <c r="BC25" i="129" s="1"/>
  <c r="AW25" i="129"/>
  <c r="AX25" i="129"/>
  <c r="AY25" i="129"/>
  <c r="AZ25" i="129"/>
  <c r="BA25" i="129"/>
  <c r="BE25" i="129"/>
  <c r="AN26" i="129"/>
  <c r="AO26" i="129"/>
  <c r="BB26" i="129" s="1"/>
  <c r="AP26" i="129"/>
  <c r="AW26" i="129"/>
  <c r="AX26" i="129"/>
  <c r="AY26" i="129"/>
  <c r="AZ26" i="129"/>
  <c r="BA26" i="129"/>
  <c r="BC26" i="129"/>
  <c r="BE26" i="129"/>
  <c r="AN27" i="129"/>
  <c r="AO27" i="129"/>
  <c r="BB27" i="129" s="1"/>
  <c r="AP27" i="129"/>
  <c r="BC27" i="129" s="1"/>
  <c r="AW27" i="129"/>
  <c r="AX27" i="129"/>
  <c r="AY27" i="129"/>
  <c r="AZ27" i="129"/>
  <c r="BA27" i="129"/>
  <c r="BE27" i="129"/>
  <c r="AN28" i="129"/>
  <c r="AO28" i="129"/>
  <c r="BB28" i="129" s="1"/>
  <c r="AP28" i="129"/>
  <c r="BC28" i="129" s="1"/>
  <c r="AW28" i="129"/>
  <c r="AX28" i="129"/>
  <c r="AY28" i="129"/>
  <c r="AZ28" i="129"/>
  <c r="BA28" i="129"/>
  <c r="BE28" i="129"/>
  <c r="AN29" i="129"/>
  <c r="AO29" i="129"/>
  <c r="BB29" i="129" s="1"/>
  <c r="AP29" i="129"/>
  <c r="BC29" i="129" s="1"/>
  <c r="AW29" i="129"/>
  <c r="AX29" i="129"/>
  <c r="AY29" i="129"/>
  <c r="AZ29" i="129"/>
  <c r="BA29" i="129"/>
  <c r="BE29" i="129"/>
  <c r="AN30" i="129"/>
  <c r="AO30" i="129"/>
  <c r="BB30" i="129" s="1"/>
  <c r="AP30" i="129"/>
  <c r="BC30" i="129" s="1"/>
  <c r="AW30" i="129"/>
  <c r="AX30" i="129"/>
  <c r="AY30" i="129"/>
  <c r="AZ30" i="129"/>
  <c r="BA30" i="129"/>
  <c r="BE30" i="129"/>
  <c r="AN31" i="129"/>
  <c r="AN46" i="129" s="1"/>
  <c r="AO31" i="129"/>
  <c r="AP31" i="129"/>
  <c r="BC31" i="129" s="1"/>
  <c r="AW31" i="129"/>
  <c r="AX31" i="129"/>
  <c r="AY31" i="129"/>
  <c r="AZ31" i="129"/>
  <c r="BA31" i="129"/>
  <c r="BB31" i="129"/>
  <c r="BE31" i="129"/>
  <c r="AN32" i="129"/>
  <c r="AO32" i="129"/>
  <c r="BB32" i="129" s="1"/>
  <c r="AP32" i="129"/>
  <c r="AW32" i="129"/>
  <c r="AX32" i="129"/>
  <c r="AY32" i="129"/>
  <c r="AZ32" i="129"/>
  <c r="BA32" i="129"/>
  <c r="BC32" i="129"/>
  <c r="BE32" i="129"/>
  <c r="AN33" i="129"/>
  <c r="AO33" i="129"/>
  <c r="BB33" i="129" s="1"/>
  <c r="AP33" i="129"/>
  <c r="BC33" i="129" s="1"/>
  <c r="AW33" i="129"/>
  <c r="AX33" i="129"/>
  <c r="AY33" i="129"/>
  <c r="AZ33" i="129"/>
  <c r="BA33" i="129"/>
  <c r="BE33" i="129"/>
  <c r="AN34" i="129"/>
  <c r="AY34" i="129" s="1"/>
  <c r="AO34" i="129"/>
  <c r="AZ34" i="129" s="1"/>
  <c r="AP34" i="129"/>
  <c r="AW34" i="129"/>
  <c r="AX34" i="129"/>
  <c r="BA34" i="129"/>
  <c r="BB34" i="129"/>
  <c r="BC34" i="129"/>
  <c r="BE34" i="129"/>
  <c r="AN35" i="129"/>
  <c r="AY35" i="129" s="1"/>
  <c r="AO35" i="129"/>
  <c r="AZ35" i="129" s="1"/>
  <c r="AP35" i="129"/>
  <c r="BA35" i="129" s="1"/>
  <c r="AW35" i="129"/>
  <c r="AX35" i="129"/>
  <c r="BB35" i="129"/>
  <c r="BC35" i="129"/>
  <c r="BE35" i="129"/>
  <c r="AN36" i="129"/>
  <c r="AY36" i="129" s="1"/>
  <c r="AO36" i="129"/>
  <c r="AZ36" i="129" s="1"/>
  <c r="AP36" i="129"/>
  <c r="BA36" i="129" s="1"/>
  <c r="AW36" i="129"/>
  <c r="AX36" i="129"/>
  <c r="BB36" i="129"/>
  <c r="BC36" i="129"/>
  <c r="BE36" i="129"/>
  <c r="AN37" i="129"/>
  <c r="AO37" i="129"/>
  <c r="AP37" i="129"/>
  <c r="AX37" i="129" s="1"/>
  <c r="AW37" i="129"/>
  <c r="AY37" i="129"/>
  <c r="AZ37" i="129"/>
  <c r="BA37" i="129"/>
  <c r="BB37" i="129"/>
  <c r="BC37" i="129"/>
  <c r="BE37" i="129"/>
  <c r="AN38" i="129"/>
  <c r="AO38" i="129"/>
  <c r="AW38" i="129" s="1"/>
  <c r="AP38" i="129"/>
  <c r="AX38" i="129"/>
  <c r="AY38" i="129"/>
  <c r="AZ38" i="129"/>
  <c r="BA38" i="129"/>
  <c r="BB38" i="129"/>
  <c r="BC38" i="129"/>
  <c r="BE38" i="129"/>
  <c r="AN39" i="129"/>
  <c r="AO39" i="129"/>
  <c r="AW39" i="129" s="1"/>
  <c r="AP39" i="129"/>
  <c r="AX39" i="129" s="1"/>
  <c r="AY39" i="129"/>
  <c r="AZ39" i="129"/>
  <c r="BA39" i="129"/>
  <c r="BB39" i="129"/>
  <c r="BC39" i="129"/>
  <c r="BE39" i="129"/>
  <c r="AN40" i="129"/>
  <c r="AO40" i="129"/>
  <c r="AW40" i="129" s="1"/>
  <c r="AP40" i="129"/>
  <c r="AX40" i="129"/>
  <c r="AY40" i="129"/>
  <c r="AZ40" i="129"/>
  <c r="BA40" i="129"/>
  <c r="BB40" i="129"/>
  <c r="BC40" i="129"/>
  <c r="BE40" i="129"/>
  <c r="AN41" i="129"/>
  <c r="AO41" i="129"/>
  <c r="AW41" i="129" s="1"/>
  <c r="AP41" i="129"/>
  <c r="AY41" i="129"/>
  <c r="AZ41" i="129"/>
  <c r="BA41" i="129"/>
  <c r="BB41" i="129"/>
  <c r="BC41" i="129"/>
  <c r="BE41" i="129"/>
  <c r="AN42" i="129"/>
  <c r="AY42" i="129" s="1"/>
  <c r="AO42" i="129"/>
  <c r="AZ42" i="129" s="1"/>
  <c r="AP42" i="129"/>
  <c r="BA42" i="129" s="1"/>
  <c r="AW42" i="129"/>
  <c r="AX42" i="129"/>
  <c r="BB42" i="129"/>
  <c r="BC42" i="129"/>
  <c r="BE42" i="129"/>
  <c r="AN43" i="129"/>
  <c r="AO43" i="129"/>
  <c r="AZ43" i="129" s="1"/>
  <c r="AP43" i="129"/>
  <c r="BA43" i="129" s="1"/>
  <c r="AW43" i="129"/>
  <c r="AX43" i="129"/>
  <c r="AY43" i="129"/>
  <c r="BB43" i="129"/>
  <c r="BC43" i="129"/>
  <c r="BE43" i="129"/>
  <c r="AN44" i="129"/>
  <c r="AO44" i="129"/>
  <c r="AZ44" i="129" s="1"/>
  <c r="AP44" i="129"/>
  <c r="BA44" i="129" s="1"/>
  <c r="AW44" i="129"/>
  <c r="AX44" i="129"/>
  <c r="AY44" i="129"/>
  <c r="BB44" i="129"/>
  <c r="BC44" i="129"/>
  <c r="BE44" i="129"/>
  <c r="AN45" i="129"/>
  <c r="AY45" i="129" s="1"/>
  <c r="AO45" i="129"/>
  <c r="AP45" i="129"/>
  <c r="AW45" i="129"/>
  <c r="AX45" i="129"/>
  <c r="AZ45" i="129"/>
  <c r="BA45" i="129"/>
  <c r="BB45" i="129"/>
  <c r="BC45" i="129"/>
  <c r="BE45" i="129"/>
  <c r="D46" i="129"/>
  <c r="E46" i="129"/>
  <c r="F46" i="129"/>
  <c r="G46" i="129"/>
  <c r="H46" i="129"/>
  <c r="I46" i="129"/>
  <c r="J46" i="129"/>
  <c r="K46" i="129"/>
  <c r="L46" i="129"/>
  <c r="M46" i="129"/>
  <c r="N46" i="129"/>
  <c r="O46" i="129"/>
  <c r="P46" i="129"/>
  <c r="Q46" i="129"/>
  <c r="R46" i="129"/>
  <c r="S46" i="129"/>
  <c r="T46" i="129"/>
  <c r="U46" i="129"/>
  <c r="V46" i="129"/>
  <c r="W46" i="129"/>
  <c r="X46" i="129"/>
  <c r="Y46" i="129"/>
  <c r="Z46" i="129"/>
  <c r="AA46" i="129"/>
  <c r="AB46" i="129"/>
  <c r="AC46" i="129"/>
  <c r="AD46" i="129"/>
  <c r="AE46" i="129"/>
  <c r="AF46" i="129"/>
  <c r="AG46" i="129"/>
  <c r="AH46" i="129"/>
  <c r="AI46" i="129"/>
  <c r="AJ46" i="129"/>
  <c r="AK46" i="129"/>
  <c r="AL46" i="129"/>
  <c r="AM46" i="129"/>
  <c r="D47" i="129"/>
  <c r="G47" i="129"/>
  <c r="J47" i="129"/>
  <c r="M47" i="129"/>
  <c r="P47" i="129"/>
  <c r="S47" i="129"/>
  <c r="V47" i="129"/>
  <c r="Y47" i="129"/>
  <c r="AB47" i="129"/>
  <c r="AE47" i="129"/>
  <c r="AH47" i="129"/>
  <c r="AK47" i="129"/>
  <c r="AN17" i="128"/>
  <c r="AO17" i="128"/>
  <c r="AP17" i="128"/>
  <c r="AW17" i="128"/>
  <c r="AX17" i="128"/>
  <c r="AY17" i="128"/>
  <c r="AZ17" i="128"/>
  <c r="BA17" i="128"/>
  <c r="BB17" i="128"/>
  <c r="BC17" i="128"/>
  <c r="BE17" i="128"/>
  <c r="BE46" i="128" s="1"/>
  <c r="A7" i="128" s="1"/>
  <c r="AN18" i="128"/>
  <c r="AO18" i="128"/>
  <c r="AP18" i="128"/>
  <c r="AW18" i="128"/>
  <c r="AX18" i="128"/>
  <c r="AY18" i="128"/>
  <c r="AZ18" i="128"/>
  <c r="BA18" i="128"/>
  <c r="BB18" i="128"/>
  <c r="BC18" i="128"/>
  <c r="BE18" i="128"/>
  <c r="AN19" i="128"/>
  <c r="AO19" i="128"/>
  <c r="AP19" i="128"/>
  <c r="AP46" i="128" s="1"/>
  <c r="AW19" i="128"/>
  <c r="AX19" i="128"/>
  <c r="AY19" i="128"/>
  <c r="AZ19" i="128"/>
  <c r="BA19" i="128"/>
  <c r="BB19" i="128"/>
  <c r="BC19" i="128"/>
  <c r="BE19" i="128"/>
  <c r="AN20" i="128"/>
  <c r="AO20" i="128"/>
  <c r="AP20" i="128"/>
  <c r="AW20" i="128"/>
  <c r="AX20" i="128"/>
  <c r="AY20" i="128"/>
  <c r="AZ20" i="128"/>
  <c r="BA20" i="128"/>
  <c r="BB20" i="128"/>
  <c r="BC20" i="128"/>
  <c r="BE20" i="128"/>
  <c r="AN21" i="128"/>
  <c r="AO21" i="128"/>
  <c r="AP21" i="128"/>
  <c r="AW21" i="128"/>
  <c r="AX21" i="128"/>
  <c r="AY21" i="128"/>
  <c r="AZ21" i="128"/>
  <c r="BA21" i="128"/>
  <c r="BB21" i="128"/>
  <c r="BC21" i="128"/>
  <c r="BE21" i="128"/>
  <c r="AN22" i="128"/>
  <c r="AO22" i="128"/>
  <c r="AP22" i="128"/>
  <c r="AW22" i="128"/>
  <c r="AX22" i="128"/>
  <c r="AY22" i="128"/>
  <c r="AZ22" i="128"/>
  <c r="BA22" i="128"/>
  <c r="BB22" i="128"/>
  <c r="BC22" i="128"/>
  <c r="BE22" i="128"/>
  <c r="AN23" i="128"/>
  <c r="AO23" i="128"/>
  <c r="AP23" i="128"/>
  <c r="AW23" i="128"/>
  <c r="AX23" i="128"/>
  <c r="AY23" i="128"/>
  <c r="AZ23" i="128"/>
  <c r="BA23" i="128"/>
  <c r="BB23" i="128"/>
  <c r="BC23" i="128"/>
  <c r="BE23" i="128"/>
  <c r="AN24" i="128"/>
  <c r="AO24" i="128"/>
  <c r="AP24" i="128"/>
  <c r="AW24" i="128"/>
  <c r="AX24" i="128"/>
  <c r="AY24" i="128"/>
  <c r="AZ24" i="128"/>
  <c r="BA24" i="128"/>
  <c r="BB24" i="128"/>
  <c r="BC24" i="128"/>
  <c r="BE24" i="128"/>
  <c r="AN25" i="128"/>
  <c r="AO25" i="128"/>
  <c r="AP25" i="128"/>
  <c r="AW25" i="128"/>
  <c r="AX25" i="128"/>
  <c r="AY25" i="128"/>
  <c r="AZ25" i="128"/>
  <c r="BA25" i="128"/>
  <c r="BB25" i="128"/>
  <c r="BC25" i="128"/>
  <c r="BE25" i="128"/>
  <c r="AN26" i="128"/>
  <c r="AO26" i="128"/>
  <c r="AP26" i="128"/>
  <c r="AW26" i="128"/>
  <c r="AX26" i="128"/>
  <c r="AY26" i="128"/>
  <c r="AZ26" i="128"/>
  <c r="BA26" i="128"/>
  <c r="BB26" i="128"/>
  <c r="BC26" i="128"/>
  <c r="BE26" i="128"/>
  <c r="AN27" i="128"/>
  <c r="AO27" i="128"/>
  <c r="AP27" i="128"/>
  <c r="AW27" i="128"/>
  <c r="AX27" i="128"/>
  <c r="AY27" i="128"/>
  <c r="AZ27" i="128"/>
  <c r="BA27" i="128"/>
  <c r="BB27" i="128"/>
  <c r="BC27" i="128"/>
  <c r="BE27" i="128"/>
  <c r="AN28" i="128"/>
  <c r="AO28" i="128"/>
  <c r="AP28" i="128"/>
  <c r="AW28" i="128"/>
  <c r="AX28" i="128"/>
  <c r="AY28" i="128"/>
  <c r="AZ28" i="128"/>
  <c r="BA28" i="128"/>
  <c r="BB28" i="128"/>
  <c r="BC28" i="128"/>
  <c r="BE28" i="128"/>
  <c r="AN29" i="128"/>
  <c r="AO29" i="128"/>
  <c r="AP29" i="128"/>
  <c r="AW29" i="128"/>
  <c r="AX29" i="128"/>
  <c r="AY29" i="128"/>
  <c r="AZ29" i="128"/>
  <c r="BA29" i="128"/>
  <c r="BB29" i="128"/>
  <c r="BC29" i="128"/>
  <c r="BE29" i="128"/>
  <c r="AN30" i="128"/>
  <c r="AO30" i="128"/>
  <c r="AP30" i="128"/>
  <c r="AW30" i="128"/>
  <c r="AX30" i="128"/>
  <c r="AY30" i="128"/>
  <c r="AZ30" i="128"/>
  <c r="BA30" i="128"/>
  <c r="BB30" i="128"/>
  <c r="BC30" i="128"/>
  <c r="BE30" i="128"/>
  <c r="AN31" i="128"/>
  <c r="AO31" i="128"/>
  <c r="AP31" i="128"/>
  <c r="AW31" i="128"/>
  <c r="AX31" i="128"/>
  <c r="AY31" i="128"/>
  <c r="AZ31" i="128"/>
  <c r="BA31" i="128"/>
  <c r="BB31" i="128"/>
  <c r="BC31" i="128"/>
  <c r="BE31" i="128"/>
  <c r="AN32" i="128"/>
  <c r="AO32" i="128"/>
  <c r="AP32" i="128"/>
  <c r="AW32" i="128"/>
  <c r="AX32" i="128"/>
  <c r="AY32" i="128"/>
  <c r="AZ32" i="128"/>
  <c r="BA32" i="128"/>
  <c r="BB32" i="128"/>
  <c r="BC32" i="128"/>
  <c r="BE32" i="128"/>
  <c r="AN33" i="128"/>
  <c r="AO33" i="128"/>
  <c r="AP33" i="128"/>
  <c r="AW33" i="128"/>
  <c r="AX33" i="128"/>
  <c r="AY33" i="128"/>
  <c r="AZ33" i="128"/>
  <c r="BA33" i="128"/>
  <c r="BB33" i="128"/>
  <c r="BC33" i="128"/>
  <c r="BE33" i="128"/>
  <c r="AN34" i="128"/>
  <c r="AO34" i="128"/>
  <c r="AP34" i="128"/>
  <c r="AW34" i="128"/>
  <c r="AX34" i="128"/>
  <c r="AY34" i="128"/>
  <c r="AZ34" i="128"/>
  <c r="BA34" i="128"/>
  <c r="BB34" i="128"/>
  <c r="BC34" i="128"/>
  <c r="BE34" i="128"/>
  <c r="AN35" i="128"/>
  <c r="AO35" i="128"/>
  <c r="AP35" i="128"/>
  <c r="AW35" i="128"/>
  <c r="AX35" i="128"/>
  <c r="AY35" i="128"/>
  <c r="AZ35" i="128"/>
  <c r="BA35" i="128"/>
  <c r="BB35" i="128"/>
  <c r="BC35" i="128"/>
  <c r="BE35" i="128"/>
  <c r="AN36" i="128"/>
  <c r="AO36" i="128"/>
  <c r="AP36" i="128"/>
  <c r="AW36" i="128"/>
  <c r="AX36" i="128"/>
  <c r="AY36" i="128"/>
  <c r="AZ36" i="128"/>
  <c r="BA36" i="128"/>
  <c r="BB36" i="128"/>
  <c r="BC36" i="128"/>
  <c r="BE36" i="128"/>
  <c r="AN37" i="128"/>
  <c r="AO37" i="128"/>
  <c r="AP37" i="128"/>
  <c r="AW37" i="128"/>
  <c r="AX37" i="128"/>
  <c r="AY37" i="128"/>
  <c r="AZ37" i="128"/>
  <c r="BA37" i="128"/>
  <c r="BB37" i="128"/>
  <c r="BC37" i="128"/>
  <c r="BE37" i="128"/>
  <c r="AN38" i="128"/>
  <c r="AO38" i="128"/>
  <c r="AP38" i="128"/>
  <c r="AW38" i="128"/>
  <c r="AX38" i="128"/>
  <c r="AY38" i="128"/>
  <c r="AZ38" i="128"/>
  <c r="BA38" i="128"/>
  <c r="BB38" i="128"/>
  <c r="BC38" i="128"/>
  <c r="BE38" i="128"/>
  <c r="AN39" i="128"/>
  <c r="AO39" i="128"/>
  <c r="AP39" i="128"/>
  <c r="AW39" i="128"/>
  <c r="AX39" i="128"/>
  <c r="AY39" i="128"/>
  <c r="AZ39" i="128"/>
  <c r="BA39" i="128"/>
  <c r="BB39" i="128"/>
  <c r="BC39" i="128"/>
  <c r="BE39" i="128"/>
  <c r="AN40" i="128"/>
  <c r="AO40" i="128"/>
  <c r="AP40" i="128"/>
  <c r="AW40" i="128"/>
  <c r="AX40" i="128"/>
  <c r="AY40" i="128"/>
  <c r="AZ40" i="128"/>
  <c r="BA40" i="128"/>
  <c r="BB40" i="128"/>
  <c r="BC40" i="128"/>
  <c r="BE40" i="128"/>
  <c r="AN41" i="128"/>
  <c r="AO41" i="128"/>
  <c r="AP41" i="128"/>
  <c r="AW41" i="128"/>
  <c r="AX41" i="128"/>
  <c r="AY41" i="128"/>
  <c r="AZ41" i="128"/>
  <c r="BA41" i="128"/>
  <c r="BB41" i="128"/>
  <c r="BC41" i="128"/>
  <c r="BE41" i="128"/>
  <c r="AN42" i="128"/>
  <c r="AO42" i="128"/>
  <c r="AP42" i="128"/>
  <c r="AW42" i="128"/>
  <c r="AX42" i="128"/>
  <c r="AY42" i="128"/>
  <c r="AZ42" i="128"/>
  <c r="BA42" i="128"/>
  <c r="BB42" i="128"/>
  <c r="BC42" i="128"/>
  <c r="BE42" i="128"/>
  <c r="AN43" i="128"/>
  <c r="AO43" i="128"/>
  <c r="AP43" i="128"/>
  <c r="AW43" i="128"/>
  <c r="AX43" i="128"/>
  <c r="AY43" i="128"/>
  <c r="AZ43" i="128"/>
  <c r="BA43" i="128"/>
  <c r="BB43" i="128"/>
  <c r="BC43" i="128"/>
  <c r="BE43" i="128"/>
  <c r="AN44" i="128"/>
  <c r="AO44" i="128"/>
  <c r="AP44" i="128"/>
  <c r="AW44" i="128"/>
  <c r="AX44" i="128"/>
  <c r="AY44" i="128"/>
  <c r="AZ44" i="128"/>
  <c r="BA44" i="128"/>
  <c r="BB44" i="128"/>
  <c r="BC44" i="128"/>
  <c r="BE44" i="128"/>
  <c r="AN45" i="128"/>
  <c r="AO45" i="128"/>
  <c r="AP45" i="128"/>
  <c r="AW45" i="128"/>
  <c r="AX45" i="128"/>
  <c r="AY45" i="128"/>
  <c r="AZ45" i="128"/>
  <c r="BA45" i="128"/>
  <c r="BB45" i="128"/>
  <c r="BC45" i="128"/>
  <c r="BE45" i="128"/>
  <c r="D46" i="128"/>
  <c r="E46" i="128"/>
  <c r="F46" i="128"/>
  <c r="G46" i="128"/>
  <c r="H46" i="128"/>
  <c r="I46" i="128"/>
  <c r="J46" i="128"/>
  <c r="K46" i="128"/>
  <c r="L46" i="128"/>
  <c r="M46" i="128"/>
  <c r="N46" i="128"/>
  <c r="O46" i="128"/>
  <c r="P46" i="128"/>
  <c r="Q46" i="128"/>
  <c r="R46" i="128"/>
  <c r="S46" i="128"/>
  <c r="T46" i="128"/>
  <c r="U46" i="128"/>
  <c r="V46" i="128"/>
  <c r="W46" i="128"/>
  <c r="X46" i="128"/>
  <c r="Y46" i="128"/>
  <c r="Z46" i="128"/>
  <c r="AA46" i="128"/>
  <c r="AB46" i="128"/>
  <c r="AC46" i="128"/>
  <c r="AD46" i="128"/>
  <c r="AE46" i="128"/>
  <c r="AF46" i="128"/>
  <c r="AG46" i="128"/>
  <c r="AH46" i="128"/>
  <c r="AI46" i="128"/>
  <c r="AJ46" i="128"/>
  <c r="AK46" i="128"/>
  <c r="AL46" i="128"/>
  <c r="AM46" i="128"/>
  <c r="AZ46" i="128"/>
  <c r="O7" i="128" s="1"/>
  <c r="D47" i="128"/>
  <c r="G47" i="128"/>
  <c r="J47" i="128"/>
  <c r="AN47" i="128" s="1"/>
  <c r="AJ7" i="128" s="1"/>
  <c r="M47" i="128"/>
  <c r="P47" i="128"/>
  <c r="S47" i="128"/>
  <c r="V47" i="128"/>
  <c r="Y47" i="128"/>
  <c r="AB47" i="128"/>
  <c r="AE47" i="128"/>
  <c r="AH47" i="128"/>
  <c r="AK47" i="128"/>
  <c r="BB46" i="128" l="1"/>
  <c r="X7" i="128" s="1"/>
  <c r="AX46" i="128"/>
  <c r="F7" i="128" s="1"/>
  <c r="AW46" i="129"/>
  <c r="C7" i="129" s="1"/>
  <c r="BE46" i="129"/>
  <c r="A7" i="129" s="1"/>
  <c r="AN46" i="128"/>
  <c r="BA46" i="128"/>
  <c r="R7" i="128" s="1"/>
  <c r="U7" i="128" s="1"/>
  <c r="AW46" i="128"/>
  <c r="C7" i="128" s="1"/>
  <c r="BC46" i="128"/>
  <c r="AA7" i="128" s="1"/>
  <c r="AD7" i="128" s="1"/>
  <c r="AY46" i="128"/>
  <c r="L7" i="128" s="1"/>
  <c r="AO46" i="128"/>
  <c r="AN47" i="129"/>
  <c r="AJ7" i="129" s="1"/>
  <c r="AP46" i="129"/>
  <c r="BA46" i="129"/>
  <c r="R7" i="129" s="1"/>
  <c r="BB46" i="129"/>
  <c r="X7" i="129" s="1"/>
  <c r="I7" i="128"/>
  <c r="AG7" i="128"/>
  <c r="AZ46" i="129"/>
  <c r="O7" i="129" s="1"/>
  <c r="AY46" i="129"/>
  <c r="L7" i="129" s="1"/>
  <c r="BC46" i="129"/>
  <c r="AA7" i="129" s="1"/>
  <c r="AO46" i="129"/>
  <c r="AX41" i="129"/>
  <c r="AX46" i="129" s="1"/>
  <c r="F7" i="129" s="1"/>
  <c r="I7" i="129" l="1"/>
  <c r="AG7" i="129"/>
  <c r="U7" i="129"/>
  <c r="AD7" i="129"/>
  <c r="AO7" i="128"/>
  <c r="AL7" i="128"/>
  <c r="AL7" i="129" l="1"/>
  <c r="AO7" i="129"/>
</calcChain>
</file>

<file path=xl/sharedStrings.xml><?xml version="1.0" encoding="utf-8"?>
<sst xmlns="http://schemas.openxmlformats.org/spreadsheetml/2006/main" count="1652" uniqueCount="737">
  <si>
    <t>有・無</t>
    <rPh sb="0" eb="1">
      <t>ア</t>
    </rPh>
    <rPh sb="2" eb="3">
      <t>ナ</t>
    </rPh>
    <phoneticPr fontId="4"/>
  </si>
  <si>
    <t>Ａ</t>
    <phoneticPr fontId="4"/>
  </si>
  <si>
    <t>30人</t>
    <rPh sb="2" eb="3">
      <t>ニン</t>
    </rPh>
    <phoneticPr fontId="4"/>
  </si>
  <si>
    <t>15人</t>
    <rPh sb="2" eb="3">
      <t>ニン</t>
    </rPh>
    <phoneticPr fontId="4"/>
  </si>
  <si>
    <t>（体制加算　別紙３）</t>
    <rPh sb="1" eb="3">
      <t>タイセイ</t>
    </rPh>
    <rPh sb="3" eb="5">
      <t>カサン</t>
    </rPh>
    <rPh sb="6" eb="8">
      <t>ベッシ</t>
    </rPh>
    <phoneticPr fontId="4"/>
  </si>
  <si>
    <t>視覚障害者又は聴覚言語障害者の状況</t>
    <rPh sb="0" eb="2">
      <t>シカク</t>
    </rPh>
    <rPh sb="2" eb="5">
      <t>ショウガイシャ</t>
    </rPh>
    <rPh sb="5" eb="6">
      <t>マタ</t>
    </rPh>
    <rPh sb="7" eb="9">
      <t>チョウカク</t>
    </rPh>
    <rPh sb="9" eb="11">
      <t>ゲンゴ</t>
    </rPh>
    <rPh sb="11" eb="14">
      <t>ショウガイシャ</t>
    </rPh>
    <rPh sb="15" eb="17">
      <t>ジョウキョウ</t>
    </rPh>
    <phoneticPr fontId="4"/>
  </si>
  <si>
    <t>当該施設・事業所の前年度の平均利用者数</t>
    <rPh sb="0" eb="2">
      <t>トウガイ</t>
    </rPh>
    <rPh sb="2" eb="4">
      <t>シセツ</t>
    </rPh>
    <rPh sb="5" eb="8">
      <t>ジギョウショ</t>
    </rPh>
    <rPh sb="9" eb="12">
      <t>ゼンネンド</t>
    </rPh>
    <rPh sb="13" eb="15">
      <t>ヘイキン</t>
    </rPh>
    <rPh sb="15" eb="17">
      <t>リヨウ</t>
    </rPh>
    <rPh sb="17" eb="18">
      <t>シャ</t>
    </rPh>
    <rPh sb="18" eb="19">
      <t>スウ</t>
    </rPh>
    <phoneticPr fontId="4"/>
  </si>
  <si>
    <t>うち３０％</t>
    <phoneticPr fontId="4"/>
  </si>
  <si>
    <t>手帳の種類</t>
    <rPh sb="0" eb="2">
      <t>テチョウ</t>
    </rPh>
    <rPh sb="3" eb="5">
      <t>シュルイ</t>
    </rPh>
    <phoneticPr fontId="4"/>
  </si>
  <si>
    <t>手帳の等級</t>
    <rPh sb="0" eb="2">
      <t>テチョウ</t>
    </rPh>
    <rPh sb="3" eb="5">
      <t>トウキュウ</t>
    </rPh>
    <phoneticPr fontId="4"/>
  </si>
  <si>
    <t>2以上の障害の有無</t>
    <rPh sb="1" eb="3">
      <t>イジョウ</t>
    </rPh>
    <rPh sb="4" eb="6">
      <t>ショウガイ</t>
    </rPh>
    <rPh sb="7" eb="9">
      <t>ウム</t>
    </rPh>
    <phoneticPr fontId="4"/>
  </si>
  <si>
    <t>「２以上の障害の有無」欄は，①～③の障害と知的障害のうち，２以上の障害を有する場合に「有」を選択する。</t>
    <rPh sb="2" eb="4">
      <t>イジョウ</t>
    </rPh>
    <rPh sb="5" eb="7">
      <t>ショウガイ</t>
    </rPh>
    <rPh sb="8" eb="10">
      <t>ウム</t>
    </rPh>
    <rPh sb="11" eb="12">
      <t>ラン</t>
    </rPh>
    <rPh sb="18" eb="20">
      <t>ショウガイ</t>
    </rPh>
    <rPh sb="21" eb="23">
      <t>チテキ</t>
    </rPh>
    <rPh sb="23" eb="25">
      <t>ショウガイ</t>
    </rPh>
    <rPh sb="30" eb="32">
      <t>イジョウ</t>
    </rPh>
    <rPh sb="33" eb="35">
      <t>ショウガイ</t>
    </rPh>
    <rPh sb="36" eb="37">
      <t>ユウ</t>
    </rPh>
    <rPh sb="39" eb="41">
      <t>バアイ</t>
    </rPh>
    <rPh sb="43" eb="44">
      <t>ア</t>
    </rPh>
    <rPh sb="46" eb="48">
      <t>センタク</t>
    </rPh>
    <phoneticPr fontId="4"/>
  </si>
  <si>
    <t>（体制加算　別紙４）</t>
    <rPh sb="1" eb="3">
      <t>タイセイ</t>
    </rPh>
    <rPh sb="3" eb="5">
      <t>カサン</t>
    </rPh>
    <rPh sb="6" eb="8">
      <t>ベッシ</t>
    </rPh>
    <phoneticPr fontId="4"/>
  </si>
  <si>
    <t>事業所・施設の名称</t>
    <rPh sb="0" eb="3">
      <t>ジギョウショ</t>
    </rPh>
    <rPh sb="4" eb="6">
      <t>シセツ</t>
    </rPh>
    <rPh sb="7" eb="9">
      <t>メイショウ</t>
    </rPh>
    <phoneticPr fontId="4"/>
  </si>
  <si>
    <t>合計</t>
    <rPh sb="0" eb="2">
      <t>ゴウケイ</t>
    </rPh>
    <phoneticPr fontId="4"/>
  </si>
  <si>
    <t>就職先事業所名</t>
    <rPh sb="0" eb="3">
      <t>シュウショクサキ</t>
    </rPh>
    <rPh sb="3" eb="6">
      <t>ジギョウショ</t>
    </rPh>
    <rPh sb="6" eb="7">
      <t>メイ</t>
    </rPh>
    <phoneticPr fontId="4"/>
  </si>
  <si>
    <t>サービスの種類</t>
    <rPh sb="5" eb="7">
      <t>シュルイ</t>
    </rPh>
    <phoneticPr fontId="4"/>
  </si>
  <si>
    <t>事業所・施設の所在地</t>
    <rPh sb="0" eb="3">
      <t>ジギョウショ</t>
    </rPh>
    <rPh sb="4" eb="6">
      <t>シセツ</t>
    </rPh>
    <rPh sb="7" eb="10">
      <t>ショザイチ</t>
    </rPh>
    <phoneticPr fontId="4"/>
  </si>
  <si>
    <t>ﾌｧｯｸｽ番号</t>
    <rPh sb="5" eb="7">
      <t>バンゴウ</t>
    </rPh>
    <phoneticPr fontId="4"/>
  </si>
  <si>
    <t>食事の提供体制</t>
    <rPh sb="0" eb="2">
      <t>ショクジ</t>
    </rPh>
    <rPh sb="3" eb="5">
      <t>テイキョウ</t>
    </rPh>
    <rPh sb="5" eb="7">
      <t>タイセイ</t>
    </rPh>
    <phoneticPr fontId="4"/>
  </si>
  <si>
    <t>食事提供に係る
人員配置</t>
    <rPh sb="0" eb="2">
      <t>ショクジ</t>
    </rPh>
    <rPh sb="2" eb="4">
      <t>テイキョウ</t>
    </rPh>
    <rPh sb="5" eb="6">
      <t>カカ</t>
    </rPh>
    <rPh sb="8" eb="10">
      <t>ジンイン</t>
    </rPh>
    <rPh sb="10" eb="12">
      <t>ハイチ</t>
    </rPh>
    <phoneticPr fontId="4"/>
  </si>
  <si>
    <t>調理員</t>
    <rPh sb="0" eb="3">
      <t>チョウリイン</t>
    </rPh>
    <phoneticPr fontId="4"/>
  </si>
  <si>
    <t>その他（　　　　　　）</t>
    <rPh sb="2" eb="3">
      <t>タ</t>
    </rPh>
    <phoneticPr fontId="4"/>
  </si>
  <si>
    <t>業務委託部分</t>
    <rPh sb="0" eb="2">
      <t>ギョウム</t>
    </rPh>
    <rPh sb="2" eb="4">
      <t>イタク</t>
    </rPh>
    <rPh sb="4" eb="6">
      <t>ブブン</t>
    </rPh>
    <phoneticPr fontId="4"/>
  </si>
  <si>
    <t>業務委託の内容</t>
    <rPh sb="0" eb="2">
      <t>ギョウム</t>
    </rPh>
    <rPh sb="2" eb="4">
      <t>イタク</t>
    </rPh>
    <rPh sb="5" eb="7">
      <t>ナイヨウ</t>
    </rPh>
    <phoneticPr fontId="4"/>
  </si>
  <si>
    <t>業務委託先</t>
    <rPh sb="0" eb="2">
      <t>ギョウム</t>
    </rPh>
    <rPh sb="2" eb="5">
      <t>イタクサキ</t>
    </rPh>
    <phoneticPr fontId="4"/>
  </si>
  <si>
    <t>委託業務の内容</t>
    <rPh sb="0" eb="2">
      <t>イタク</t>
    </rPh>
    <rPh sb="2" eb="4">
      <t>ギョウム</t>
    </rPh>
    <rPh sb="5" eb="7">
      <t>ナイヨウ</t>
    </rPh>
    <phoneticPr fontId="4"/>
  </si>
  <si>
    <t>適切な食事提供の確保方策</t>
    <rPh sb="0" eb="2">
      <t>テキセツ</t>
    </rPh>
    <rPh sb="3" eb="5">
      <t>ショクジ</t>
    </rPh>
    <rPh sb="5" eb="7">
      <t>テイキョウ</t>
    </rPh>
    <rPh sb="8" eb="10">
      <t>カクホ</t>
    </rPh>
    <rPh sb="10" eb="12">
      <t>ホウサク</t>
    </rPh>
    <phoneticPr fontId="4"/>
  </si>
  <si>
    <t>１　業務委託を行っている場合の人員配置は、事業所・施設で適切な食事提供が行われるための管理等に関わ
　る職員の状況を記載してください。</t>
    <rPh sb="2" eb="4">
      <t>ギョウム</t>
    </rPh>
    <rPh sb="4" eb="6">
      <t>イタク</t>
    </rPh>
    <rPh sb="7" eb="8">
      <t>オコナ</t>
    </rPh>
    <rPh sb="12" eb="14">
      <t>バアイ</t>
    </rPh>
    <rPh sb="15" eb="17">
      <t>ジンイン</t>
    </rPh>
    <rPh sb="17" eb="19">
      <t>ハイチ</t>
    </rPh>
    <rPh sb="21" eb="24">
      <t>ジギョウショ</t>
    </rPh>
    <rPh sb="25" eb="27">
      <t>シセツ</t>
    </rPh>
    <rPh sb="28" eb="30">
      <t>テキセツ</t>
    </rPh>
    <rPh sb="31" eb="33">
      <t>ショクジ</t>
    </rPh>
    <rPh sb="33" eb="35">
      <t>テイキョウ</t>
    </rPh>
    <rPh sb="36" eb="37">
      <t>オコナ</t>
    </rPh>
    <rPh sb="43" eb="46">
      <t>カンリトウ</t>
    </rPh>
    <phoneticPr fontId="4"/>
  </si>
  <si>
    <t>２　外部委託を行う場合の適切な食事提供の確保方策欄は、献立に関する事業所・施設の関与、委託先から事業
　所・施設への食事の運搬方法、適時適温への配慮など、自己調理する場合に通常確保される提供体制に相当す
　るものへの対応の概略を記載してください。</t>
    <rPh sb="2" eb="4">
      <t>ガイブ</t>
    </rPh>
    <rPh sb="4" eb="6">
      <t>イタク</t>
    </rPh>
    <rPh sb="7" eb="8">
      <t>オコナ</t>
    </rPh>
    <rPh sb="9" eb="11">
      <t>バアイ</t>
    </rPh>
    <rPh sb="12" eb="14">
      <t>テキセツ</t>
    </rPh>
    <rPh sb="15" eb="17">
      <t>ショクジ</t>
    </rPh>
    <rPh sb="17" eb="19">
      <t>テイキョウ</t>
    </rPh>
    <rPh sb="20" eb="22">
      <t>カクホ</t>
    </rPh>
    <rPh sb="22" eb="24">
      <t>ホウサク</t>
    </rPh>
    <rPh sb="24" eb="25">
      <t>ラン</t>
    </rPh>
    <rPh sb="27" eb="29">
      <t>コンダテ</t>
    </rPh>
    <rPh sb="30" eb="31">
      <t>カン</t>
    </rPh>
    <rPh sb="33" eb="36">
      <t>ジギョウショ</t>
    </rPh>
    <rPh sb="37" eb="39">
      <t>シセツ</t>
    </rPh>
    <rPh sb="40" eb="42">
      <t>カンヨ</t>
    </rPh>
    <rPh sb="43" eb="46">
      <t>イタクサキ</t>
    </rPh>
    <phoneticPr fontId="4"/>
  </si>
  <si>
    <t>設備</t>
    <rPh sb="0" eb="2">
      <t>セツビ</t>
    </rPh>
    <phoneticPr fontId="4"/>
  </si>
  <si>
    <t>居室数</t>
    <rPh sb="0" eb="2">
      <t>キョシツ</t>
    </rPh>
    <rPh sb="2" eb="3">
      <t>スウ</t>
    </rPh>
    <phoneticPr fontId="4"/>
  </si>
  <si>
    <t>１人当たり居室面積</t>
    <rPh sb="1" eb="2">
      <t>ニン</t>
    </rPh>
    <rPh sb="2" eb="3">
      <t>ア</t>
    </rPh>
    <rPh sb="5" eb="7">
      <t>キョシツ</t>
    </rPh>
    <rPh sb="7" eb="9">
      <t>メンセキ</t>
    </rPh>
    <phoneticPr fontId="4"/>
  </si>
  <si>
    <t>うち個室</t>
    <rPh sb="2" eb="4">
      <t>コシツ</t>
    </rPh>
    <phoneticPr fontId="4"/>
  </si>
  <si>
    <t>室</t>
    <rPh sb="0" eb="1">
      <t>シツ</t>
    </rPh>
    <phoneticPr fontId="4"/>
  </si>
  <si>
    <t>㎡</t>
    <phoneticPr fontId="4"/>
  </si>
  <si>
    <t>うち２人部屋</t>
    <rPh sb="3" eb="4">
      <t>ニン</t>
    </rPh>
    <rPh sb="4" eb="6">
      <t>ベヤ</t>
    </rPh>
    <phoneticPr fontId="4"/>
  </si>
  <si>
    <t>平成　　年　　月　　日</t>
    <rPh sb="0" eb="2">
      <t>ヘイセイ</t>
    </rPh>
    <rPh sb="4" eb="5">
      <t>ネン</t>
    </rPh>
    <rPh sb="7" eb="8">
      <t>ガツ</t>
    </rPh>
    <rPh sb="10" eb="11">
      <t>ニチ</t>
    </rPh>
    <phoneticPr fontId="4"/>
  </si>
  <si>
    <t>住　　　所</t>
    <rPh sb="0" eb="1">
      <t>ジュウ</t>
    </rPh>
    <rPh sb="4" eb="5">
      <t>トコロ</t>
    </rPh>
    <phoneticPr fontId="4"/>
  </si>
  <si>
    <t>定員</t>
    <rPh sb="0" eb="2">
      <t>テイイン</t>
    </rPh>
    <phoneticPr fontId="4"/>
  </si>
  <si>
    <t>勤務形態</t>
    <rPh sb="0" eb="2">
      <t>キンム</t>
    </rPh>
    <rPh sb="2" eb="4">
      <t>ケイタイ</t>
    </rPh>
    <phoneticPr fontId="4"/>
  </si>
  <si>
    <t>【記載要領】</t>
    <rPh sb="1" eb="3">
      <t>キサイ</t>
    </rPh>
    <rPh sb="3" eb="5">
      <t>ヨウリョウ</t>
    </rPh>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</si>
  <si>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</si>
  <si>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</si>
  <si>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</si>
  <si>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</si>
  <si>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事業所の名称</t>
    <rPh sb="0" eb="3">
      <t>ジギョウショ</t>
    </rPh>
    <rPh sb="4" eb="6">
      <t>メイショウ</t>
    </rPh>
    <phoneticPr fontId="4"/>
  </si>
  <si>
    <t>氏　　名</t>
    <rPh sb="0" eb="1">
      <t>シ</t>
    </rPh>
    <rPh sb="3" eb="4">
      <t>メイ</t>
    </rPh>
    <phoneticPr fontId="4"/>
  </si>
  <si>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4">
      <t>シャ</t>
    </rPh>
    <rPh sb="24" eb="26">
      <t>シエン</t>
    </rPh>
    <rPh sb="26" eb="28">
      <t>タイセイ</t>
    </rPh>
    <rPh sb="28" eb="30">
      <t>カサン</t>
    </rPh>
    <rPh sb="31" eb="32">
      <t>カカ</t>
    </rPh>
    <rPh sb="33" eb="36">
      <t>トドケデショ</t>
    </rPh>
    <phoneticPr fontId="4"/>
  </si>
  <si>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4"/>
  </si>
  <si>
    <t>うち障害基礎年金１級を受給する利用者</t>
    <phoneticPr fontId="4"/>
  </si>
  <si>
    <t>Ｂ</t>
    <phoneticPr fontId="4"/>
  </si>
  <si>
    <t>（Ｂ）／（Ａ）　</t>
    <phoneticPr fontId="4"/>
  </si>
  <si>
    <t>Ｃ</t>
    <phoneticPr fontId="4"/>
  </si>
  <si>
    <t>（Ⅰ）
50％～</t>
    <phoneticPr fontId="4"/>
  </si>
  <si>
    <t>（Ⅱ）
25％～50％</t>
    <phoneticPr fontId="4"/>
  </si>
  <si>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4"/>
  </si>
  <si>
    <t>Ａ</t>
    <phoneticPr fontId="4"/>
  </si>
  <si>
    <t>Ｂ</t>
    <phoneticPr fontId="4"/>
  </si>
  <si>
    <t>Ｃ</t>
    <phoneticPr fontId="4"/>
  </si>
  <si>
    <t>Ｄ</t>
    <phoneticPr fontId="4"/>
  </si>
  <si>
    <t>Ｅ</t>
    <phoneticPr fontId="4"/>
  </si>
  <si>
    <t>管理栄養士</t>
    <rPh sb="0" eb="2">
      <t>カンリ</t>
    </rPh>
    <rPh sb="2" eb="5">
      <t>エイヨウシ</t>
    </rPh>
    <phoneticPr fontId="4"/>
  </si>
  <si>
    <t>栄養士</t>
    <rPh sb="0" eb="3">
      <t>エイヨウシ</t>
    </rPh>
    <phoneticPr fontId="4"/>
  </si>
  <si>
    <t>非常勤</t>
    <rPh sb="0" eb="3">
      <t>ヒジョウキン</t>
    </rPh>
    <phoneticPr fontId="4"/>
  </si>
  <si>
    <t>常勤</t>
    <rPh sb="0" eb="2">
      <t>ジョウキン</t>
    </rPh>
    <phoneticPr fontId="4"/>
  </si>
  <si>
    <t>職種</t>
    <rPh sb="0" eb="2">
      <t>ショクシュ</t>
    </rPh>
    <phoneticPr fontId="4"/>
  </si>
  <si>
    <t>氏名</t>
    <rPh sb="0" eb="2">
      <t>シメイ</t>
    </rPh>
    <phoneticPr fontId="4"/>
  </si>
  <si>
    <t>うち３人部屋</t>
    <rPh sb="3" eb="4">
      <t>ニン</t>
    </rPh>
    <rPh sb="4" eb="6">
      <t>ベヤ</t>
    </rPh>
    <phoneticPr fontId="4"/>
  </si>
  <si>
    <t>うち４人部屋</t>
    <rPh sb="3" eb="4">
      <t>ニン</t>
    </rPh>
    <rPh sb="4" eb="6">
      <t>ベヤ</t>
    </rPh>
    <phoneticPr fontId="4"/>
  </si>
  <si>
    <t>うち　人部屋</t>
    <rPh sb="3" eb="4">
      <t>ニン</t>
    </rPh>
    <rPh sb="4" eb="6">
      <t>ベヤ</t>
    </rPh>
    <phoneticPr fontId="4"/>
  </si>
  <si>
    <t>その他の設備の内容</t>
    <rPh sb="2" eb="3">
      <t>タ</t>
    </rPh>
    <rPh sb="4" eb="6">
      <t>セツビ</t>
    </rPh>
    <rPh sb="7" eb="9">
      <t>ナイヨウ</t>
    </rPh>
    <phoneticPr fontId="4"/>
  </si>
  <si>
    <t>①　デイルーム（　　㎡）
②　食堂(　　㎡)
③</t>
    <rPh sb="15" eb="17">
      <t>ショクドウ</t>
    </rPh>
    <phoneticPr fontId="4"/>
  </si>
  <si>
    <t>夜間の支援体制</t>
    <rPh sb="0" eb="2">
      <t>ヤカン</t>
    </rPh>
    <rPh sb="3" eb="5">
      <t>シエン</t>
    </rPh>
    <rPh sb="5" eb="7">
      <t>タイセイ</t>
    </rPh>
    <phoneticPr fontId="4"/>
  </si>
  <si>
    <t>人数</t>
    <rPh sb="0" eb="2">
      <t>ニンズウ</t>
    </rPh>
    <phoneticPr fontId="4"/>
  </si>
  <si>
    <t>常　勤</t>
    <rPh sb="0" eb="1">
      <t>ツネ</t>
    </rPh>
    <rPh sb="2" eb="3">
      <t>ツトム</t>
    </rPh>
    <phoneticPr fontId="4"/>
  </si>
  <si>
    <t>専従</t>
    <rPh sb="0" eb="2">
      <t>センジュウ</t>
    </rPh>
    <phoneticPr fontId="4"/>
  </si>
  <si>
    <t>兼務</t>
    <rPh sb="0" eb="2">
      <t>ケンム</t>
    </rPh>
    <phoneticPr fontId="4"/>
  </si>
  <si>
    <t>連携施設の名称</t>
    <rPh sb="0" eb="2">
      <t>レンケイ</t>
    </rPh>
    <rPh sb="2" eb="4">
      <t>シセツ</t>
    </rPh>
    <rPh sb="5" eb="7">
      <t>メイショウ</t>
    </rPh>
    <phoneticPr fontId="4"/>
  </si>
  <si>
    <t>夜間の支援体制の内容</t>
    <rPh sb="0" eb="2">
      <t>ヤカン</t>
    </rPh>
    <rPh sb="3" eb="5">
      <t>シエン</t>
    </rPh>
    <rPh sb="5" eb="7">
      <t>タイセイ</t>
    </rPh>
    <rPh sb="8" eb="10">
      <t>ナイヨウ</t>
    </rPh>
    <phoneticPr fontId="4"/>
  </si>
  <si>
    <t>１　「居室数」欄は、居室の定員規模ごとに、居室数及び当該居室の１人当たり床面積を記載し、居室の総定
　員が定員欄の値と等しくなるように記載してください。</t>
    <rPh sb="3" eb="5">
      <t>キョシツ</t>
    </rPh>
    <rPh sb="5" eb="6">
      <t>スウ</t>
    </rPh>
    <rPh sb="7" eb="8">
      <t>ラン</t>
    </rPh>
    <rPh sb="10" eb="12">
      <t>キョシツ</t>
    </rPh>
    <rPh sb="13" eb="15">
      <t>テイイン</t>
    </rPh>
    <rPh sb="15" eb="17">
      <t>キボ</t>
    </rPh>
    <rPh sb="21" eb="23">
      <t>キョシツ</t>
    </rPh>
    <rPh sb="23" eb="24">
      <t>カズ</t>
    </rPh>
    <rPh sb="24" eb="25">
      <t>オヨ</t>
    </rPh>
    <rPh sb="26" eb="28">
      <t>トウガイ</t>
    </rPh>
    <rPh sb="28" eb="30">
      <t>キョシツ</t>
    </rPh>
    <rPh sb="32" eb="33">
      <t>ニン</t>
    </rPh>
    <rPh sb="33" eb="34">
      <t>ア</t>
    </rPh>
    <rPh sb="36" eb="39">
      <t>ユカメンセキ</t>
    </rPh>
    <rPh sb="40" eb="42">
      <t>キサイ</t>
    </rPh>
    <rPh sb="44" eb="46">
      <t>キョシツ</t>
    </rPh>
    <rPh sb="47" eb="48">
      <t>ソウ</t>
    </rPh>
    <rPh sb="48" eb="49">
      <t>サダム</t>
    </rPh>
    <rPh sb="51" eb="52">
      <t>イン</t>
    </rPh>
    <rPh sb="53" eb="55">
      <t>テイイン</t>
    </rPh>
    <rPh sb="55" eb="56">
      <t>ラン</t>
    </rPh>
    <rPh sb="57" eb="58">
      <t>アタイ</t>
    </rPh>
    <rPh sb="59" eb="60">
      <t>ヒト</t>
    </rPh>
    <rPh sb="67" eb="69">
      <t>キサイ</t>
    </rPh>
    <phoneticPr fontId="4"/>
  </si>
  <si>
    <t>２　「その他の設備の内容」欄は、居室以外の利用者が利用する設備の内容を具体的に記載してください。</t>
    <rPh sb="5" eb="6">
      <t>タ</t>
    </rPh>
    <rPh sb="7" eb="9">
      <t>セツビ</t>
    </rPh>
    <rPh sb="10" eb="12">
      <t>ナイヨウ</t>
    </rPh>
    <rPh sb="13" eb="14">
      <t>ラン</t>
    </rPh>
    <rPh sb="16" eb="18">
      <t>キョシツ</t>
    </rPh>
    <rPh sb="18" eb="20">
      <t>イガイ</t>
    </rPh>
    <rPh sb="21" eb="24">
      <t>リヨウシャ</t>
    </rPh>
    <rPh sb="25" eb="27">
      <t>リヨウ</t>
    </rPh>
    <rPh sb="29" eb="31">
      <t>セツビ</t>
    </rPh>
    <rPh sb="32" eb="34">
      <t>ナイヨウ</t>
    </rPh>
    <rPh sb="35" eb="38">
      <t>グタイテキ</t>
    </rPh>
    <rPh sb="39" eb="41">
      <t>キサイ</t>
    </rPh>
    <phoneticPr fontId="4"/>
  </si>
  <si>
    <t>３　「夜間の支援体制」欄は、夜間における支援の内容、他の社会福祉施設等との連携の状況等を具体的に記
　載してください。</t>
    <rPh sb="3" eb="5">
      <t>ヤカン</t>
    </rPh>
    <rPh sb="6" eb="8">
      <t>シエン</t>
    </rPh>
    <rPh sb="8" eb="10">
      <t>タイセイ</t>
    </rPh>
    <rPh sb="11" eb="12">
      <t>ラン</t>
    </rPh>
    <rPh sb="14" eb="16">
      <t>ヤカン</t>
    </rPh>
    <rPh sb="20" eb="22">
      <t>シエン</t>
    </rPh>
    <rPh sb="23" eb="25">
      <t>ナイヨウ</t>
    </rPh>
    <rPh sb="26" eb="27">
      <t>タ</t>
    </rPh>
    <rPh sb="28" eb="30">
      <t>シャカイ</t>
    </rPh>
    <rPh sb="30" eb="32">
      <t>フクシ</t>
    </rPh>
    <rPh sb="32" eb="34">
      <t>シセツ</t>
    </rPh>
    <rPh sb="34" eb="35">
      <t>トウ</t>
    </rPh>
    <rPh sb="37" eb="39">
      <t>レンケイ</t>
    </rPh>
    <rPh sb="40" eb="42">
      <t>ジョウキョウ</t>
    </rPh>
    <rPh sb="42" eb="43">
      <t>トウ</t>
    </rPh>
    <rPh sb="44" eb="47">
      <t>グタイテキ</t>
    </rPh>
    <rPh sb="48" eb="49">
      <t>キ</t>
    </rPh>
    <rPh sb="51" eb="52">
      <t>ミツル</t>
    </rPh>
    <phoneticPr fontId="4"/>
  </si>
  <si>
    <t>共同生活住居の状況</t>
    <rPh sb="0" eb="2">
      <t>キョウドウ</t>
    </rPh>
    <rPh sb="2" eb="4">
      <t>セイカツ</t>
    </rPh>
    <rPh sb="4" eb="6">
      <t>ジュウキョ</t>
    </rPh>
    <rPh sb="7" eb="9">
      <t>ジョウキョウ</t>
    </rPh>
    <phoneticPr fontId="4"/>
  </si>
  <si>
    <t>共同生活住居の名称</t>
    <rPh sb="0" eb="2">
      <t>キョウドウ</t>
    </rPh>
    <rPh sb="2" eb="4">
      <t>セイカツ</t>
    </rPh>
    <rPh sb="4" eb="6">
      <t>ジュウキョ</t>
    </rPh>
    <rPh sb="7" eb="9">
      <t>メイショウ</t>
    </rPh>
    <phoneticPr fontId="4"/>
  </si>
  <si>
    <t>合　　　計</t>
    <rPh sb="0" eb="1">
      <t>ゴウ</t>
    </rPh>
    <rPh sb="4" eb="5">
      <t>ケイ</t>
    </rPh>
    <phoneticPr fontId="4"/>
  </si>
  <si>
    <t>①</t>
    <phoneticPr fontId="4"/>
  </si>
  <si>
    <r>
      <t>　身体障害者福祉法（昭和２４年法律第２８３号）の第１５条第４項の規定により交付を受けた身体障害者手帳の障害の程度が１級又は２級に該当し、日常生活におけるコミュニケーションや移動等に支障があると認められる</t>
    </r>
    <r>
      <rPr>
        <u/>
        <sz val="10"/>
        <rFont val="HGｺﾞｼｯｸM"/>
        <family val="3"/>
        <charset val="128"/>
      </rPr>
      <t>視</t>
    </r>
    <r>
      <rPr>
        <u/>
        <sz val="10"/>
        <rFont val="HGｺﾞｼｯｸM"/>
        <family val="3"/>
        <charset val="128"/>
      </rPr>
      <t>覚障害</t>
    </r>
    <r>
      <rPr>
        <sz val="10"/>
        <rFont val="HGｺﾞｼｯｸM"/>
        <family val="3"/>
        <charset val="128"/>
      </rPr>
      <t xml:space="preserve">を有する者
</t>
    </r>
    <rPh sb="96" eb="97">
      <t>ミト</t>
    </rPh>
    <phoneticPr fontId="4"/>
  </si>
  <si>
    <t>②</t>
    <phoneticPr fontId="4"/>
  </si>
  <si>
    <r>
      <t>　身体障害者手帳の障害の程度が２級に該当し、日常生活におけるコミュニケーションに支障があると認められる</t>
    </r>
    <r>
      <rPr>
        <u/>
        <sz val="10"/>
        <rFont val="HGｺﾞｼｯｸM"/>
        <family val="3"/>
        <charset val="128"/>
      </rPr>
      <t>聴覚障害</t>
    </r>
    <r>
      <rPr>
        <sz val="10"/>
        <rFont val="HGｺﾞｼｯｸM"/>
        <family val="3"/>
        <charset val="128"/>
      </rPr>
      <t xml:space="preserve">を有する者
</t>
    </r>
    <rPh sb="46" eb="47">
      <t>ミト</t>
    </rPh>
    <phoneticPr fontId="4"/>
  </si>
  <si>
    <t>③</t>
    <phoneticPr fontId="4"/>
  </si>
  <si>
    <r>
      <t>　身体障害者手帳の障害の程度が３級に該当し、日常生活におけるコミュニケーションに支障があると認められる</t>
    </r>
    <r>
      <rPr>
        <u/>
        <sz val="10"/>
        <rFont val="HGｺﾞｼｯｸM"/>
        <family val="3"/>
        <charset val="128"/>
      </rPr>
      <t>言語機能障害</t>
    </r>
    <r>
      <rPr>
        <sz val="10"/>
        <rFont val="HGｺﾞｼｯｸM"/>
        <family val="3"/>
        <charset val="128"/>
      </rPr>
      <t xml:space="preserve">を有する者
</t>
    </r>
    <rPh sb="53" eb="55">
      <t>キノウ</t>
    </rPh>
    <rPh sb="55" eb="57">
      <t>ショウガイ</t>
    </rPh>
    <rPh sb="58" eb="59">
      <t>ユウ</t>
    </rPh>
    <rPh sb="61" eb="62">
      <t>モノ</t>
    </rPh>
    <phoneticPr fontId="4"/>
  </si>
  <si>
    <t>※</t>
    <phoneticPr fontId="4"/>
  </si>
  <si>
    <t>うち障害基礎年金１級を受給する利用者</t>
    <phoneticPr fontId="4"/>
  </si>
  <si>
    <t>Ｂ</t>
    <phoneticPr fontId="4"/>
  </si>
  <si>
    <t>（Ｂ）／（Ａ）　</t>
    <phoneticPr fontId="4"/>
  </si>
  <si>
    <t>Ｃ</t>
    <phoneticPr fontId="4"/>
  </si>
  <si>
    <t>人</t>
    <rPh sb="0" eb="1">
      <t>ニン</t>
    </rPh>
    <phoneticPr fontId="4"/>
  </si>
  <si>
    <t>○</t>
    <phoneticPr fontId="4"/>
  </si>
  <si>
    <t>重度者支援体制加算</t>
    <rPh sb="0" eb="2">
      <t>ジュウド</t>
    </rPh>
    <rPh sb="2" eb="3">
      <t>シャ</t>
    </rPh>
    <rPh sb="3" eb="5">
      <t>シエン</t>
    </rPh>
    <rPh sb="5" eb="7">
      <t>タイセイ</t>
    </rPh>
    <rPh sb="7" eb="9">
      <t>カサン</t>
    </rPh>
    <phoneticPr fontId="4"/>
  </si>
  <si>
    <t>職　　名</t>
    <rPh sb="0" eb="1">
      <t>ショク</t>
    </rPh>
    <rPh sb="3" eb="4">
      <t>メイ</t>
    </rPh>
    <phoneticPr fontId="4"/>
  </si>
  <si>
    <t>共同生活援助に係る体制</t>
    <rPh sb="0" eb="2">
      <t>キョウドウ</t>
    </rPh>
    <rPh sb="2" eb="4">
      <t>セイカツ</t>
    </rPh>
    <rPh sb="4" eb="6">
      <t>エンジョ</t>
    </rPh>
    <rPh sb="7" eb="8">
      <t>カカ</t>
    </rPh>
    <rPh sb="9" eb="11">
      <t>タイセイ</t>
    </rPh>
    <phoneticPr fontId="4"/>
  </si>
  <si>
    <t>１　異動区分</t>
    <rPh sb="2" eb="4">
      <t>イドウ</t>
    </rPh>
    <rPh sb="4" eb="6">
      <t>クブン</t>
    </rPh>
    <phoneticPr fontId="4"/>
  </si>
  <si>
    <t>１　新規　　　　　　　　　２　変更　　　　　　　　　　３　終了</t>
    <rPh sb="2" eb="4">
      <t>シンキ</t>
    </rPh>
    <rPh sb="15" eb="17">
      <t>ヘンコウ</t>
    </rPh>
    <rPh sb="29" eb="31">
      <t>シュウリョウ</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</si>
  <si>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</si>
  <si>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重度障害者支援加算（Ⅱ）に関する届出書</t>
    <rPh sb="0" eb="2">
      <t>ジュウド</t>
    </rPh>
    <rPh sb="2" eb="5">
      <t>ショウガイシャ</t>
    </rPh>
    <rPh sb="5" eb="7">
      <t>シエン</t>
    </rPh>
    <rPh sb="7" eb="9">
      <t>カサン</t>
    </rPh>
    <rPh sb="13" eb="14">
      <t>カン</t>
    </rPh>
    <rPh sb="16" eb="18">
      <t>トドケデ</t>
    </rPh>
    <rPh sb="18" eb="19">
      <t>ショ</t>
    </rPh>
    <phoneticPr fontId="4"/>
  </si>
  <si>
    <t>２　配置状況①
　（実践研修修了者）</t>
    <rPh sb="2" eb="4">
      <t>ハイチ</t>
    </rPh>
    <rPh sb="4" eb="6">
      <t>ジョウキョウ</t>
    </rPh>
    <rPh sb="10" eb="12">
      <t>ジッセン</t>
    </rPh>
    <rPh sb="12" eb="14">
      <t>ケンシュウ</t>
    </rPh>
    <rPh sb="14" eb="17">
      <t>シュウリョウシャ</t>
    </rPh>
    <phoneticPr fontId="4"/>
  </si>
  <si>
    <t>３　配置状況②
　（基礎研修修了者）</t>
    <rPh sb="2" eb="4">
      <t>ハイチ</t>
    </rPh>
    <rPh sb="4" eb="6">
      <t>ジョウキョウ</t>
    </rPh>
    <rPh sb="10" eb="12">
      <t>キソ</t>
    </rPh>
    <rPh sb="12" eb="14">
      <t>ケンシュウ</t>
    </rPh>
    <rPh sb="14" eb="17">
      <t>シュウリョウシャ</t>
    </rPh>
    <phoneticPr fontId="4"/>
  </si>
  <si>
    <t>配置人数</t>
    <rPh sb="0" eb="2">
      <t>ハイチ</t>
    </rPh>
    <rPh sb="2" eb="4">
      <t>ニンズウ</t>
    </rPh>
    <phoneticPr fontId="4"/>
  </si>
  <si>
    <t>人</t>
    <rPh sb="0" eb="1">
      <t>ヒト</t>
    </rPh>
    <phoneticPr fontId="4"/>
  </si>
  <si>
    <t>　　※　指定基準上の人員と生活介護の人員配置体制加算により配置される人員に加え、
　　　基礎研修修了者を配置する必要があることに留意すること。</t>
    <rPh sb="44" eb="46">
      <t>キソ</t>
    </rPh>
    <rPh sb="46" eb="48">
      <t>ケンシュウ</t>
    </rPh>
    <rPh sb="48" eb="51">
      <t>シュウリョウシャ</t>
    </rPh>
    <rPh sb="52" eb="54">
      <t>ハイチ</t>
    </rPh>
    <rPh sb="56" eb="58">
      <t>ヒツヨウ</t>
    </rPh>
    <rPh sb="64" eb="66">
      <t>リュウイ</t>
    </rPh>
    <phoneticPr fontId="4"/>
  </si>
  <si>
    <t>　　２　「配置人数」には常勤換算方法による研修修了者数を記載してください。</t>
    <rPh sb="5" eb="7">
      <t>ハイチ</t>
    </rPh>
    <rPh sb="7" eb="9">
      <t>ニンズウ</t>
    </rPh>
    <rPh sb="12" eb="14">
      <t>ジョウキン</t>
    </rPh>
    <rPh sb="14" eb="16">
      <t>カンザン</t>
    </rPh>
    <rPh sb="16" eb="18">
      <t>ホウホウ</t>
    </rPh>
    <rPh sb="21" eb="23">
      <t>ケンシュウ</t>
    </rPh>
    <rPh sb="23" eb="26">
      <t>シュウリョウシャ</t>
    </rPh>
    <rPh sb="26" eb="27">
      <t>スウ</t>
    </rPh>
    <rPh sb="28" eb="30">
      <t>キサイ</t>
    </rPh>
    <phoneticPr fontId="4"/>
  </si>
  <si>
    <t>　　３　実践研修・基礎研修共に、研修修了者については修了証の写しを、受講予定者については研修</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4" eb="36">
      <t>ジュコウ</t>
    </rPh>
    <rPh sb="36" eb="38">
      <t>ヨテイ</t>
    </rPh>
    <rPh sb="38" eb="39">
      <t>シャ</t>
    </rPh>
    <rPh sb="44" eb="46">
      <t>ケンシュウ</t>
    </rPh>
    <phoneticPr fontId="4"/>
  </si>
  <si>
    <t>　　　　受講計画の写しを別途添付すること。</t>
    <phoneticPr fontId="4"/>
  </si>
  <si>
    <t>ＦＡＸ番号</t>
    <rPh sb="3" eb="5">
      <t>バンゴウ</t>
    </rPh>
    <phoneticPr fontId="4"/>
  </si>
  <si>
    <t>届出時点の継続状況</t>
    <rPh sb="0" eb="2">
      <t>トドケデ</t>
    </rPh>
    <rPh sb="2" eb="4">
      <t>ジテン</t>
    </rPh>
    <rPh sb="5" eb="7">
      <t>ケイゾク</t>
    </rPh>
    <rPh sb="7" eb="9">
      <t>ジョウキョウ</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</si>
  <si>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</si>
  <si>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担当
者名</t>
    <rPh sb="0" eb="2">
      <t>タントウ</t>
    </rPh>
    <rPh sb="3" eb="4">
      <t>モノ</t>
    </rPh>
    <rPh sb="4" eb="5">
      <t>メイ</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</si>
  <si>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</si>
  <si>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</si>
  <si>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</si>
  <si>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</si>
  <si>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t>生活支援員の数</t>
    <rPh sb="0" eb="2">
      <t>セイカツ</t>
    </rPh>
    <rPh sb="2" eb="5">
      <t>シエンイン</t>
    </rPh>
    <rPh sb="6" eb="7">
      <t>カズ</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</si>
  <si>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</si>
  <si>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　○○</t>
    <phoneticPr fontId="4"/>
  </si>
  <si>
    <t>2（25％）</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</si>
  <si>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</si>
  <si>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</si>
  <si>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</si>
  <si>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</si>
  <si>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備考</t>
    <rPh sb="0" eb="2">
      <t>ビコウ</t>
    </rPh>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</si>
  <si>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</si>
  <si>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夜間における防災体制の内容
（契約内容等）</t>
    <phoneticPr fontId="4"/>
  </si>
  <si>
    <t>住居名</t>
    <rPh sb="0" eb="2">
      <t>ジュウキョ</t>
    </rPh>
    <rPh sb="2" eb="3">
      <t>メイ</t>
    </rPh>
    <phoneticPr fontId="4"/>
  </si>
  <si>
    <t>夜間支援等体制加算（Ⅲ）</t>
    <rPh sb="4" eb="5">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</si>
  <si>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</si>
  <si>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夜間支援従事者③</t>
    <phoneticPr fontId="4"/>
  </si>
  <si>
    <t>夜間支援従事者②</t>
    <phoneticPr fontId="4"/>
  </si>
  <si>
    <t>夜間支援従事者①</t>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</si>
  <si>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</si>
  <si>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</si>
  <si>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r>
      <t xml:space="preserve">夜間支援従事者
</t>
    </r>
    <r>
      <rPr>
        <sz val="9"/>
        <color indexed="8"/>
        <rFont val="ＭＳ Ｐゴシック"/>
        <family val="3"/>
        <charset val="128"/>
      </rPr>
      <t>③</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</si>
  <si>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</si>
  <si>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①</t>
    </r>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</si>
  <si>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</si>
  <si>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共同生活住居名</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</si>
  <si>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</si>
  <si>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夜間支援体制の確保が必要な理由</t>
    <phoneticPr fontId="4"/>
  </si>
  <si>
    <t>夜間支援等体制加算（Ⅰ）・（Ⅱ）</t>
    <rPh sb="0" eb="2">
      <t>ヤカン</t>
    </rPh>
    <rPh sb="2" eb="4">
      <t>シエン</t>
    </rPh>
    <rPh sb="4" eb="5">
      <t>トウ</t>
    </rPh>
    <rPh sb="5" eb="7">
      <t>タイセイ</t>
    </rPh>
    <rPh sb="7" eb="9">
      <t>カサン</t>
    </rPh>
    <phoneticPr fontId="4"/>
  </si>
  <si>
    <t>事業所名</t>
    <phoneticPr fontId="4"/>
  </si>
  <si>
    <t>事業所番号</t>
    <rPh sb="3" eb="4">
      <t>バン</t>
    </rPh>
    <rPh sb="4" eb="5">
      <t>ゴウ</t>
    </rPh>
    <phoneticPr fontId="4"/>
  </si>
  <si>
    <t>　職員が携帯電話を身につけ、連絡体制を確保するとともに、緊急連絡先を住居内に掲示している。</t>
    <phoneticPr fontId="4"/>
  </si>
  <si>
    <t>　警備会社（◆◆会社）と警備の委託契約を締結。（契約書の写しは別添のとおり。）</t>
    <phoneticPr fontId="4"/>
  </si>
  <si>
    <t>Fホーム</t>
    <phoneticPr fontId="4"/>
  </si>
  <si>
    <t>Eホーム</t>
    <phoneticPr fontId="4"/>
  </si>
  <si>
    <t>Dホーム</t>
    <phoneticPr fontId="4"/>
  </si>
  <si>
    <t>22:00～6:00</t>
    <phoneticPr fontId="4"/>
  </si>
  <si>
    <t>夜勤</t>
    <rPh sb="0" eb="2">
      <t>ヤキン</t>
    </rPh>
    <phoneticPr fontId="4"/>
  </si>
  <si>
    <t>宿直</t>
    <rPh sb="0" eb="2">
      <t>シュクチョク</t>
    </rPh>
    <phoneticPr fontId="4"/>
  </si>
  <si>
    <t>××－××××－××××</t>
    <phoneticPr fontId="4"/>
  </si>
  <si>
    <t>◎◎　◎◎</t>
    <phoneticPr fontId="4"/>
  </si>
  <si>
    <t>△△県□□市◇◇×－×－×</t>
    <phoneticPr fontId="4"/>
  </si>
  <si>
    <t>××××××</t>
    <phoneticPr fontId="4"/>
  </si>
  <si>
    <t>資格又は実務経験の状況</t>
    <rPh sb="0" eb="2">
      <t>シカク</t>
    </rPh>
    <rPh sb="2" eb="3">
      <t>マタ</t>
    </rPh>
    <rPh sb="4" eb="6">
      <t>ジツム</t>
    </rPh>
    <rPh sb="6" eb="8">
      <t>ケイケン</t>
    </rPh>
    <rPh sb="9" eb="11">
      <t>ジョウキョウ</t>
    </rPh>
    <phoneticPr fontId="4"/>
  </si>
  <si>
    <t>専ら視覚障害者等の生活支援に従事する従業者</t>
    <rPh sb="0" eb="1">
      <t>モッパ</t>
    </rPh>
    <rPh sb="2" eb="4">
      <t>シカク</t>
    </rPh>
    <rPh sb="4" eb="7">
      <t>ショウガイシャ</t>
    </rPh>
    <rPh sb="7" eb="8">
      <t>トウ</t>
    </rPh>
    <rPh sb="9" eb="11">
      <t>セイカツ</t>
    </rPh>
    <rPh sb="11" eb="13">
      <t>シエン</t>
    </rPh>
    <rPh sb="14" eb="16">
      <t>ジュウジ</t>
    </rPh>
    <rPh sb="18" eb="21">
      <t>ジュウギョウシャ</t>
    </rPh>
    <phoneticPr fontId="4"/>
  </si>
  <si>
    <t>種　　別</t>
    <rPh sb="0" eb="1">
      <t>シュ</t>
    </rPh>
    <rPh sb="3" eb="4">
      <t>ベツ</t>
    </rPh>
    <phoneticPr fontId="4"/>
  </si>
  <si>
    <t>　種別には，点字指導者，ガイドヘルパー，手話通訳者などを記載のこと。従業者の視覚を証する書類(写し）添付してください。なお，常勤換算方法で利用者の数を５０で除した数以上確保することが必要。</t>
    <rPh sb="1" eb="3">
      <t>シュベツ</t>
    </rPh>
    <rPh sb="6" eb="8">
      <t>テンジ</t>
    </rPh>
    <rPh sb="8" eb="11">
      <t>シドウシャ</t>
    </rPh>
    <rPh sb="20" eb="22">
      <t>シュワ</t>
    </rPh>
    <rPh sb="22" eb="25">
      <t>ツウヤクシャ</t>
    </rPh>
    <rPh sb="28" eb="30">
      <t>キサイ</t>
    </rPh>
    <rPh sb="34" eb="37">
      <t>ジュウギョウシャ</t>
    </rPh>
    <rPh sb="38" eb="40">
      <t>シカク</t>
    </rPh>
    <rPh sb="41" eb="42">
      <t>ショウ</t>
    </rPh>
    <rPh sb="44" eb="46">
      <t>ショルイ</t>
    </rPh>
    <rPh sb="47" eb="48">
      <t>ウツ</t>
    </rPh>
    <rPh sb="50" eb="52">
      <t>テンプ</t>
    </rPh>
    <rPh sb="62" eb="64">
      <t>ジョウキン</t>
    </rPh>
    <rPh sb="64" eb="66">
      <t>カンサン</t>
    </rPh>
    <rPh sb="66" eb="68">
      <t>ホウホウ</t>
    </rPh>
    <rPh sb="69" eb="72">
      <t>リヨウシャ</t>
    </rPh>
    <rPh sb="73" eb="74">
      <t>カズ</t>
    </rPh>
    <rPh sb="78" eb="79">
      <t>ジョ</t>
    </rPh>
    <rPh sb="81" eb="82">
      <t>カズ</t>
    </rPh>
    <rPh sb="82" eb="84">
      <t>イジョウ</t>
    </rPh>
    <rPh sb="84" eb="86">
      <t>カクホ</t>
    </rPh>
    <rPh sb="91" eb="93">
      <t>ヒツヨウ</t>
    </rPh>
    <phoneticPr fontId="4"/>
  </si>
  <si>
    <t>(視覚・聴覚言語障害者支援体制加算）</t>
    <rPh sb="1" eb="3">
      <t>シカク</t>
    </rPh>
    <rPh sb="4" eb="6">
      <t>チョウカク</t>
    </rPh>
    <rPh sb="6" eb="8">
      <t>ゲンゴ</t>
    </rPh>
    <rPh sb="8" eb="11">
      <t>ショウガイシャ</t>
    </rPh>
    <rPh sb="11" eb="13">
      <t>シエン</t>
    </rPh>
    <rPh sb="13" eb="15">
      <t>タイセイ</t>
    </rPh>
    <rPh sb="15" eb="17">
      <t>カサン</t>
    </rPh>
    <phoneticPr fontId="4"/>
  </si>
  <si>
    <t>重度障害者支援加算（Ⅰ）に関する届出書</t>
    <rPh sb="0" eb="2">
      <t>ジュウド</t>
    </rPh>
    <rPh sb="2" eb="5">
      <t>ショウガイシャ</t>
    </rPh>
    <rPh sb="5" eb="7">
      <t>シエン</t>
    </rPh>
    <rPh sb="7" eb="9">
      <t>カサン</t>
    </rPh>
    <rPh sb="13" eb="14">
      <t>カン</t>
    </rPh>
    <rPh sb="16" eb="19">
      <t>トドケデショ</t>
    </rPh>
    <phoneticPr fontId="4"/>
  </si>
  <si>
    <t>当該施設の前年度の平均実利用者</t>
    <rPh sb="0" eb="2">
      <t>トウガイ</t>
    </rPh>
    <rPh sb="2" eb="4">
      <t>シセツ</t>
    </rPh>
    <rPh sb="5" eb="8">
      <t>ゼンネンド</t>
    </rPh>
    <rPh sb="9" eb="11">
      <t>ヘイキン</t>
    </rPh>
    <rPh sb="11" eb="15">
      <t>ジツリヨウシャ</t>
    </rPh>
    <phoneticPr fontId="4"/>
  </si>
  <si>
    <t>障害支援区分</t>
    <rPh sb="0" eb="2">
      <t>ショウガイ</t>
    </rPh>
    <rPh sb="2" eb="4">
      <t>シエン</t>
    </rPh>
    <rPh sb="4" eb="6">
      <t>クブン</t>
    </rPh>
    <phoneticPr fontId="4"/>
  </si>
  <si>
    <t>特別な医療の内容又は強度行動障害の有無</t>
    <rPh sb="0" eb="2">
      <t>トクベツ</t>
    </rPh>
    <rPh sb="3" eb="5">
      <t>イリョウ</t>
    </rPh>
    <rPh sb="6" eb="8">
      <t>ナイヨウ</t>
    </rPh>
    <rPh sb="8" eb="9">
      <t>マタ</t>
    </rPh>
    <rPh sb="10" eb="12">
      <t>キョウド</t>
    </rPh>
    <rPh sb="12" eb="14">
      <t>コウドウ</t>
    </rPh>
    <rPh sb="14" eb="16">
      <t>ショウガイ</t>
    </rPh>
    <rPh sb="17" eb="19">
      <t>ウム</t>
    </rPh>
    <phoneticPr fontId="4"/>
  </si>
  <si>
    <t>区分６で、気管切開を伴う人工呼吸器による呼吸管理が必要な者又は重症心身障害者の該当の有無</t>
    <rPh sb="0" eb="1">
      <t>ク</t>
    </rPh>
    <rPh sb="1" eb="2">
      <t>ブン</t>
    </rPh>
    <rPh sb="5" eb="7">
      <t>キカン</t>
    </rPh>
    <rPh sb="7" eb="9">
      <t>セッカイ</t>
    </rPh>
    <rPh sb="10" eb="11">
      <t>トモナ</t>
    </rPh>
    <rPh sb="12" eb="14">
      <t>ジンコウ</t>
    </rPh>
    <rPh sb="14" eb="16">
      <t>コキュウ</t>
    </rPh>
    <rPh sb="16" eb="17">
      <t>キ</t>
    </rPh>
    <rPh sb="20" eb="22">
      <t>コキュウ</t>
    </rPh>
    <rPh sb="22" eb="24">
      <t>カンリ</t>
    </rPh>
    <rPh sb="25" eb="27">
      <t>ヒツヨウ</t>
    </rPh>
    <rPh sb="28" eb="29">
      <t>モノ</t>
    </rPh>
    <rPh sb="29" eb="30">
      <t>マタ</t>
    </rPh>
    <rPh sb="31" eb="33">
      <t>ジュウショウ</t>
    </rPh>
    <rPh sb="33" eb="35">
      <t>シンシン</t>
    </rPh>
    <rPh sb="35" eb="38">
      <t>ショウガイシャ</t>
    </rPh>
    <rPh sb="39" eb="41">
      <t>ガイトウ</t>
    </rPh>
    <rPh sb="42" eb="44">
      <t>ウム</t>
    </rPh>
    <phoneticPr fontId="4"/>
  </si>
  <si>
    <t>備考　本表は、次に該当する利用者を記載してください。　
　　　①　医師意見書における「特別な医療」欄に該当している者として，市町村から受給者証に「重度支
        援（身体・基本）」，「重度支援（身体，重度）」，「重度支援（知的）」と記載のある者（当面
　　　　の間は、「疼痛の看護」及び「褥瘡の処置」を含む。）　
　　　②　重度訪問介護、行動援護の対象となる者</t>
    <rPh sb="0" eb="2">
      <t>ビコウ</t>
    </rPh>
    <rPh sb="3" eb="4">
      <t>ホン</t>
    </rPh>
    <rPh sb="4" eb="5">
      <t>ヒョウ</t>
    </rPh>
    <rPh sb="7" eb="8">
      <t>ツギ</t>
    </rPh>
    <rPh sb="9" eb="11">
      <t>ガイトウ</t>
    </rPh>
    <rPh sb="13" eb="16">
      <t>リヨウシャ</t>
    </rPh>
    <rPh sb="17" eb="19">
      <t>キサイ</t>
    </rPh>
    <rPh sb="33" eb="35">
      <t>イシ</t>
    </rPh>
    <rPh sb="35" eb="38">
      <t>イケンショ</t>
    </rPh>
    <rPh sb="43" eb="45">
      <t>トクベツ</t>
    </rPh>
    <rPh sb="46" eb="48">
      <t>イリョウ</t>
    </rPh>
    <rPh sb="49" eb="50">
      <t>ラン</t>
    </rPh>
    <rPh sb="51" eb="53">
      <t>ガイトウ</t>
    </rPh>
    <rPh sb="57" eb="58">
      <t>シャ</t>
    </rPh>
    <rPh sb="62" eb="65">
      <t>シチョウソン</t>
    </rPh>
    <rPh sb="67" eb="71">
      <t>ジュキュウシャショウ</t>
    </rPh>
    <rPh sb="73" eb="75">
      <t>ジュウド</t>
    </rPh>
    <rPh sb="90" eb="92">
      <t>キホン</t>
    </rPh>
    <rPh sb="96" eb="98">
      <t>ジュウド</t>
    </rPh>
    <rPh sb="98" eb="100">
      <t>シエン</t>
    </rPh>
    <rPh sb="101" eb="103">
      <t>シンタイ</t>
    </rPh>
    <rPh sb="104" eb="106">
      <t>ジュウド</t>
    </rPh>
    <rPh sb="110" eb="112">
      <t>ジュウド</t>
    </rPh>
    <rPh sb="112" eb="114">
      <t>シエン</t>
    </rPh>
    <rPh sb="115" eb="117">
      <t>チテキ</t>
    </rPh>
    <rPh sb="120" eb="122">
      <t>キサイ</t>
    </rPh>
    <rPh sb="125" eb="126">
      <t>モノ</t>
    </rPh>
    <rPh sb="127" eb="129">
      <t>トウメン</t>
    </rPh>
    <rPh sb="135" eb="136">
      <t>アイダ</t>
    </rPh>
    <rPh sb="139" eb="141">
      <t>トウツウ</t>
    </rPh>
    <rPh sb="142" eb="144">
      <t>カンゴ</t>
    </rPh>
    <rPh sb="145" eb="146">
      <t>オヨ</t>
    </rPh>
    <rPh sb="148" eb="150">
      <t>ジョクソウ</t>
    </rPh>
    <rPh sb="151" eb="153">
      <t>ショチ</t>
    </rPh>
    <rPh sb="155" eb="156">
      <t>フク</t>
    </rPh>
    <rPh sb="166" eb="168">
      <t>ジュウド</t>
    </rPh>
    <rPh sb="168" eb="170">
      <t>ホウモン</t>
    </rPh>
    <rPh sb="170" eb="172">
      <t>カイゴ</t>
    </rPh>
    <rPh sb="173" eb="175">
      <t>コウドウ</t>
    </rPh>
    <rPh sb="175" eb="177">
      <t>エンゴ</t>
    </rPh>
    <rPh sb="178" eb="180">
      <t>タイショウ</t>
    </rPh>
    <rPh sb="183" eb="184">
      <t>シャ</t>
    </rPh>
    <phoneticPr fontId="4"/>
  </si>
  <si>
    <t>従業者の職種・員数</t>
    <rPh sb="0" eb="3">
      <t>ジュウギョウシャ</t>
    </rPh>
    <rPh sb="4" eb="6">
      <t>ショクシュ</t>
    </rPh>
    <rPh sb="7" eb="9">
      <t>インスウ</t>
    </rPh>
    <phoneticPr fontId="4"/>
  </si>
  <si>
    <t>看護職員</t>
    <rPh sb="0" eb="2">
      <t>カンゴ</t>
    </rPh>
    <rPh sb="2" eb="4">
      <t>ショクイン</t>
    </rPh>
    <phoneticPr fontId="4"/>
  </si>
  <si>
    <t>生活支援員</t>
    <rPh sb="0" eb="5">
      <t>セイカツシエンイン</t>
    </rPh>
    <phoneticPr fontId="4"/>
  </si>
  <si>
    <t>従業者数</t>
    <rPh sb="0" eb="3">
      <t>ジュウギョウシャ</t>
    </rPh>
    <rPh sb="3" eb="4">
      <t>スウ</t>
    </rPh>
    <phoneticPr fontId="4"/>
  </si>
  <si>
    <t>常勤　(人)</t>
    <rPh sb="0" eb="2">
      <t>ジョウキン</t>
    </rPh>
    <rPh sb="4" eb="5">
      <t>ニン</t>
    </rPh>
    <phoneticPr fontId="4"/>
  </si>
  <si>
    <t>非常勤(人)</t>
    <rPh sb="0" eb="3">
      <t>ヒジョウキン</t>
    </rPh>
    <rPh sb="4" eb="5">
      <t>ニン</t>
    </rPh>
    <phoneticPr fontId="4"/>
  </si>
  <si>
    <t>常勤換算後の人数(人)</t>
    <rPh sb="0" eb="2">
      <t>ジョウキン</t>
    </rPh>
    <rPh sb="2" eb="4">
      <t>カンサン</t>
    </rPh>
    <rPh sb="4" eb="5">
      <t>ゴ</t>
    </rPh>
    <rPh sb="6" eb="8">
      <t>ニンズウ</t>
    </rPh>
    <rPh sb="9" eb="10">
      <t>ニン</t>
    </rPh>
    <phoneticPr fontId="4"/>
  </si>
  <si>
    <t>①</t>
    <phoneticPr fontId="4"/>
  </si>
  <si>
    <t>基準上の必要人数(人)</t>
    <rPh sb="0" eb="2">
      <t>キジュン</t>
    </rPh>
    <rPh sb="2" eb="3">
      <t>ジョウ</t>
    </rPh>
    <rPh sb="4" eb="6">
      <t>ヒツヨウ</t>
    </rPh>
    <rPh sb="6" eb="8">
      <t>ニンズウ</t>
    </rPh>
    <rPh sb="9" eb="10">
      <t>ニン</t>
    </rPh>
    <phoneticPr fontId="4"/>
  </si>
  <si>
    <t>②</t>
    <phoneticPr fontId="4"/>
  </si>
  <si>
    <t>人員基準を上回る体制</t>
    <rPh sb="0" eb="2">
      <t>ジンイン</t>
    </rPh>
    <rPh sb="2" eb="4">
      <t>キジュン</t>
    </rPh>
    <rPh sb="5" eb="7">
      <t>ウワマワ</t>
    </rPh>
    <rPh sb="8" eb="10">
      <t>タイセイ</t>
    </rPh>
    <phoneticPr fontId="4"/>
  </si>
  <si>
    <t>③</t>
    <phoneticPr fontId="4"/>
  </si>
  <si>
    <t>うち20％</t>
    <phoneticPr fontId="4"/>
  </si>
  <si>
    <t>施設名</t>
    <rPh sb="0" eb="3">
      <t>シセツメイ</t>
    </rPh>
    <phoneticPr fontId="4"/>
  </si>
  <si>
    <t>異動区分</t>
    <rPh sb="0" eb="2">
      <t>イドウ</t>
    </rPh>
    <rPh sb="2" eb="4">
      <t>クブン</t>
    </rPh>
    <phoneticPr fontId="4"/>
  </si>
  <si>
    <t>１　新規</t>
    <rPh sb="2" eb="4">
      <t>シンキ</t>
    </rPh>
    <phoneticPr fontId="4"/>
  </si>
  <si>
    <t>２　変更</t>
    <rPh sb="2" eb="4">
      <t>ヘンコウ</t>
    </rPh>
    <phoneticPr fontId="4"/>
  </si>
  <si>
    <t>３　終了</t>
    <rPh sb="2" eb="4">
      <t>シュウリョウ</t>
    </rPh>
    <phoneticPr fontId="4"/>
  </si>
  <si>
    <t>〔生活介護の看護職員・生活支援員の配置状況を記載〕</t>
    <rPh sb="1" eb="3">
      <t>セイカツ</t>
    </rPh>
    <rPh sb="3" eb="5">
      <t>カイゴ</t>
    </rPh>
    <rPh sb="6" eb="8">
      <t>カンゴ</t>
    </rPh>
    <rPh sb="8" eb="10">
      <t>ショクイン</t>
    </rPh>
    <rPh sb="11" eb="13">
      <t>セイカツ</t>
    </rPh>
    <rPh sb="13" eb="15">
      <t>シエン</t>
    </rPh>
    <rPh sb="15" eb="16">
      <t>イン</t>
    </rPh>
    <rPh sb="17" eb="19">
      <t>ハイチ</t>
    </rPh>
    <rPh sb="19" eb="21">
      <t>ジョウキョウ</t>
    </rPh>
    <rPh sb="22" eb="24">
      <t>キサイ</t>
    </rPh>
    <phoneticPr fontId="4"/>
  </si>
  <si>
    <t>３　業務委託をしている場合は，業務委託契約書の写しを添付してください。</t>
    <rPh sb="2" eb="4">
      <t>ギョウム</t>
    </rPh>
    <rPh sb="4" eb="6">
      <t>イタク</t>
    </rPh>
    <rPh sb="11" eb="13">
      <t>バアイ</t>
    </rPh>
    <rPh sb="15" eb="17">
      <t>ギョウム</t>
    </rPh>
    <rPh sb="17" eb="19">
      <t>イタク</t>
    </rPh>
    <rPh sb="19" eb="22">
      <t>ケイヤクショ</t>
    </rPh>
    <rPh sb="23" eb="24">
      <t>ウツ</t>
    </rPh>
    <rPh sb="26" eb="28">
      <t>テンプ</t>
    </rPh>
    <phoneticPr fontId="4"/>
  </si>
  <si>
    <t>　　食事提供体制加算に関する届出書</t>
    <rPh sb="2" eb="4">
      <t>ショクジ</t>
    </rPh>
    <rPh sb="4" eb="6">
      <t>テイキョウ</t>
    </rPh>
    <rPh sb="6" eb="8">
      <t>タイセイ</t>
    </rPh>
    <rPh sb="8" eb="10">
      <t>カサン</t>
    </rPh>
    <rPh sb="11" eb="12">
      <t>カン</t>
    </rPh>
    <rPh sb="14" eb="17">
      <t>トドケデショ</t>
    </rPh>
    <phoneticPr fontId="4"/>
  </si>
  <si>
    <t>施　　　設　　　区　　　分</t>
    <rPh sb="0" eb="1">
      <t>シ</t>
    </rPh>
    <rPh sb="4" eb="5">
      <t>セツ</t>
    </rPh>
    <rPh sb="8" eb="9">
      <t>ク</t>
    </rPh>
    <rPh sb="12" eb="13">
      <t>ブン</t>
    </rPh>
    <phoneticPr fontId="4"/>
  </si>
  <si>
    <t>　　　　　か所</t>
    <rPh sb="6" eb="7">
      <t>ショ</t>
    </rPh>
    <phoneticPr fontId="4"/>
  </si>
  <si>
    <t>※　指定時及び共同生活住居の状況に変更がある際に提出すること。</t>
    <rPh sb="2" eb="5">
      <t>シテイジ</t>
    </rPh>
    <rPh sb="5" eb="6">
      <t>オヨ</t>
    </rPh>
    <rPh sb="7" eb="9">
      <t>キョウドウ</t>
    </rPh>
    <rPh sb="9" eb="11">
      <t>セイカツ</t>
    </rPh>
    <rPh sb="11" eb="13">
      <t>ジュウキョ</t>
    </rPh>
    <rPh sb="14" eb="16">
      <t>ジョウキョウ</t>
    </rPh>
    <rPh sb="17" eb="19">
      <t>ヘンコウ</t>
    </rPh>
    <rPh sb="22" eb="23">
      <t>サイ</t>
    </rPh>
    <rPh sb="24" eb="26">
      <t>テイシュツ</t>
    </rPh>
    <phoneticPr fontId="4"/>
  </si>
  <si>
    <t>重度障害者の状況</t>
    <rPh sb="0" eb="2">
      <t>ジュウド</t>
    </rPh>
    <rPh sb="2" eb="5">
      <t>ショウガイシャ</t>
    </rPh>
    <rPh sb="6" eb="8">
      <t>ジョウキョウ</t>
    </rPh>
    <phoneticPr fontId="4"/>
  </si>
  <si>
    <r>
      <rPr>
        <i/>
        <sz val="10"/>
        <rFont val="HGｺﾞｼｯｸM"/>
        <family val="3"/>
        <charset val="128"/>
      </rPr>
      <t>【記載要領】</t>
    </r>
    <r>
      <rPr>
        <sz val="10"/>
        <rFont val="HGｺﾞｼｯｸM"/>
        <family val="3"/>
        <charset val="128"/>
      </rPr>
      <t xml:space="preserve">
　本表は、次に該当する利用者を記載してください。
</t>
    </r>
    <phoneticPr fontId="4"/>
  </si>
  <si>
    <t>短期滞在及び精神障害者退院支援施設に係る体制</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phoneticPr fontId="4"/>
  </si>
  <si>
    <t>　    　年　　月　　日</t>
    <rPh sb="6" eb="7">
      <t>ネン</t>
    </rPh>
    <rPh sb="9" eb="10">
      <t>ガツ</t>
    </rPh>
    <rPh sb="12" eb="13">
      <t>ニチ</t>
    </rPh>
    <phoneticPr fontId="4"/>
  </si>
  <si>
    <t>　　　　年　　　月　　　日</t>
    <rPh sb="4" eb="5">
      <t>ネン</t>
    </rPh>
    <rPh sb="8" eb="9">
      <t>ガツ</t>
    </rPh>
    <rPh sb="12" eb="13">
      <t>ニチ</t>
    </rPh>
    <phoneticPr fontId="4"/>
  </si>
  <si>
    <t>番　　　　　　　　号</t>
    <rPh sb="0" eb="1">
      <t>バン</t>
    </rPh>
    <rPh sb="9" eb="10">
      <t>ゴウ</t>
    </rPh>
    <phoneticPr fontId="4"/>
  </si>
  <si>
    <t>様</t>
    <rPh sb="0" eb="1">
      <t>サマ</t>
    </rPh>
    <phoneticPr fontId="4"/>
  </si>
  <si>
    <t xml:space="preserve">      　　　　　　　年　　　　　　月　　　　　　　日</t>
    <rPh sb="13" eb="14">
      <t>ネン</t>
    </rPh>
    <rPh sb="20" eb="21">
      <t>ガツ</t>
    </rPh>
    <rPh sb="28" eb="29">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</si>
  <si>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</si>
  <si>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</si>
  <si>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印</t>
    <rPh sb="8" eb="9">
      <t>イン</t>
    </rPh>
    <phoneticPr fontId="4"/>
  </si>
  <si>
    <t>氏名　</t>
    <rPh sb="0" eb="2">
      <t>シメイ</t>
    </rPh>
    <phoneticPr fontId="4"/>
  </si>
  <si>
    <t>　　　　　　　　　　　　　　　　　　　　　　　　　　　　　　　　　　　　　　（生年月日　　　　年　　　　　　月　　　　　　日）</t>
    <rPh sb="39" eb="41">
      <t>セイネン</t>
    </rPh>
    <rPh sb="41" eb="43">
      <t>ガッピ</t>
    </rPh>
    <rPh sb="47" eb="48">
      <t>ネン</t>
    </rPh>
    <rPh sb="54" eb="55">
      <t>ガツ</t>
    </rPh>
    <rPh sb="61" eb="62">
      <t>ニチ</t>
    </rPh>
    <phoneticPr fontId="4"/>
  </si>
  <si>
    <t>現住所</t>
    <rPh sb="0" eb="3">
      <t>ゲンジュウショ</t>
    </rPh>
    <phoneticPr fontId="4"/>
  </si>
  <si>
    <t>施設・事業所の種別　（　　　　　　　　　　　　　　　　　　　　　　　　　　　　　　　　）</t>
    <rPh sb="0" eb="2">
      <t>シセツ</t>
    </rPh>
    <rPh sb="3" eb="6">
      <t>ジギョウショ</t>
    </rPh>
    <rPh sb="7" eb="9">
      <t>シュベツ</t>
    </rPh>
    <phoneticPr fontId="4"/>
  </si>
  <si>
    <t>職名（　　　　　　　　　　　　　　　　　）</t>
    <rPh sb="0" eb="2">
      <t>ショクメイ</t>
    </rPh>
    <phoneticPr fontId="4"/>
  </si>
  <si>
    <t>研修名</t>
    <rPh sb="0" eb="2">
      <t>ケンシュウ</t>
    </rPh>
    <rPh sb="2" eb="3">
      <t>メイ</t>
    </rPh>
    <phoneticPr fontId="4"/>
  </si>
  <si>
    <t>研修修了年月日</t>
    <rPh sb="0" eb="2">
      <t>ケンシュウ</t>
    </rPh>
    <rPh sb="2" eb="4">
      <t>シュウリョウ</t>
    </rPh>
    <rPh sb="4" eb="7">
      <t>ネンガッピ</t>
    </rPh>
    <phoneticPr fontId="4"/>
  </si>
  <si>
    <t>　　　　　　　　　　年　　　　　　月　　　　　　日</t>
    <rPh sb="10" eb="11">
      <t>ネン</t>
    </rPh>
    <rPh sb="17" eb="18">
      <t>ガツ</t>
    </rPh>
    <rPh sb="24" eb="25">
      <t>ニチ</t>
    </rPh>
    <phoneticPr fontId="4"/>
  </si>
  <si>
    <t>（注）　　１．　施設又は事業所名欄には，施設の種別も記入してください。</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4"/>
  </si>
  <si>
    <t>　　　下記の者の研修は以下のとおりであることを証明します。</t>
    <rPh sb="3" eb="5">
      <t>カキ</t>
    </rPh>
    <rPh sb="6" eb="7">
      <t>モノ</t>
    </rPh>
    <rPh sb="8" eb="10">
      <t>ケンシュウ</t>
    </rPh>
    <rPh sb="11" eb="13">
      <t>イカ</t>
    </rPh>
    <rPh sb="23" eb="25">
      <t>ショウメイ</t>
    </rPh>
    <phoneticPr fontId="4"/>
  </si>
  <si>
    <t>施設又は事業所名</t>
    <rPh sb="0" eb="2">
      <t>シセツ</t>
    </rPh>
    <rPh sb="2" eb="3">
      <t>マタ</t>
    </rPh>
    <rPh sb="4" eb="7">
      <t>ジギョウショ</t>
    </rPh>
    <rPh sb="7" eb="8">
      <t>メイ</t>
    </rPh>
    <phoneticPr fontId="4"/>
  </si>
  <si>
    <t>業務内容
（歩行訓練や日常訓練等）</t>
    <rPh sb="0" eb="2">
      <t>ギョウム</t>
    </rPh>
    <rPh sb="2" eb="4">
      <t>ナイヨウ</t>
    </rPh>
    <rPh sb="6" eb="8">
      <t>ホコウ</t>
    </rPh>
    <rPh sb="8" eb="10">
      <t>クンレン</t>
    </rPh>
    <rPh sb="11" eb="13">
      <t>ニチジョウ</t>
    </rPh>
    <rPh sb="13" eb="15">
      <t>クンレン</t>
    </rPh>
    <rPh sb="15" eb="16">
      <t>トウ</t>
    </rPh>
    <phoneticPr fontId="4"/>
  </si>
  <si>
    <t>　　　　　２．　添付として，研修修了証（もしくは研修を修了したことを証明できる書類）を添付してください。</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4"/>
  </si>
  <si>
    <t>　　　　　３．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4"/>
  </si>
  <si>
    <t>２　配置状況</t>
    <rPh sb="2" eb="4">
      <t>ハイチ</t>
    </rPh>
    <rPh sb="4" eb="6">
      <t>ジョウキョウ</t>
    </rPh>
    <phoneticPr fontId="4"/>
  </si>
  <si>
    <t>　　３　配置人数</t>
    <rPh sb="4" eb="6">
      <t>ハイチ</t>
    </rPh>
    <rPh sb="6" eb="8">
      <t>ニンズウ</t>
    </rPh>
    <phoneticPr fontId="4"/>
  </si>
  <si>
    <t>　　３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phoneticPr fontId="4"/>
  </si>
  <si>
    <t>提出</t>
    <rPh sb="0" eb="2">
      <t>テイシュツ</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</si>
  <si>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</si>
  <si>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</si>
  <si>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</si>
  <si>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</si>
  <si>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</si>
  <si>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</si>
  <si>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</si>
  <si>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</si>
  <si>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</si>
  <si>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</si>
  <si>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</si>
  <si>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</si>
  <si>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</si>
  <si>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</si>
  <si>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</si>
  <si>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</si>
  <si>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</si>
  <si>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</si>
  <si>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４月</t>
    <rPh sb="1" eb="2">
      <t>ガツ</t>
    </rPh>
    <phoneticPr fontId="4"/>
  </si>
  <si>
    <t>５月</t>
  </si>
  <si>
    <t>６月</t>
  </si>
  <si>
    <t>７月</t>
  </si>
  <si>
    <t>８月</t>
  </si>
  <si>
    <t>９月</t>
  </si>
  <si>
    <t>１０月</t>
  </si>
  <si>
    <t>１１月</t>
  </si>
  <si>
    <t>１２月</t>
  </si>
  <si>
    <t>１月</t>
  </si>
  <si>
    <t>２月</t>
  </si>
  <si>
    <t>３月</t>
  </si>
  <si>
    <t>前年度利用定員</t>
    <rPh sb="0" eb="3">
      <t>ゼンネンド</t>
    </rPh>
    <rPh sb="3" eb="5">
      <t>リヨウ</t>
    </rPh>
    <rPh sb="5" eb="7">
      <t>テイイン</t>
    </rPh>
    <phoneticPr fontId="4"/>
  </si>
  <si>
    <t>就労定着率</t>
    <rPh sb="0" eb="2">
      <t>シュウロウ</t>
    </rPh>
    <rPh sb="2" eb="4">
      <t>テイチャク</t>
    </rPh>
    <rPh sb="4" eb="5">
      <t>リツ</t>
    </rPh>
    <phoneticPr fontId="4"/>
  </si>
  <si>
    <t>÷</t>
    <phoneticPr fontId="4"/>
  </si>
  <si>
    <t>＝</t>
    <phoneticPr fontId="4"/>
  </si>
  <si>
    <t>％</t>
    <phoneticPr fontId="4"/>
  </si>
  <si>
    <t>平成　　　　年　　　月　　　日</t>
    <rPh sb="0" eb="2">
      <t>ヘイセイ</t>
    </rPh>
    <rPh sb="6" eb="7">
      <t>ネン</t>
    </rPh>
    <rPh sb="10" eb="11">
      <t>ガツ</t>
    </rPh>
    <rPh sb="14" eb="15">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</si>
  <si>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</si>
  <si>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</si>
  <si>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</si>
  <si>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</si>
  <si>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</si>
  <si>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</si>
  <si>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</si>
  <si>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時間</t>
    <rPh sb="0" eb="2">
      <t>ジカン</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</si>
  <si>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</si>
  <si>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平均工賃月額区分</t>
    <rPh sb="0" eb="2">
      <t>ヘイキン</t>
    </rPh>
    <rPh sb="2" eb="4">
      <t>コウチン</t>
    </rPh>
    <rPh sb="4" eb="6">
      <t>ゲツガク</t>
    </rPh>
    <rPh sb="6" eb="8">
      <t>クブン</t>
    </rPh>
    <phoneticPr fontId="4"/>
  </si>
  <si>
    <t>円</t>
    <rPh sb="0" eb="1">
      <t>エン</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</si>
  <si>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</si>
  <si>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</si>
  <si>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</si>
  <si>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</si>
  <si>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</si>
  <si>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</si>
  <si>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</si>
  <si>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</si>
  <si>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</si>
  <si>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</si>
  <si>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</si>
  <si>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</si>
  <si>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</si>
  <si>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</si>
  <si>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</si>
  <si>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</si>
  <si>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</si>
  <si>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</si>
  <si>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</si>
  <si>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</si>
  <si>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</si>
  <si>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</si>
  <si>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</si>
  <si>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</si>
  <si>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</si>
  <si>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</si>
  <si>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</si>
  <si>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</si>
  <si>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</si>
  <si>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</si>
  <si>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</si>
  <si>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</si>
  <si>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前年度における
継続期間</t>
    <rPh sb="0" eb="3">
      <t>ゼンネンド</t>
    </rPh>
    <rPh sb="8" eb="10">
      <t>ケイゾク</t>
    </rPh>
    <rPh sb="10" eb="12">
      <t>キカン</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</si>
  <si>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</si>
  <si>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</si>
  <si>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</si>
  <si>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</si>
  <si>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</si>
  <si>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　　　・研修会」などをいう。</t>
    <phoneticPr fontId="4"/>
  </si>
  <si>
    <t>　　　清掃活動等）の実施」、「協議会等を設けて地域住民が事業所の運営への参加」、「地域住民への健康相談教室</t>
    <phoneticPr fontId="4"/>
  </si>
  <si>
    <t>　　　「地域住民が参加できるイベントやお祭り等の開催」、「地域のボランティアの受入れや活動（保育所等における</t>
    <phoneticPr fontId="4"/>
  </si>
  <si>
    <t>　　３　地域に貢献する活動は、「地域の交流の場（開放スペースや交流会等）の提供」、「認知症カフェ・食堂等の設置」、</t>
    <phoneticPr fontId="4"/>
  </si>
  <si>
    <t>　　　指定地域密着型通所介護事業所、指定小規模多機能型居宅介護事業所等の従業者をいう。</t>
    <phoneticPr fontId="4"/>
  </si>
  <si>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4"/>
  </si>
  <si>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</si>
  <si>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</si>
  <si>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４　地域に貢献する活動の内容</t>
    <rPh sb="3" eb="5">
      <t>チイキ</t>
    </rPh>
    <rPh sb="6" eb="8">
      <t>コウケン</t>
    </rPh>
    <rPh sb="10" eb="12">
      <t>カツドウ</t>
    </rPh>
    <rPh sb="13" eb="15">
      <t>ナイヨウ</t>
    </rPh>
    <phoneticPr fontId="4"/>
  </si>
  <si>
    <t>　３　サービス管理責任者の配置</t>
    <rPh sb="7" eb="9">
      <t>カンリ</t>
    </rPh>
    <rPh sb="9" eb="12">
      <t>セキニンシャ</t>
    </rPh>
    <rPh sb="13" eb="15">
      <t>ハイチ</t>
    </rPh>
    <phoneticPr fontId="4"/>
  </si>
  <si>
    <t>　１　新規　　　　　　２　変更　　　　　　３　終了</t>
    <rPh sb="3" eb="5">
      <t>シンキ</t>
    </rPh>
    <rPh sb="13" eb="15">
      <t>ヘンコウ</t>
    </rPh>
    <rPh sb="23" eb="25">
      <t>シュウリョウ</t>
    </rPh>
    <phoneticPr fontId="4"/>
  </si>
  <si>
    <t>２　異動区分</t>
    <rPh sb="2" eb="4">
      <t>イドウ</t>
    </rPh>
    <rPh sb="4" eb="6">
      <t>クブン</t>
    </rPh>
    <phoneticPr fontId="4"/>
  </si>
  <si>
    <t>　１　事業所・施設の名称</t>
    <rPh sb="3" eb="6">
      <t>ジギョウショ</t>
    </rPh>
    <rPh sb="7" eb="9">
      <t>シセツ</t>
    </rPh>
    <rPh sb="10" eb="12">
      <t>メイショウ</t>
    </rPh>
    <phoneticPr fontId="4"/>
  </si>
  <si>
    <t>３　届出項目</t>
    <rPh sb="2" eb="4">
      <t>トドケデ</t>
    </rPh>
    <rPh sb="4" eb="6">
      <t>コウモク</t>
    </rPh>
    <phoneticPr fontId="4"/>
  </si>
  <si>
    <t>①</t>
    <phoneticPr fontId="4"/>
  </si>
  <si>
    <t>②</t>
    <phoneticPr fontId="4"/>
  </si>
  <si>
    <t>①</t>
    <phoneticPr fontId="4"/>
  </si>
  <si>
    <t xml:space="preserve">自立生活援助に係る基本報酬の算定区分に関する届出書
</t>
    <rPh sb="0" eb="2">
      <t>ジリツ</t>
    </rPh>
    <rPh sb="2" eb="4">
      <t>セイカツ</t>
    </rPh>
    <rPh sb="4" eb="6">
      <t>エンジョ</t>
    </rPh>
    <rPh sb="7" eb="8">
      <t>カカ</t>
    </rPh>
    <rPh sb="9" eb="11">
      <t>キホン</t>
    </rPh>
    <rPh sb="11" eb="13">
      <t>ホウシュウ</t>
    </rPh>
    <rPh sb="14" eb="16">
      <t>サンテイ</t>
    </rPh>
    <rPh sb="16" eb="18">
      <t>クブン</t>
    </rPh>
    <rPh sb="19" eb="20">
      <t>カン</t>
    </rPh>
    <rPh sb="22" eb="25">
      <t>トドケデショ</t>
    </rPh>
    <phoneticPr fontId="4"/>
  </si>
  <si>
    <t>　４　地域生活支援員の状況</t>
    <rPh sb="3" eb="5">
      <t>チイキ</t>
    </rPh>
    <rPh sb="5" eb="7">
      <t>セイカツ</t>
    </rPh>
    <rPh sb="7" eb="9">
      <t>シエン</t>
    </rPh>
    <rPh sb="9" eb="10">
      <t>イン</t>
    </rPh>
    <rPh sb="11" eb="13">
      <t>ジョウキョウ</t>
    </rPh>
    <phoneticPr fontId="4"/>
  </si>
  <si>
    <t>地域生活支援員</t>
    <rPh sb="0" eb="2">
      <t>チイキ</t>
    </rPh>
    <rPh sb="2" eb="4">
      <t>セイカツ</t>
    </rPh>
    <rPh sb="4" eb="6">
      <t>シエン</t>
    </rPh>
    <rPh sb="6" eb="7">
      <t>イン</t>
    </rPh>
    <phoneticPr fontId="4"/>
  </si>
  <si>
    <t>利用者数</t>
    <rPh sb="0" eb="3">
      <t>リヨウシャ</t>
    </rPh>
    <rPh sb="3" eb="4">
      <t>スウ</t>
    </rPh>
    <phoneticPr fontId="4"/>
  </si>
  <si>
    <t>①÷②が３０以上</t>
    <rPh sb="6" eb="8">
      <t>イジョウ</t>
    </rPh>
    <phoneticPr fontId="4"/>
  </si>
  <si>
    <t>　５　利用対象者の内訳</t>
    <rPh sb="3" eb="5">
      <t>リヨウ</t>
    </rPh>
    <rPh sb="5" eb="8">
      <t>タイショウシャ</t>
    </rPh>
    <rPh sb="9" eb="11">
      <t>ウチワケ</t>
    </rPh>
    <phoneticPr fontId="4"/>
  </si>
  <si>
    <t>障害者施設やグループホーム，精神科病院等から地域での一人暮らしに移行した障害者等で，理解力や生活力等に不安がある者</t>
    <rPh sb="0" eb="3">
      <t>ショウガイシャ</t>
    </rPh>
    <rPh sb="3" eb="5">
      <t>シセツ</t>
    </rPh>
    <rPh sb="14" eb="17">
      <t>セイシンカ</t>
    </rPh>
    <rPh sb="17" eb="19">
      <t>ビョウイン</t>
    </rPh>
    <rPh sb="19" eb="20">
      <t>トウ</t>
    </rPh>
    <rPh sb="22" eb="24">
      <t>チイキ</t>
    </rPh>
    <rPh sb="26" eb="28">
      <t>ヒトリ</t>
    </rPh>
    <rPh sb="28" eb="29">
      <t>グ</t>
    </rPh>
    <rPh sb="32" eb="34">
      <t>イコウ</t>
    </rPh>
    <rPh sb="36" eb="39">
      <t>ショウガイシャ</t>
    </rPh>
    <rPh sb="39" eb="40">
      <t>トウ</t>
    </rPh>
    <rPh sb="42" eb="45">
      <t>リカイリョク</t>
    </rPh>
    <rPh sb="46" eb="48">
      <t>セイカツ</t>
    </rPh>
    <rPh sb="48" eb="49">
      <t>チカラ</t>
    </rPh>
    <rPh sb="49" eb="50">
      <t>トウ</t>
    </rPh>
    <rPh sb="51" eb="53">
      <t>フアン</t>
    </rPh>
    <rPh sb="56" eb="57">
      <t>モノ</t>
    </rPh>
    <phoneticPr fontId="4"/>
  </si>
  <si>
    <t>現に一人で暮らしており，自立生活援助による支援が必要な者</t>
    <rPh sb="0" eb="1">
      <t>ゲン</t>
    </rPh>
    <rPh sb="2" eb="4">
      <t>ヒトリ</t>
    </rPh>
    <rPh sb="5" eb="6">
      <t>ク</t>
    </rPh>
    <rPh sb="12" eb="14">
      <t>ジリツ</t>
    </rPh>
    <rPh sb="14" eb="16">
      <t>セイカツ</t>
    </rPh>
    <rPh sb="16" eb="18">
      <t>エンジョ</t>
    </rPh>
    <rPh sb="21" eb="23">
      <t>シエン</t>
    </rPh>
    <rPh sb="24" eb="26">
      <t>ヒツヨウ</t>
    </rPh>
    <rPh sb="27" eb="28">
      <t>モノ</t>
    </rPh>
    <phoneticPr fontId="4"/>
  </si>
  <si>
    <t>障害，疾病等の家族と同居しており（障害者同士で結婚している場合を含む），家族による支援が見込めないため，実質的に一人暮らしと同様の状況であり，自立生活援助による支援が必要な者</t>
    <rPh sb="0" eb="2">
      <t>ショウガイ</t>
    </rPh>
    <rPh sb="3" eb="5">
      <t>シッペイ</t>
    </rPh>
    <rPh sb="5" eb="6">
      <t>トウ</t>
    </rPh>
    <rPh sb="7" eb="9">
      <t>カゾク</t>
    </rPh>
    <rPh sb="10" eb="12">
      <t>ドウキョ</t>
    </rPh>
    <rPh sb="17" eb="20">
      <t>ショウガイシャ</t>
    </rPh>
    <rPh sb="20" eb="22">
      <t>ドウシ</t>
    </rPh>
    <rPh sb="23" eb="25">
      <t>ケッコン</t>
    </rPh>
    <rPh sb="29" eb="31">
      <t>バアイ</t>
    </rPh>
    <rPh sb="32" eb="33">
      <t>フク</t>
    </rPh>
    <rPh sb="36" eb="38">
      <t>カゾク</t>
    </rPh>
    <rPh sb="41" eb="43">
      <t>シエン</t>
    </rPh>
    <rPh sb="44" eb="46">
      <t>ミコ</t>
    </rPh>
    <rPh sb="52" eb="54">
      <t>ジッシツ</t>
    </rPh>
    <rPh sb="54" eb="55">
      <t>テキ</t>
    </rPh>
    <rPh sb="56" eb="58">
      <t>ヒトリ</t>
    </rPh>
    <rPh sb="58" eb="59">
      <t>ク</t>
    </rPh>
    <rPh sb="62" eb="64">
      <t>ドウヨウ</t>
    </rPh>
    <rPh sb="65" eb="67">
      <t>ジョウキョウ</t>
    </rPh>
    <rPh sb="71" eb="73">
      <t>ジリツ</t>
    </rPh>
    <rPh sb="73" eb="75">
      <t>セイカツ</t>
    </rPh>
    <rPh sb="75" eb="77">
      <t>エンジョ</t>
    </rPh>
    <rPh sb="80" eb="82">
      <t>シエン</t>
    </rPh>
    <rPh sb="83" eb="85">
      <t>ヒツヨウ</t>
    </rPh>
    <rPh sb="86" eb="87">
      <t>モノ</t>
    </rPh>
    <phoneticPr fontId="4"/>
  </si>
  <si>
    <t>４①の利用者数と同数</t>
    <rPh sb="3" eb="6">
      <t>リヨウシャ</t>
    </rPh>
    <rPh sb="6" eb="7">
      <t>スウ</t>
    </rPh>
    <rPh sb="8" eb="10">
      <t>ドウスウ</t>
    </rPh>
    <phoneticPr fontId="4"/>
  </si>
  <si>
    <t>備考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</si>
  <si>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年　　月　　日</t>
    <rPh sb="2" eb="3">
      <t>ネン</t>
    </rPh>
    <rPh sb="5" eb="6">
      <t>ガツ</t>
    </rPh>
    <rPh sb="8" eb="9">
      <t>ニチ</t>
    </rPh>
    <phoneticPr fontId="4"/>
  </si>
  <si>
    <t>※　地域生活支援員が，指定障害福祉サービス基準第２０６条の１８の規定による定期的な訪問による支援を１月に２日以上行わなかった場合は，算定できないの留意すること。</t>
    <rPh sb="2" eb="4">
      <t>チイキ</t>
    </rPh>
    <rPh sb="4" eb="6">
      <t>セイカツ</t>
    </rPh>
    <rPh sb="6" eb="9">
      <t>シエンイン</t>
    </rPh>
    <rPh sb="11" eb="13">
      <t>シテイ</t>
    </rPh>
    <rPh sb="13" eb="15">
      <t>ショウガイ</t>
    </rPh>
    <rPh sb="15" eb="17">
      <t>フクシ</t>
    </rPh>
    <rPh sb="21" eb="23">
      <t>キジュン</t>
    </rPh>
    <rPh sb="23" eb="24">
      <t>ダイ</t>
    </rPh>
    <rPh sb="27" eb="28">
      <t>ジョウ</t>
    </rPh>
    <rPh sb="32" eb="34">
      <t>キテイ</t>
    </rPh>
    <rPh sb="37" eb="40">
      <t>テイキテキ</t>
    </rPh>
    <rPh sb="41" eb="43">
      <t>ホウモン</t>
    </rPh>
    <rPh sb="46" eb="48">
      <t>シエン</t>
    </rPh>
    <rPh sb="50" eb="51">
      <t>ツキ</t>
    </rPh>
    <rPh sb="53" eb="54">
      <t>ニチ</t>
    </rPh>
    <rPh sb="54" eb="56">
      <t>イジョウ</t>
    </rPh>
    <rPh sb="56" eb="57">
      <t>オコナ</t>
    </rPh>
    <rPh sb="62" eb="64">
      <t>バアイ</t>
    </rPh>
    <rPh sb="66" eb="68">
      <t>サンテイ</t>
    </rPh>
    <rPh sb="73" eb="75">
      <t>リュウイ</t>
    </rPh>
    <phoneticPr fontId="4"/>
  </si>
  <si>
    <t>重度障害者支援加算に関する届出書（生活介護）</t>
    <rPh sb="0" eb="2">
      <t>ジュウド</t>
    </rPh>
    <rPh sb="2" eb="5">
      <t>ショウガイシャ</t>
    </rPh>
    <rPh sb="5" eb="7">
      <t>シエン</t>
    </rPh>
    <rPh sb="7" eb="9">
      <t>カサン</t>
    </rPh>
    <rPh sb="10" eb="11">
      <t>カン</t>
    </rPh>
    <rPh sb="13" eb="15">
      <t>トドケデ</t>
    </rPh>
    <rPh sb="15" eb="16">
      <t>ショ</t>
    </rPh>
    <rPh sb="17" eb="19">
      <t>セイカツ</t>
    </rPh>
    <rPh sb="19" eb="21">
      <t>カイゴ</t>
    </rPh>
    <phoneticPr fontId="4"/>
  </si>
  <si>
    <t>　　※　指定基準上の人員と人員配置体制加算により配置される人員に加え、
　　　　基礎研修修了者を配置する必要があることに留意すること。</t>
    <rPh sb="40" eb="42">
      <t>キソ</t>
    </rPh>
    <rPh sb="42" eb="44">
      <t>ケンシュウ</t>
    </rPh>
    <rPh sb="44" eb="47">
      <t>シュウリョウシャ</t>
    </rPh>
    <rPh sb="48" eb="50">
      <t>ハイチ</t>
    </rPh>
    <rPh sb="52" eb="54">
      <t>ヒツヨウ</t>
    </rPh>
    <rPh sb="60" eb="62">
      <t>リュウイ</t>
    </rPh>
    <phoneticPr fontId="4"/>
  </si>
  <si>
    <r>
      <t xml:space="preserve">　　１　強度行動障害支援者養成研修（実践研修）修了者　配置
</t>
    </r>
    <r>
      <rPr>
        <sz val="9"/>
        <color theme="1"/>
        <rFont val="ＭＳ Ｐゴシック"/>
        <family val="3"/>
        <charset val="128"/>
      </rPr>
      <t>　　　　　（行動援護従業者養成研修修了者を配置した場合を含む）</t>
    </r>
    <r>
      <rPr>
        <sz val="11"/>
        <color theme="1"/>
        <rFont val="ＭＳ Ｐゴシック"/>
        <family val="3"/>
        <charset val="128"/>
      </rPr>
      <t xml:space="preserve">
　　２　強度行動障害支援者養成研修（基礎研修）修了者　配置
　　　　　</t>
    </r>
    <r>
      <rPr>
        <sz val="9"/>
        <color theme="1"/>
        <rFont val="ＭＳ Ｐゴシック"/>
        <family val="3"/>
        <charset val="128"/>
      </rPr>
      <t>（重度訪問介護従業者養成研修行動障害支援課程修了者又は行動援護従業者
　　　　　養成研修修了者を配置した場合を含む）</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phoneticPr fontId="4"/>
  </si>
  <si>
    <t>工賃支払対象者数</t>
    <rPh sb="0" eb="2">
      <t>コウチン</t>
    </rPh>
    <rPh sb="2" eb="4">
      <t>シハラ</t>
    </rPh>
    <rPh sb="4" eb="7">
      <t>タイショウシャ</t>
    </rPh>
    <rPh sb="7" eb="8">
      <t>スウ</t>
    </rPh>
    <phoneticPr fontId="4"/>
  </si>
  <si>
    <t>計</t>
    <rPh sb="0" eb="1">
      <t>ケイ</t>
    </rPh>
    <phoneticPr fontId="4"/>
  </si>
  <si>
    <t>延人月</t>
    <rPh sb="0" eb="1">
      <t>ノ</t>
    </rPh>
    <rPh sb="1" eb="2">
      <t>ニン</t>
    </rPh>
    <rPh sb="2" eb="3">
      <t>ツキ</t>
    </rPh>
    <phoneticPr fontId="4"/>
  </si>
  <si>
    <t>工賃</t>
    <rPh sb="0" eb="2">
      <t>コウチン</t>
    </rPh>
    <phoneticPr fontId="4"/>
  </si>
  <si>
    <t>日数</t>
    <rPh sb="0" eb="2">
      <t>ニッスウ</t>
    </rPh>
    <phoneticPr fontId="4"/>
  </si>
  <si>
    <t>日
数</t>
    <rPh sb="0" eb="1">
      <t>ヒ</t>
    </rPh>
    <rPh sb="2" eb="3">
      <t>カズ</t>
    </rPh>
    <phoneticPr fontId="4"/>
  </si>
  <si>
    <t>月給</t>
    <rPh sb="0" eb="2">
      <t>ゲッキュウ</t>
    </rPh>
    <phoneticPr fontId="4"/>
  </si>
  <si>
    <t>時給</t>
    <rPh sb="0" eb="2">
      <t>ジキュウ</t>
    </rPh>
    <phoneticPr fontId="4"/>
  </si>
  <si>
    <t>日額</t>
    <rPh sb="0" eb="2">
      <t>ニチガク</t>
    </rPh>
    <phoneticPr fontId="4"/>
  </si>
  <si>
    <t>月額</t>
    <rPh sb="0" eb="2">
      <t>ゲツガク</t>
    </rPh>
    <phoneticPr fontId="4"/>
  </si>
  <si>
    <t>工賃
月額</t>
    <rPh sb="0" eb="2">
      <t>コウチン</t>
    </rPh>
    <rPh sb="3" eb="5">
      <t>ゲツガク</t>
    </rPh>
    <phoneticPr fontId="4"/>
  </si>
  <si>
    <t>就労実績</t>
    <rPh sb="0" eb="2">
      <t>シュウロウ</t>
    </rPh>
    <rPh sb="2" eb="4">
      <t>ジッセキ</t>
    </rPh>
    <phoneticPr fontId="4"/>
  </si>
  <si>
    <t>3月</t>
  </si>
  <si>
    <t>2月</t>
  </si>
  <si>
    <t>1月</t>
  </si>
  <si>
    <t>12月</t>
  </si>
  <si>
    <t>11月</t>
  </si>
  <si>
    <t>10月</t>
  </si>
  <si>
    <t>9月</t>
  </si>
  <si>
    <t>8月</t>
  </si>
  <si>
    <t>7月</t>
  </si>
  <si>
    <t>6月</t>
  </si>
  <si>
    <t>5月</t>
  </si>
  <si>
    <t>4月</t>
    <rPh sb="1" eb="2">
      <t>ガツ</t>
    </rPh>
    <phoneticPr fontId="4"/>
  </si>
  <si>
    <t>工賃
形態</t>
    <rPh sb="0" eb="2">
      <t>コウチン</t>
    </rPh>
    <rPh sb="3" eb="5">
      <t>ケイタイ</t>
    </rPh>
    <phoneticPr fontId="4"/>
  </si>
  <si>
    <t>氏　　　　名</t>
    <rPh sb="0" eb="1">
      <t>シ</t>
    </rPh>
    <rPh sb="5" eb="6">
      <t>メイ</t>
    </rPh>
    <phoneticPr fontId="4"/>
  </si>
  <si>
    <t>　　 なお，下表の「時間」欄については，工賃支払対象者数の算出に利用しているため，支払いが0円となる月については，数値，文字等を記入しないでください。</t>
    <rPh sb="6" eb="8">
      <t>カヒョウ</t>
    </rPh>
    <rPh sb="10" eb="12">
      <t>ジカン</t>
    </rPh>
    <rPh sb="13" eb="14">
      <t>ラン</t>
    </rPh>
    <rPh sb="20" eb="22">
      <t>コウチン</t>
    </rPh>
    <rPh sb="22" eb="24">
      <t>シハライ</t>
    </rPh>
    <rPh sb="24" eb="27">
      <t>タイショウシャ</t>
    </rPh>
    <rPh sb="27" eb="28">
      <t>スウ</t>
    </rPh>
    <rPh sb="29" eb="31">
      <t>サンシュツ</t>
    </rPh>
    <rPh sb="32" eb="34">
      <t>リヨウ</t>
    </rPh>
    <rPh sb="41" eb="43">
      <t>シハラ</t>
    </rPh>
    <rPh sb="46" eb="47">
      <t>エン</t>
    </rPh>
    <rPh sb="50" eb="51">
      <t>ツキ</t>
    </rPh>
    <rPh sb="57" eb="59">
      <t>スウチ</t>
    </rPh>
    <rPh sb="60" eb="62">
      <t>モジ</t>
    </rPh>
    <rPh sb="62" eb="63">
      <t>トウ</t>
    </rPh>
    <rPh sb="64" eb="66">
      <t>キニュウ</t>
    </rPh>
    <phoneticPr fontId="4"/>
  </si>
  <si>
    <t>※　月の途中において，利用開始又は終了した者の当該月の工賃は，工賃実績から除外してください。</t>
    <rPh sb="2" eb="3">
      <t>ツキ</t>
    </rPh>
    <rPh sb="4" eb="6">
      <t>トチュウ</t>
    </rPh>
    <rPh sb="11" eb="13">
      <t>リヨウ</t>
    </rPh>
    <rPh sb="13" eb="15">
      <t>カイシ</t>
    </rPh>
    <rPh sb="15" eb="16">
      <t>マタ</t>
    </rPh>
    <rPh sb="17" eb="19">
      <t>シュウリョウ</t>
    </rPh>
    <rPh sb="21" eb="22">
      <t>モノ</t>
    </rPh>
    <rPh sb="23" eb="25">
      <t>トウガイ</t>
    </rPh>
    <rPh sb="25" eb="26">
      <t>ツキ</t>
    </rPh>
    <rPh sb="27" eb="29">
      <t>コウチン</t>
    </rPh>
    <rPh sb="31" eb="33">
      <t>コウチン</t>
    </rPh>
    <rPh sb="33" eb="35">
      <t>ジッセキ</t>
    </rPh>
    <rPh sb="37" eb="39">
      <t>ジョガイ</t>
    </rPh>
    <phoneticPr fontId="4"/>
  </si>
  <si>
    <t>※　下表の「就労実績」には，①時給又は月給の者は，1か月あたりの就労時間を「時間」欄に記入し，「日数」欄は空欄とし，②日給の者は1か月あたりの就労時間を「時間」欄に，就労日数を「日数」欄に記入してください。</t>
    <rPh sb="2" eb="4">
      <t>カヒョウ</t>
    </rPh>
    <rPh sb="6" eb="8">
      <t>シュウロウ</t>
    </rPh>
    <rPh sb="8" eb="10">
      <t>ジッセキ</t>
    </rPh>
    <rPh sb="15" eb="17">
      <t>ジキュウ</t>
    </rPh>
    <rPh sb="17" eb="18">
      <t>マタ</t>
    </rPh>
    <rPh sb="19" eb="21">
      <t>ゲッキュウ</t>
    </rPh>
    <rPh sb="22" eb="23">
      <t>シャ</t>
    </rPh>
    <rPh sb="27" eb="28">
      <t>ゲツ</t>
    </rPh>
    <rPh sb="32" eb="34">
      <t>シュウロウ</t>
    </rPh>
    <rPh sb="34" eb="36">
      <t>ジカン</t>
    </rPh>
    <rPh sb="38" eb="40">
      <t>ジカン</t>
    </rPh>
    <rPh sb="41" eb="42">
      <t>ラン</t>
    </rPh>
    <rPh sb="43" eb="45">
      <t>キニュウ</t>
    </rPh>
    <rPh sb="59" eb="61">
      <t>ニッキュウ</t>
    </rPh>
    <rPh sb="62" eb="63">
      <t>シャ</t>
    </rPh>
    <rPh sb="66" eb="67">
      <t>ゲツ</t>
    </rPh>
    <rPh sb="71" eb="73">
      <t>シュウロウ</t>
    </rPh>
    <rPh sb="73" eb="75">
      <t>ジカン</t>
    </rPh>
    <rPh sb="77" eb="79">
      <t>ジカン</t>
    </rPh>
    <rPh sb="80" eb="81">
      <t>ラン</t>
    </rPh>
    <rPh sb="83" eb="85">
      <t>シュウロウ</t>
    </rPh>
    <rPh sb="85" eb="87">
      <t>ニッスウ</t>
    </rPh>
    <rPh sb="89" eb="91">
      <t>ニッスウ</t>
    </rPh>
    <rPh sb="92" eb="93">
      <t>ラン</t>
    </rPh>
    <rPh sb="94" eb="96">
      <t>キニュウ</t>
    </rPh>
    <phoneticPr fontId="4"/>
  </si>
  <si>
    <t>※　下表の「工賃形態」には，対象者の工賃支給形態に応じ「時給・日給・月給」のうちいずれかを記載してください。（「時給・日給・月給」とは工賃を算定する形態をいう。）</t>
    <rPh sb="2" eb="4">
      <t>カヒョウ</t>
    </rPh>
    <rPh sb="6" eb="8">
      <t>コウチン</t>
    </rPh>
    <rPh sb="8" eb="10">
      <t>ケイタイ</t>
    </rPh>
    <rPh sb="14" eb="17">
      <t>タイショウシャ</t>
    </rPh>
    <rPh sb="18" eb="20">
      <t>コウチン</t>
    </rPh>
    <rPh sb="20" eb="22">
      <t>シキュウ</t>
    </rPh>
    <rPh sb="22" eb="24">
      <t>ケイタイ</t>
    </rPh>
    <rPh sb="25" eb="26">
      <t>オウ</t>
    </rPh>
    <rPh sb="28" eb="30">
      <t>ジキュウ</t>
    </rPh>
    <rPh sb="31" eb="33">
      <t>ニッキュウ</t>
    </rPh>
    <rPh sb="34" eb="36">
      <t>ゲッキュウ</t>
    </rPh>
    <rPh sb="45" eb="47">
      <t>キサイ</t>
    </rPh>
    <rPh sb="56" eb="58">
      <t>ジキュウ</t>
    </rPh>
    <rPh sb="59" eb="61">
      <t>ニッキュウ</t>
    </rPh>
    <rPh sb="62" eb="64">
      <t>ゲッキュウ</t>
    </rPh>
    <rPh sb="67" eb="69">
      <t>コウチン</t>
    </rPh>
    <rPh sb="70" eb="72">
      <t>サンテイ</t>
    </rPh>
    <rPh sb="74" eb="76">
      <t>ケイタイ</t>
    </rPh>
    <phoneticPr fontId="4"/>
  </si>
  <si>
    <t>日給</t>
    <rPh sb="0" eb="2">
      <t>ニッキュウ</t>
    </rPh>
    <phoneticPr fontId="4"/>
  </si>
  <si>
    <t>月給換算（Ｅ）
（⑫／⑬）</t>
    <rPh sb="0" eb="2">
      <t>ゲッキュウ</t>
    </rPh>
    <rPh sb="2" eb="4">
      <t>カンサン</t>
    </rPh>
    <phoneticPr fontId="4"/>
  </si>
  <si>
    <t>時給換算（Ａ）
（⑫／②+⑥+⑨）</t>
    <rPh sb="0" eb="2">
      <t>ジキュウ</t>
    </rPh>
    <rPh sb="2" eb="4">
      <t>カンサン</t>
    </rPh>
    <phoneticPr fontId="4"/>
  </si>
  <si>
    <t>（③+⑦+⑩）</t>
    <phoneticPr fontId="4"/>
  </si>
  <si>
    <t>時給換算額⑪
（⑩÷⑨）</t>
    <rPh sb="0" eb="2">
      <t>ジキュウ</t>
    </rPh>
    <rPh sb="2" eb="4">
      <t>カンザン</t>
    </rPh>
    <rPh sb="4" eb="5">
      <t>ガク</t>
    </rPh>
    <phoneticPr fontId="4"/>
  </si>
  <si>
    <t>時給工賃総額⑩</t>
    <rPh sb="0" eb="2">
      <t>ジキュウ</t>
    </rPh>
    <rPh sb="2" eb="4">
      <t>コウチン</t>
    </rPh>
    <rPh sb="4" eb="6">
      <t>ソウガク</t>
    </rPh>
    <phoneticPr fontId="4"/>
  </si>
  <si>
    <r>
      <t>対象者数（延人時）</t>
    </r>
    <r>
      <rPr>
        <sz val="10"/>
        <rFont val="ＭＳ Ｐゴシック"/>
        <family val="3"/>
        <charset val="128"/>
      </rPr>
      <t xml:space="preserve">
総労働時間数⑨</t>
    </r>
    <rPh sb="0" eb="3">
      <t>タイショウシャ</t>
    </rPh>
    <rPh sb="3" eb="4">
      <t>スウ</t>
    </rPh>
    <rPh sb="5" eb="6">
      <t>ノ</t>
    </rPh>
    <rPh sb="6" eb="7">
      <t>ニン</t>
    </rPh>
    <rPh sb="7" eb="8">
      <t>トキ</t>
    </rPh>
    <rPh sb="10" eb="11">
      <t>ソウ</t>
    </rPh>
    <rPh sb="11" eb="13">
      <t>ロウドウ</t>
    </rPh>
    <rPh sb="13" eb="16">
      <t>ジカンスウ</t>
    </rPh>
    <phoneticPr fontId="4"/>
  </si>
  <si>
    <t>時給換算額⑧
（⑦÷⑥）</t>
    <rPh sb="0" eb="2">
      <t>ジキュウ</t>
    </rPh>
    <rPh sb="2" eb="4">
      <t>カンザン</t>
    </rPh>
    <rPh sb="4" eb="5">
      <t>ガク</t>
    </rPh>
    <phoneticPr fontId="4"/>
  </si>
  <si>
    <t>日額工賃総額⑦</t>
    <rPh sb="0" eb="1">
      <t>ニチ</t>
    </rPh>
    <rPh sb="1" eb="2">
      <t>ガク</t>
    </rPh>
    <rPh sb="2" eb="4">
      <t>コウチン</t>
    </rPh>
    <rPh sb="4" eb="6">
      <t>ソウガク</t>
    </rPh>
    <phoneticPr fontId="4"/>
  </si>
  <si>
    <t>総労働時間数⑥</t>
    <rPh sb="0" eb="1">
      <t>ソウ</t>
    </rPh>
    <rPh sb="1" eb="3">
      <t>ロウドウ</t>
    </rPh>
    <rPh sb="3" eb="6">
      <t>ジカンスウ</t>
    </rPh>
    <phoneticPr fontId="4"/>
  </si>
  <si>
    <t>対象者数⑤
（延人日）</t>
    <rPh sb="0" eb="3">
      <t>タイショウシャ</t>
    </rPh>
    <rPh sb="3" eb="4">
      <t>スウ</t>
    </rPh>
    <rPh sb="7" eb="8">
      <t>ノ</t>
    </rPh>
    <rPh sb="8" eb="9">
      <t>ニン</t>
    </rPh>
    <rPh sb="9" eb="10">
      <t>ニチ</t>
    </rPh>
    <phoneticPr fontId="4"/>
  </si>
  <si>
    <t>時給換算額④
（③÷②）</t>
    <rPh sb="0" eb="2">
      <t>ジキュウ</t>
    </rPh>
    <rPh sb="2" eb="4">
      <t>カンザン</t>
    </rPh>
    <rPh sb="4" eb="5">
      <t>ガク</t>
    </rPh>
    <phoneticPr fontId="4"/>
  </si>
  <si>
    <t>月額工賃総額③</t>
    <rPh sb="0" eb="2">
      <t>ゲツガク</t>
    </rPh>
    <rPh sb="2" eb="4">
      <t>コウチン</t>
    </rPh>
    <rPh sb="4" eb="6">
      <t>ソウガク</t>
    </rPh>
    <phoneticPr fontId="4"/>
  </si>
  <si>
    <t>総労働時間数②</t>
    <rPh sb="0" eb="1">
      <t>ソウ</t>
    </rPh>
    <rPh sb="1" eb="3">
      <t>ロウドウ</t>
    </rPh>
    <rPh sb="3" eb="6">
      <t>ジカンスウ</t>
    </rPh>
    <phoneticPr fontId="4"/>
  </si>
  <si>
    <t>対象者数①
（延人月）</t>
    <rPh sb="0" eb="3">
      <t>タイショウシャ</t>
    </rPh>
    <rPh sb="3" eb="4">
      <t>スウ</t>
    </rPh>
    <rPh sb="7" eb="8">
      <t>ノ</t>
    </rPh>
    <rPh sb="8" eb="9">
      <t>ニン</t>
    </rPh>
    <rPh sb="9" eb="10">
      <t>ツキ</t>
    </rPh>
    <phoneticPr fontId="4"/>
  </si>
  <si>
    <t>工賃実績額</t>
    <rPh sb="0" eb="2">
      <t>コウチン</t>
    </rPh>
    <rPh sb="2" eb="5">
      <t>ジッセキガク</t>
    </rPh>
    <phoneticPr fontId="4"/>
  </si>
  <si>
    <t>工賃支払対象者⑬
（延人数）</t>
    <rPh sb="0" eb="2">
      <t>コウチン</t>
    </rPh>
    <rPh sb="2" eb="4">
      <t>シハラ</t>
    </rPh>
    <rPh sb="4" eb="7">
      <t>タイショウシャ</t>
    </rPh>
    <rPh sb="10" eb="11">
      <t>ノ</t>
    </rPh>
    <rPh sb="11" eb="13">
      <t>ニンズウ</t>
    </rPh>
    <phoneticPr fontId="4"/>
  </si>
  <si>
    <t>工賃支払総額⑫</t>
    <rPh sb="0" eb="2">
      <t>コウチン</t>
    </rPh>
    <rPh sb="2" eb="4">
      <t>シハラ</t>
    </rPh>
    <rPh sb="4" eb="6">
      <t>ソウガク</t>
    </rPh>
    <phoneticPr fontId="4"/>
  </si>
  <si>
    <t>【時給者の平均工賃】</t>
    <phoneticPr fontId="4"/>
  </si>
  <si>
    <t>【日給者の平均工賃】</t>
    <rPh sb="1" eb="2">
      <t>ニチ</t>
    </rPh>
    <rPh sb="2" eb="3">
      <t>キュウ</t>
    </rPh>
    <rPh sb="3" eb="4">
      <t>シャ</t>
    </rPh>
    <rPh sb="5" eb="7">
      <t>ヘイキン</t>
    </rPh>
    <rPh sb="7" eb="9">
      <t>コウチン</t>
    </rPh>
    <phoneticPr fontId="4"/>
  </si>
  <si>
    <t>【月給者の平均工賃】</t>
    <rPh sb="1" eb="3">
      <t>ゲッキュウ</t>
    </rPh>
    <rPh sb="3" eb="4">
      <t>シャ</t>
    </rPh>
    <rPh sb="5" eb="7">
      <t>ヘイキン</t>
    </rPh>
    <rPh sb="7" eb="9">
      <t>コウチン</t>
    </rPh>
    <phoneticPr fontId="4"/>
  </si>
  <si>
    <t>○前年度の工賃実績額</t>
    <rPh sb="1" eb="4">
      <t>ゼンネンド</t>
    </rPh>
    <rPh sb="5" eb="7">
      <t>コウチン</t>
    </rPh>
    <rPh sb="7" eb="9">
      <t>ジッセキ</t>
    </rPh>
    <rPh sb="9" eb="10">
      <t>ガク</t>
    </rPh>
    <phoneticPr fontId="4"/>
  </si>
  <si>
    <t>熊毛　梅子</t>
    <rPh sb="0" eb="2">
      <t>クマゲ</t>
    </rPh>
    <rPh sb="3" eb="5">
      <t>ウメコ</t>
    </rPh>
    <phoneticPr fontId="4"/>
  </si>
  <si>
    <t>熊毛　桜子</t>
    <rPh sb="0" eb="2">
      <t>クマゲ</t>
    </rPh>
    <rPh sb="3" eb="5">
      <t>サクラコ</t>
    </rPh>
    <phoneticPr fontId="4"/>
  </si>
  <si>
    <t>熊毛　花子</t>
    <rPh sb="0" eb="2">
      <t>クマゲ</t>
    </rPh>
    <rPh sb="3" eb="5">
      <t>ハナコ</t>
    </rPh>
    <phoneticPr fontId="4"/>
  </si>
  <si>
    <t>熊毛　太郎</t>
    <rPh sb="0" eb="2">
      <t>クマゲ</t>
    </rPh>
    <rPh sb="3" eb="5">
      <t>タロウ</t>
    </rPh>
    <phoneticPr fontId="4"/>
  </si>
  <si>
    <t>薩摩　梅子</t>
    <rPh sb="0" eb="2">
      <t>サツマ</t>
    </rPh>
    <rPh sb="3" eb="5">
      <t>ウメコ</t>
    </rPh>
    <phoneticPr fontId="4"/>
  </si>
  <si>
    <t>薩摩　桜子</t>
    <rPh sb="0" eb="2">
      <t>サツマ</t>
    </rPh>
    <rPh sb="3" eb="5">
      <t>サクラコ</t>
    </rPh>
    <phoneticPr fontId="4"/>
  </si>
  <si>
    <t>薩摩　花子</t>
    <rPh sb="0" eb="2">
      <t>サツマ</t>
    </rPh>
    <rPh sb="3" eb="5">
      <t>ハナコ</t>
    </rPh>
    <phoneticPr fontId="4"/>
  </si>
  <si>
    <t>薩摩　太郎</t>
    <rPh sb="0" eb="2">
      <t>サツマ</t>
    </rPh>
    <rPh sb="3" eb="5">
      <t>タロウ</t>
    </rPh>
    <phoneticPr fontId="4"/>
  </si>
  <si>
    <t>霧島　梅子</t>
    <rPh sb="0" eb="2">
      <t>キリシマ</t>
    </rPh>
    <rPh sb="3" eb="5">
      <t>ウメコ</t>
    </rPh>
    <phoneticPr fontId="4"/>
  </si>
  <si>
    <t>霧島　次郎</t>
    <rPh sb="0" eb="2">
      <t>キリシマ</t>
    </rPh>
    <rPh sb="3" eb="5">
      <t>ジロウ</t>
    </rPh>
    <phoneticPr fontId="4"/>
  </si>
  <si>
    <t>霧島　太郎</t>
    <rPh sb="0" eb="2">
      <t>キリシマ</t>
    </rPh>
    <rPh sb="3" eb="5">
      <t>タロウ</t>
    </rPh>
    <phoneticPr fontId="4"/>
  </si>
  <si>
    <t>大隅　梅子</t>
    <rPh sb="0" eb="2">
      <t>オオスミ</t>
    </rPh>
    <rPh sb="3" eb="5">
      <t>ウメコ</t>
    </rPh>
    <phoneticPr fontId="4"/>
  </si>
  <si>
    <t>大隅　桜子</t>
    <rPh sb="0" eb="2">
      <t>オオスミ</t>
    </rPh>
    <rPh sb="3" eb="5">
      <t>サクラコ</t>
    </rPh>
    <phoneticPr fontId="4"/>
  </si>
  <si>
    <t>大隅　花子</t>
    <rPh sb="0" eb="2">
      <t>オオスミ</t>
    </rPh>
    <rPh sb="3" eb="5">
      <t>ハナコ</t>
    </rPh>
    <phoneticPr fontId="4"/>
  </si>
  <si>
    <t>大隅　一郎</t>
    <rPh sb="0" eb="2">
      <t>オオスミ</t>
    </rPh>
    <rPh sb="3" eb="5">
      <t>イチロウ</t>
    </rPh>
    <phoneticPr fontId="4"/>
  </si>
  <si>
    <t>大隅　次郎</t>
    <rPh sb="0" eb="2">
      <t>オオスミ</t>
    </rPh>
    <rPh sb="3" eb="5">
      <t>ジロウ</t>
    </rPh>
    <phoneticPr fontId="4"/>
  </si>
  <si>
    <t>大隅　太郎</t>
    <rPh sb="0" eb="2">
      <t>オオスミ</t>
    </rPh>
    <rPh sb="3" eb="5">
      <t>タロウ</t>
    </rPh>
    <phoneticPr fontId="4"/>
  </si>
  <si>
    <t>桜島　梅子</t>
    <rPh sb="0" eb="2">
      <t>サクラジマ</t>
    </rPh>
    <rPh sb="3" eb="5">
      <t>ウメコ</t>
    </rPh>
    <phoneticPr fontId="4"/>
  </si>
  <si>
    <t>桜島　桜子</t>
    <rPh sb="0" eb="2">
      <t>サクラジマ</t>
    </rPh>
    <rPh sb="3" eb="5">
      <t>サクラコ</t>
    </rPh>
    <phoneticPr fontId="4"/>
  </si>
  <si>
    <t>桜島　花子</t>
    <rPh sb="0" eb="2">
      <t>サクラジマ</t>
    </rPh>
    <rPh sb="3" eb="5">
      <t>ハナコ</t>
    </rPh>
    <phoneticPr fontId="4"/>
  </si>
  <si>
    <t>桜島　一郎</t>
    <rPh sb="0" eb="2">
      <t>サクラジマ</t>
    </rPh>
    <rPh sb="3" eb="5">
      <t>イチロウ</t>
    </rPh>
    <phoneticPr fontId="4"/>
  </si>
  <si>
    <t>桜島　次郎</t>
    <rPh sb="0" eb="2">
      <t>サクラジマ</t>
    </rPh>
    <rPh sb="3" eb="5">
      <t>ジロウ</t>
    </rPh>
    <phoneticPr fontId="4"/>
  </si>
  <si>
    <t>桜島　太郎</t>
    <rPh sb="0" eb="2">
      <t>サクラジマ</t>
    </rPh>
    <rPh sb="3" eb="5">
      <t>タロウ</t>
    </rPh>
    <phoneticPr fontId="4"/>
  </si>
  <si>
    <t>鹿児島　梅子</t>
    <rPh sb="0" eb="3">
      <t>カゴシマ</t>
    </rPh>
    <rPh sb="4" eb="6">
      <t>ウメコ</t>
    </rPh>
    <phoneticPr fontId="4"/>
  </si>
  <si>
    <t>鹿児島　桜子</t>
    <rPh sb="0" eb="3">
      <t>カゴシマ</t>
    </rPh>
    <rPh sb="4" eb="6">
      <t>サクラコ</t>
    </rPh>
    <phoneticPr fontId="4"/>
  </si>
  <si>
    <t>鹿児島　花子</t>
    <rPh sb="0" eb="3">
      <t>カゴシマ</t>
    </rPh>
    <rPh sb="4" eb="6">
      <t>ハナコ</t>
    </rPh>
    <phoneticPr fontId="4"/>
  </si>
  <si>
    <t>鹿児島　一郎</t>
    <rPh sb="0" eb="3">
      <t>カゴシマ</t>
    </rPh>
    <rPh sb="4" eb="6">
      <t>イチロウ</t>
    </rPh>
    <phoneticPr fontId="4"/>
  </si>
  <si>
    <t>鹿児島　次郎</t>
    <rPh sb="0" eb="3">
      <t>カゴシマ</t>
    </rPh>
    <rPh sb="4" eb="6">
      <t>ジロウ</t>
    </rPh>
    <phoneticPr fontId="4"/>
  </si>
  <si>
    <t>鹿児島　太郎</t>
    <rPh sb="0" eb="3">
      <t>カゴシマ</t>
    </rPh>
    <rPh sb="4" eb="6">
      <t>タロウ</t>
    </rPh>
    <phoneticPr fontId="4"/>
  </si>
  <si>
    <t>（③+⑦+⑩）</t>
    <phoneticPr fontId="4"/>
  </si>
  <si>
    <t>【時給者の平均工賃】</t>
    <phoneticPr fontId="4"/>
  </si>
  <si>
    <r>
      <t>介護サービス包括型　　・　　外部サービス利用型　　</t>
    </r>
    <r>
      <rPr>
        <sz val="12"/>
        <color rgb="FFFF0000"/>
        <rFont val="ＭＳ Ｐゴシック"/>
        <family val="3"/>
        <charset val="128"/>
      </rPr>
      <t>・　　日中サービス支援型</t>
    </r>
    <rPh sb="0" eb="2">
      <t>カイゴ</t>
    </rPh>
    <rPh sb="6" eb="8">
      <t>ホウカツ</t>
    </rPh>
    <rPh sb="8" eb="9">
      <t>ガタ</t>
    </rPh>
    <rPh sb="14" eb="16">
      <t>ガイブ</t>
    </rPh>
    <rPh sb="20" eb="22">
      <t>リヨウ</t>
    </rPh>
    <rPh sb="22" eb="23">
      <t>ガタ</t>
    </rPh>
    <rPh sb="28" eb="30">
      <t>ニッチュウ</t>
    </rPh>
    <rPh sb="34" eb="36">
      <t>シエン</t>
    </rPh>
    <rPh sb="36" eb="37">
      <t>ガタ</t>
    </rPh>
    <phoneticPr fontId="4"/>
  </si>
  <si>
    <t>　年　月　日</t>
    <rPh sb="1" eb="2">
      <t>ネン</t>
    </rPh>
    <rPh sb="3" eb="4">
      <t>ガツ</t>
    </rPh>
    <rPh sb="5" eb="6">
      <t>ニチ</t>
    </rPh>
    <phoneticPr fontId="4"/>
  </si>
  <si>
    <t>視覚障害者に対する専門的訓練
(研修修了証明書)</t>
    <rPh sb="0" eb="2">
      <t>シカク</t>
    </rPh>
    <rPh sb="2" eb="4">
      <t>ショウガイ</t>
    </rPh>
    <rPh sb="4" eb="5">
      <t>シャ</t>
    </rPh>
    <rPh sb="6" eb="7">
      <t>タイ</t>
    </rPh>
    <rPh sb="9" eb="12">
      <t>センモンテキ</t>
    </rPh>
    <rPh sb="12" eb="14">
      <t>クンレン</t>
    </rPh>
    <rPh sb="16" eb="18">
      <t>ケンシュウ</t>
    </rPh>
    <rPh sb="18" eb="20">
      <t>シュウリョウ</t>
    </rPh>
    <rPh sb="20" eb="23">
      <t>ショウメイショ</t>
    </rPh>
    <phoneticPr fontId="4"/>
  </si>
  <si>
    <t>（体制加算　別紙５－２）</t>
    <rPh sb="1" eb="3">
      <t>タイセイ</t>
    </rPh>
    <rPh sb="3" eb="5">
      <t>カサン</t>
    </rPh>
    <rPh sb="6" eb="8">
      <t>ベッシ</t>
    </rPh>
    <phoneticPr fontId="4"/>
  </si>
  <si>
    <t>（体制加算　別紙５－１）</t>
    <rPh sb="1" eb="3">
      <t>タイセイ</t>
    </rPh>
    <rPh sb="3" eb="5">
      <t>カサン</t>
    </rPh>
    <rPh sb="6" eb="8">
      <t>ベッシ</t>
    </rPh>
    <phoneticPr fontId="4"/>
  </si>
  <si>
    <t>（体制加算　別紙５－３）</t>
    <rPh sb="1" eb="3">
      <t>タイセイ</t>
    </rPh>
    <rPh sb="3" eb="5">
      <t>カサン</t>
    </rPh>
    <rPh sb="6" eb="8">
      <t>ベッシ</t>
    </rPh>
    <phoneticPr fontId="4"/>
  </si>
  <si>
    <r>
      <t xml:space="preserve">　　１　強度行動障害支援者養成研修（実践研修）修了者　配置
</t>
    </r>
    <r>
      <rPr>
        <sz val="9"/>
        <rFont val="HGｺﾞｼｯｸM"/>
        <family val="3"/>
        <charset val="128"/>
      </rPr>
      <t>　　　　　（行動援護従業者養成研修修了者を配置した場合を含む）</t>
    </r>
    <r>
      <rPr>
        <sz val="11"/>
        <rFont val="HGｺﾞｼｯｸM"/>
        <family val="3"/>
        <charset val="128"/>
      </rPr>
      <t xml:space="preserve">
　　２　強度行動障害支援者養成研修（実践研修）受講予定者　配置
</t>
    </r>
    <r>
      <rPr>
        <sz val="9"/>
        <rFont val="HGｺﾞｼｯｸM"/>
        <family val="3"/>
        <charset val="128"/>
      </rPr>
      <t>　　　　　（研修受講計画作成済み）</t>
    </r>
    <r>
      <rPr>
        <sz val="9"/>
        <color rgb="FFFF0000"/>
        <rFont val="HGｺﾞｼｯｸM"/>
        <family val="3"/>
        <charset val="128"/>
      </rPr>
      <t>※H31.3.31まで算定可能</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rPh sb="67" eb="69">
      <t>キョウド</t>
    </rPh>
    <rPh sb="69" eb="71">
      <t>コウドウ</t>
    </rPh>
    <rPh sb="71" eb="73">
      <t>ショウガイ</t>
    </rPh>
    <rPh sb="73" eb="76">
      <t>シエンシャ</t>
    </rPh>
    <rPh sb="76" eb="78">
      <t>ヨウセイ</t>
    </rPh>
    <rPh sb="78" eb="80">
      <t>ケンシュウ</t>
    </rPh>
    <rPh sb="81" eb="83">
      <t>ジッセン</t>
    </rPh>
    <rPh sb="83" eb="85">
      <t>ケンシュウ</t>
    </rPh>
    <rPh sb="86" eb="88">
      <t>ジュコウ</t>
    </rPh>
    <rPh sb="88" eb="91">
      <t>ヨテイシャ</t>
    </rPh>
    <rPh sb="92" eb="94">
      <t>ハイチ</t>
    </rPh>
    <rPh sb="101" eb="103">
      <t>ケンシュウ</t>
    </rPh>
    <rPh sb="103" eb="105">
      <t>ジュコウ</t>
    </rPh>
    <rPh sb="105" eb="107">
      <t>ケイカク</t>
    </rPh>
    <rPh sb="107" eb="109">
      <t>サクセイ</t>
    </rPh>
    <rPh sb="109" eb="110">
      <t>ズ</t>
    </rPh>
    <rPh sb="123" eb="125">
      <t>サンテイ</t>
    </rPh>
    <rPh sb="125" eb="127">
      <t>カノウ</t>
    </rPh>
    <phoneticPr fontId="4"/>
  </si>
  <si>
    <r>
      <t xml:space="preserve">　　１　強度行動障害支援者養成研修（基礎研修）修了者　配置
</t>
    </r>
    <r>
      <rPr>
        <sz val="9"/>
        <rFont val="HGｺﾞｼｯｸM"/>
        <family val="3"/>
        <charset val="128"/>
      </rPr>
      <t xml:space="preserve">　　　　　（重度訪問介護従業者養成研修行動障害支援課程修了者又は行動援護従業者
　　　　　養成研修修了者を配置した場合を含む）
</t>
    </r>
    <r>
      <rPr>
        <sz val="11"/>
        <rFont val="HGｺﾞｼｯｸM"/>
        <family val="3"/>
        <charset val="128"/>
      </rPr>
      <t xml:space="preserve">
　　２　強度行動障害支援者養成研修（基礎研修）受講予定者　配置
</t>
    </r>
    <r>
      <rPr>
        <sz val="9"/>
        <rFont val="HGｺﾞｼｯｸM"/>
        <family val="3"/>
        <charset val="128"/>
      </rPr>
      <t>　　 　　（研修受講計画作成済み）</t>
    </r>
    <r>
      <rPr>
        <sz val="9"/>
        <color rgb="FFFF0000"/>
        <rFont val="HGｺﾞｼｯｸM"/>
        <family val="3"/>
        <charset val="128"/>
      </rPr>
      <t>※H31.3.31まで算定可能</t>
    </r>
    <rPh sb="4" eb="6">
      <t>キョウド</t>
    </rPh>
    <rPh sb="6" eb="8">
      <t>コウドウ</t>
    </rPh>
    <rPh sb="8" eb="10">
      <t>ショウガイ</t>
    </rPh>
    <rPh sb="10" eb="13">
      <t>シエンシャ</t>
    </rPh>
    <rPh sb="13" eb="15">
      <t>ヨウセイ</t>
    </rPh>
    <rPh sb="15" eb="17">
      <t>ケンシュウ</t>
    </rPh>
    <rPh sb="18" eb="20">
      <t>キソ</t>
    </rPh>
    <rPh sb="20" eb="22">
      <t>ケンシュウ</t>
    </rPh>
    <rPh sb="23" eb="26">
      <t>シュウリョウシャ</t>
    </rPh>
    <rPh sb="27" eb="29">
      <t>ハイチ</t>
    </rPh>
    <rPh sb="36" eb="38">
      <t>ジュウド</t>
    </rPh>
    <rPh sb="38" eb="40">
      <t>ホウモン</t>
    </rPh>
    <rPh sb="40" eb="42">
      <t>カイゴ</t>
    </rPh>
    <rPh sb="42" eb="45">
      <t>ジュウギョウシャ</t>
    </rPh>
    <rPh sb="45" eb="47">
      <t>ヨウセイ</t>
    </rPh>
    <rPh sb="47" eb="49">
      <t>ケンシュウ</t>
    </rPh>
    <rPh sb="49" eb="51">
      <t>コウドウ</t>
    </rPh>
    <rPh sb="51" eb="53">
      <t>ショウガイ</t>
    </rPh>
    <rPh sb="53" eb="55">
      <t>シエン</t>
    </rPh>
    <rPh sb="55" eb="57">
      <t>カテイ</t>
    </rPh>
    <rPh sb="57" eb="60">
      <t>シュウリョウシャ</t>
    </rPh>
    <rPh sb="60" eb="61">
      <t>マタ</t>
    </rPh>
    <rPh sb="62" eb="64">
      <t>コウドウ</t>
    </rPh>
    <rPh sb="64" eb="66">
      <t>エンゴ</t>
    </rPh>
    <rPh sb="83" eb="85">
      <t>ハイチ</t>
    </rPh>
    <rPh sb="87" eb="89">
      <t>バアイ</t>
    </rPh>
    <rPh sb="99" eb="101">
      <t>キョウド</t>
    </rPh>
    <rPh sb="101" eb="103">
      <t>コウドウ</t>
    </rPh>
    <rPh sb="103" eb="105">
      <t>ショウガイ</t>
    </rPh>
    <rPh sb="105" eb="108">
      <t>シエンシャ</t>
    </rPh>
    <rPh sb="108" eb="110">
      <t>ヨウセイ</t>
    </rPh>
    <rPh sb="110" eb="112">
      <t>ケンシュウ</t>
    </rPh>
    <rPh sb="113" eb="115">
      <t>キソ</t>
    </rPh>
    <rPh sb="115" eb="117">
      <t>ケンシュウ</t>
    </rPh>
    <rPh sb="118" eb="120">
      <t>ジュコウ</t>
    </rPh>
    <rPh sb="120" eb="123">
      <t>ヨテイシャ</t>
    </rPh>
    <rPh sb="124" eb="126">
      <t>ハイチ</t>
    </rPh>
    <rPh sb="133" eb="135">
      <t>ケンシュウ</t>
    </rPh>
    <rPh sb="135" eb="137">
      <t>ジュコウ</t>
    </rPh>
    <rPh sb="137" eb="139">
      <t>ケイカク</t>
    </rPh>
    <rPh sb="139" eb="141">
      <t>サクセイ</t>
    </rPh>
    <rPh sb="141" eb="142">
      <t>ズ</t>
    </rPh>
    <phoneticPr fontId="4"/>
  </si>
  <si>
    <t>（体制加算　別紙６）</t>
    <rPh sb="1" eb="3">
      <t>タイセイ</t>
    </rPh>
    <rPh sb="3" eb="5">
      <t>カサン</t>
    </rPh>
    <rPh sb="6" eb="8">
      <t>ベッシ</t>
    </rPh>
    <phoneticPr fontId="4"/>
  </si>
  <si>
    <t>　年　　月　　日</t>
    <rPh sb="1" eb="2">
      <t>ネン</t>
    </rPh>
    <rPh sb="4" eb="5">
      <t>ガツ</t>
    </rPh>
    <rPh sb="7" eb="8">
      <t>ニチ</t>
    </rPh>
    <phoneticPr fontId="4"/>
  </si>
  <si>
    <t>（体制加算　別紙９－１）</t>
    <rPh sb="1" eb="3">
      <t>タイセイ</t>
    </rPh>
    <rPh sb="3" eb="5">
      <t>カサン</t>
    </rPh>
    <rPh sb="6" eb="8">
      <t>ベッシ</t>
    </rPh>
    <phoneticPr fontId="4"/>
  </si>
  <si>
    <t>（体制加算　別紙９－２）</t>
    <rPh sb="1" eb="3">
      <t>タイセイ</t>
    </rPh>
    <rPh sb="3" eb="5">
      <t>カサン</t>
    </rPh>
    <rPh sb="6" eb="8">
      <t>ベッシ</t>
    </rPh>
    <phoneticPr fontId="4"/>
  </si>
  <si>
    <t>（体制加算　別紙１４）</t>
    <rPh sb="1" eb="3">
      <t>タイセイ</t>
    </rPh>
    <rPh sb="3" eb="5">
      <t>カサン</t>
    </rPh>
    <rPh sb="6" eb="8">
      <t>ベッシ</t>
    </rPh>
    <phoneticPr fontId="4"/>
  </si>
  <si>
    <t>（体制加算　別紙１５）</t>
    <rPh sb="1" eb="3">
      <t>タイセイ</t>
    </rPh>
    <rPh sb="3" eb="5">
      <t>カサン</t>
    </rPh>
    <rPh sb="6" eb="8">
      <t>ベッシ</t>
    </rPh>
    <phoneticPr fontId="4"/>
  </si>
  <si>
    <t>（体制加算　別紙１６）</t>
    <rPh sb="1" eb="3">
      <t>タイセイ</t>
    </rPh>
    <rPh sb="3" eb="5">
      <t>カサン</t>
    </rPh>
    <rPh sb="6" eb="8">
      <t>ベッシ</t>
    </rPh>
    <phoneticPr fontId="4"/>
  </si>
  <si>
    <t>（体制加算　別紙１７）</t>
    <rPh sb="1" eb="3">
      <t>タイセイ</t>
    </rPh>
    <rPh sb="3" eb="5">
      <t>カサン</t>
    </rPh>
    <rPh sb="6" eb="8">
      <t>ベッシ</t>
    </rPh>
    <phoneticPr fontId="4"/>
  </si>
  <si>
    <t>　　年　　月　　日</t>
    <phoneticPr fontId="4"/>
  </si>
  <si>
    <t>（体制加算　別紙１９）</t>
    <rPh sb="1" eb="3">
      <t>タイセイ</t>
    </rPh>
    <rPh sb="3" eb="5">
      <t>カサン</t>
    </rPh>
    <rPh sb="6" eb="8">
      <t>ベッシ</t>
    </rPh>
    <phoneticPr fontId="4"/>
  </si>
  <si>
    <t>　</t>
    <phoneticPr fontId="4"/>
  </si>
  <si>
    <t>事業所の経営主体等</t>
    <rPh sb="0" eb="3">
      <t>ジギョウショ</t>
    </rPh>
    <rPh sb="4" eb="6">
      <t>ケイエイ</t>
    </rPh>
    <rPh sb="6" eb="8">
      <t>シュタイ</t>
    </rPh>
    <rPh sb="8" eb="9">
      <t>トウ</t>
    </rPh>
    <phoneticPr fontId="84"/>
  </si>
  <si>
    <t>①事業所の経営主体</t>
    <rPh sb="5" eb="7">
      <t>ケイエイ</t>
    </rPh>
    <phoneticPr fontId="84"/>
  </si>
  <si>
    <t>②事業所名</t>
    <rPh sb="1" eb="4">
      <t>ジギョウショ</t>
    </rPh>
    <rPh sb="4" eb="5">
      <t>メイ</t>
    </rPh>
    <phoneticPr fontId="84"/>
  </si>
  <si>
    <t>③設立年月日</t>
    <phoneticPr fontId="84"/>
  </si>
  <si>
    <t>④定員</t>
    <rPh sb="1" eb="3">
      <t>テイイン</t>
    </rPh>
    <phoneticPr fontId="84"/>
  </si>
  <si>
    <t>(単位:円)</t>
    <rPh sb="1" eb="3">
      <t>タンイ</t>
    </rPh>
    <rPh sb="4" eb="5">
      <t>エン</t>
    </rPh>
    <phoneticPr fontId="84"/>
  </si>
  <si>
    <t>社会福祉法人</t>
    <rPh sb="0" eb="2">
      <t>シャカイ</t>
    </rPh>
    <rPh sb="2" eb="4">
      <t>フクシ</t>
    </rPh>
    <rPh sb="4" eb="6">
      <t>ホウジン</t>
    </rPh>
    <phoneticPr fontId="84"/>
  </si>
  <si>
    <t>○○就労センター</t>
    <rPh sb="2" eb="4">
      <t>シュウロウ</t>
    </rPh>
    <phoneticPr fontId="84"/>
  </si>
  <si>
    <t>○</t>
  </si>
  <si>
    <t>①</t>
    <phoneticPr fontId="84"/>
  </si>
  <si>
    <t>④</t>
    <phoneticPr fontId="84"/>
  </si>
  <si>
    <t>⑤</t>
    <phoneticPr fontId="84"/>
  </si>
  <si>
    <t>⑥</t>
    <phoneticPr fontId="84"/>
  </si>
  <si>
    <t>※　セルは適宜追加してください。</t>
    <rPh sb="5" eb="7">
      <t>テキギ</t>
    </rPh>
    <rPh sb="7" eb="9">
      <t>ツイカ</t>
    </rPh>
    <phoneticPr fontId="84"/>
  </si>
  <si>
    <t>○</t>
    <phoneticPr fontId="84"/>
  </si>
  <si>
    <t>※　①は、プルダウンから設置主体を選択してください。</t>
    <rPh sb="12" eb="14">
      <t>セッチ</t>
    </rPh>
    <rPh sb="14" eb="16">
      <t>シュタイ</t>
    </rPh>
    <rPh sb="17" eb="19">
      <t>センタク</t>
    </rPh>
    <phoneticPr fontId="84"/>
  </si>
  <si>
    <t>営利法人</t>
    <rPh sb="0" eb="2">
      <t>エイリ</t>
    </rPh>
    <rPh sb="2" eb="4">
      <t>ホウジン</t>
    </rPh>
    <phoneticPr fontId="84"/>
  </si>
  <si>
    <t>※　③の設立年月日は和暦（例：Ｈ20．04．01、Ｓ63．04．01）で記載してください。</t>
    <rPh sb="4" eb="6">
      <t>セツリツ</t>
    </rPh>
    <rPh sb="6" eb="9">
      <t>ネンガッピ</t>
    </rPh>
    <rPh sb="10" eb="12">
      <t>ワレキ</t>
    </rPh>
    <rPh sb="13" eb="14">
      <t>レイ</t>
    </rPh>
    <rPh sb="36" eb="38">
      <t>キサイ</t>
    </rPh>
    <phoneticPr fontId="84"/>
  </si>
  <si>
    <t>特定非営利法人</t>
    <rPh sb="0" eb="2">
      <t>トクテイ</t>
    </rPh>
    <rPh sb="2" eb="5">
      <t>ヒエイリ</t>
    </rPh>
    <rPh sb="5" eb="7">
      <t>ホウジン</t>
    </rPh>
    <phoneticPr fontId="84"/>
  </si>
  <si>
    <t>医療法人</t>
    <rPh sb="0" eb="2">
      <t>イリョウ</t>
    </rPh>
    <rPh sb="2" eb="4">
      <t>ホウジン</t>
    </rPh>
    <phoneticPr fontId="84"/>
  </si>
  <si>
    <t>その他</t>
    <rPh sb="2" eb="3">
      <t>ホカ</t>
    </rPh>
    <phoneticPr fontId="84"/>
  </si>
  <si>
    <r>
      <t>※　</t>
    </r>
    <r>
      <rPr>
        <sz val="11"/>
        <color rgb="FFFF0000"/>
        <rFont val="ＭＳ Ｐゴシック"/>
        <family val="3"/>
        <charset val="128"/>
        <scheme val="minor"/>
      </rPr>
      <t>赤字</t>
    </r>
    <r>
      <rPr>
        <sz val="11"/>
        <color theme="1"/>
        <rFont val="ＭＳ Ｐゴシック"/>
        <family val="3"/>
        <charset val="128"/>
        <scheme val="minor"/>
      </rPr>
      <t>は記入例になります。適宜修正の上、記載ください。</t>
    </r>
    <rPh sb="2" eb="4">
      <t>アカジ</t>
    </rPh>
    <rPh sb="5" eb="7">
      <t>キニュウ</t>
    </rPh>
    <rPh sb="7" eb="8">
      <t>レイ</t>
    </rPh>
    <rPh sb="14" eb="16">
      <t>テキギ</t>
    </rPh>
    <rPh sb="16" eb="18">
      <t>シュウセイ</t>
    </rPh>
    <rPh sb="19" eb="20">
      <t>ウエ</t>
    </rPh>
    <rPh sb="21" eb="23">
      <t>キサイ</t>
    </rPh>
    <phoneticPr fontId="84"/>
  </si>
  <si>
    <r>
      <t xml:space="preserve">
　１　自立生活援助サービス費(Ⅰ)　　</t>
    </r>
    <r>
      <rPr>
        <sz val="9"/>
        <rFont val="ＭＳ ゴシック"/>
        <family val="3"/>
        <charset val="128"/>
      </rPr>
      <t xml:space="preserve">　 　⑴ ３０：１未満　　　　　　　⑵ ３０：１以上　 </t>
    </r>
    <r>
      <rPr>
        <sz val="11"/>
        <rFont val="ＭＳ ゴシック"/>
        <family val="3"/>
        <charset val="128"/>
      </rPr>
      <t xml:space="preserve">
　　　　</t>
    </r>
    <r>
      <rPr>
        <sz val="11"/>
        <color rgb="FFFF0000"/>
        <rFont val="ＭＳ ゴシック"/>
        <family val="3"/>
        <charset val="128"/>
      </rPr>
      <t>※退所等から１年以内の利用者</t>
    </r>
    <r>
      <rPr>
        <sz val="11"/>
        <rFont val="ＭＳ ゴシック"/>
        <family val="3"/>
        <charset val="128"/>
      </rPr>
      <t xml:space="preserve">
  ２　自立生活援助サービス費(Ⅱ)</t>
    </r>
    <r>
      <rPr>
        <sz val="9"/>
        <rFont val="ＭＳ ゴシック"/>
        <family val="3"/>
        <charset val="128"/>
      </rPr>
      <t xml:space="preserve">　　　  　⑴ ３０：１未満　　　　　　　⑵ ３０：１以上
</t>
    </r>
    <r>
      <rPr>
        <sz val="11"/>
        <rFont val="ＭＳ ゴシック"/>
        <family val="3"/>
        <charset val="128"/>
      </rPr>
      <t>　　　　</t>
    </r>
    <r>
      <rPr>
        <sz val="11"/>
        <color rgb="FFFF0000"/>
        <rFont val="ＭＳ ゴシック"/>
        <family val="3"/>
        <charset val="128"/>
      </rPr>
      <t>※退所等から１年を超える利用者</t>
    </r>
    <r>
      <rPr>
        <sz val="10"/>
        <rFont val="ＭＳ ゴシック"/>
        <family val="3"/>
        <charset val="128"/>
      </rPr>
      <t xml:space="preserve">
</t>
    </r>
    <r>
      <rPr>
        <sz val="9"/>
        <rFont val="ＭＳ ゴシック"/>
        <family val="3"/>
        <charset val="128"/>
      </rPr>
      <t xml:space="preserve">
</t>
    </r>
    <r>
      <rPr>
        <sz val="11"/>
        <rFont val="ＭＳ ゴシック"/>
        <family val="3"/>
        <charset val="128"/>
      </rPr>
      <t xml:space="preserve">
 </t>
    </r>
    <rPh sb="4" eb="6">
      <t>ジリツ</t>
    </rPh>
    <rPh sb="6" eb="8">
      <t>セイカツ</t>
    </rPh>
    <rPh sb="8" eb="10">
      <t>エンジョ</t>
    </rPh>
    <rPh sb="14" eb="15">
      <t>ヒ</t>
    </rPh>
    <rPh sb="29" eb="31">
      <t>ミマン</t>
    </rPh>
    <rPh sb="44" eb="46">
      <t>イジョウ</t>
    </rPh>
    <rPh sb="54" eb="56">
      <t>タイショ</t>
    </rPh>
    <rPh sb="56" eb="57">
      <t>トウ</t>
    </rPh>
    <rPh sb="60" eb="61">
      <t>ネン</t>
    </rPh>
    <rPh sb="61" eb="63">
      <t>イナイ</t>
    </rPh>
    <rPh sb="64" eb="67">
      <t>リヨウシャ</t>
    </rPh>
    <rPh sb="128" eb="129">
      <t>ネン</t>
    </rPh>
    <rPh sb="130" eb="131">
      <t>コ</t>
    </rPh>
    <phoneticPr fontId="4"/>
  </si>
  <si>
    <t>※　日中サービス支援型において，共同生活援助の入居定員が「８人以上２１人未満」である場合は減算となりません。</t>
    <rPh sb="2" eb="4">
      <t>ニッチュウ</t>
    </rPh>
    <rPh sb="8" eb="10">
      <t>シエン</t>
    </rPh>
    <rPh sb="10" eb="11">
      <t>ガタ</t>
    </rPh>
    <rPh sb="16" eb="18">
      <t>キョウドウ</t>
    </rPh>
    <rPh sb="18" eb="20">
      <t>セイカツ</t>
    </rPh>
    <rPh sb="20" eb="22">
      <t>エンジョ</t>
    </rPh>
    <rPh sb="23" eb="25">
      <t>ニュウキョ</t>
    </rPh>
    <rPh sb="25" eb="27">
      <t>テイイン</t>
    </rPh>
    <rPh sb="30" eb="31">
      <t>ニン</t>
    </rPh>
    <rPh sb="31" eb="33">
      <t>イジョウ</t>
    </rPh>
    <rPh sb="35" eb="36">
      <t>ニン</t>
    </rPh>
    <rPh sb="36" eb="38">
      <t>ミマン</t>
    </rPh>
    <rPh sb="42" eb="44">
      <t>バアイ</t>
    </rPh>
    <rPh sb="45" eb="47">
      <t>ゲンサン</t>
    </rPh>
    <phoneticPr fontId="4"/>
  </si>
  <si>
    <t>大規模住居減算の該当
(該当する場合に○）</t>
    <rPh sb="0" eb="3">
      <t>ダイキボ</t>
    </rPh>
    <rPh sb="3" eb="5">
      <t>ジュウキョ</t>
    </rPh>
    <rPh sb="5" eb="7">
      <t>ゲンサン</t>
    </rPh>
    <rPh sb="8" eb="10">
      <t>ガイトウ</t>
    </rPh>
    <rPh sb="12" eb="14">
      <t>ガイトウ</t>
    </rPh>
    <rPh sb="16" eb="18">
      <t>バアイ</t>
    </rPh>
    <phoneticPr fontId="4"/>
  </si>
  <si>
    <r>
      <t>　　　　</t>
    </r>
    <r>
      <rPr>
        <sz val="11"/>
        <color rgb="FFFF0000"/>
        <rFont val="ＭＳ Ｐゴシック"/>
        <family val="3"/>
        <charset val="128"/>
      </rPr>
      <t>　４．　機能訓練サービス（Ⅱ）（３）又は生活訓練（Ⅱ）（３）を算定する場合に作成し，都道府県知事に届け出てください。</t>
    </r>
    <rPh sb="8" eb="10">
      <t>キノウ</t>
    </rPh>
    <rPh sb="10" eb="12">
      <t>クンレン</t>
    </rPh>
    <rPh sb="22" eb="23">
      <t>マタ</t>
    </rPh>
    <rPh sb="24" eb="26">
      <t>セイカツ</t>
    </rPh>
    <rPh sb="26" eb="28">
      <t>クンレン</t>
    </rPh>
    <rPh sb="35" eb="37">
      <t>サンテイ</t>
    </rPh>
    <rPh sb="39" eb="41">
      <t>バアイ</t>
    </rPh>
    <rPh sb="42" eb="44">
      <t>サクセイ</t>
    </rPh>
    <rPh sb="46" eb="50">
      <t>トドウフケン</t>
    </rPh>
    <rPh sb="50" eb="52">
      <t>チジ</t>
    </rPh>
    <rPh sb="53" eb="54">
      <t>トド</t>
    </rPh>
    <rPh sb="55" eb="56">
      <t>デ</t>
    </rPh>
    <phoneticPr fontId="4"/>
  </si>
  <si>
    <r>
      <t>　　　　　　　　　　　　　</t>
    </r>
    <r>
      <rPr>
        <sz val="16"/>
        <color theme="1"/>
        <rFont val="ＭＳ Ｐゴシック"/>
        <family val="3"/>
        <charset val="128"/>
        <scheme val="minor"/>
      </rPr>
      <t>就労継続支援B型における経営状況確認票</t>
    </r>
    <rPh sb="13" eb="15">
      <t>シュウロウ</t>
    </rPh>
    <rPh sb="15" eb="17">
      <t>ケイゾク</t>
    </rPh>
    <rPh sb="17" eb="19">
      <t>シエン</t>
    </rPh>
    <rPh sb="20" eb="21">
      <t>ガタ</t>
    </rPh>
    <rPh sb="25" eb="27">
      <t>ケイエイ</t>
    </rPh>
    <rPh sb="27" eb="29">
      <t>ジョウキョウ</t>
    </rPh>
    <rPh sb="29" eb="31">
      <t>カクニン</t>
    </rPh>
    <rPh sb="31" eb="32">
      <t>ヒョウ</t>
    </rPh>
    <phoneticPr fontId="84"/>
  </si>
  <si>
    <t>策定済</t>
    <rPh sb="0" eb="2">
      <t>サクテイ</t>
    </rPh>
    <rPh sb="2" eb="3">
      <t>ス</t>
    </rPh>
    <phoneticPr fontId="84"/>
  </si>
  <si>
    <t>未策定</t>
    <rPh sb="0" eb="1">
      <t>ミ</t>
    </rPh>
    <rPh sb="1" eb="3">
      <t>サクテイ</t>
    </rPh>
    <phoneticPr fontId="84"/>
  </si>
  <si>
    <t>⑤工賃向上計画　　　　　</t>
    <rPh sb="1" eb="3">
      <t>コウチン</t>
    </rPh>
    <rPh sb="3" eb="5">
      <t>コウジョウ</t>
    </rPh>
    <rPh sb="5" eb="7">
      <t>ケイカク</t>
    </rPh>
    <phoneticPr fontId="84"/>
  </si>
  <si>
    <t>⑥工賃平均月額　　　　　</t>
    <rPh sb="1" eb="3">
      <t>コウチン</t>
    </rPh>
    <rPh sb="3" eb="5">
      <t>ヘイキン</t>
    </rPh>
    <rPh sb="5" eb="7">
      <t>ゲツガク</t>
    </rPh>
    <phoneticPr fontId="84"/>
  </si>
  <si>
    <t>3,000円
以上</t>
    <rPh sb="5" eb="6">
      <t>エン</t>
    </rPh>
    <rPh sb="7" eb="9">
      <t>イジョウ</t>
    </rPh>
    <phoneticPr fontId="84"/>
  </si>
  <si>
    <t>3,000円
未満</t>
    <rPh sb="5" eb="6">
      <t>エン</t>
    </rPh>
    <rPh sb="7" eb="9">
      <t>ミマン</t>
    </rPh>
    <phoneticPr fontId="84"/>
  </si>
  <si>
    <t>※　⑤から⑥は、該当する場合、○を選択してください。</t>
    <rPh sb="8" eb="10">
      <t>ガイトウ</t>
    </rPh>
    <rPh sb="12" eb="14">
      <t>バアイ</t>
    </rPh>
    <rPh sb="17" eb="19">
      <t>センタク</t>
    </rPh>
    <phoneticPr fontId="84"/>
  </si>
  <si>
    <t>⑦生産活動
収入額
【Ａ】</t>
    <rPh sb="1" eb="3">
      <t>セイサン</t>
    </rPh>
    <rPh sb="3" eb="5">
      <t>カツドウ</t>
    </rPh>
    <rPh sb="6" eb="8">
      <t>シュウニュウ</t>
    </rPh>
    <rPh sb="8" eb="9">
      <t>ガク</t>
    </rPh>
    <phoneticPr fontId="84"/>
  </si>
  <si>
    <t>⑧生産活動
必要経費
【Ｂ】</t>
    <rPh sb="1" eb="3">
      <t>セイサン</t>
    </rPh>
    <rPh sb="3" eb="5">
      <t>カツドウ</t>
    </rPh>
    <rPh sb="6" eb="8">
      <t>ヒツヨウ</t>
    </rPh>
    <rPh sb="8" eb="10">
      <t>ケイヒ</t>
    </rPh>
    <phoneticPr fontId="84"/>
  </si>
  <si>
    <t>⑨生産活動
収支
【Ｃ＝Ａ-Ｂ】</t>
    <rPh sb="1" eb="3">
      <t>セイサン</t>
    </rPh>
    <rPh sb="3" eb="5">
      <t>カツドウ</t>
    </rPh>
    <rPh sb="6" eb="8">
      <t>シュウシ</t>
    </rPh>
    <phoneticPr fontId="84"/>
  </si>
  <si>
    <t>※　⑦は報告年度の前年度１年間の生産活動収入額を記載してください。</t>
    <rPh sb="4" eb="6">
      <t>ホウコク</t>
    </rPh>
    <rPh sb="6" eb="8">
      <t>ネンド</t>
    </rPh>
    <rPh sb="9" eb="12">
      <t>ゼンネンド</t>
    </rPh>
    <rPh sb="13" eb="15">
      <t>ネンカン</t>
    </rPh>
    <rPh sb="16" eb="18">
      <t>セイサン</t>
    </rPh>
    <rPh sb="18" eb="20">
      <t>カツドウ</t>
    </rPh>
    <rPh sb="20" eb="23">
      <t>シュウニュウガク</t>
    </rPh>
    <rPh sb="24" eb="26">
      <t>キサイ</t>
    </rPh>
    <phoneticPr fontId="84"/>
  </si>
  <si>
    <t xml:space="preserve">⑩Ｂ利用者
工賃総額
</t>
    <rPh sb="2" eb="5">
      <t>リヨウシャ</t>
    </rPh>
    <rPh sb="6" eb="8">
      <t>コウチン</t>
    </rPh>
    <rPh sb="8" eb="10">
      <t>ソウガク</t>
    </rPh>
    <phoneticPr fontId="84"/>
  </si>
  <si>
    <t>サービス管理責任者配置等加算に関する届出書（平成３０年４月以降）
（生活介護・自立訓練（機能訓練）・自立訓練（生活訓練））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クンレン</t>
    </rPh>
    <rPh sb="44" eb="46">
      <t>キノウ</t>
    </rPh>
    <rPh sb="46" eb="48">
      <t>クンレン</t>
    </rPh>
    <rPh sb="50" eb="52">
      <t>ジリツ</t>
    </rPh>
    <rPh sb="52" eb="54">
      <t>クンレン</t>
    </rPh>
    <rPh sb="55" eb="57">
      <t>セイカツ</t>
    </rPh>
    <rPh sb="57" eb="59">
      <t>クンレン</t>
    </rPh>
    <phoneticPr fontId="4"/>
  </si>
  <si>
    <t>※　⑩は報告年度の前年度の利用者に支払った工賃総額を記載してください。</t>
    <rPh sb="4" eb="6">
      <t>ホウコク</t>
    </rPh>
    <rPh sb="6" eb="8">
      <t>ネンド</t>
    </rPh>
    <rPh sb="9" eb="12">
      <t>ゼンネンド</t>
    </rPh>
    <rPh sb="13" eb="16">
      <t>リヨウシャ</t>
    </rPh>
    <rPh sb="17" eb="19">
      <t>シハラ</t>
    </rPh>
    <rPh sb="21" eb="23">
      <t>コウチン</t>
    </rPh>
    <rPh sb="23" eb="25">
      <t>ソウガク</t>
    </rPh>
    <rPh sb="26" eb="28">
      <t>キサイ</t>
    </rPh>
    <phoneticPr fontId="84"/>
  </si>
  <si>
    <t>※　⑧は報告年度の前年度１年間の生産活動必要経費（利用者に支払う工金総額を除く）を記載してください。</t>
    <rPh sb="4" eb="6">
      <t>ホウコク</t>
    </rPh>
    <rPh sb="6" eb="8">
      <t>ネンド</t>
    </rPh>
    <rPh sb="9" eb="12">
      <t>ゼンネンド</t>
    </rPh>
    <rPh sb="13" eb="15">
      <t>ネンカン</t>
    </rPh>
    <rPh sb="16" eb="18">
      <t>セイサン</t>
    </rPh>
    <rPh sb="18" eb="20">
      <t>カツドウ</t>
    </rPh>
    <rPh sb="20" eb="22">
      <t>ヒツヨウ</t>
    </rPh>
    <rPh sb="22" eb="24">
      <t>ケイヒ</t>
    </rPh>
    <rPh sb="25" eb="28">
      <t>リヨウシャ</t>
    </rPh>
    <rPh sb="29" eb="31">
      <t>シハラ</t>
    </rPh>
    <rPh sb="32" eb="33">
      <t>コウ</t>
    </rPh>
    <rPh sb="33" eb="34">
      <t>キン</t>
    </rPh>
    <rPh sb="34" eb="36">
      <t>ソウガク</t>
    </rPh>
    <rPh sb="37" eb="38">
      <t>ノゾ</t>
    </rPh>
    <rPh sb="41" eb="43">
      <t>キサイ</t>
    </rPh>
    <phoneticPr fontId="8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</si>
  <si>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</si>
  <si>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　　　年度）</t>
    <rPh sb="4" eb="6">
      <t>ネンド</t>
    </rPh>
    <phoneticPr fontId="4"/>
  </si>
  <si>
    <t>前々年度</t>
    <rPh sb="0" eb="2">
      <t>ゼンゼン</t>
    </rPh>
    <rPh sb="2" eb="4">
      <t>ネンド</t>
    </rPh>
    <phoneticPr fontId="4"/>
  </si>
  <si>
    <t>前年度</t>
    <rPh sb="0" eb="3">
      <t>ゼンネンド</t>
    </rPh>
    <phoneticPr fontId="4"/>
  </si>
  <si>
    <t>利用定員数</t>
    <rPh sb="0" eb="2">
      <t>リヨウ</t>
    </rPh>
    <rPh sb="2" eb="5">
      <t>テイインスウ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</si>
  <si>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</si>
  <si>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</si>
  <si>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</si>
  <si>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就職日（年月日）</t>
    <rPh sb="0" eb="2">
      <t>シュウショク</t>
    </rPh>
    <rPh sb="2" eb="3">
      <t>ビ</t>
    </rPh>
    <rPh sb="4" eb="7">
      <t>ネンガッピ</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</si>
  <si>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</si>
  <si>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</si>
  <si>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</si>
  <si>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前年度において
6月に達した日（年月日）</t>
    <rPh sb="0" eb="3">
      <t>ゼンネンド</t>
    </rPh>
    <rPh sb="9" eb="10">
      <t>ゲツ</t>
    </rPh>
    <rPh sb="11" eb="12">
      <t>タッ</t>
    </rPh>
    <rPh sb="14" eb="15">
      <t>ケイジツ</t>
    </rPh>
    <rPh sb="16" eb="19">
      <t>ネンガッピ</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</si>
  <si>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</si>
  <si>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</si>
  <si>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その他</t>
    <rPh sb="2" eb="3">
      <t>タ</t>
    </rPh>
    <phoneticPr fontId="4"/>
  </si>
  <si>
    <t>（ＵＲＬ）</t>
    <phoneticPr fontId="4"/>
  </si>
  <si>
    <t>（公表場所）</t>
    <rPh sb="1" eb="3">
      <t>コウヒョウ</t>
    </rPh>
    <rPh sb="3" eb="5">
      <t>バショ</t>
    </rPh>
    <phoneticPr fontId="4"/>
  </si>
  <si>
    <t>インターネット利用</t>
    <rPh sb="7" eb="9">
      <t>リヨウ</t>
    </rPh>
    <phoneticPr fontId="4"/>
  </si>
  <si>
    <t>評価点の公表</t>
    <rPh sb="0" eb="3">
      <t>ヒョウカテン</t>
    </rPh>
    <rPh sb="4" eb="6">
      <t>コウヒョウ</t>
    </rPh>
    <phoneticPr fontId="4"/>
  </si>
  <si>
    <t>評価点が60点未満</t>
    <rPh sb="0" eb="3">
      <t>ヒョウカテン</t>
    </rPh>
    <rPh sb="6" eb="7">
      <t>テン</t>
    </rPh>
    <rPh sb="7" eb="9">
      <t>ミマン</t>
    </rPh>
    <phoneticPr fontId="4"/>
  </si>
  <si>
    <t>評価点が60点以上80点未満</t>
    <rPh sb="0" eb="3">
      <t>ヒョウカテン</t>
    </rPh>
    <rPh sb="6" eb="7">
      <t>テン</t>
    </rPh>
    <rPh sb="7" eb="9">
      <t>イジョウ</t>
    </rPh>
    <rPh sb="11" eb="12">
      <t>テン</t>
    </rPh>
    <rPh sb="12" eb="14">
      <t>ミマン</t>
    </rPh>
    <phoneticPr fontId="4"/>
  </si>
  <si>
    <t>評価点が80点以上105点未満</t>
    <rPh sb="0" eb="3">
      <t>ヒョウカテン</t>
    </rPh>
    <rPh sb="6" eb="7">
      <t>テン</t>
    </rPh>
    <rPh sb="7" eb="9">
      <t>イジョウ</t>
    </rPh>
    <rPh sb="12" eb="13">
      <t>テン</t>
    </rPh>
    <rPh sb="13" eb="15">
      <t>ミマン</t>
    </rPh>
    <phoneticPr fontId="4"/>
  </si>
  <si>
    <t>評価点が105点以上130点未満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</si>
  <si>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</si>
  <si>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評価点が150点以上170点未満</t>
    <rPh sb="0" eb="3">
      <t>ヒョウカテン</t>
    </rPh>
    <rPh sb="7" eb="8">
      <t>テン</t>
    </rPh>
    <rPh sb="8" eb="10">
      <t>イジョウ</t>
    </rPh>
    <rPh sb="13" eb="14">
      <t>テン</t>
    </rPh>
    <rPh sb="14" eb="16">
      <t>ミマン</t>
    </rPh>
    <phoneticPr fontId="4"/>
  </si>
  <si>
    <t>評価点が170点以上</t>
    <rPh sb="0" eb="3">
      <t>ヒョウカテン</t>
    </rPh>
    <rPh sb="7" eb="8">
      <t>テン</t>
    </rPh>
    <rPh sb="8" eb="10">
      <t>イジョウ</t>
    </rPh>
    <phoneticPr fontId="4"/>
  </si>
  <si>
    <t>評価点区分</t>
    <rPh sb="0" eb="3">
      <t>ヒョウカテン</t>
    </rPh>
    <rPh sb="3" eb="5">
      <t>クブン</t>
    </rPh>
    <phoneticPr fontId="4"/>
  </si>
  <si>
    <t>（注1）8以上:35点、6～7：25点、1～5：15点</t>
    <rPh sb="1" eb="2">
      <t>チュウ</t>
    </rPh>
    <rPh sb="5" eb="7">
      <t>イジョウ</t>
    </rPh>
    <rPh sb="10" eb="11">
      <t>テン</t>
    </rPh>
    <rPh sb="18" eb="19">
      <t>テン</t>
    </rPh>
    <rPh sb="26" eb="27">
      <t>テン</t>
    </rPh>
    <phoneticPr fontId="4"/>
  </si>
  <si>
    <t>（※）任意の５項目を選択すること</t>
    <rPh sb="3" eb="5">
      <t>ニンイ</t>
    </rPh>
    <rPh sb="7" eb="9">
      <t>コウモク</t>
    </rPh>
    <rPh sb="10" eb="12">
      <t>センタク</t>
    </rPh>
    <phoneticPr fontId="4"/>
  </si>
  <si>
    <t>点</t>
    <rPh sb="0" eb="1">
      <t>テン</t>
    </rPh>
    <phoneticPr fontId="4"/>
  </si>
  <si>
    <t>小計（注1）</t>
    <rPh sb="0" eb="2">
      <t>ショウケイ</t>
    </rPh>
    <rPh sb="3" eb="4">
      <t>チュウ</t>
    </rPh>
    <phoneticPr fontId="4"/>
  </si>
  <si>
    <t>　</t>
  </si>
  <si>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</si>
  <si>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／２００点</t>
    <rPh sb="4" eb="5">
      <t>テン</t>
    </rPh>
    <phoneticPr fontId="4"/>
  </si>
  <si>
    <t>　　　　　就業規則等で定めている</t>
    <rPh sb="5" eb="7">
      <t>シュウギョウ</t>
    </rPh>
    <rPh sb="7" eb="9">
      <t>キソク</t>
    </rPh>
    <rPh sb="9" eb="10">
      <t>トウ</t>
    </rPh>
    <rPh sb="11" eb="12">
      <t>サダ</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</si>
  <si>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</si>
  <si>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10点</t>
    <rPh sb="2" eb="3">
      <t>テン</t>
    </rPh>
    <phoneticPr fontId="4"/>
  </si>
  <si>
    <t>0点</t>
    <rPh sb="1" eb="2">
      <t>テン</t>
    </rPh>
    <phoneticPr fontId="4"/>
  </si>
  <si>
    <t>地域連携活動</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</si>
  <si>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</si>
  <si>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35点</t>
    <rPh sb="2" eb="3">
      <t>テン</t>
    </rPh>
    <phoneticPr fontId="4"/>
  </si>
  <si>
    <t>25点</t>
    <rPh sb="2" eb="3">
      <t>テン</t>
    </rPh>
    <phoneticPr fontId="4"/>
  </si>
  <si>
    <t>15点</t>
    <rPh sb="2" eb="3">
      <t>テン</t>
    </rPh>
    <phoneticPr fontId="4"/>
  </si>
  <si>
    <t>支援力向上</t>
    <phoneticPr fontId="4"/>
  </si>
  <si>
    <t>多様な働き方</t>
    <phoneticPr fontId="4"/>
  </si>
  <si>
    <t>40点</t>
    <rPh sb="2" eb="3">
      <t>テン</t>
    </rPh>
    <phoneticPr fontId="4"/>
  </si>
  <si>
    <t>20点</t>
    <rPh sb="2" eb="3">
      <t>テン</t>
    </rPh>
    <phoneticPr fontId="4"/>
  </si>
  <si>
    <t>5点</t>
    <rPh sb="1" eb="2">
      <t>テン</t>
    </rPh>
    <phoneticPr fontId="4"/>
  </si>
  <si>
    <t>生産活動</t>
    <phoneticPr fontId="4"/>
  </si>
  <si>
    <t>⑥時差出勤制度に係る労働条件</t>
    <rPh sb="1" eb="3">
      <t>ジサ</t>
    </rPh>
    <rPh sb="3" eb="5">
      <t>シュッキン</t>
    </rPh>
    <rPh sb="5" eb="7">
      <t>セイド</t>
    </rPh>
    <rPh sb="8" eb="9">
      <t>カカ</t>
    </rPh>
    <rPh sb="10" eb="12">
      <t>ロウドウ</t>
    </rPh>
    <rPh sb="12" eb="14">
      <t>ジョウケン</t>
    </rPh>
    <phoneticPr fontId="4"/>
  </si>
  <si>
    <t>80点</t>
    <rPh sb="2" eb="3">
      <t>テン</t>
    </rPh>
    <phoneticPr fontId="4"/>
  </si>
  <si>
    <t>70点</t>
    <rPh sb="2" eb="3">
      <t>テン</t>
    </rPh>
    <phoneticPr fontId="4"/>
  </si>
  <si>
    <t>55点</t>
    <rPh sb="2" eb="3">
      <t>テン</t>
    </rPh>
    <phoneticPr fontId="4"/>
  </si>
  <si>
    <t>45点</t>
    <rPh sb="2" eb="3">
      <t>テン</t>
    </rPh>
    <phoneticPr fontId="4"/>
  </si>
  <si>
    <t>30点</t>
    <rPh sb="2" eb="3">
      <t>テン</t>
    </rPh>
    <phoneticPr fontId="4"/>
  </si>
  <si>
    <t>労働時間</t>
    <phoneticPr fontId="4"/>
  </si>
  <si>
    <t>点数</t>
    <rPh sb="0" eb="2">
      <t>テンスウ</t>
    </rPh>
    <phoneticPr fontId="4"/>
  </si>
  <si>
    <t>項目</t>
    <rPh sb="0" eb="2">
      <t>コウモク</t>
    </rPh>
    <phoneticPr fontId="4"/>
  </si>
  <si>
    <t>⑤短時間勤務に係る労働条件</t>
    <rPh sb="1" eb="4">
      <t>タンジカン</t>
    </rPh>
    <rPh sb="4" eb="6">
      <t>キンム</t>
    </rPh>
    <rPh sb="7" eb="8">
      <t>カカ</t>
    </rPh>
    <rPh sb="9" eb="11">
      <t>ロウドウ</t>
    </rPh>
    <rPh sb="11" eb="13">
      <t>ジョウケン</t>
    </rPh>
    <phoneticPr fontId="4"/>
  </si>
  <si>
    <t>1事例以上ある場合:10点</t>
    <rPh sb="1" eb="3">
      <t>ジレイ</t>
    </rPh>
    <rPh sb="3" eb="5">
      <t>イジョウ</t>
    </rPh>
    <rPh sb="7" eb="9">
      <t>バアイ</t>
    </rPh>
    <rPh sb="12" eb="13">
      <t>テン</t>
    </rPh>
    <phoneticPr fontId="4"/>
  </si>
  <si>
    <t>④フレックスタイム制に係る労働条件</t>
    <rPh sb="9" eb="10">
      <t>セイ</t>
    </rPh>
    <rPh sb="11" eb="12">
      <t>カカ</t>
    </rPh>
    <rPh sb="13" eb="15">
      <t>ロウドウ</t>
    </rPh>
    <rPh sb="15" eb="17">
      <t>ジョウケン</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</si>
  <si>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</si>
  <si>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（Ⅴ）地域連携活動</t>
    <rPh sb="3" eb="5">
      <t>チイキ</t>
    </rPh>
    <rPh sb="5" eb="7">
      <t>レンケイ</t>
    </rPh>
    <rPh sb="7" eb="9">
      <t>カツドウ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</si>
  <si>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</si>
  <si>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（注2）8以上:35点、6～7：25点、1～5：15点</t>
    <rPh sb="1" eb="2">
      <t>チュウ</t>
    </rPh>
    <phoneticPr fontId="4"/>
  </si>
  <si>
    <t>小計（注2）</t>
    <rPh sb="0" eb="2">
      <t>ショウケイ</t>
    </rPh>
    <rPh sb="3" eb="4">
      <t>チュウ</t>
    </rPh>
    <phoneticPr fontId="4"/>
  </si>
  <si>
    <t>②利用者を職員として登用する制度</t>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</si>
  <si>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</si>
  <si>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</si>
  <si>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</si>
  <si>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</si>
  <si>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（Ⅲ）多様な働き方（※）</t>
    <rPh sb="3" eb="5">
      <t>タヨウ</t>
    </rPh>
    <rPh sb="6" eb="7">
      <t>ハタラ</t>
    </rPh>
    <rPh sb="8" eb="9">
      <t>カタ</t>
    </rPh>
    <phoneticPr fontId="4"/>
  </si>
  <si>
    <t>⑦第三者評価</t>
    <rPh sb="1" eb="2">
      <t>ダイ</t>
    </rPh>
    <rPh sb="2" eb="4">
      <t>サンシャ</t>
    </rPh>
    <rPh sb="4" eb="6">
      <t>ヒョウカ</t>
    </rPh>
    <phoneticPr fontId="4"/>
  </si>
  <si>
    <t>①40点 ②25点 ③20点 ④5点</t>
    <rPh sb="3" eb="4">
      <t>テン</t>
    </rPh>
    <rPh sb="8" eb="9">
      <t>テン</t>
    </rPh>
    <rPh sb="13" eb="14">
      <t>テン</t>
    </rPh>
    <rPh sb="17" eb="18">
      <t>テン</t>
    </rPh>
    <phoneticPr fontId="4"/>
  </si>
  <si>
    <t>　　　ピアサポーターを職員として配置している</t>
    <rPh sb="11" eb="13">
      <t>ショクイン</t>
    </rPh>
    <rPh sb="16" eb="18">
      <t>ハイチ</t>
    </rPh>
    <phoneticPr fontId="4"/>
  </si>
  <si>
    <t>⑥ピアサポーターの配置</t>
    <rPh sb="9" eb="11">
      <t>ハイチ</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</si>
  <si>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</si>
  <si>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⑤職員の人事評価制度</t>
    <rPh sb="1" eb="3">
      <t>ショクイン</t>
    </rPh>
    <rPh sb="4" eb="6">
      <t>ジンジ</t>
    </rPh>
    <rPh sb="6" eb="8">
      <t>ヒョウカ</t>
    </rPh>
    <rPh sb="8" eb="10">
      <t>セイド</t>
    </rPh>
    <phoneticPr fontId="4"/>
  </si>
  <si>
    <t>　　　２回以上の場合</t>
    <rPh sb="4" eb="5">
      <t>カイ</t>
    </rPh>
    <rPh sb="5" eb="7">
      <t>イジョウ</t>
    </rPh>
    <rPh sb="8" eb="10">
      <t>バアイ</t>
    </rPh>
    <phoneticPr fontId="4"/>
  </si>
  <si>
    <t>　　　１回の場合</t>
    <rPh sb="4" eb="5">
      <t>カイ</t>
    </rPh>
    <rPh sb="6" eb="8">
      <t>バアイ</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</si>
  <si>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</si>
  <si>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④販路拡大の商談会等への参加</t>
    <rPh sb="1" eb="3">
      <t>ハンロ</t>
    </rPh>
    <rPh sb="3" eb="5">
      <t>カクダイ</t>
    </rPh>
    <rPh sb="6" eb="9">
      <t>ショウダンカイ</t>
    </rPh>
    <rPh sb="9" eb="10">
      <t>トウ</t>
    </rPh>
    <rPh sb="12" eb="14">
      <t>サンカ</t>
    </rPh>
    <phoneticPr fontId="4"/>
  </si>
  <si>
    <t>（Ⅱ）生産活動</t>
    <rPh sb="3" eb="5">
      <t>セイサン</t>
    </rPh>
    <rPh sb="5" eb="7">
      <t>カツドウ</t>
    </rPh>
    <phoneticPr fontId="4"/>
  </si>
  <si>
    <t xml:space="preserve">       いずれの取組も行っている</t>
    <rPh sb="11" eb="13">
      <t>トリクミ</t>
    </rPh>
    <rPh sb="14" eb="15">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</si>
  <si>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</si>
  <si>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いずれか一方のみの取組を行っている</t>
    <rPh sb="8" eb="10">
      <t>イッポウ</t>
    </rPh>
    <rPh sb="13" eb="15">
      <t>トリクミ</t>
    </rPh>
    <rPh sb="16" eb="17">
      <t>オコナ</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</si>
  <si>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</si>
  <si>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③視察・実習の実施又は受け入れ</t>
    <rPh sb="1" eb="3">
      <t>シサツ</t>
    </rPh>
    <rPh sb="4" eb="6">
      <t>ジッシュウ</t>
    </rPh>
    <rPh sb="7" eb="9">
      <t>ジッシ</t>
    </rPh>
    <rPh sb="9" eb="10">
      <t>マタ</t>
    </rPh>
    <rPh sb="11" eb="12">
      <t>ウ</t>
    </rPh>
    <rPh sb="13" eb="14">
      <t>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</si>
  <si>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</si>
  <si>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</si>
  <si>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</si>
  <si>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</si>
  <si>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</si>
  <si>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　　　参加した職員が半数以上であった</t>
    <rPh sb="3" eb="5">
      <t>サンカ</t>
    </rPh>
    <rPh sb="7" eb="9">
      <t>ショクイン</t>
    </rPh>
    <rPh sb="10" eb="12">
      <t>ハンスウ</t>
    </rPh>
    <rPh sb="12" eb="14">
      <t>イジョウ</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</si>
  <si>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</si>
  <si>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</si>
  <si>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</si>
  <si>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</si>
  <si>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</si>
  <si>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（Ⅳ）　支援力向上（※）</t>
    <rPh sb="4" eb="6">
      <t>シエン</t>
    </rPh>
    <rPh sb="6" eb="7">
      <t>リョク</t>
    </rPh>
    <rPh sb="7" eb="9">
      <t>コウジョウ</t>
    </rPh>
    <phoneticPr fontId="4"/>
  </si>
  <si>
    <t>（Ⅰ）労働時間</t>
    <phoneticPr fontId="4"/>
  </si>
  <si>
    <t>○○年度</t>
    <rPh sb="2" eb="4">
      <t>ネンド</t>
    </rPh>
    <phoneticPr fontId="4"/>
  </si>
  <si>
    <t>対象年度</t>
    <rPh sb="0" eb="2">
      <t>タイショウ</t>
    </rPh>
    <rPh sb="2" eb="4">
      <t>ネンド</t>
    </rPh>
    <phoneticPr fontId="4"/>
  </si>
  <si>
    <t>○○－○○○○－○○○○○</t>
    <phoneticPr fontId="4"/>
  </si>
  <si>
    <t>管理者名</t>
    <rPh sb="0" eb="4">
      <t>カンリシャメイ</t>
    </rPh>
    <phoneticPr fontId="4"/>
  </si>
  <si>
    <t>○○○</t>
    <phoneticPr fontId="4"/>
  </si>
  <si>
    <t>住　所</t>
    <rPh sb="0" eb="1">
      <t>ジュウ</t>
    </rPh>
    <rPh sb="2" eb="3">
      <t>ショ</t>
    </rPh>
    <phoneticPr fontId="4"/>
  </si>
  <si>
    <t>○○○○○○○○○○</t>
    <phoneticPr fontId="4"/>
  </si>
  <si>
    <t>事業所番号</t>
    <rPh sb="0" eb="3">
      <t>ジギョウショ</t>
    </rPh>
    <rPh sb="3" eb="5">
      <t>バンゴウ</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</si>
  <si>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</si>
  <si>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日</t>
    <rPh sb="0" eb="1">
      <t>ニチ</t>
    </rPh>
    <phoneticPr fontId="4"/>
  </si>
  <si>
    <t>月</t>
    <rPh sb="0" eb="1">
      <t>ガツ</t>
    </rPh>
    <phoneticPr fontId="4"/>
  </si>
  <si>
    <t>年</t>
    <rPh sb="0" eb="1">
      <t>ネン</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</si>
  <si>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</si>
  <si>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前年度において6月に達した日（年月日）</t>
    <rPh sb="0" eb="3">
      <t>ゼンネンド</t>
    </rPh>
    <rPh sb="8" eb="9">
      <t>ゲツ</t>
    </rPh>
    <rPh sb="10" eb="11">
      <t>タッ</t>
    </rPh>
    <rPh sb="13" eb="14">
      <t>ケイジツ</t>
    </rPh>
    <rPh sb="15" eb="18">
      <t>ネンガッピ</t>
    </rPh>
    <phoneticPr fontId="4"/>
  </si>
  <si>
    <t>基本報酬の算定区分</t>
    <rPh sb="0" eb="2">
      <t>キホン</t>
    </rPh>
    <rPh sb="2" eb="4">
      <t>ホウシュウ</t>
    </rPh>
    <rPh sb="5" eb="7">
      <t>サンテイ</t>
    </rPh>
    <rPh sb="7" eb="9">
      <t>クブン</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</si>
  <si>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</si>
  <si>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有　　　　　　　　・　　　　　　　　無</t>
    <rPh sb="0" eb="1">
      <t>アリ</t>
    </rPh>
    <rPh sb="18" eb="19">
      <t>ナ</t>
    </rPh>
    <phoneticPr fontId="4"/>
  </si>
  <si>
    <t>ピアサポーターの配置</t>
    <rPh sb="8" eb="10">
      <t>ハイチ</t>
    </rPh>
    <phoneticPr fontId="4"/>
  </si>
  <si>
    <r>
      <t>サービス費</t>
    </r>
    <r>
      <rPr>
        <sz val="6"/>
        <rFont val="ＭＳ Ｐゴシック"/>
        <family val="3"/>
        <charset val="128"/>
      </rPr>
      <t>（Ⅲ）（Ⅳ）</t>
    </r>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</si>
  <si>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</si>
  <si>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t>支払対象者(人)</t>
    <rPh sb="0" eb="2">
      <t>シハラ</t>
    </rPh>
    <rPh sb="2" eb="5">
      <t>タイショウシャ</t>
    </rPh>
    <rPh sb="6" eb="7">
      <t>ニン</t>
    </rPh>
    <phoneticPr fontId="4"/>
  </si>
  <si>
    <t>工賃総額(円)</t>
    <rPh sb="0" eb="2">
      <t>コウチン</t>
    </rPh>
    <rPh sb="2" eb="4">
      <t>ソウガク</t>
    </rPh>
    <rPh sb="5" eb="6">
      <t>エン</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</si>
  <si>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</si>
  <si>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月</t>
    <rPh sb="0" eb="1">
      <t>ツキ</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</si>
  <si>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</si>
  <si>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2万円以上2万5千円未満</t>
    <rPh sb="1" eb="2">
      <t>マン</t>
    </rPh>
    <rPh sb="2" eb="3">
      <t>エン</t>
    </rPh>
    <rPh sb="3" eb="5">
      <t>イジョウ</t>
    </rPh>
    <rPh sb="6" eb="7">
      <t>マン</t>
    </rPh>
    <rPh sb="8" eb="9">
      <t>セン</t>
    </rPh>
    <rPh sb="9" eb="10">
      <t>エン</t>
    </rPh>
    <rPh sb="10" eb="12">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</si>
  <si>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</si>
  <si>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1万円未満</t>
    <rPh sb="2" eb="3">
      <t>エン</t>
    </rPh>
    <rPh sb="3" eb="5">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</si>
  <si>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</si>
  <si>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</si>
  <si>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</si>
  <si>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1万5千円以上2万円未満</t>
    <rPh sb="1" eb="2">
      <t>マン</t>
    </rPh>
    <rPh sb="3" eb="4">
      <t>セン</t>
    </rPh>
    <rPh sb="4" eb="5">
      <t>エン</t>
    </rPh>
    <rPh sb="5" eb="7">
      <t>イジョウ</t>
    </rPh>
    <rPh sb="8" eb="9">
      <t>マン</t>
    </rPh>
    <rPh sb="9" eb="10">
      <t>エン</t>
    </rPh>
    <rPh sb="10" eb="12">
      <t>ミマン</t>
    </rPh>
    <phoneticPr fontId="4"/>
  </si>
  <si>
    <t>4万5千円以上</t>
    <rPh sb="1" eb="2">
      <t>マン</t>
    </rPh>
    <rPh sb="3" eb="7">
      <t>センエンイジョウ</t>
    </rPh>
    <phoneticPr fontId="4"/>
  </si>
  <si>
    <t>サービス費（Ⅰ）・（Ⅱ）</t>
    <rPh sb="4" eb="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</si>
  <si>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</si>
  <si>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</si>
  <si>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サービス費区分</t>
    <rPh sb="4" eb="5">
      <t>ヒ</t>
    </rPh>
    <rPh sb="5" eb="7">
      <t>クブン</t>
    </rPh>
    <phoneticPr fontId="4"/>
  </si>
  <si>
    <t>　　</t>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</si>
  <si>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</si>
  <si>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修了した研修の名称</t>
    <rPh sb="0" eb="2">
      <t>シュウリョウ</t>
    </rPh>
    <rPh sb="4" eb="6">
      <t>ケンシュウ</t>
    </rPh>
    <rPh sb="7" eb="9">
      <t>メイショウ</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</si>
  <si>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</si>
  <si>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＜その他の職員＞</t>
    <rPh sb="3" eb="4">
      <t>タ</t>
    </rPh>
    <rPh sb="5" eb="7">
      <t>ショクイン</t>
    </rPh>
    <phoneticPr fontId="4"/>
  </si>
  <si>
    <t>＜障害者又は障害者であった者＞</t>
    <rPh sb="1" eb="4">
      <t>ショウガイシャ</t>
    </rPh>
    <rPh sb="4" eb="5">
      <t>マタ</t>
    </rPh>
    <rPh sb="6" eb="9">
      <t>ショウガイシャ</t>
    </rPh>
    <rPh sb="13" eb="14">
      <t>シャ</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</si>
  <si>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</si>
  <si>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</si>
  <si>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ピアサポーター等の配置に関する届出書</t>
    <rPh sb="7" eb="8">
      <t>トウ</t>
    </rPh>
    <rPh sb="9" eb="11">
      <t>ハイチ</t>
    </rPh>
    <rPh sb="12" eb="13">
      <t>カン</t>
    </rPh>
    <rPh sb="15" eb="17">
      <t>トドケデ</t>
    </rPh>
    <rPh sb="17" eb="18">
      <t>ショ</t>
    </rPh>
    <phoneticPr fontId="4"/>
  </si>
  <si>
    <t>就労定着率が３割未満</t>
    <rPh sb="0" eb="2">
      <t>シュウロウ</t>
    </rPh>
    <rPh sb="2" eb="4">
      <t>テイチャク</t>
    </rPh>
    <rPh sb="4" eb="5">
      <t>リツ</t>
    </rPh>
    <rPh sb="7" eb="8">
      <t>ワリ</t>
    </rPh>
    <rPh sb="8" eb="10">
      <t>ミマン</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</si>
  <si>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</si>
  <si>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</si>
  <si>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</si>
  <si>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就労定着支援の
終了日（年月日）</t>
    <rPh sb="8" eb="11">
      <t>シュウリョウビ</t>
    </rPh>
    <rPh sb="12" eb="15">
      <t>ネンガッピ</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</si>
  <si>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</si>
  <si>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</si>
  <si>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</si>
  <si>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</si>
  <si>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</si>
  <si>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</si>
  <si>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</si>
  <si>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t>夜間支援従事者⑦</t>
    <rPh sb="0" eb="2">
      <t>ヤカン</t>
    </rPh>
    <rPh sb="2" eb="4">
      <t>シエン</t>
    </rPh>
    <rPh sb="4" eb="7">
      <t>ジュウジシャ</t>
    </rPh>
    <phoneticPr fontId="4"/>
  </si>
  <si>
    <t>夜間支援従事者⑥</t>
    <rPh sb="0" eb="2">
      <t>ヤカン</t>
    </rPh>
    <rPh sb="2" eb="4">
      <t>シエン</t>
    </rPh>
    <rPh sb="4" eb="7">
      <t>ジュウジシャ</t>
    </rPh>
    <phoneticPr fontId="4"/>
  </si>
  <si>
    <t>夜間支援体制を確保している夜間及び深夜の時間帯</t>
    <phoneticPr fontId="4"/>
  </si>
  <si>
    <t>夜間支援従事者が待機している場所</t>
    <rPh sb="0" eb="2">
      <t>ヤカン</t>
    </rPh>
    <rPh sb="2" eb="4">
      <t>シエン</t>
    </rPh>
    <rPh sb="4" eb="7">
      <t>ジュウジシャ</t>
    </rPh>
    <rPh sb="8" eb="10">
      <t>タイキ</t>
    </rPh>
    <rPh sb="14" eb="16">
      <t>バショ</t>
    </rPh>
    <phoneticPr fontId="4"/>
  </si>
  <si>
    <t>夜間支援従事者⑦</t>
    <rPh sb="0" eb="7">
      <t>ヤカンシエンジュウジシャ</t>
    </rPh>
    <phoneticPr fontId="4"/>
  </si>
  <si>
    <t>夜間支援従事者⑥</t>
    <rPh sb="0" eb="7">
      <t>ヤカンシエンジュウジシャ</t>
    </rPh>
    <phoneticPr fontId="4"/>
  </si>
  <si>
    <t>夜間支援等体制加算の種類</t>
    <rPh sb="4" eb="5">
      <t>トウ</t>
    </rPh>
    <rPh sb="5" eb="7">
      <t>タイセイ</t>
    </rPh>
    <rPh sb="7" eb="9">
      <t>カサン</t>
    </rPh>
    <rPh sb="10" eb="12">
      <t>シュルイ</t>
    </rPh>
    <phoneticPr fontId="4"/>
  </si>
  <si>
    <t>滞在時間</t>
    <rPh sb="0" eb="4">
      <t>タイザイジカン</t>
    </rPh>
    <phoneticPr fontId="4"/>
  </si>
  <si>
    <t>滞在時間</t>
    <rPh sb="0" eb="2">
      <t>タイザイ</t>
    </rPh>
    <rPh sb="2" eb="4">
      <t>ジカン</t>
    </rPh>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</si>
  <si>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</si>
  <si>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夜間支援等体制加算（Ⅳ）・（Ⅴ）・（Ⅵ）</t>
    <phoneticPr fontId="4"/>
  </si>
  <si>
    <t>夜間支援従事者⑤</t>
    <phoneticPr fontId="4"/>
  </si>
  <si>
    <t>夜間支援従事者④</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</si>
  <si>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</si>
  <si>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
⑤</t>
    <phoneticPr fontId="4"/>
  </si>
  <si>
    <t>夜間支援従事者
④</t>
    <phoneticPr fontId="4"/>
  </si>
  <si>
    <t>当該住居で想定される夜間支援体制（夜勤・宿直）</t>
    <phoneticPr fontId="4"/>
  </si>
  <si>
    <t>夜間支援の対象者数（人）</t>
    <phoneticPr fontId="4"/>
  </si>
  <si>
    <t>23:00～2:00</t>
    <phoneticPr fontId="4"/>
  </si>
  <si>
    <t>Cホーム</t>
    <phoneticPr fontId="4"/>
  </si>
  <si>
    <t>夜勤（Ⅴ）</t>
    <rPh sb="0" eb="2">
      <t>ヤキン</t>
    </rPh>
    <phoneticPr fontId="4"/>
  </si>
  <si>
    <t>4:00～5:00</t>
    <phoneticPr fontId="4"/>
  </si>
  <si>
    <t>夜勤（Ⅳ）</t>
    <rPh sb="0" eb="2">
      <t>ヤキン</t>
    </rPh>
    <phoneticPr fontId="4"/>
  </si>
  <si>
    <t>1:00～3:00</t>
    <phoneticPr fontId="4"/>
  </si>
  <si>
    <t>22:00～23:00</t>
    <phoneticPr fontId="4"/>
  </si>
  <si>
    <t>Bホーム</t>
    <phoneticPr fontId="4"/>
  </si>
  <si>
    <t>同左</t>
    <rPh sb="0" eb="1">
      <t>ドウ</t>
    </rPh>
    <rPh sb="1" eb="2">
      <t>ヒダリ</t>
    </rPh>
    <phoneticPr fontId="4"/>
  </si>
  <si>
    <t>Hホーム</t>
    <phoneticPr fontId="4"/>
  </si>
  <si>
    <t>Gホーム</t>
    <phoneticPr fontId="4"/>
  </si>
  <si>
    <t>－</t>
    <phoneticPr fontId="4"/>
  </si>
  <si>
    <t>携帯電話</t>
    <phoneticPr fontId="4"/>
  </si>
  <si>
    <t>徒歩10分</t>
    <phoneticPr fontId="4"/>
  </si>
  <si>
    <t>Aホーム</t>
    <phoneticPr fontId="4"/>
  </si>
  <si>
    <t>夜間の排せつ支援等を必要とする利用者が入居しているため。</t>
    <phoneticPr fontId="4"/>
  </si>
  <si>
    <t>○○事業所</t>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</si>
  <si>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</si>
  <si>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</si>
  <si>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</si>
  <si>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</si>
  <si>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t>強度行動障害支援者養成研修
（実践研修）</t>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</si>
  <si>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</si>
  <si>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重度障害者支援加算（Ⅱ）</t>
    <rPh sb="0" eb="7">
      <t>ジュウドショウガイシャシエン</t>
    </rPh>
    <rPh sb="7" eb="9">
      <t>カサン</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</si>
  <si>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</si>
  <si>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</si>
  <si>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</si>
  <si>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</si>
  <si>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強度行動障害支援者養成研修
（実践研修）</t>
    <rPh sb="15" eb="17">
      <t>ジッセン</t>
    </rPh>
    <phoneticPr fontId="4"/>
  </si>
  <si>
    <t>重度障害者支援加算（Ⅰ）</t>
    <rPh sb="0" eb="7">
      <t>ジュウドショウガイシャシエン</t>
    </rPh>
    <rPh sb="7" eb="9">
      <t>カサン</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</si>
  <si>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</si>
  <si>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2（40％）</t>
    <phoneticPr fontId="4"/>
  </si>
  <si>
    <t>○○　○○</t>
  </si>
  <si>
    <t>生活支援員</t>
  </si>
  <si>
    <t>有</t>
    <rPh sb="0" eb="1">
      <t>ア</t>
    </rPh>
    <phoneticPr fontId="4"/>
  </si>
  <si>
    <t>看護師資格保有</t>
  </si>
  <si>
    <t>有</t>
  </si>
  <si>
    <t>R3.5受講予定</t>
    <phoneticPr fontId="4"/>
  </si>
  <si>
    <t>R3.10受講予定</t>
  </si>
  <si>
    <t>サービス管理責任者</t>
  </si>
  <si>
    <t>R3.4受講予定</t>
    <phoneticPr fontId="4"/>
  </si>
  <si>
    <t>R3.10受講予定</t>
    <phoneticPr fontId="4"/>
  </si>
  <si>
    <t>（体制加算　別紙５－4）</t>
    <rPh sb="1" eb="3">
      <t>タイセイ</t>
    </rPh>
    <rPh sb="3" eb="5">
      <t>カサン</t>
    </rPh>
    <rPh sb="6" eb="8">
      <t>ベッシ</t>
    </rPh>
    <phoneticPr fontId="4"/>
  </si>
  <si>
    <t>（体制加算　別紙7－1）</t>
    <rPh sb="1" eb="3">
      <t>タイセイ</t>
    </rPh>
    <rPh sb="3" eb="5">
      <t>カサン</t>
    </rPh>
    <rPh sb="6" eb="8">
      <t>ベッシ</t>
    </rPh>
    <phoneticPr fontId="4"/>
  </si>
  <si>
    <t>(体制加算　別紙7－1 ） 別添</t>
    <rPh sb="14" eb="15">
      <t>ベツ</t>
    </rPh>
    <rPh sb="15" eb="16">
      <t>ソウ</t>
    </rPh>
    <phoneticPr fontId="4"/>
  </si>
  <si>
    <t>(体制加算　別紙7－2 ） 別添</t>
    <rPh sb="14" eb="15">
      <t>ベツ</t>
    </rPh>
    <rPh sb="15" eb="16">
      <t>ソウ</t>
    </rPh>
    <phoneticPr fontId="4"/>
  </si>
  <si>
    <t>(体制加算　別紙7－2 ）</t>
    <phoneticPr fontId="4"/>
  </si>
  <si>
    <t>(体制加算　別紙8 ）</t>
    <phoneticPr fontId="4"/>
  </si>
  <si>
    <t>(体制加算　別紙8 ） 別添</t>
    <rPh sb="12" eb="14">
      <t>ベッテン</t>
    </rPh>
    <phoneticPr fontId="4"/>
  </si>
  <si>
    <t>(体制加算　別紙９ ）</t>
    <phoneticPr fontId="4"/>
  </si>
  <si>
    <t>(体制加算　別紙９ ）　別添</t>
    <rPh sb="12" eb="13">
      <t>ベツ</t>
    </rPh>
    <rPh sb="13" eb="14">
      <t>ソウ</t>
    </rPh>
    <phoneticPr fontId="4"/>
  </si>
  <si>
    <t>（体制加算　別紙10）</t>
    <rPh sb="1" eb="3">
      <t>タイセイ</t>
    </rPh>
    <rPh sb="3" eb="5">
      <t>カサン</t>
    </rPh>
    <rPh sb="6" eb="8">
      <t>ベッシ</t>
    </rPh>
    <phoneticPr fontId="4"/>
  </si>
  <si>
    <t>（体制加算　別紙10）別添１</t>
    <rPh sb="11" eb="12">
      <t>ベツ</t>
    </rPh>
    <rPh sb="12" eb="13">
      <t>ソウ</t>
    </rPh>
    <phoneticPr fontId="4"/>
  </si>
  <si>
    <t>（体制加算　別紙10）別添２</t>
    <rPh sb="11" eb="12">
      <t>ベツ</t>
    </rPh>
    <rPh sb="12" eb="13">
      <t>ソウ</t>
    </rPh>
    <phoneticPr fontId="4"/>
  </si>
  <si>
    <t>（体制加算　別紙13）</t>
    <rPh sb="1" eb="3">
      <t>タイセイ</t>
    </rPh>
    <rPh sb="3" eb="5">
      <t>カサン</t>
    </rPh>
    <rPh sb="6" eb="8">
      <t>ベッシ</t>
    </rPh>
    <phoneticPr fontId="4"/>
  </si>
  <si>
    <t>（体制加算　別紙18）</t>
    <phoneticPr fontId="4"/>
  </si>
  <si>
    <r>
      <t>④前年度及び前々年度の各年度における生産活動収支が
いずれも当該各年度に利用者に支払う賃金の総額以上</t>
    </r>
    <r>
      <rPr>
        <sz val="18"/>
        <color rgb="FFFF0000"/>
        <rFont val="ＭＳ ゴシック"/>
        <family val="3"/>
        <charset val="128"/>
      </rPr>
      <t>ではない</t>
    </r>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</si>
  <si>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0" eb="32">
      <t>セイサン</t>
    </rPh>
    <rPh sb="32" eb="34">
      <t>カツドウ</t>
    </rPh>
    <rPh sb="34" eb="36">
      <t>シュウシ</t>
    </rPh>
    <rPh sb="39" eb="42">
      <t>リヨウシャ</t>
    </rPh>
    <rPh sb="43" eb="45">
      <t>シハラ</t>
    </rPh>
    <rPh sb="46" eb="48">
      <t>チンギン</t>
    </rPh>
    <rPh sb="49" eb="51">
      <t>ソウガク</t>
    </rPh>
    <rPh sb="51" eb="53">
      <t>イジョウ</t>
    </rPh>
    <phoneticPr fontId="4"/>
  </si>
  <si>
    <t>③前年度及び前々年度における生産活動収支のうち前々年度における生産活動収支のみが利用者に支払う賃金の総額以上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</si>
  <si>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</si>
  <si>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</si>
  <si>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</si>
  <si>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</si>
  <si>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</si>
  <si>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（体制加算　別紙12-1）</t>
    <rPh sb="1" eb="3">
      <t>タイセイ</t>
    </rPh>
    <rPh sb="3" eb="5">
      <t>カサン</t>
    </rPh>
    <rPh sb="6" eb="8">
      <t>ベッシ</t>
    </rPh>
    <phoneticPr fontId="4"/>
  </si>
  <si>
    <t>（体制加算　別紙12-2）</t>
    <rPh sb="1" eb="3">
      <t>タイセイ</t>
    </rPh>
    <rPh sb="3" eb="5">
      <t>カサン</t>
    </rPh>
    <rPh sb="6" eb="8">
      <t>ベッシ</t>
    </rPh>
    <phoneticPr fontId="4"/>
  </si>
  <si>
    <t>（体制加算　別紙１２）</t>
    <rPh sb="1" eb="3">
      <t>タイセイ</t>
    </rPh>
    <rPh sb="3" eb="5">
      <t>カサン</t>
    </rPh>
    <rPh sb="6" eb="8">
      <t>ベッシ</t>
    </rPh>
    <phoneticPr fontId="4"/>
  </si>
  <si>
    <t>就職日</t>
    <rPh sb="0" eb="2">
      <t>シュウショク</t>
    </rPh>
    <rPh sb="2" eb="3">
      <t>ビ</t>
    </rPh>
    <phoneticPr fontId="4"/>
  </si>
  <si>
    <t>前年度において
6月に達した日</t>
    <rPh sb="0" eb="3">
      <t>ゼンネンド</t>
    </rPh>
    <rPh sb="9" eb="10">
      <t>ゲツ</t>
    </rPh>
    <rPh sb="11" eb="12">
      <t>タッ</t>
    </rPh>
    <rPh sb="14" eb="15">
      <t>ケイジツ</t>
    </rPh>
    <phoneticPr fontId="4"/>
  </si>
  <si>
    <t>注１　届出時点の継続状況には、就労が継続している場合には「継続」、離職している場合には「離職」と記入。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7">
      <t>カサン</t>
    </rPh>
    <rPh sb="57" eb="59">
      <t>タンイ</t>
    </rPh>
    <rPh sb="59" eb="60">
      <t>スウ</t>
    </rPh>
    <rPh sb="61" eb="64">
      <t>ゼンネンド</t>
    </rPh>
    <rPh sb="65" eb="67">
      <t>シュウロウ</t>
    </rPh>
    <rPh sb="67" eb="69">
      <t>テイチャク</t>
    </rPh>
    <rPh sb="69" eb="70">
      <t>シャ</t>
    </rPh>
    <rPh sb="71" eb="72">
      <t>カズ</t>
    </rPh>
    <rPh sb="73" eb="75">
      <t>リヨウ</t>
    </rPh>
    <rPh sb="75" eb="77">
      <t>テイイン</t>
    </rPh>
    <rPh sb="78" eb="79">
      <t>オウ</t>
    </rPh>
    <rPh sb="81" eb="83">
      <t>ショテイ</t>
    </rPh>
    <rPh sb="83" eb="86">
      <t>タンイスウ</t>
    </rPh>
    <rPh sb="87" eb="88">
      <t>ジョウ</t>
    </rPh>
    <rPh sb="90" eb="91">
      <t>エ</t>
    </rPh>
    <rPh sb="92" eb="95">
      <t>タンイスウ</t>
    </rPh>
    <rPh sb="96" eb="98">
      <t>カサン</t>
    </rPh>
    <rPh sb="107" eb="108">
      <t>チュウ</t>
    </rPh>
    <rPh sb="110" eb="111">
      <t>ギョウ</t>
    </rPh>
    <rPh sb="112" eb="113">
      <t>タ</t>
    </rPh>
    <rPh sb="116" eb="118">
      <t>バアイ</t>
    </rPh>
    <rPh sb="119" eb="121">
      <t>テキギ</t>
    </rPh>
    <rPh sb="121" eb="123">
      <t>ツイカ</t>
    </rPh>
    <rPh sb="125" eb="127">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</si>
</sst>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人&quot;"/>
    <numFmt numFmtId="177" formatCode="##########.####&quot;人&quot;"/>
    <numFmt numFmtId="178" formatCode="&quot;（&quot;_ @_ &quot;）&quot;"/>
    <numFmt numFmtId="179" formatCode="0.000_ "/>
    <numFmt numFmtId="180" formatCode="0_ "/>
    <numFmt numFmtId="181" formatCode="#,##0_ "/>
    <numFmt numFmtId="182" formatCode="#,##0.0_ "/>
    <numFmt numFmtId="183" formatCode="[$-411]ge\.m\.d;@"/>
    <numFmt numFmtId="184" formatCode="#,##0_);[Red]\(#,##0\)"/>
  </numFmts>
  <fonts count="11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sz val="9"/>
      <name val="ＭＳ Ｐゴシック"/>
      <family val="3"/>
      <charset val="128"/>
    </font>
    <font>
      <sz val="14"/>
      <name val="HGｺﾞｼｯｸM"/>
      <family val="3"/>
      <charset val="128"/>
    </font>
    <font>
      <sz val="9"/>
      <name val="HGｺﾞｼｯｸM"/>
      <family val="3"/>
      <charset val="128"/>
    </font>
    <font>
      <sz val="11"/>
      <name val="HGｺﾞｼｯｸM"/>
      <family val="3"/>
      <charset val="128"/>
    </font>
    <font>
      <sz val="12"/>
      <name val="HGｺﾞｼｯｸM"/>
      <family val="3"/>
      <charset val="128"/>
    </font>
    <font>
      <sz val="10"/>
      <name val="HGｺﾞｼｯｸM"/>
      <family val="3"/>
      <charset val="128"/>
    </font>
    <font>
      <sz val="14"/>
      <name val="HG丸ｺﾞｼｯｸM-PRO"/>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color indexed="8"/>
      <name val="ＭＳ Ｐゴシック"/>
      <family val="3"/>
      <charset val="128"/>
    </font>
    <font>
      <sz val="12"/>
      <color indexed="8"/>
      <name val="ＭＳ Ｐゴシック"/>
      <family val="3"/>
      <charset val="128"/>
    </font>
    <font>
      <sz val="16"/>
      <color indexed="8"/>
      <name val="ＭＳ Ｐゴシック"/>
      <family val="3"/>
      <charset val="128"/>
    </font>
    <font>
      <u/>
      <sz val="10"/>
      <name val="HGｺﾞｼｯｸM"/>
      <family val="3"/>
      <charset val="128"/>
    </font>
    <font>
      <sz val="10"/>
      <color indexed="8"/>
      <name val="ＭＳ Ｐゴシック"/>
      <family val="3"/>
      <charset val="128"/>
    </font>
    <font>
      <sz val="9"/>
      <color indexed="8"/>
      <name val="ＭＳ Ｐゴシック"/>
      <family val="3"/>
      <charset val="128"/>
    </font>
    <font>
      <sz val="12"/>
      <name val="ＭＳ Ｐゴシック"/>
      <family val="3"/>
      <charset val="128"/>
    </font>
    <font>
      <sz val="10"/>
      <color indexed="10"/>
      <name val="ＭＳ Ｐゴシック"/>
      <family val="3"/>
      <charset val="128"/>
    </font>
    <font>
      <sz val="10"/>
      <color indexed="10"/>
      <name val="ＭＳ Ｐゴシック"/>
      <family val="3"/>
      <charset val="128"/>
    </font>
    <font>
      <sz val="10"/>
      <color indexed="10"/>
      <name val="HGｺﾞｼｯｸM"/>
      <family val="3"/>
      <charset val="128"/>
    </font>
    <font>
      <sz val="12"/>
      <color indexed="10"/>
      <name val="HGｺﾞｼｯｸM"/>
      <family val="3"/>
      <charset val="128"/>
    </font>
    <font>
      <sz val="12"/>
      <color indexed="10"/>
      <name val="ＭＳ ゴシック"/>
      <family val="3"/>
      <charset val="128"/>
    </font>
    <font>
      <sz val="14"/>
      <color indexed="10"/>
      <name val="HGｺﾞｼｯｸM"/>
      <family val="3"/>
      <charset val="128"/>
    </font>
    <font>
      <strike/>
      <sz val="11"/>
      <color indexed="8"/>
      <name val="ＭＳ Ｐゴシック"/>
      <family val="3"/>
      <charset val="128"/>
    </font>
    <font>
      <i/>
      <sz val="10"/>
      <name val="HGｺﾞｼｯｸM"/>
      <family val="3"/>
      <charset val="128"/>
    </font>
    <font>
      <b/>
      <sz val="11"/>
      <name val="HGｺﾞｼｯｸM"/>
      <family val="3"/>
      <charset val="128"/>
    </font>
    <font>
      <sz val="11"/>
      <color theme="1"/>
      <name val="ＭＳ Ｐゴシック"/>
      <family val="3"/>
      <charset val="128"/>
      <scheme val="minor"/>
    </font>
    <font>
      <sz val="12"/>
      <color theme="1"/>
      <name val="ＭＳ ゴシック"/>
      <family val="3"/>
      <charset val="128"/>
    </font>
    <font>
      <sz val="11"/>
      <color theme="1"/>
      <name val="ＭＳ ゴシック"/>
      <family val="3"/>
      <charset val="128"/>
    </font>
    <font>
      <sz val="14"/>
      <color theme="1"/>
      <name val="ＭＳ ゴシック"/>
      <family val="3"/>
      <charset val="128"/>
    </font>
    <font>
      <sz val="10"/>
      <color theme="1"/>
      <name val="ＭＳ Ｐゴシック"/>
      <family val="3"/>
      <charset val="128"/>
    </font>
    <font>
      <sz val="10"/>
      <color theme="1"/>
      <name val="ＭＳ ゴシック"/>
      <family val="3"/>
      <charset val="128"/>
    </font>
    <font>
      <sz val="11"/>
      <color theme="1"/>
      <name val="HGｺﾞｼｯｸM"/>
      <family val="3"/>
      <charset val="128"/>
    </font>
    <font>
      <sz val="12"/>
      <color rgb="FFFF0000"/>
      <name val="ＭＳ Ｐゴシック"/>
      <family val="3"/>
      <charset val="128"/>
    </font>
    <font>
      <sz val="11"/>
      <color rgb="FFFF0000"/>
      <name val="ＭＳ Ｐゴシック"/>
      <family val="3"/>
      <charset val="128"/>
    </font>
    <font>
      <sz val="16"/>
      <name val="HGｺﾞｼｯｸM"/>
      <family val="3"/>
      <charset val="128"/>
    </font>
    <font>
      <sz val="11"/>
      <color rgb="FFFF0000"/>
      <name val="ＭＳ Ｐゴシック"/>
      <family val="3"/>
      <charset val="128"/>
      <scheme val="minor"/>
    </font>
    <font>
      <sz val="10"/>
      <color rgb="FFFF0000"/>
      <name val="ＭＳ ゴシック"/>
      <family val="3"/>
      <charset val="128"/>
    </font>
    <font>
      <sz val="10"/>
      <color rgb="FFFF0000"/>
      <name val="ＭＳ Ｐゴシック"/>
      <family val="3"/>
      <charset val="128"/>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9"/>
      <name val="ＭＳ ゴシック"/>
      <family val="3"/>
      <charset val="128"/>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name val="ＭＳ Ｐゴシック"/>
      <family val="3"/>
      <charset val="128"/>
    </font>
    <font>
      <u/>
      <sz val="10"/>
      <name val="ＭＳ Ｐゴシック"/>
      <family val="3"/>
      <charset val="128"/>
    </font>
    <font>
      <sz val="16"/>
      <name val="ＭＳ ゴシック"/>
      <family val="3"/>
      <charset val="128"/>
    </font>
    <font>
      <sz val="9"/>
      <color rgb="FFFF0000"/>
      <name val="HGｺﾞｼｯｸM"/>
      <family val="3"/>
      <charset val="128"/>
    </font>
    <font>
      <sz val="18"/>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16"/>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sz val="11"/>
      <color rgb="FFFF0000"/>
      <name val="ＭＳ Ｐゴシック"/>
      <family val="2"/>
      <charset val="128"/>
      <scheme val="minor"/>
    </font>
    <font>
      <b/>
      <sz val="11"/>
      <color rgb="FFFF0000"/>
      <name val="ＭＳ ゴシック"/>
      <family val="3"/>
      <charset val="128"/>
    </font>
    <font>
      <sz val="11"/>
      <color theme="1" tint="0.34998626667073579"/>
      <name val="ＭＳ Ｐゴシック"/>
      <family val="2"/>
      <charset val="128"/>
      <scheme val="minor"/>
    </font>
    <font>
      <sz val="11"/>
      <color theme="1" tint="0.34998626667073579"/>
      <name val="ＭＳ Ｐゴシック"/>
      <family val="3"/>
      <charset val="128"/>
      <scheme val="minor"/>
    </font>
    <font>
      <sz val="10"/>
      <color theme="1"/>
      <name val="ＭＳ Ｐゴシック"/>
      <family val="2"/>
      <charset val="128"/>
      <scheme val="minor"/>
    </font>
    <font>
      <sz val="10"/>
      <color theme="1" tint="0.34998626667073579"/>
      <name val="ＭＳ Ｐゴシック"/>
      <family val="3"/>
      <charset val="128"/>
      <scheme val="minor"/>
    </font>
    <font>
      <sz val="8"/>
      <color theme="1" tint="0.34998626667073579"/>
      <name val="ＭＳ Ｐゴシック"/>
      <family val="3"/>
      <charset val="128"/>
      <scheme val="minor"/>
    </font>
    <font>
      <sz val="18"/>
      <color theme="1"/>
      <name val="ＭＳ ゴシック"/>
      <family val="3"/>
      <charset val="128"/>
    </font>
    <font>
      <sz val="16"/>
      <color theme="1"/>
      <name val="ＭＳ ゴシック"/>
      <family val="3"/>
      <charset val="128"/>
    </font>
    <font>
      <b/>
      <sz val="22"/>
      <color rgb="FFFF0000"/>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8"/>
      <name val="ＭＳ Ｐゴシック"/>
      <family val="3"/>
      <charset val="128"/>
      <scheme val="minor"/>
    </font>
    <font>
      <sz val="7"/>
      <name val="ＭＳ Ｐゴシック"/>
      <family val="3"/>
      <charset val="128"/>
    </font>
    <font>
      <sz val="10"/>
      <color theme="1"/>
      <name val="ＭＳ Ｐゴシック"/>
      <family val="3"/>
      <charset val="128"/>
      <scheme val="minor"/>
    </font>
    <font>
      <sz val="9"/>
      <color rgb="FFFF0000"/>
      <name val="ＭＳ Ｐゴシック"/>
      <family val="3"/>
      <charset val="128"/>
    </font>
    <font>
      <sz val="10"/>
      <color rgb="FFFF0000"/>
      <name val="ＭＳ Ｐゴシック"/>
      <family val="3"/>
      <charset val="128"/>
      <scheme val="minor"/>
    </font>
    <font>
      <sz val="9"/>
      <color theme="1"/>
      <name val="ＭＳ Ｐゴシック"/>
      <family val="3"/>
      <charset val="128"/>
      <scheme val="minor"/>
    </font>
    <font>
      <sz val="9"/>
      <color theme="1"/>
      <name val="ＭＳ ゴシック"/>
      <family val="3"/>
      <charset val="128"/>
    </font>
    <font>
      <sz val="16"/>
      <color theme="1"/>
      <name val="ＭＳ Ｐゴシック"/>
      <family val="3"/>
      <charset val="128"/>
    </font>
    <font>
      <sz val="12"/>
      <color theme="1"/>
      <name val="ＭＳ Ｐゴシック"/>
      <family val="3"/>
      <charset val="128"/>
    </font>
    <font>
      <sz val="8"/>
      <color theme="1"/>
      <name val="ＭＳ ゴシック"/>
      <family val="3"/>
      <charset val="128"/>
    </font>
    <font>
      <sz val="8"/>
      <color theme="1"/>
      <name val="ＭＳ Ｐゴシック"/>
      <family val="3"/>
      <charset val="128"/>
    </font>
    <font>
      <sz val="8"/>
      <color indexed="8"/>
      <name val="ＭＳ ゴシック"/>
      <family val="3"/>
      <charset val="128"/>
    </font>
    <font>
      <sz val="12"/>
      <color rgb="FFFF0000"/>
      <name val="ＭＳ ゴシック"/>
      <family val="3"/>
      <charset val="128"/>
    </font>
    <font>
      <sz val="18"/>
      <color rgb="FFFF0000"/>
      <name val="ＭＳ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CDFFFF"/>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s>
  <borders count="2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ashed">
        <color indexed="64"/>
      </top>
      <bottom style="double">
        <color indexed="64"/>
      </bottom>
      <diagonal/>
    </border>
    <border>
      <left/>
      <right/>
      <top style="dashed">
        <color indexed="64"/>
      </top>
      <bottom style="double">
        <color indexed="64"/>
      </bottom>
      <diagonal/>
    </border>
    <border>
      <left style="medium">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style="medium">
        <color indexed="64"/>
      </right>
      <top style="dashed">
        <color indexed="64"/>
      </top>
      <bottom style="double">
        <color indexed="64"/>
      </bottom>
      <diagonal/>
    </border>
    <border>
      <left style="thin">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double">
        <color indexed="64"/>
      </left>
      <right/>
      <top/>
      <bottom style="double">
        <color indexed="64"/>
      </bottom>
      <diagonal/>
    </border>
    <border>
      <left style="double">
        <color indexed="64"/>
      </left>
      <right/>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style="medium">
        <color indexed="64"/>
      </top>
      <bottom/>
      <diagonal style="thin">
        <color indexed="64"/>
      </diagonal>
    </border>
    <border>
      <left style="thin">
        <color indexed="64"/>
      </left>
      <right style="thin">
        <color indexed="64"/>
      </right>
      <top style="medium">
        <color indexed="64"/>
      </top>
      <bottom/>
      <diagonal/>
    </border>
    <border diagonalDown="1">
      <left/>
      <right style="medium">
        <color indexed="64"/>
      </right>
      <top style="thin">
        <color indexed="64"/>
      </top>
      <bottom style="medium">
        <color indexed="64"/>
      </bottom>
      <diagonal style="thin">
        <color indexed="64"/>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s>
  <cellStyleXfs count="67">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9" fontId="3" fillId="0" borderId="0" applyFont="0" applyFill="0" applyBorder="0" applyAlignment="0" applyProtection="0"/>
    <xf numFmtId="0" fontId="12"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0" fillId="0" borderId="0" applyNumberFormat="0" applyFill="0" applyBorder="0" applyAlignment="0" applyProtection="0">
      <alignment vertical="center"/>
    </xf>
    <xf numFmtId="38" fontId="3" fillId="0" borderId="0" applyFont="0" applyFill="0" applyBorder="0" applyAlignment="0" applyProtection="0"/>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52" fillId="0" borderId="0">
      <alignment vertical="center"/>
    </xf>
    <xf numFmtId="0" fontId="3" fillId="0" borderId="0"/>
    <xf numFmtId="0" fontId="3" fillId="0" borderId="0"/>
    <xf numFmtId="0" fontId="3" fillId="0" borderId="0"/>
    <xf numFmtId="0" fontId="3" fillId="0" borderId="0">
      <alignment vertical="center"/>
    </xf>
    <xf numFmtId="0" fontId="3" fillId="0" borderId="0"/>
    <xf numFmtId="0" fontId="3" fillId="0" borderId="0" applyFill="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5" fillId="4"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52" fillId="0" borderId="0">
      <alignment vertical="center"/>
    </xf>
  </cellStyleXfs>
  <cellXfs count="1705">
    <xf numFmtId="0" fontId="0" fillId="0" borderId="0" xfId="0">
      <alignment vertical="center"/>
    </xf>
    <xf numFmtId="0" fontId="17" fillId="0" borderId="0" xfId="54" applyFont="1">
      <alignment vertical="center"/>
    </xf>
    <xf numFmtId="0" fontId="15" fillId="0" borderId="0" xfId="54" applyFont="1">
      <alignment vertical="center"/>
    </xf>
    <xf numFmtId="0" fontId="19" fillId="0" borderId="0" xfId="54" applyFont="1">
      <alignment vertical="center"/>
    </xf>
    <xf numFmtId="0" fontId="14" fillId="0" borderId="0" xfId="54" applyFont="1">
      <alignment vertical="center"/>
    </xf>
    <xf numFmtId="0" fontId="17" fillId="0" borderId="10" xfId="54" applyFont="1" applyBorder="1" applyAlignment="1">
      <alignment vertical="center" shrinkToFit="1"/>
    </xf>
    <xf numFmtId="0" fontId="17" fillId="0" borderId="11" xfId="54" applyFont="1" applyBorder="1" applyAlignment="1">
      <alignment vertical="center" shrinkToFit="1"/>
    </xf>
    <xf numFmtId="0" fontId="12" fillId="0" borderId="0" xfId="46" applyFont="1"/>
    <xf numFmtId="178" fontId="12" fillId="0" borderId="12" xfId="46" applyNumberFormat="1" applyFont="1" applyBorder="1" applyAlignment="1">
      <alignment horizontal="center" vertical="center"/>
    </xf>
    <xf numFmtId="178" fontId="12" fillId="0" borderId="13" xfId="46" applyNumberFormat="1" applyFont="1" applyBorder="1" applyAlignment="1">
      <alignment horizontal="center" vertical="center"/>
    </xf>
    <xf numFmtId="0" fontId="12" fillId="0" borderId="10" xfId="46" applyFont="1" applyBorder="1"/>
    <xf numFmtId="0" fontId="12" fillId="0" borderId="11" xfId="46" applyFont="1" applyBorder="1"/>
    <xf numFmtId="0" fontId="31" fillId="0" borderId="0" xfId="46" applyFont="1"/>
    <xf numFmtId="176" fontId="17" fillId="0" borderId="14" xfId="54" applyNumberFormat="1" applyFont="1" applyFill="1" applyBorder="1" applyAlignment="1">
      <alignment horizontal="center" vertical="center"/>
    </xf>
    <xf numFmtId="0" fontId="17" fillId="0" borderId="16" xfId="54" applyFont="1" applyFill="1" applyBorder="1" applyAlignment="1">
      <alignment horizontal="center" vertical="center"/>
    </xf>
    <xf numFmtId="0" fontId="9" fillId="0" borderId="0" xfId="54" applyFont="1">
      <alignment vertical="center"/>
    </xf>
    <xf numFmtId="0" fontId="15" fillId="0" borderId="0" xfId="54" applyFont="1" applyFill="1" applyBorder="1" applyAlignment="1">
      <alignment horizontal="center" vertical="center"/>
    </xf>
    <xf numFmtId="0" fontId="17" fillId="0" borderId="17" xfId="54" applyFont="1" applyFill="1" applyBorder="1" applyAlignment="1">
      <alignment vertical="center"/>
    </xf>
    <xf numFmtId="0" fontId="17" fillId="0" borderId="0" xfId="54" applyFont="1" applyBorder="1" applyAlignment="1">
      <alignment vertical="center" shrinkToFit="1"/>
    </xf>
    <xf numFmtId="0" fontId="17" fillId="0" borderId="0" xfId="54" applyFont="1" applyBorder="1" applyAlignment="1">
      <alignment horizontal="center" vertical="center"/>
    </xf>
    <xf numFmtId="0" fontId="15" fillId="0" borderId="0" xfId="54" applyFont="1" applyBorder="1" applyAlignment="1">
      <alignment horizontal="left" vertical="top"/>
    </xf>
    <xf numFmtId="0" fontId="18" fillId="0" borderId="0" xfId="54" applyFont="1" applyAlignment="1">
      <alignment vertical="top"/>
    </xf>
    <xf numFmtId="0" fontId="18" fillId="0" borderId="0" xfId="54" applyFont="1" applyBorder="1" applyAlignment="1">
      <alignment vertical="top" wrapText="1"/>
    </xf>
    <xf numFmtId="0" fontId="36" fillId="0" borderId="0" xfId="46" applyFont="1" applyBorder="1" applyAlignment="1">
      <alignment vertical="center"/>
    </xf>
    <xf numFmtId="0" fontId="12" fillId="0" borderId="18" xfId="46" applyFont="1" applyBorder="1" applyAlignment="1">
      <alignment vertical="center"/>
    </xf>
    <xf numFmtId="0" fontId="12" fillId="0" borderId="19" xfId="46" applyFont="1" applyBorder="1" applyAlignment="1">
      <alignment vertical="center"/>
    </xf>
    <xf numFmtId="0" fontId="12" fillId="0" borderId="20" xfId="46" applyFont="1" applyBorder="1" applyAlignment="1">
      <alignment vertical="center"/>
    </xf>
    <xf numFmtId="10" fontId="37" fillId="0" borderId="21" xfId="46" applyNumberFormat="1" applyFont="1" applyBorder="1" applyAlignment="1">
      <alignment horizontal="center" vertical="center" wrapText="1"/>
    </xf>
    <xf numFmtId="0" fontId="12" fillId="0" borderId="22" xfId="46" applyFont="1" applyBorder="1" applyAlignment="1">
      <alignment vertical="center"/>
    </xf>
    <xf numFmtId="10" fontId="38" fillId="0" borderId="15" xfId="46" applyNumberFormat="1" applyFont="1" applyBorder="1" applyAlignment="1">
      <alignment horizontal="center" vertical="center"/>
    </xf>
    <xf numFmtId="0" fontId="12" fillId="0" borderId="23" xfId="46" applyFont="1" applyBorder="1"/>
    <xf numFmtId="0" fontId="17" fillId="0" borderId="24" xfId="54" applyFont="1" applyFill="1" applyBorder="1" applyAlignment="1">
      <alignment horizontal="center" vertical="center"/>
    </xf>
    <xf numFmtId="0" fontId="17" fillId="0" borderId="24" xfId="54" applyFont="1" applyFill="1" applyBorder="1" applyAlignment="1">
      <alignment vertical="center"/>
    </xf>
    <xf numFmtId="0" fontId="17" fillId="0" borderId="24" xfId="54" applyFont="1" applyFill="1" applyBorder="1" applyAlignment="1">
      <alignment horizontal="right" vertical="center"/>
    </xf>
    <xf numFmtId="0" fontId="17" fillId="0" borderId="25" xfId="54" applyFont="1" applyFill="1" applyBorder="1" applyAlignment="1">
      <alignment horizontal="center" vertical="center"/>
    </xf>
    <xf numFmtId="0" fontId="17" fillId="0" borderId="16" xfId="54" applyFont="1" applyFill="1" applyBorder="1" applyAlignment="1">
      <alignment vertical="center"/>
    </xf>
    <xf numFmtId="0" fontId="17" fillId="0" borderId="16" xfId="54" applyFont="1" applyFill="1" applyBorder="1" applyAlignment="1">
      <alignment horizontal="right" vertical="center"/>
    </xf>
    <xf numFmtId="0" fontId="17" fillId="0" borderId="26" xfId="54" applyFont="1" applyFill="1" applyBorder="1" applyAlignment="1">
      <alignment horizontal="center" vertical="center"/>
    </xf>
    <xf numFmtId="0" fontId="17" fillId="0" borderId="27" xfId="54" applyFont="1" applyFill="1" applyBorder="1" applyAlignment="1">
      <alignment vertical="center"/>
    </xf>
    <xf numFmtId="0" fontId="17" fillId="0" borderId="27" xfId="54" applyFont="1" applyFill="1" applyBorder="1" applyAlignment="1">
      <alignment horizontal="center" vertical="center"/>
    </xf>
    <xf numFmtId="0" fontId="17" fillId="0" borderId="27" xfId="54" applyFont="1" applyFill="1" applyBorder="1" applyAlignment="1">
      <alignment horizontal="right" vertical="center"/>
    </xf>
    <xf numFmtId="0" fontId="17" fillId="0" borderId="28" xfId="54" applyFont="1" applyFill="1" applyBorder="1" applyAlignment="1">
      <alignment horizontal="center" vertical="center"/>
    </xf>
    <xf numFmtId="0" fontId="15" fillId="0" borderId="0" xfId="54" applyFont="1" applyFill="1" applyBorder="1" applyAlignment="1">
      <alignment vertical="center"/>
    </xf>
    <xf numFmtId="0" fontId="15" fillId="0" borderId="0" xfId="54" applyFont="1" applyFill="1" applyBorder="1" applyAlignment="1">
      <alignment horizontal="center" vertical="distributed" textRotation="255" wrapText="1" justifyLastLine="1"/>
    </xf>
    <xf numFmtId="0" fontId="15" fillId="0" borderId="0" xfId="54" applyFont="1" applyFill="1" applyBorder="1" applyAlignment="1">
      <alignment horizontal="center" vertical="center" wrapText="1"/>
    </xf>
    <xf numFmtId="0" fontId="17" fillId="0" borderId="0" xfId="55" applyFont="1" applyFill="1">
      <alignment vertical="center"/>
    </xf>
    <xf numFmtId="0" fontId="17" fillId="0" borderId="16" xfId="55" applyFont="1" applyFill="1" applyBorder="1" applyAlignment="1">
      <alignment vertical="center"/>
    </xf>
    <xf numFmtId="0" fontId="17" fillId="0" borderId="26" xfId="55" applyFont="1" applyFill="1" applyBorder="1" applyAlignment="1">
      <alignment vertical="center"/>
    </xf>
    <xf numFmtId="0" fontId="17" fillId="0" borderId="0" xfId="55" applyFont="1" applyFill="1" applyBorder="1" applyAlignment="1">
      <alignment vertical="top" wrapText="1"/>
    </xf>
    <xf numFmtId="0" fontId="17" fillId="0" borderId="0" xfId="55" applyFont="1" applyFill="1" applyBorder="1" applyAlignment="1">
      <alignment horizontal="center" vertical="distributed" textRotation="255" justifyLastLine="1"/>
    </xf>
    <xf numFmtId="0" fontId="15" fillId="0" borderId="0" xfId="55" applyFont="1" applyFill="1" applyBorder="1" applyAlignment="1">
      <alignment vertical="center"/>
    </xf>
    <xf numFmtId="0" fontId="15" fillId="0" borderId="0" xfId="55" applyFont="1" applyFill="1" applyBorder="1" applyAlignment="1">
      <alignment horizontal="center" vertical="distributed" textRotation="255" justifyLastLine="1"/>
    </xf>
    <xf numFmtId="0" fontId="15" fillId="0" borderId="0" xfId="55" applyFont="1" applyFill="1" applyBorder="1" applyAlignment="1">
      <alignment vertical="top" wrapText="1"/>
    </xf>
    <xf numFmtId="0" fontId="18" fillId="0" borderId="0" xfId="55" applyFont="1" applyFill="1" applyBorder="1" applyAlignment="1"/>
    <xf numFmtId="0" fontId="17" fillId="0" borderId="0" xfId="55" applyFont="1" applyFill="1" applyBorder="1">
      <alignment vertical="center"/>
    </xf>
    <xf numFmtId="0" fontId="18" fillId="0" borderId="0" xfId="55" applyFont="1" applyFill="1" applyBorder="1">
      <alignment vertical="center"/>
    </xf>
    <xf numFmtId="0" fontId="52" fillId="0" borderId="0" xfId="43">
      <alignment vertical="center"/>
    </xf>
    <xf numFmtId="0" fontId="10" fillId="0" borderId="0" xfId="43" applyFont="1">
      <alignment vertical="center"/>
    </xf>
    <xf numFmtId="0" fontId="10" fillId="0" borderId="33" xfId="57" applyFont="1" applyBorder="1" applyAlignment="1">
      <alignment horizontal="center" vertical="center" wrapText="1"/>
    </xf>
    <xf numFmtId="0" fontId="11" fillId="0" borderId="15" xfId="57" applyFont="1" applyBorder="1" applyAlignment="1">
      <alignment horizontal="center" vertical="center" wrapText="1"/>
    </xf>
    <xf numFmtId="0" fontId="10" fillId="0" borderId="15" xfId="57" applyFont="1" applyBorder="1" applyAlignment="1">
      <alignment horizontal="center" vertical="center" wrapText="1"/>
    </xf>
    <xf numFmtId="0" fontId="10" fillId="0" borderId="34" xfId="57" applyFont="1" applyBorder="1" applyAlignment="1">
      <alignment horizontal="center" vertical="center" wrapText="1"/>
    </xf>
    <xf numFmtId="0" fontId="18" fillId="0" borderId="0" xfId="54" applyFont="1" applyBorder="1" applyAlignment="1">
      <alignment horizontal="left" vertical="top" wrapText="1"/>
    </xf>
    <xf numFmtId="0" fontId="42" fillId="0" borderId="0" xfId="54" applyFont="1">
      <alignment vertical="center"/>
    </xf>
    <xf numFmtId="0" fontId="3" fillId="0" borderId="0" xfId="54" applyFont="1" applyFill="1">
      <alignment vertical="center"/>
    </xf>
    <xf numFmtId="0" fontId="3" fillId="0" borderId="0" xfId="54" applyFont="1">
      <alignment vertical="center"/>
    </xf>
    <xf numFmtId="0" fontId="42" fillId="0" borderId="0" xfId="54" applyFont="1" applyFill="1" applyBorder="1" applyAlignment="1">
      <alignment horizontal="center" vertical="center" textRotation="255"/>
    </xf>
    <xf numFmtId="0" fontId="42" fillId="0" borderId="0" xfId="54" applyFont="1" applyFill="1" applyBorder="1" applyAlignment="1">
      <alignment horizontal="center" vertical="center"/>
    </xf>
    <xf numFmtId="0" fontId="42" fillId="0" borderId="0" xfId="54" applyFont="1" applyFill="1" applyBorder="1" applyAlignment="1">
      <alignment horizontal="left" vertical="center" indent="1"/>
    </xf>
    <xf numFmtId="0" fontId="44" fillId="0" borderId="0" xfId="0" applyFont="1" applyAlignment="1"/>
    <xf numFmtId="0" fontId="45" fillId="0" borderId="0" xfId="54" applyFont="1" applyBorder="1" applyAlignment="1">
      <alignment vertical="top" wrapText="1"/>
    </xf>
    <xf numFmtId="0" fontId="46" fillId="0" borderId="0" xfId="54" applyFont="1">
      <alignment vertical="center"/>
    </xf>
    <xf numFmtId="0" fontId="46" fillId="0" borderId="0" xfId="54" applyFont="1" applyAlignment="1">
      <alignment vertical="center"/>
    </xf>
    <xf numFmtId="0" fontId="47" fillId="0" borderId="0" xfId="54" applyFont="1">
      <alignment vertical="center"/>
    </xf>
    <xf numFmtId="0" fontId="0" fillId="0" borderId="0" xfId="54" applyFont="1">
      <alignment vertical="center"/>
    </xf>
    <xf numFmtId="0" fontId="10" fillId="0" borderId="0" xfId="0" applyFont="1" applyAlignment="1"/>
    <xf numFmtId="0" fontId="53" fillId="0" borderId="0" xfId="54" applyFont="1">
      <alignment vertical="center"/>
    </xf>
    <xf numFmtId="0" fontId="54" fillId="0" borderId="0" xfId="54" applyFont="1" applyFill="1">
      <alignment vertical="center"/>
    </xf>
    <xf numFmtId="0" fontId="54" fillId="0" borderId="0" xfId="54" applyFont="1">
      <alignment vertical="center"/>
    </xf>
    <xf numFmtId="0" fontId="53" fillId="0" borderId="0" xfId="54" applyFont="1" applyFill="1" applyBorder="1" applyAlignment="1">
      <alignment horizontal="center" vertical="center" shrinkToFit="1"/>
    </xf>
    <xf numFmtId="0" fontId="53" fillId="0" borderId="0" xfId="54" applyFont="1" applyFill="1" applyBorder="1" applyAlignment="1">
      <alignment horizontal="center" vertical="center"/>
    </xf>
    <xf numFmtId="0" fontId="53" fillId="0" borderId="0" xfId="54" applyFont="1" applyFill="1" applyBorder="1" applyAlignment="1">
      <alignment horizontal="distributed" vertical="center" indent="1"/>
    </xf>
    <xf numFmtId="0" fontId="48" fillId="0" borderId="0" xfId="54" applyFont="1" applyAlignment="1">
      <alignment horizontal="center" vertical="center"/>
    </xf>
    <xf numFmtId="10" fontId="37" fillId="0" borderId="45" xfId="46" applyNumberFormat="1" applyFont="1" applyBorder="1" applyAlignment="1">
      <alignment horizontal="center" vertical="center" wrapText="1"/>
    </xf>
    <xf numFmtId="0" fontId="38" fillId="0" borderId="45" xfId="46" applyFont="1" applyBorder="1" applyAlignment="1">
      <alignment horizontal="center" vertical="center"/>
    </xf>
    <xf numFmtId="0" fontId="49" fillId="0" borderId="0" xfId="46" applyFont="1"/>
    <xf numFmtId="0" fontId="17" fillId="0" borderId="0" xfId="0" applyFont="1" applyAlignment="1"/>
    <xf numFmtId="0" fontId="18" fillId="0" borderId="0" xfId="0" applyFont="1" applyAlignment="1"/>
    <xf numFmtId="0" fontId="48" fillId="0" borderId="0" xfId="54" applyFont="1" applyBorder="1" applyAlignment="1">
      <alignment horizontal="center" vertical="center"/>
    </xf>
    <xf numFmtId="0" fontId="46" fillId="0" borderId="0" xfId="54" applyFont="1" applyBorder="1">
      <alignment vertical="center"/>
    </xf>
    <xf numFmtId="0" fontId="14" fillId="0" borderId="14" xfId="54" applyFont="1" applyBorder="1" applyAlignment="1">
      <alignment horizontal="center" vertical="center"/>
    </xf>
    <xf numFmtId="0" fontId="14" fillId="0" borderId="49" xfId="54" applyFont="1" applyBorder="1" applyAlignment="1">
      <alignment horizontal="center" vertical="center"/>
    </xf>
    <xf numFmtId="0" fontId="14" fillId="0" borderId="50" xfId="54" applyFont="1" applyBorder="1" applyAlignment="1">
      <alignment horizontal="center" vertical="center"/>
    </xf>
    <xf numFmtId="0" fontId="17" fillId="0" borderId="44" xfId="54" applyFont="1" applyBorder="1">
      <alignment vertical="center"/>
    </xf>
    <xf numFmtId="0" fontId="17" fillId="0" borderId="27" xfId="54" applyFont="1" applyBorder="1">
      <alignment vertical="center"/>
    </xf>
    <xf numFmtId="0" fontId="17" fillId="0" borderId="28" xfId="54" applyFont="1" applyBorder="1">
      <alignment vertical="center"/>
    </xf>
    <xf numFmtId="0" fontId="46" fillId="0" borderId="83" xfId="54" applyFont="1" applyBorder="1">
      <alignment vertical="center"/>
    </xf>
    <xf numFmtId="0" fontId="17" fillId="0" borderId="22" xfId="54" applyFont="1" applyFill="1" applyBorder="1" applyAlignment="1">
      <alignment vertical="center"/>
    </xf>
    <xf numFmtId="0" fontId="18" fillId="0" borderId="0" xfId="54" applyFont="1" applyBorder="1" applyAlignment="1">
      <alignment horizontal="left" vertical="center" wrapText="1"/>
    </xf>
    <xf numFmtId="0" fontId="17" fillId="0" borderId="0" xfId="54" applyFont="1" applyBorder="1">
      <alignment vertical="center"/>
    </xf>
    <xf numFmtId="0" fontId="18" fillId="0" borderId="67" xfId="56" applyFont="1" applyBorder="1" applyAlignment="1">
      <alignment vertical="distributed" textRotation="255" indent="1"/>
    </xf>
    <xf numFmtId="0" fontId="18" fillId="0" borderId="21" xfId="56" applyFont="1" applyBorder="1" applyAlignment="1">
      <alignment vertical="center"/>
    </xf>
    <xf numFmtId="0" fontId="18" fillId="0" borderId="60" xfId="56" applyFont="1" applyBorder="1" applyAlignment="1">
      <alignment vertical="center"/>
    </xf>
    <xf numFmtId="0" fontId="18" fillId="0" borderId="60" xfId="56" applyFont="1" applyBorder="1">
      <alignment vertical="center"/>
    </xf>
    <xf numFmtId="0" fontId="18" fillId="0" borderId="30" xfId="56" applyFont="1" applyBorder="1" applyAlignment="1">
      <alignment vertical="center"/>
    </xf>
    <xf numFmtId="0" fontId="18" fillId="0" borderId="16" xfId="56" applyFont="1" applyBorder="1" applyAlignment="1">
      <alignment vertical="distributed" textRotation="255"/>
    </xf>
    <xf numFmtId="0" fontId="18" fillId="0" borderId="16" xfId="56" applyFont="1" applyBorder="1" applyAlignment="1">
      <alignment vertical="center"/>
    </xf>
    <xf numFmtId="0" fontId="18" fillId="0" borderId="16" xfId="56" applyFont="1" applyBorder="1">
      <alignment vertical="center"/>
    </xf>
    <xf numFmtId="0" fontId="18" fillId="0" borderId="44" xfId="56" applyFont="1" applyBorder="1" applyAlignment="1">
      <alignment horizontal="center" vertical="distributed" textRotation="255" indent="1"/>
    </xf>
    <xf numFmtId="0" fontId="18" fillId="0" borderId="44" xfId="56" applyFont="1" applyBorder="1" applyAlignment="1">
      <alignment vertical="center"/>
    </xf>
    <xf numFmtId="0" fontId="18" fillId="0" borderId="27" xfId="56" applyFont="1" applyBorder="1" applyAlignment="1">
      <alignment horizontal="center" vertical="distributed" textRotation="255"/>
    </xf>
    <xf numFmtId="0" fontId="18" fillId="0" borderId="27" xfId="56" applyFont="1" applyBorder="1">
      <alignment vertical="center"/>
    </xf>
    <xf numFmtId="0" fontId="18" fillId="0" borderId="27" xfId="56" applyFont="1" applyBorder="1" applyAlignment="1">
      <alignment vertical="center"/>
    </xf>
    <xf numFmtId="0" fontId="14" fillId="0" borderId="0" xfId="43" applyFont="1">
      <alignment vertical="center"/>
    </xf>
    <xf numFmtId="0" fontId="58" fillId="0" borderId="0" xfId="43" applyFont="1">
      <alignment vertical="center"/>
    </xf>
    <xf numFmtId="0" fontId="14" fillId="0" borderId="0" xfId="43" applyFont="1" applyBorder="1" applyAlignment="1">
      <alignment horizontal="center" vertical="center"/>
    </xf>
    <xf numFmtId="0" fontId="16" fillId="0" borderId="30" xfId="43" applyFont="1" applyBorder="1" applyAlignment="1">
      <alignment horizontal="center" vertical="center"/>
    </xf>
    <xf numFmtId="0" fontId="58" fillId="0" borderId="31" xfId="43" applyFont="1" applyBorder="1" applyAlignment="1">
      <alignment horizontal="left" vertical="center" indent="1"/>
    </xf>
    <xf numFmtId="0" fontId="58" fillId="0" borderId="30" xfId="43" applyFont="1" applyBorder="1" applyAlignment="1">
      <alignment horizontal="left" vertical="center" wrapText="1" indent="1"/>
    </xf>
    <xf numFmtId="0" fontId="58" fillId="0" borderId="104" xfId="43" applyFont="1" applyBorder="1" applyAlignment="1">
      <alignment horizontal="left" vertical="center" indent="1"/>
    </xf>
    <xf numFmtId="0" fontId="58" fillId="0" borderId="105" xfId="43" applyFont="1" applyBorder="1">
      <alignment vertical="center"/>
    </xf>
    <xf numFmtId="0" fontId="58" fillId="0" borderId="106" xfId="43" applyFont="1" applyBorder="1">
      <alignment vertical="center"/>
    </xf>
    <xf numFmtId="0" fontId="58" fillId="0" borderId="84" xfId="43" applyFont="1" applyBorder="1" applyAlignment="1">
      <alignment horizontal="center" vertical="center"/>
    </xf>
    <xf numFmtId="0" fontId="58" fillId="0" borderId="0" xfId="43" applyFont="1" applyBorder="1">
      <alignment vertical="center"/>
    </xf>
    <xf numFmtId="0" fontId="58" fillId="0" borderId="68" xfId="43" applyFont="1" applyBorder="1" applyAlignment="1">
      <alignment horizontal="right" vertical="center" indent="1"/>
    </xf>
    <xf numFmtId="0" fontId="58" fillId="0" borderId="15" xfId="43" applyFont="1" applyBorder="1" applyAlignment="1">
      <alignment horizontal="right" vertical="center" indent="1"/>
    </xf>
    <xf numFmtId="0" fontId="58" fillId="0" borderId="67" xfId="43" applyFont="1" applyBorder="1" applyAlignment="1">
      <alignment horizontal="center" vertical="center"/>
    </xf>
    <xf numFmtId="0" fontId="58" fillId="0" borderId="68" xfId="43" applyFont="1" applyBorder="1">
      <alignment vertical="center"/>
    </xf>
    <xf numFmtId="0" fontId="58" fillId="0" borderId="84" xfId="43" applyFont="1" applyBorder="1" applyAlignment="1">
      <alignment horizontal="left" vertical="center" indent="1"/>
    </xf>
    <xf numFmtId="0" fontId="58" fillId="0" borderId="51" xfId="43" applyFont="1" applyBorder="1" applyAlignment="1">
      <alignment horizontal="left" vertical="center" indent="1"/>
    </xf>
    <xf numFmtId="0" fontId="18" fillId="0" borderId="0" xfId="43" applyFont="1">
      <alignment vertical="center"/>
    </xf>
    <xf numFmtId="0" fontId="18" fillId="0" borderId="0" xfId="43" applyFont="1" applyAlignment="1">
      <alignment horizontal="left" vertical="center"/>
    </xf>
    <xf numFmtId="0" fontId="0" fillId="0" borderId="107" xfId="0" applyBorder="1">
      <alignment vertical="center"/>
    </xf>
    <xf numFmtId="0" fontId="0" fillId="0" borderId="109" xfId="0" applyBorder="1">
      <alignment vertical="center"/>
    </xf>
    <xf numFmtId="0" fontId="0" fillId="0" borderId="21" xfId="0" applyBorder="1">
      <alignment vertical="center"/>
    </xf>
    <xf numFmtId="0" fontId="0" fillId="0" borderId="60" xfId="0" applyBorder="1">
      <alignment vertical="center"/>
    </xf>
    <xf numFmtId="0" fontId="0" fillId="0" borderId="112" xfId="0" applyBorder="1">
      <alignment vertical="center"/>
    </xf>
    <xf numFmtId="0" fontId="0" fillId="0" borderId="109" xfId="0" applyBorder="1" applyAlignment="1">
      <alignment horizontal="left" vertical="center"/>
    </xf>
    <xf numFmtId="0" fontId="60" fillId="0" borderId="0" xfId="0" applyFont="1">
      <alignment vertical="center"/>
    </xf>
    <xf numFmtId="0" fontId="52" fillId="0" borderId="0" xfId="43" applyAlignment="1">
      <alignment horizontal="right" vertical="center"/>
    </xf>
    <xf numFmtId="0" fontId="62" fillId="0" borderId="0" xfId="43" applyFont="1">
      <alignment vertical="center"/>
    </xf>
    <xf numFmtId="0" fontId="63" fillId="0" borderId="0" xfId="43" applyFont="1">
      <alignment vertical="center"/>
    </xf>
    <xf numFmtId="0" fontId="64" fillId="0" borderId="0" xfId="43" applyFont="1">
      <alignment vertical="center"/>
    </xf>
    <xf numFmtId="0" fontId="65" fillId="0" borderId="0" xfId="43" applyFont="1">
      <alignment vertical="center"/>
    </xf>
    <xf numFmtId="0" fontId="71" fillId="0" borderId="0" xfId="43" applyFont="1" applyBorder="1" applyAlignment="1">
      <alignment vertical="center"/>
    </xf>
    <xf numFmtId="0" fontId="7" fillId="0" borderId="0" xfId="43" applyFont="1">
      <alignment vertical="center"/>
    </xf>
    <xf numFmtId="0" fontId="7" fillId="0" borderId="0" xfId="43" applyFont="1" applyFill="1" applyAlignment="1">
      <alignment horizontal="left" vertical="center"/>
    </xf>
    <xf numFmtId="0" fontId="7" fillId="0" borderId="0" xfId="43" applyFont="1" applyAlignment="1">
      <alignment horizontal="left" vertical="center"/>
    </xf>
    <xf numFmtId="0" fontId="7" fillId="0" borderId="0" xfId="43" applyFont="1" applyBorder="1">
      <alignment vertical="center"/>
    </xf>
    <xf numFmtId="0" fontId="7" fillId="0" borderId="27" xfId="43" applyFont="1" applyBorder="1">
      <alignment vertical="center"/>
    </xf>
    <xf numFmtId="0" fontId="7" fillId="0" borderId="27" xfId="43" applyFont="1" applyBorder="1" applyAlignment="1">
      <alignment horizontal="left" vertical="center" indent="1"/>
    </xf>
    <xf numFmtId="0" fontId="7" fillId="0" borderId="15" xfId="43" applyFont="1" applyBorder="1" applyAlignment="1">
      <alignment horizontal="left" vertical="center" indent="1"/>
    </xf>
    <xf numFmtId="0" fontId="7" fillId="0" borderId="30" xfId="43" applyFont="1" applyBorder="1" applyAlignment="1">
      <alignment horizontal="left" vertical="center"/>
    </xf>
    <xf numFmtId="0" fontId="6" fillId="0" borderId="0" xfId="43" applyFont="1" applyBorder="1" applyAlignment="1">
      <alignment horizontal="center" vertical="center"/>
    </xf>
    <xf numFmtId="0" fontId="6" fillId="0" borderId="0" xfId="43" applyFont="1" applyBorder="1" applyAlignment="1">
      <alignment horizontal="center" vertical="center"/>
    </xf>
    <xf numFmtId="0" fontId="6" fillId="0" borderId="0" xfId="43" applyFont="1">
      <alignment vertical="center"/>
    </xf>
    <xf numFmtId="0" fontId="7" fillId="0" borderId="31" xfId="43" applyFont="1" applyBorder="1" applyAlignment="1">
      <alignment horizontal="left" vertical="center" indent="1"/>
    </xf>
    <xf numFmtId="0" fontId="7" fillId="0" borderId="21" xfId="43" applyFont="1" applyBorder="1">
      <alignment vertical="center"/>
    </xf>
    <xf numFmtId="0" fontId="7" fillId="0" borderId="60" xfId="43" applyFont="1" applyBorder="1">
      <alignment vertical="center"/>
    </xf>
    <xf numFmtId="0" fontId="7" fillId="0" borderId="67" xfId="43" applyFont="1" applyBorder="1">
      <alignment vertical="center"/>
    </xf>
    <xf numFmtId="0" fontId="7" fillId="0" borderId="15" xfId="43" applyFont="1" applyBorder="1" applyAlignment="1">
      <alignment horizontal="center" vertical="center"/>
    </xf>
    <xf numFmtId="0" fontId="7" fillId="0" borderId="15" xfId="43" applyFont="1" applyBorder="1" applyAlignment="1">
      <alignment vertical="center" wrapText="1"/>
    </xf>
    <xf numFmtId="0" fontId="7" fillId="0" borderId="15" xfId="43" applyFont="1" applyBorder="1" applyAlignment="1">
      <alignment horizontal="right" vertical="center"/>
    </xf>
    <xf numFmtId="0" fontId="7" fillId="0" borderId="0" xfId="43" applyFont="1" applyBorder="1" applyAlignment="1">
      <alignment horizontal="right" vertical="center"/>
    </xf>
    <xf numFmtId="0" fontId="7" fillId="0" borderId="0" xfId="43" applyFont="1" applyBorder="1" applyAlignment="1">
      <alignment vertical="center" wrapText="1"/>
    </xf>
    <xf numFmtId="0" fontId="7" fillId="0" borderId="44" xfId="43" applyFont="1" applyBorder="1">
      <alignment vertical="center"/>
    </xf>
    <xf numFmtId="0" fontId="7" fillId="0" borderId="61" xfId="43" applyFont="1" applyBorder="1">
      <alignment vertical="center"/>
    </xf>
    <xf numFmtId="0" fontId="7" fillId="0" borderId="68" xfId="43" applyFont="1" applyBorder="1">
      <alignment vertical="center"/>
    </xf>
    <xf numFmtId="0" fontId="7" fillId="0" borderId="68" xfId="43" applyFont="1" applyBorder="1" applyAlignment="1">
      <alignment vertical="center" wrapText="1"/>
    </xf>
    <xf numFmtId="0" fontId="7" fillId="0" borderId="69" xfId="43" applyFont="1" applyBorder="1">
      <alignment vertical="center"/>
    </xf>
    <xf numFmtId="0" fontId="7" fillId="0" borderId="15" xfId="43" applyFont="1" applyBorder="1" applyAlignment="1">
      <alignment horizontal="left" vertical="center" wrapText="1" indent="1"/>
    </xf>
    <xf numFmtId="0" fontId="8" fillId="0" borderId="15" xfId="43" applyFont="1" applyBorder="1" applyAlignment="1">
      <alignment vertical="center" wrapText="1"/>
    </xf>
    <xf numFmtId="0" fontId="8" fillId="0" borderId="15" xfId="43" applyFont="1" applyBorder="1" applyAlignment="1">
      <alignment vertical="top" wrapText="1"/>
    </xf>
    <xf numFmtId="0" fontId="75" fillId="0" borderId="0" xfId="43" applyFont="1">
      <alignment vertical="center"/>
    </xf>
    <xf numFmtId="0" fontId="52" fillId="0" borderId="0" xfId="43" applyFont="1">
      <alignment vertical="center"/>
    </xf>
    <xf numFmtId="0" fontId="52" fillId="0" borderId="0" xfId="43" applyFont="1" applyAlignment="1">
      <alignment horizontal="right" vertical="center"/>
    </xf>
    <xf numFmtId="0" fontId="75" fillId="0" borderId="0" xfId="43" applyFont="1" applyBorder="1" applyAlignment="1">
      <alignment horizontal="center" vertical="center"/>
    </xf>
    <xf numFmtId="0" fontId="76" fillId="0" borderId="30" xfId="43" applyFont="1" applyBorder="1" applyAlignment="1">
      <alignment horizontal="center" vertical="center"/>
    </xf>
    <xf numFmtId="0" fontId="52" fillId="0" borderId="31" xfId="43" applyFont="1" applyBorder="1" applyAlignment="1">
      <alignment horizontal="left" vertical="center" indent="1"/>
    </xf>
    <xf numFmtId="0" fontId="52" fillId="0" borderId="30" xfId="43" applyFont="1" applyBorder="1" applyAlignment="1">
      <alignment horizontal="left" vertical="center" wrapText="1" indent="1"/>
    </xf>
    <xf numFmtId="0" fontId="52" fillId="0" borderId="105" xfId="43" applyFont="1" applyBorder="1">
      <alignment vertical="center"/>
    </xf>
    <xf numFmtId="0" fontId="52" fillId="0" borderId="106" xfId="43" applyFont="1" applyBorder="1">
      <alignment vertical="center"/>
    </xf>
    <xf numFmtId="0" fontId="52" fillId="0" borderId="0" xfId="43" applyFont="1" applyBorder="1">
      <alignment vertical="center"/>
    </xf>
    <xf numFmtId="0" fontId="52" fillId="0" borderId="68" xfId="43" applyFont="1" applyBorder="1" applyAlignment="1">
      <alignment horizontal="right" vertical="center" indent="1"/>
    </xf>
    <xf numFmtId="0" fontId="52" fillId="0" borderId="15" xfId="43" applyFont="1" applyBorder="1" applyAlignment="1">
      <alignment horizontal="right" vertical="center" indent="1"/>
    </xf>
    <xf numFmtId="0" fontId="52" fillId="0" borderId="67" xfId="43" applyFont="1" applyBorder="1" applyAlignment="1">
      <alignment horizontal="center" vertical="center"/>
    </xf>
    <xf numFmtId="0" fontId="52" fillId="0" borderId="68" xfId="43" applyFont="1" applyBorder="1">
      <alignment vertical="center"/>
    </xf>
    <xf numFmtId="0" fontId="57" fillId="0" borderId="0" xfId="43" applyFont="1">
      <alignment vertical="center"/>
    </xf>
    <xf numFmtId="0" fontId="56" fillId="0" borderId="0" xfId="43" applyFont="1">
      <alignment vertical="center"/>
    </xf>
    <xf numFmtId="0" fontId="57" fillId="0" borderId="0" xfId="43" applyFont="1" applyAlignment="1">
      <alignment horizontal="left" vertical="center"/>
    </xf>
    <xf numFmtId="0" fontId="3" fillId="0" borderId="0" xfId="62" applyFont="1">
      <alignment vertical="center"/>
    </xf>
    <xf numFmtId="0" fontId="3" fillId="0" borderId="0" xfId="62" applyFont="1" applyBorder="1">
      <alignment vertical="center"/>
    </xf>
    <xf numFmtId="0" fontId="3" fillId="25" borderId="128" xfId="62" applyFont="1" applyFill="1" applyBorder="1">
      <alignment vertical="center"/>
    </xf>
    <xf numFmtId="0" fontId="3" fillId="25" borderId="96" xfId="62" applyFont="1" applyFill="1" applyBorder="1">
      <alignment vertical="center"/>
    </xf>
    <xf numFmtId="0" fontId="3" fillId="25" borderId="127" xfId="62" applyFont="1" applyFill="1" applyBorder="1">
      <alignment vertical="center"/>
    </xf>
    <xf numFmtId="0" fontId="3" fillId="25" borderId="95" xfId="62" applyFont="1" applyFill="1" applyBorder="1">
      <alignment vertical="center"/>
    </xf>
    <xf numFmtId="0" fontId="3" fillId="25" borderId="129" xfId="62" applyFont="1" applyFill="1" applyBorder="1">
      <alignment vertical="center"/>
    </xf>
    <xf numFmtId="0" fontId="3" fillId="25" borderId="130" xfId="62" applyFont="1" applyFill="1" applyBorder="1">
      <alignment vertical="center"/>
    </xf>
    <xf numFmtId="38" fontId="3" fillId="24" borderId="131" xfId="62" applyNumberFormat="1" applyFont="1" applyFill="1" applyBorder="1" applyAlignment="1">
      <alignment vertical="center" shrinkToFit="1"/>
    </xf>
    <xf numFmtId="0" fontId="3" fillId="24" borderId="132" xfId="62" applyFont="1" applyFill="1" applyBorder="1" applyAlignment="1">
      <alignment vertical="center" shrinkToFit="1"/>
    </xf>
    <xf numFmtId="0" fontId="3" fillId="24" borderId="133" xfId="62" applyFont="1" applyFill="1" applyBorder="1" applyAlignment="1">
      <alignment vertical="center" shrinkToFit="1"/>
    </xf>
    <xf numFmtId="38" fontId="3" fillId="24" borderId="134" xfId="62" applyNumberFormat="1" applyFont="1" applyFill="1" applyBorder="1" applyAlignment="1">
      <alignment vertical="center" shrinkToFit="1"/>
    </xf>
    <xf numFmtId="0" fontId="3" fillId="24" borderId="134" xfId="62" applyFont="1" applyFill="1" applyBorder="1" applyAlignment="1">
      <alignment vertical="center" shrinkToFit="1"/>
    </xf>
    <xf numFmtId="0" fontId="3" fillId="24" borderId="135" xfId="62" applyFont="1" applyFill="1" applyBorder="1" applyAlignment="1">
      <alignment vertical="center" shrinkToFit="1"/>
    </xf>
    <xf numFmtId="38" fontId="3" fillId="24" borderId="135" xfId="62" applyNumberFormat="1" applyFont="1" applyFill="1" applyBorder="1" applyAlignment="1">
      <alignment vertical="center" shrinkToFit="1"/>
    </xf>
    <xf numFmtId="0" fontId="3" fillId="24" borderId="136" xfId="62" applyFont="1" applyFill="1" applyBorder="1" applyAlignment="1">
      <alignment vertical="center" shrinkToFit="1"/>
    </xf>
    <xf numFmtId="0" fontId="3" fillId="25" borderId="139" xfId="62" applyFont="1" applyFill="1" applyBorder="1">
      <alignment vertical="center"/>
    </xf>
    <xf numFmtId="0" fontId="3" fillId="25" borderId="58" xfId="62" applyFont="1" applyFill="1" applyBorder="1">
      <alignment vertical="center"/>
    </xf>
    <xf numFmtId="0" fontId="3" fillId="25" borderId="57" xfId="62" applyFont="1" applyFill="1" applyBorder="1">
      <alignment vertical="center"/>
    </xf>
    <xf numFmtId="0" fontId="3" fillId="25" borderId="33" xfId="62" applyFont="1" applyFill="1" applyBorder="1">
      <alignment vertical="center"/>
    </xf>
    <xf numFmtId="0" fontId="3" fillId="25" borderId="11" xfId="62" applyFont="1" applyFill="1" applyBorder="1">
      <alignment vertical="center"/>
    </xf>
    <xf numFmtId="0" fontId="3" fillId="25" borderId="55" xfId="62" applyFont="1" applyFill="1" applyBorder="1">
      <alignment vertical="center"/>
    </xf>
    <xf numFmtId="38" fontId="3" fillId="24" borderId="140" xfId="34" applyFont="1" applyFill="1" applyBorder="1" applyAlignment="1">
      <alignment vertical="center" shrinkToFit="1"/>
    </xf>
    <xf numFmtId="38" fontId="3" fillId="24" borderId="141" xfId="34" applyFont="1" applyFill="1" applyBorder="1" applyAlignment="1">
      <alignment vertical="center" shrinkToFit="1"/>
    </xf>
    <xf numFmtId="0" fontId="3" fillId="24" borderId="142" xfId="62" applyFont="1" applyFill="1" applyBorder="1" applyAlignment="1">
      <alignment vertical="center" shrinkToFit="1"/>
    </xf>
    <xf numFmtId="38" fontId="3" fillId="0" borderId="143" xfId="34" applyFont="1" applyFill="1" applyBorder="1" applyAlignment="1" applyProtection="1">
      <alignment vertical="center" shrinkToFit="1"/>
      <protection locked="0"/>
    </xf>
    <xf numFmtId="0" fontId="3" fillId="0" borderId="143" xfId="62" applyFont="1" applyFill="1" applyBorder="1" applyAlignment="1" applyProtection="1">
      <alignment vertical="center" shrinkToFit="1"/>
      <protection locked="0"/>
    </xf>
    <xf numFmtId="0" fontId="3" fillId="0" borderId="144" xfId="62" applyFont="1" applyFill="1" applyBorder="1" applyAlignment="1" applyProtection="1">
      <alignment vertical="center" shrinkToFit="1"/>
      <protection locked="0"/>
    </xf>
    <xf numFmtId="38" fontId="3" fillId="0" borderId="144" xfId="34" applyFont="1" applyFill="1" applyBorder="1" applyAlignment="1" applyProtection="1">
      <alignment vertical="center" shrinkToFit="1"/>
      <protection locked="0"/>
    </xf>
    <xf numFmtId="0" fontId="3" fillId="0" borderId="145" xfId="62" applyFont="1" applyFill="1" applyBorder="1" applyAlignment="1" applyProtection="1">
      <alignment vertical="center" shrinkToFit="1"/>
      <protection locked="0"/>
    </xf>
    <xf numFmtId="0" fontId="3" fillId="0" borderId="146" xfId="62" applyFont="1" applyFill="1" applyBorder="1" applyProtection="1">
      <alignment vertical="center"/>
      <protection locked="0"/>
    </xf>
    <xf numFmtId="0" fontId="10" fillId="0" borderId="140" xfId="62" applyFont="1" applyFill="1" applyBorder="1" applyAlignment="1" applyProtection="1">
      <alignment vertical="center" shrinkToFit="1"/>
      <protection locked="0"/>
    </xf>
    <xf numFmtId="0" fontId="3" fillId="0" borderId="142" xfId="62" applyFont="1" applyBorder="1" applyAlignment="1">
      <alignment horizontal="center" vertical="center"/>
    </xf>
    <xf numFmtId="0" fontId="3" fillId="25" borderId="38" xfId="62" applyFont="1" applyFill="1" applyBorder="1">
      <alignment vertical="center"/>
    </xf>
    <xf numFmtId="0" fontId="3" fillId="25" borderId="13" xfId="62" applyFont="1" applyFill="1" applyBorder="1">
      <alignment vertical="center"/>
    </xf>
    <xf numFmtId="0" fontId="3" fillId="25" borderId="15" xfId="62" applyFont="1" applyFill="1" applyBorder="1">
      <alignment vertical="center"/>
    </xf>
    <xf numFmtId="0" fontId="3" fillId="25" borderId="10" xfId="62" applyFont="1" applyFill="1" applyBorder="1">
      <alignment vertical="center"/>
    </xf>
    <xf numFmtId="0" fontId="3" fillId="25" borderId="30" xfId="62" applyFont="1" applyFill="1" applyBorder="1">
      <alignment vertical="center"/>
    </xf>
    <xf numFmtId="38" fontId="3" fillId="24" borderId="147" xfId="34" applyFont="1" applyFill="1" applyBorder="1" applyAlignment="1">
      <alignment vertical="center" shrinkToFit="1"/>
    </xf>
    <xf numFmtId="38" fontId="3" fillId="24" borderId="148" xfId="34" applyFont="1" applyFill="1" applyBorder="1" applyAlignment="1">
      <alignment vertical="center" shrinkToFit="1"/>
    </xf>
    <xf numFmtId="0" fontId="3" fillId="24" borderId="149" xfId="62" applyFont="1" applyFill="1" applyBorder="1" applyAlignment="1">
      <alignment vertical="center" shrinkToFit="1"/>
    </xf>
    <xf numFmtId="38" fontId="3" fillId="0" borderId="150" xfId="34" applyFont="1" applyFill="1" applyBorder="1" applyAlignment="1" applyProtection="1">
      <alignment vertical="center" shrinkToFit="1"/>
      <protection locked="0"/>
    </xf>
    <xf numFmtId="0" fontId="3" fillId="0" borderId="150" xfId="62" applyFont="1" applyFill="1" applyBorder="1" applyAlignment="1" applyProtection="1">
      <alignment vertical="center" shrinkToFit="1"/>
      <protection locked="0"/>
    </xf>
    <xf numFmtId="0" fontId="3" fillId="0" borderId="151" xfId="62" applyFont="1" applyFill="1" applyBorder="1" applyAlignment="1" applyProtection="1">
      <alignment vertical="center" shrinkToFit="1"/>
      <protection locked="0"/>
    </xf>
    <xf numFmtId="38" fontId="3" fillId="0" borderId="151" xfId="34" applyFont="1" applyFill="1" applyBorder="1" applyAlignment="1" applyProtection="1">
      <alignment vertical="center" shrinkToFit="1"/>
      <protection locked="0"/>
    </xf>
    <xf numFmtId="0" fontId="3" fillId="0" borderId="152" xfId="62" applyFont="1" applyFill="1" applyBorder="1" applyAlignment="1" applyProtection="1">
      <alignment vertical="center" shrinkToFit="1"/>
      <protection locked="0"/>
    </xf>
    <xf numFmtId="0" fontId="3" fillId="0" borderId="153" xfId="62" applyFont="1" applyFill="1" applyBorder="1" applyProtection="1">
      <alignment vertical="center"/>
      <protection locked="0"/>
    </xf>
    <xf numFmtId="0" fontId="10" fillId="0" borderId="147" xfId="62" applyFont="1" applyFill="1" applyBorder="1" applyAlignment="1" applyProtection="1">
      <alignment vertical="center" shrinkToFit="1"/>
      <protection locked="0"/>
    </xf>
    <xf numFmtId="0" fontId="3" fillId="0" borderId="149" xfId="62" applyFont="1" applyBorder="1" applyAlignment="1">
      <alignment horizontal="center" vertical="center"/>
    </xf>
    <xf numFmtId="38" fontId="3" fillId="24" borderId="154" xfId="34" applyFont="1" applyFill="1" applyBorder="1" applyAlignment="1">
      <alignment vertical="center" shrinkToFit="1"/>
    </xf>
    <xf numFmtId="38" fontId="3" fillId="24" borderId="155" xfId="34" applyFont="1" applyFill="1" applyBorder="1" applyAlignment="1">
      <alignment vertical="center" shrinkToFit="1"/>
    </xf>
    <xf numFmtId="0" fontId="3" fillId="24" borderId="156" xfId="62" applyFont="1" applyFill="1" applyBorder="1" applyAlignment="1">
      <alignment vertical="center" shrinkToFit="1"/>
    </xf>
    <xf numFmtId="38" fontId="3" fillId="0" borderId="155" xfId="34" applyFont="1" applyFill="1" applyBorder="1" applyAlignment="1" applyProtection="1">
      <alignment vertical="center" shrinkToFit="1"/>
      <protection locked="0"/>
    </xf>
    <xf numFmtId="0" fontId="3" fillId="0" borderId="155" xfId="62" applyFont="1" applyFill="1" applyBorder="1" applyAlignment="1" applyProtection="1">
      <alignment vertical="center" shrinkToFit="1"/>
      <protection locked="0"/>
    </xf>
    <xf numFmtId="0" fontId="3" fillId="0" borderId="157" xfId="62" applyFont="1" applyFill="1" applyBorder="1" applyAlignment="1" applyProtection="1">
      <alignment vertical="center" shrinkToFit="1"/>
      <protection locked="0"/>
    </xf>
    <xf numFmtId="38" fontId="3" fillId="0" borderId="157" xfId="34" applyFont="1" applyFill="1" applyBorder="1" applyAlignment="1" applyProtection="1">
      <alignment vertical="center" shrinkToFit="1"/>
      <protection locked="0"/>
    </xf>
    <xf numFmtId="0" fontId="3" fillId="0" borderId="158" xfId="62" applyFont="1" applyFill="1" applyBorder="1" applyAlignment="1" applyProtection="1">
      <alignment vertical="center" shrinkToFit="1"/>
      <protection locked="0"/>
    </xf>
    <xf numFmtId="0" fontId="3" fillId="0" borderId="159" xfId="62" applyFont="1" applyFill="1" applyBorder="1" applyProtection="1">
      <alignment vertical="center"/>
      <protection locked="0"/>
    </xf>
    <xf numFmtId="0" fontId="10" fillId="0" borderId="154" xfId="62" applyFont="1" applyFill="1" applyBorder="1" applyAlignment="1" applyProtection="1">
      <alignment vertical="center" shrinkToFit="1"/>
      <protection locked="0"/>
    </xf>
    <xf numFmtId="0" fontId="3" fillId="0" borderId="156" xfId="62" applyFont="1" applyBorder="1" applyAlignment="1">
      <alignment horizontal="center" vertical="center"/>
    </xf>
    <xf numFmtId="0" fontId="3" fillId="25" borderId="139" xfId="62" applyFont="1" applyFill="1" applyBorder="1" applyAlignment="1">
      <alignment horizontal="center" vertical="center"/>
    </xf>
    <xf numFmtId="0" fontId="3" fillId="25" borderId="38" xfId="62" applyFont="1" applyFill="1" applyBorder="1" applyAlignment="1">
      <alignment horizontal="center" vertical="center"/>
    </xf>
    <xf numFmtId="0" fontId="3" fillId="25" borderId="13" xfId="62" applyFont="1" applyFill="1" applyBorder="1" applyAlignment="1">
      <alignment horizontal="center" vertical="center"/>
    </xf>
    <xf numFmtId="0" fontId="3" fillId="25" borderId="30" xfId="62" applyFont="1" applyFill="1" applyBorder="1" applyAlignment="1">
      <alignment horizontal="center" vertical="center"/>
    </xf>
    <xf numFmtId="0" fontId="3" fillId="25" borderId="10" xfId="62" applyFont="1" applyFill="1" applyBorder="1" applyAlignment="1">
      <alignment horizontal="center" vertical="center"/>
    </xf>
    <xf numFmtId="0" fontId="13" fillId="0" borderId="0" xfId="62" applyFont="1" applyBorder="1" applyAlignment="1">
      <alignment horizontal="center" vertical="center" wrapText="1"/>
    </xf>
    <xf numFmtId="0" fontId="13" fillId="0" borderId="98" xfId="62" applyFont="1" applyBorder="1" applyAlignment="1">
      <alignment horizontal="center" vertical="center" wrapText="1"/>
    </xf>
    <xf numFmtId="0" fontId="13" fillId="0" borderId="67" xfId="62" applyFont="1" applyBorder="1" applyAlignment="1">
      <alignment horizontal="center" vertical="center" wrapText="1"/>
    </xf>
    <xf numFmtId="0" fontId="13" fillId="0" borderId="84" xfId="62" applyFont="1" applyBorder="1" applyAlignment="1">
      <alignment horizontal="center" vertical="center" wrapText="1"/>
    </xf>
    <xf numFmtId="0" fontId="13" fillId="0" borderId="68" xfId="62" applyFont="1" applyBorder="1" applyAlignment="1">
      <alignment horizontal="center" vertical="center" wrapText="1"/>
    </xf>
    <xf numFmtId="0" fontId="3" fillId="25" borderId="161" xfId="62" applyFont="1" applyFill="1" applyBorder="1" applyAlignment="1">
      <alignment horizontal="center" vertical="center"/>
    </xf>
    <xf numFmtId="0" fontId="13" fillId="0" borderId="0" xfId="62" applyFont="1">
      <alignment vertical="center"/>
    </xf>
    <xf numFmtId="0" fontId="78" fillId="0" borderId="0" xfId="62" applyFont="1" applyAlignment="1"/>
    <xf numFmtId="180" fontId="3" fillId="0" borderId="0" xfId="62" applyNumberFormat="1" applyFont="1" applyFill="1" applyBorder="1" applyAlignment="1">
      <alignment vertical="center" wrapText="1"/>
    </xf>
    <xf numFmtId="0" fontId="13" fillId="0" borderId="0" xfId="62" applyFont="1" applyBorder="1">
      <alignment vertical="center"/>
    </xf>
    <xf numFmtId="0" fontId="79" fillId="0" borderId="0" xfId="62" applyFont="1" applyFill="1" applyBorder="1" applyAlignment="1">
      <alignment vertical="center" wrapText="1"/>
    </xf>
    <xf numFmtId="0" fontId="3" fillId="0" borderId="0" xfId="63">
      <alignment vertical="center"/>
    </xf>
    <xf numFmtId="38" fontId="3" fillId="27" borderId="143" xfId="34" applyFont="1" applyFill="1" applyBorder="1" applyAlignment="1" applyProtection="1">
      <alignment vertical="center" shrinkToFit="1"/>
      <protection locked="0"/>
    </xf>
    <xf numFmtId="0" fontId="3" fillId="27" borderId="143" xfId="62" applyFont="1" applyFill="1" applyBorder="1" applyAlignment="1" applyProtection="1">
      <alignment vertical="center" shrinkToFit="1"/>
      <protection locked="0"/>
    </xf>
    <xf numFmtId="0" fontId="3" fillId="27" borderId="144" xfId="62" applyFont="1" applyFill="1" applyBorder="1" applyAlignment="1" applyProtection="1">
      <alignment vertical="center" shrinkToFit="1"/>
      <protection locked="0"/>
    </xf>
    <xf numFmtId="38" fontId="3" fillId="27" borderId="144" xfId="34" applyFont="1" applyFill="1" applyBorder="1" applyAlignment="1" applyProtection="1">
      <alignment vertical="center" shrinkToFit="1"/>
      <protection locked="0"/>
    </xf>
    <xf numFmtId="0" fontId="3" fillId="27" borderId="145" xfId="62" applyFont="1" applyFill="1" applyBorder="1" applyAlignment="1" applyProtection="1">
      <alignment vertical="center" shrinkToFit="1"/>
      <protection locked="0"/>
    </xf>
    <xf numFmtId="0" fontId="3" fillId="27" borderId="146" xfId="62" applyFont="1" applyFill="1" applyBorder="1" applyProtection="1">
      <alignment vertical="center"/>
      <protection locked="0"/>
    </xf>
    <xf numFmtId="0" fontId="10" fillId="27" borderId="140" xfId="62" applyFont="1" applyFill="1" applyBorder="1" applyAlignment="1" applyProtection="1">
      <alignment vertical="center" shrinkToFit="1"/>
      <protection locked="0"/>
    </xf>
    <xf numFmtId="38" fontId="3" fillId="27" borderId="150" xfId="34" applyFont="1" applyFill="1" applyBorder="1" applyAlignment="1" applyProtection="1">
      <alignment vertical="center" shrinkToFit="1"/>
      <protection locked="0"/>
    </xf>
    <xf numFmtId="0" fontId="3" fillId="27" borderId="150" xfId="62" applyFont="1" applyFill="1" applyBorder="1" applyAlignment="1" applyProtection="1">
      <alignment vertical="center" shrinkToFit="1"/>
      <protection locked="0"/>
    </xf>
    <xf numFmtId="0" fontId="3" fillId="27" borderId="151" xfId="62" applyFont="1" applyFill="1" applyBorder="1" applyAlignment="1" applyProtection="1">
      <alignment vertical="center" shrinkToFit="1"/>
      <protection locked="0"/>
    </xf>
    <xf numFmtId="38" fontId="3" fillId="27" borderId="151" xfId="34" applyFont="1" applyFill="1" applyBorder="1" applyAlignment="1" applyProtection="1">
      <alignment vertical="center" shrinkToFit="1"/>
      <protection locked="0"/>
    </xf>
    <xf numFmtId="0" fontId="3" fillId="27" borderId="152" xfId="62" applyFont="1" applyFill="1" applyBorder="1" applyAlignment="1" applyProtection="1">
      <alignment vertical="center" shrinkToFit="1"/>
      <protection locked="0"/>
    </xf>
    <xf numFmtId="0" fontId="3" fillId="27" borderId="153" xfId="62" applyFont="1" applyFill="1" applyBorder="1" applyProtection="1">
      <alignment vertical="center"/>
      <protection locked="0"/>
    </xf>
    <xf numFmtId="0" fontId="10" fillId="27" borderId="147" xfId="62" applyFont="1" applyFill="1" applyBorder="1" applyAlignment="1" applyProtection="1">
      <alignment vertical="center" shrinkToFit="1"/>
      <protection locked="0"/>
    </xf>
    <xf numFmtId="38" fontId="3" fillId="27" borderId="157" xfId="34" applyFont="1" applyFill="1" applyBorder="1" applyAlignment="1" applyProtection="1">
      <alignment vertical="center" shrinkToFit="1"/>
      <protection locked="0"/>
    </xf>
    <xf numFmtId="0" fontId="3" fillId="27" borderId="155" xfId="62" applyFont="1" applyFill="1" applyBorder="1" applyAlignment="1" applyProtection="1">
      <alignment vertical="center" shrinkToFit="1"/>
      <protection locked="0"/>
    </xf>
    <xf numFmtId="0" fontId="3" fillId="27" borderId="157" xfId="62" applyFont="1" applyFill="1" applyBorder="1" applyAlignment="1" applyProtection="1">
      <alignment vertical="center" shrinkToFit="1"/>
      <protection locked="0"/>
    </xf>
    <xf numFmtId="0" fontId="3" fillId="27" borderId="158" xfId="62" applyFont="1" applyFill="1" applyBorder="1" applyAlignment="1" applyProtection="1">
      <alignment vertical="center" shrinkToFit="1"/>
      <protection locked="0"/>
    </xf>
    <xf numFmtId="0" fontId="3" fillId="27" borderId="159" xfId="62" applyFont="1" applyFill="1" applyBorder="1" applyProtection="1">
      <alignment vertical="center"/>
      <protection locked="0"/>
    </xf>
    <xf numFmtId="0" fontId="10" fillId="27" borderId="154" xfId="62" applyFont="1" applyFill="1" applyBorder="1" applyAlignment="1" applyProtection="1">
      <alignment vertical="center" shrinkToFit="1"/>
      <protection locked="0"/>
    </xf>
    <xf numFmtId="0" fontId="58" fillId="0" borderId="0" xfId="43" applyFont="1" applyAlignment="1">
      <alignment vertical="center"/>
    </xf>
    <xf numFmtId="0" fontId="12" fillId="0" borderId="0" xfId="46" applyFont="1" applyAlignment="1">
      <alignment horizontal="right"/>
    </xf>
    <xf numFmtId="0" fontId="0" fillId="0" borderId="0" xfId="63" applyFont="1">
      <alignment vertical="center"/>
    </xf>
    <xf numFmtId="0" fontId="2" fillId="0" borderId="0" xfId="64">
      <alignment vertical="center"/>
    </xf>
    <xf numFmtId="0" fontId="54" fillId="28" borderId="21" xfId="64" applyFont="1" applyFill="1" applyBorder="1" applyAlignment="1">
      <alignment vertical="center"/>
    </xf>
    <xf numFmtId="0" fontId="2" fillId="0" borderId="0" xfId="64" applyBorder="1">
      <alignment vertical="center"/>
    </xf>
    <xf numFmtId="0" fontId="54" fillId="29" borderId="51" xfId="64" applyFont="1" applyFill="1" applyBorder="1" applyAlignment="1">
      <alignment horizontal="right" vertical="center" wrapText="1"/>
    </xf>
    <xf numFmtId="0" fontId="74" fillId="0" borderId="15" xfId="64" applyFont="1" applyBorder="1" applyAlignment="1">
      <alignment horizontal="left" vertical="center" wrapText="1"/>
    </xf>
    <xf numFmtId="184" fontId="74" fillId="0" borderId="13" xfId="64" applyNumberFormat="1" applyFont="1" applyBorder="1" applyAlignment="1">
      <alignment horizontal="center" vertical="center" wrapText="1"/>
    </xf>
    <xf numFmtId="0" fontId="74" fillId="0" borderId="15" xfId="64" applyFont="1" applyBorder="1" applyAlignment="1">
      <alignment horizontal="center" vertical="center" wrapText="1"/>
    </xf>
    <xf numFmtId="0" fontId="74" fillId="0" borderId="30" xfId="64" applyFont="1" applyBorder="1" applyAlignment="1">
      <alignment horizontal="center" vertical="center" wrapText="1"/>
    </xf>
    <xf numFmtId="184" fontId="74" fillId="0" borderId="51" xfId="64" applyNumberFormat="1" applyFont="1" applyFill="1" applyBorder="1" applyAlignment="1">
      <alignment vertical="center" wrapText="1"/>
    </xf>
    <xf numFmtId="184" fontId="74" fillId="0" borderId="15" xfId="64" applyNumberFormat="1" applyFont="1" applyFill="1" applyBorder="1" applyAlignment="1">
      <alignment vertical="center" wrapText="1"/>
    </xf>
    <xf numFmtId="0" fontId="88" fillId="0" borderId="0" xfId="64" applyFont="1" applyBorder="1">
      <alignment vertical="center"/>
    </xf>
    <xf numFmtId="0" fontId="88" fillId="0" borderId="0" xfId="64" applyFont="1">
      <alignment vertical="center"/>
    </xf>
    <xf numFmtId="0" fontId="53" fillId="28" borderId="84" xfId="64" applyFont="1" applyFill="1" applyBorder="1" applyAlignment="1">
      <alignment horizontal="center" vertical="center"/>
    </xf>
    <xf numFmtId="0" fontId="54" fillId="0" borderId="15" xfId="64" applyFont="1" applyBorder="1" applyAlignment="1">
      <alignment horizontal="left" vertical="center" wrapText="1"/>
    </xf>
    <xf numFmtId="184" fontId="54" fillId="0" borderId="13" xfId="64" applyNumberFormat="1" applyFont="1" applyBorder="1" applyAlignment="1">
      <alignment horizontal="center" vertical="center" wrapText="1"/>
    </xf>
    <xf numFmtId="0" fontId="54" fillId="0" borderId="15" xfId="64" applyFont="1" applyBorder="1" applyAlignment="1">
      <alignment horizontal="center" vertical="center" wrapText="1"/>
    </xf>
    <xf numFmtId="0" fontId="54" fillId="0" borderId="30" xfId="64" applyFont="1" applyBorder="1" applyAlignment="1">
      <alignment horizontal="center" vertical="center" wrapText="1"/>
    </xf>
    <xf numFmtId="38" fontId="57" fillId="0" borderId="51" xfId="65" applyFont="1" applyFill="1" applyBorder="1" applyAlignment="1">
      <alignment vertical="center" wrapText="1"/>
    </xf>
    <xf numFmtId="38" fontId="54" fillId="0" borderId="51" xfId="65" applyFont="1" applyFill="1" applyBorder="1" applyAlignment="1">
      <alignment vertical="center" wrapText="1"/>
    </xf>
    <xf numFmtId="38" fontId="57" fillId="0" borderId="15" xfId="65" applyFont="1" applyFill="1" applyBorder="1" applyAlignment="1">
      <alignment vertical="center" wrapText="1"/>
    </xf>
    <xf numFmtId="0" fontId="2" fillId="0" borderId="0" xfId="64" applyFont="1" applyBorder="1">
      <alignment vertical="center"/>
    </xf>
    <xf numFmtId="0" fontId="2" fillId="0" borderId="0" xfId="64" applyFont="1">
      <alignment vertical="center"/>
    </xf>
    <xf numFmtId="0" fontId="53" fillId="28" borderId="51" xfId="64" applyFont="1" applyFill="1" applyBorder="1" applyAlignment="1">
      <alignment horizontal="center" vertical="center"/>
    </xf>
    <xf numFmtId="0" fontId="53" fillId="0" borderId="0" xfId="64" applyFont="1" applyFill="1" applyBorder="1" applyAlignment="1">
      <alignment horizontal="center" vertical="center"/>
    </xf>
    <xf numFmtId="0" fontId="89" fillId="0" borderId="0" xfId="64" applyFont="1" applyFill="1" applyBorder="1" applyAlignment="1">
      <alignment horizontal="left" vertical="center" wrapText="1"/>
    </xf>
    <xf numFmtId="0" fontId="89" fillId="0" borderId="60" xfId="64" applyFont="1" applyFill="1" applyBorder="1" applyAlignment="1">
      <alignment horizontal="center" vertical="center" wrapText="1"/>
    </xf>
    <xf numFmtId="57" fontId="89" fillId="0" borderId="0" xfId="64" applyNumberFormat="1" applyFont="1" applyFill="1" applyBorder="1" applyAlignment="1">
      <alignment horizontal="center" vertical="center" wrapText="1"/>
    </xf>
    <xf numFmtId="0" fontId="89" fillId="0" borderId="0" xfId="64" applyFont="1" applyFill="1" applyBorder="1" applyAlignment="1">
      <alignment horizontal="center" vertical="center" wrapText="1"/>
    </xf>
    <xf numFmtId="0" fontId="57" fillId="0" borderId="0" xfId="64" applyFont="1" applyFill="1" applyBorder="1" applyAlignment="1">
      <alignment vertical="center" wrapText="1"/>
    </xf>
    <xf numFmtId="0" fontId="2" fillId="0" borderId="0" xfId="64" applyFill="1" applyBorder="1">
      <alignment vertical="center"/>
    </xf>
    <xf numFmtId="0" fontId="90" fillId="0" borderId="0" xfId="64" applyFont="1">
      <alignment vertical="center"/>
    </xf>
    <xf numFmtId="0" fontId="91" fillId="0" borderId="0" xfId="64" applyFont="1" applyAlignment="1">
      <alignment horizontal="center" vertical="center"/>
    </xf>
    <xf numFmtId="0" fontId="2" fillId="0" borderId="0" xfId="64" applyAlignment="1">
      <alignment horizontal="center" vertical="center"/>
    </xf>
    <xf numFmtId="0" fontId="92" fillId="0" borderId="0" xfId="64" applyFont="1" applyBorder="1" applyAlignment="1">
      <alignment horizontal="left" vertical="center"/>
    </xf>
    <xf numFmtId="0" fontId="92" fillId="0" borderId="0" xfId="64" applyFont="1" applyBorder="1" applyAlignment="1">
      <alignment vertical="center" wrapText="1"/>
    </xf>
    <xf numFmtId="0" fontId="91" fillId="0" borderId="0" xfId="64" applyFont="1" applyBorder="1" applyAlignment="1">
      <alignment vertical="center" wrapText="1"/>
    </xf>
    <xf numFmtId="0" fontId="93" fillId="0" borderId="0" xfId="64" applyFont="1" applyBorder="1" applyAlignment="1">
      <alignment horizontal="center" vertical="center" wrapText="1"/>
    </xf>
    <xf numFmtId="0" fontId="93" fillId="0" borderId="0" xfId="64" applyFont="1" applyAlignment="1">
      <alignment horizontal="center" vertical="center"/>
    </xf>
    <xf numFmtId="0" fontId="92" fillId="0" borderId="0" xfId="64" applyFont="1" applyBorder="1" applyAlignment="1">
      <alignment horizontal="center" vertical="center" wrapText="1"/>
    </xf>
    <xf numFmtId="0" fontId="91" fillId="0" borderId="0" xfId="64" applyFont="1">
      <alignment vertical="center"/>
    </xf>
    <xf numFmtId="0" fontId="92" fillId="0" borderId="0" xfId="64" applyFont="1" applyBorder="1" applyAlignment="1">
      <alignment horizontal="left" vertical="center" wrapText="1"/>
    </xf>
    <xf numFmtId="0" fontId="52" fillId="0" borderId="0" xfId="64" applyFont="1">
      <alignment vertical="center"/>
    </xf>
    <xf numFmtId="0" fontId="94" fillId="0" borderId="0" xfId="64" applyFont="1">
      <alignment vertical="center"/>
    </xf>
    <xf numFmtId="0" fontId="56" fillId="0" borderId="0" xfId="54" applyFont="1" applyFill="1" applyBorder="1" applyAlignment="1">
      <alignment horizontal="left" vertical="center" wrapText="1"/>
    </xf>
    <xf numFmtId="0" fontId="65" fillId="0" borderId="0" xfId="66" applyFont="1">
      <alignment vertical="center"/>
    </xf>
    <xf numFmtId="0" fontId="65" fillId="0" borderId="0" xfId="66" applyFont="1" applyAlignment="1">
      <alignment horizontal="center" vertical="center"/>
    </xf>
    <xf numFmtId="0" fontId="65" fillId="0" borderId="0" xfId="66" applyFont="1" applyBorder="1" applyAlignment="1">
      <alignment vertical="top"/>
    </xf>
    <xf numFmtId="0" fontId="65" fillId="0" borderId="69" xfId="66" applyFont="1" applyBorder="1">
      <alignment vertical="center"/>
    </xf>
    <xf numFmtId="0" fontId="65" fillId="0" borderId="27" xfId="66" applyFont="1" applyBorder="1">
      <alignment vertical="center"/>
    </xf>
    <xf numFmtId="0" fontId="65" fillId="0" borderId="68" xfId="66" applyFont="1" applyBorder="1">
      <alignment vertical="center"/>
    </xf>
    <xf numFmtId="0" fontId="65" fillId="0" borderId="0" xfId="66" applyFont="1" applyBorder="1">
      <alignment vertical="center"/>
    </xf>
    <xf numFmtId="0" fontId="68" fillId="0" borderId="0" xfId="66" applyFont="1" applyBorder="1" applyAlignment="1">
      <alignment vertical="center"/>
    </xf>
    <xf numFmtId="0" fontId="65" fillId="0" borderId="67" xfId="66" applyFont="1" applyBorder="1" applyAlignment="1">
      <alignment vertical="center"/>
    </xf>
    <xf numFmtId="0" fontId="67" fillId="0" borderId="67" xfId="66" applyFont="1" applyBorder="1" applyAlignment="1">
      <alignment vertical="center"/>
    </xf>
    <xf numFmtId="0" fontId="67" fillId="0" borderId="15" xfId="66" applyFont="1" applyBorder="1" applyAlignment="1">
      <alignment vertical="center"/>
    </xf>
    <xf numFmtId="0" fontId="65" fillId="0" borderId="61" xfId="66" applyFont="1" applyBorder="1">
      <alignment vertical="center"/>
    </xf>
    <xf numFmtId="0" fontId="65" fillId="0" borderId="60" xfId="66" applyFont="1" applyBorder="1" applyAlignment="1">
      <alignment horizontal="center" vertical="center"/>
    </xf>
    <xf numFmtId="0" fontId="65" fillId="0" borderId="60" xfId="66" applyFont="1" applyBorder="1">
      <alignment vertical="center"/>
    </xf>
    <xf numFmtId="0" fontId="65" fillId="0" borderId="60" xfId="66" applyNumberFormat="1" applyFont="1" applyBorder="1" applyAlignment="1">
      <alignment horizontal="center" vertical="center" textRotation="255" wrapText="1"/>
    </xf>
    <xf numFmtId="0" fontId="65" fillId="0" borderId="69" xfId="66" applyFont="1" applyBorder="1" applyAlignment="1">
      <alignment horizontal="left" vertical="center"/>
    </xf>
    <xf numFmtId="0" fontId="65" fillId="0" borderId="27" xfId="66" applyFont="1" applyBorder="1" applyAlignment="1">
      <alignment vertical="center"/>
    </xf>
    <xf numFmtId="0" fontId="65" fillId="0" borderId="27" xfId="66" applyFont="1" applyFill="1" applyBorder="1" applyAlignment="1">
      <alignment vertical="center"/>
    </xf>
    <xf numFmtId="0" fontId="65" fillId="0" borderId="44" xfId="66" applyFont="1" applyBorder="1">
      <alignment vertical="center"/>
    </xf>
    <xf numFmtId="0" fontId="65" fillId="0" borderId="68" xfId="66" applyFont="1" applyBorder="1" applyAlignment="1">
      <alignment horizontal="left" vertical="center"/>
    </xf>
    <xf numFmtId="0" fontId="65" fillId="0" borderId="67" xfId="66" applyFont="1" applyBorder="1">
      <alignment vertical="center"/>
    </xf>
    <xf numFmtId="0" fontId="65" fillId="0" borderId="0" xfId="66" applyFont="1" applyBorder="1" applyAlignment="1">
      <alignment vertical="center"/>
    </xf>
    <xf numFmtId="49" fontId="65" fillId="0" borderId="0" xfId="66" applyNumberFormat="1" applyFont="1" applyBorder="1" applyAlignment="1">
      <alignment vertical="center"/>
    </xf>
    <xf numFmtId="0" fontId="65" fillId="0" borderId="68" xfId="66" applyFont="1" applyBorder="1" applyAlignment="1">
      <alignment vertical="center"/>
    </xf>
    <xf numFmtId="0" fontId="65" fillId="0" borderId="21" xfId="66" applyFont="1" applyBorder="1">
      <alignment vertical="center"/>
    </xf>
    <xf numFmtId="0" fontId="65" fillId="0" borderId="0" xfId="66" applyFont="1" applyAlignment="1">
      <alignment vertical="center"/>
    </xf>
    <xf numFmtId="0" fontId="67" fillId="0" borderId="0" xfId="66" applyFont="1">
      <alignment vertical="center"/>
    </xf>
    <xf numFmtId="0" fontId="67" fillId="0" borderId="13" xfId="66" applyFont="1" applyFill="1" applyBorder="1" applyAlignment="1">
      <alignment vertical="center"/>
    </xf>
    <xf numFmtId="0" fontId="67" fillId="0" borderId="15" xfId="66" applyFont="1" applyBorder="1">
      <alignment vertical="center"/>
    </xf>
    <xf numFmtId="0" fontId="67" fillId="0" borderId="13" xfId="66" applyFont="1" applyFill="1" applyBorder="1" applyAlignment="1">
      <alignment horizontal="center" vertical="center"/>
    </xf>
    <xf numFmtId="0" fontId="67" fillId="0" borderId="13" xfId="66" applyFont="1" applyFill="1" applyBorder="1">
      <alignment vertical="center"/>
    </xf>
    <xf numFmtId="56" fontId="67" fillId="0" borderId="13" xfId="66" applyNumberFormat="1" applyFont="1" applyBorder="1" applyAlignment="1">
      <alignment horizontal="center" vertical="center"/>
    </xf>
    <xf numFmtId="0" fontId="65" fillId="0" borderId="0" xfId="66" applyFont="1" applyBorder="1" applyAlignment="1">
      <alignment horizontal="center" vertical="center" wrapText="1"/>
    </xf>
    <xf numFmtId="0" fontId="65" fillId="0" borderId="0" xfId="66" applyFont="1" applyBorder="1" applyAlignment="1">
      <alignment horizontal="center" vertical="center"/>
    </xf>
    <xf numFmtId="0" fontId="66" fillId="0" borderId="0" xfId="66" applyFont="1" applyAlignment="1">
      <alignment vertical="center"/>
    </xf>
    <xf numFmtId="0" fontId="67" fillId="0" borderId="27" xfId="66" applyFont="1" applyBorder="1" applyAlignment="1">
      <alignment vertical="center"/>
    </xf>
    <xf numFmtId="0" fontId="65" fillId="0" borderId="0" xfId="66" applyFont="1" applyFill="1" applyBorder="1" applyAlignment="1">
      <alignment vertical="center"/>
    </xf>
    <xf numFmtId="0" fontId="67" fillId="0" borderId="0" xfId="66" applyFont="1" applyBorder="1" applyAlignment="1">
      <alignment vertical="center"/>
    </xf>
    <xf numFmtId="0" fontId="72" fillId="0" borderId="0" xfId="66" applyFont="1" applyBorder="1" applyAlignment="1">
      <alignment vertical="center"/>
    </xf>
    <xf numFmtId="0" fontId="65" fillId="0" borderId="0" xfId="66" applyFont="1" applyBorder="1" applyAlignment="1">
      <alignment vertical="center" wrapText="1"/>
    </xf>
    <xf numFmtId="0" fontId="72" fillId="0" borderId="60" xfId="66" applyFont="1" applyBorder="1">
      <alignment vertical="center"/>
    </xf>
    <xf numFmtId="0" fontId="65" fillId="0" borderId="27" xfId="66" applyNumberFormat="1" applyFont="1" applyBorder="1" applyAlignment="1">
      <alignment vertical="center" textRotation="255" wrapText="1"/>
    </xf>
    <xf numFmtId="0" fontId="65" fillId="0" borderId="0" xfId="66" applyNumberFormat="1" applyFont="1" applyBorder="1" applyAlignment="1">
      <alignment vertical="center"/>
    </xf>
    <xf numFmtId="0" fontId="65" fillId="0" borderId="0" xfId="66" applyNumberFormat="1" applyFont="1" applyBorder="1" applyAlignment="1">
      <alignment vertical="center" textRotation="255" wrapText="1"/>
    </xf>
    <xf numFmtId="0" fontId="65" fillId="0" borderId="60" xfId="66" applyNumberFormat="1" applyFont="1" applyBorder="1" applyAlignment="1">
      <alignment vertical="center" textRotation="255" wrapText="1"/>
    </xf>
    <xf numFmtId="0" fontId="95" fillId="0" borderId="0" xfId="66" applyFont="1" applyProtection="1">
      <alignment vertical="center"/>
      <protection locked="0"/>
    </xf>
    <xf numFmtId="0" fontId="96" fillId="0" borderId="0" xfId="66" applyFont="1" applyAlignment="1" applyProtection="1">
      <alignment horizontal="right" vertical="top"/>
      <protection locked="0"/>
    </xf>
    <xf numFmtId="0" fontId="97" fillId="0" borderId="0" xfId="66" applyFont="1" applyFill="1" applyAlignment="1" applyProtection="1">
      <alignment horizontal="left" vertical="top"/>
      <protection locked="0"/>
    </xf>
    <xf numFmtId="0" fontId="97" fillId="0" borderId="0" xfId="66" applyFont="1" applyAlignment="1" applyProtection="1">
      <alignment horizontal="left" vertical="top"/>
      <protection locked="0"/>
    </xf>
    <xf numFmtId="0" fontId="96" fillId="0" borderId="60" xfId="66" applyFont="1" applyBorder="1" applyAlignment="1" applyProtection="1">
      <alignment horizontal="right" vertical="top"/>
      <protection locked="0"/>
    </xf>
    <xf numFmtId="0" fontId="55" fillId="0" borderId="0" xfId="66" applyFont="1" applyAlignment="1" applyProtection="1">
      <alignment horizontal="left" vertical="top"/>
      <protection locked="0"/>
    </xf>
    <xf numFmtId="0" fontId="98" fillId="0" borderId="77" xfId="66" applyFont="1" applyBorder="1" applyAlignment="1" applyProtection="1">
      <alignment horizontal="center" wrapText="1"/>
      <protection locked="0"/>
    </xf>
    <xf numFmtId="0" fontId="95" fillId="0" borderId="113" xfId="66" applyFont="1" applyBorder="1" applyAlignment="1" applyProtection="1">
      <alignment horizontal="right" vertical="center"/>
      <protection locked="0"/>
    </xf>
    <xf numFmtId="0" fontId="95" fillId="30" borderId="110" xfId="66" applyFont="1" applyFill="1" applyBorder="1" applyAlignment="1" applyProtection="1">
      <alignment horizontal="center" vertical="center"/>
      <protection locked="0"/>
    </xf>
    <xf numFmtId="0" fontId="98" fillId="0" borderId="0" xfId="66" applyFont="1" applyBorder="1" applyAlignment="1" applyProtection="1">
      <alignment horizontal="center" wrapText="1"/>
      <protection locked="0"/>
    </xf>
    <xf numFmtId="0" fontId="95" fillId="0" borderId="165" xfId="66" applyFont="1" applyBorder="1" applyAlignment="1" applyProtection="1">
      <alignment horizontal="center" vertical="center"/>
      <protection locked="0"/>
    </xf>
    <xf numFmtId="0" fontId="98" fillId="0" borderId="60" xfId="66" applyFont="1" applyBorder="1" applyAlignment="1" applyProtection="1">
      <alignment horizontal="center" wrapText="1"/>
      <protection locked="0"/>
    </xf>
    <xf numFmtId="0" fontId="95" fillId="0" borderId="167" xfId="66" applyFont="1" applyBorder="1" applyAlignment="1" applyProtection="1">
      <alignment horizontal="center" vertical="center"/>
      <protection locked="0"/>
    </xf>
    <xf numFmtId="0" fontId="95" fillId="0" borderId="32" xfId="66" applyFont="1" applyBorder="1" applyAlignment="1" applyProtection="1">
      <alignment horizontal="center" vertical="center"/>
      <protection locked="0"/>
    </xf>
    <xf numFmtId="0" fontId="100" fillId="0" borderId="172" xfId="66" applyFont="1" applyBorder="1" applyAlignment="1" applyProtection="1">
      <alignment horizontal="center" vertical="center"/>
      <protection locked="0"/>
    </xf>
    <xf numFmtId="0" fontId="95" fillId="0" borderId="173" xfId="66" applyFont="1" applyBorder="1" applyAlignment="1" applyProtection="1">
      <alignment horizontal="center" vertical="center"/>
      <protection locked="0"/>
    </xf>
    <xf numFmtId="0" fontId="95" fillId="0" borderId="173" xfId="66" applyFont="1" applyFill="1" applyBorder="1" applyAlignment="1" applyProtection="1">
      <alignment horizontal="center" vertical="center"/>
      <protection locked="0"/>
    </xf>
    <xf numFmtId="0" fontId="95" fillId="0" borderId="174" xfId="66" applyFont="1" applyBorder="1" applyAlignment="1" applyProtection="1">
      <alignment horizontal="center" vertical="center"/>
      <protection locked="0"/>
    </xf>
    <xf numFmtId="0" fontId="100" fillId="0" borderId="176" xfId="66" applyFont="1" applyBorder="1" applyAlignment="1" applyProtection="1">
      <alignment horizontal="center" vertical="center"/>
      <protection locked="0"/>
    </xf>
    <xf numFmtId="0" fontId="95" fillId="0" borderId="177" xfId="66" applyFont="1" applyBorder="1" applyAlignment="1" applyProtection="1">
      <alignment horizontal="center" vertical="center"/>
      <protection locked="0"/>
    </xf>
    <xf numFmtId="0" fontId="95" fillId="0" borderId="177" xfId="66" applyFont="1" applyFill="1" applyBorder="1" applyAlignment="1" applyProtection="1">
      <alignment horizontal="center" vertical="center"/>
      <protection locked="0"/>
    </xf>
    <xf numFmtId="0" fontId="95" fillId="0" borderId="178" xfId="66" applyFont="1" applyBorder="1" applyAlignment="1" applyProtection="1">
      <alignment horizontal="center" vertical="center"/>
      <protection locked="0"/>
    </xf>
    <xf numFmtId="0" fontId="100" fillId="0" borderId="180" xfId="66" applyFont="1" applyBorder="1" applyAlignment="1" applyProtection="1">
      <alignment horizontal="center" vertical="center"/>
      <protection locked="0"/>
    </xf>
    <xf numFmtId="0" fontId="95" fillId="0" borderId="181" xfId="66" applyFont="1" applyBorder="1" applyAlignment="1" applyProtection="1">
      <alignment horizontal="center" vertical="center"/>
      <protection locked="0"/>
    </xf>
    <xf numFmtId="0" fontId="95" fillId="0" borderId="181" xfId="66" applyFont="1" applyFill="1" applyBorder="1" applyAlignment="1" applyProtection="1">
      <alignment horizontal="center" vertical="center"/>
      <protection locked="0"/>
    </xf>
    <xf numFmtId="0" fontId="95" fillId="0" borderId="27" xfId="66" applyFont="1" applyBorder="1" applyProtection="1">
      <alignment vertical="center"/>
      <protection locked="0"/>
    </xf>
    <xf numFmtId="0" fontId="95" fillId="0" borderId="187" xfId="66" applyFont="1" applyBorder="1" applyAlignment="1" applyProtection="1">
      <alignment horizontal="center" vertical="center"/>
      <protection locked="0"/>
    </xf>
    <xf numFmtId="0" fontId="95" fillId="0" borderId="188" xfId="66" applyFont="1" applyBorder="1" applyAlignment="1" applyProtection="1">
      <alignment horizontal="center" vertical="center"/>
      <protection locked="0"/>
    </xf>
    <xf numFmtId="0" fontId="95" fillId="0" borderId="189" xfId="66" applyFont="1" applyBorder="1" applyAlignment="1" applyProtection="1">
      <alignment horizontal="center" vertical="center"/>
      <protection locked="0"/>
    </xf>
    <xf numFmtId="0" fontId="95" fillId="0" borderId="31" xfId="66" applyFont="1" applyBorder="1" applyAlignment="1" applyProtection="1">
      <alignment horizontal="center" vertical="center"/>
      <protection locked="0"/>
    </xf>
    <xf numFmtId="0" fontId="95" fillId="0" borderId="192" xfId="66" applyFont="1" applyBorder="1" applyAlignment="1" applyProtection="1">
      <alignment horizontal="center" vertical="center"/>
      <protection locked="0"/>
    </xf>
    <xf numFmtId="0" fontId="95" fillId="0" borderId="168" xfId="66" applyFont="1" applyBorder="1" applyAlignment="1" applyProtection="1">
      <alignment horizontal="center" vertical="center"/>
      <protection locked="0"/>
    </xf>
    <xf numFmtId="0" fontId="95" fillId="0" borderId="30" xfId="66" applyFont="1" applyBorder="1" applyAlignment="1" applyProtection="1">
      <alignment horizontal="center" vertical="center"/>
      <protection locked="0"/>
    </xf>
    <xf numFmtId="0" fontId="95" fillId="0" borderId="0" xfId="66" applyFont="1" applyBorder="1" applyAlignment="1" applyProtection="1">
      <alignment horizontal="center" vertical="center"/>
      <protection locked="0"/>
    </xf>
    <xf numFmtId="58" fontId="67" fillId="0" borderId="128" xfId="66" applyNumberFormat="1" applyFont="1" applyFill="1" applyBorder="1" applyAlignment="1">
      <alignment horizontal="center" vertical="center"/>
    </xf>
    <xf numFmtId="58" fontId="67" fillId="0" borderId="139" xfId="66" applyNumberFormat="1" applyFont="1" applyFill="1" applyBorder="1" applyAlignment="1">
      <alignment horizontal="center" vertical="center"/>
    </xf>
    <xf numFmtId="0" fontId="67" fillId="0" borderId="139" xfId="66" applyFont="1" applyFill="1" applyBorder="1" applyAlignment="1">
      <alignment horizontal="center" vertical="center"/>
    </xf>
    <xf numFmtId="0" fontId="67" fillId="0" borderId="161" xfId="66" applyFont="1" applyBorder="1" applyAlignment="1">
      <alignment horizontal="center" vertical="center" wrapText="1"/>
    </xf>
    <xf numFmtId="0" fontId="65" fillId="0" borderId="67" xfId="66" applyFont="1" applyFill="1" applyBorder="1" applyAlignment="1">
      <alignment vertical="center"/>
    </xf>
    <xf numFmtId="0" fontId="67" fillId="0" borderId="0" xfId="66" applyFont="1" applyBorder="1" applyAlignment="1">
      <alignment horizontal="center" vertical="center" wrapText="1"/>
    </xf>
    <xf numFmtId="0" fontId="65" fillId="0" borderId="0" xfId="66" applyFont="1" applyAlignment="1">
      <alignment horizontal="right" vertical="center"/>
    </xf>
    <xf numFmtId="0" fontId="71" fillId="0" borderId="0" xfId="66" applyFont="1" applyBorder="1" applyAlignment="1">
      <alignment vertical="center"/>
    </xf>
    <xf numFmtId="0" fontId="72" fillId="0" borderId="0" xfId="66" applyFont="1" applyBorder="1" applyAlignment="1">
      <alignment vertical="center" textRotation="255" shrinkToFit="1"/>
    </xf>
    <xf numFmtId="0" fontId="72" fillId="0" borderId="0" xfId="66" applyFont="1" applyBorder="1" applyAlignment="1">
      <alignment vertical="center" wrapText="1"/>
    </xf>
    <xf numFmtId="0" fontId="72" fillId="0" borderId="67" xfId="66" applyFont="1" applyBorder="1" applyAlignment="1">
      <alignment vertical="center" wrapText="1"/>
    </xf>
    <xf numFmtId="0" fontId="65" fillId="0" borderId="60" xfId="66" applyFont="1" applyBorder="1" applyAlignment="1">
      <alignment vertical="center"/>
    </xf>
    <xf numFmtId="0" fontId="72" fillId="0" borderId="60" xfId="66" applyFont="1" applyBorder="1" applyAlignment="1">
      <alignment vertical="center" shrinkToFit="1"/>
    </xf>
    <xf numFmtId="0" fontId="65" fillId="0" borderId="27" xfId="66" applyFont="1" applyBorder="1" applyAlignment="1">
      <alignment vertical="center" wrapText="1"/>
    </xf>
    <xf numFmtId="0" fontId="65" fillId="0" borderId="44" xfId="66" applyFont="1" applyBorder="1" applyAlignment="1">
      <alignment vertical="center" wrapText="1"/>
    </xf>
    <xf numFmtId="0" fontId="65" fillId="0" borderId="67" xfId="66" applyFont="1" applyBorder="1" applyAlignment="1">
      <alignment vertical="center" wrapText="1"/>
    </xf>
    <xf numFmtId="0" fontId="65" fillId="0" borderId="60" xfId="66" applyFont="1" applyBorder="1" applyAlignment="1">
      <alignment vertical="center" wrapText="1"/>
    </xf>
    <xf numFmtId="0" fontId="65" fillId="0" borderId="21" xfId="66" applyFont="1" applyBorder="1" applyAlignment="1">
      <alignment vertical="center" wrapText="1"/>
    </xf>
    <xf numFmtId="0" fontId="65" fillId="0" borderId="44" xfId="66" applyFont="1" applyBorder="1" applyAlignment="1">
      <alignment vertical="center"/>
    </xf>
    <xf numFmtId="0" fontId="65" fillId="0" borderId="21" xfId="66" applyFont="1" applyBorder="1" applyAlignment="1">
      <alignment vertical="center"/>
    </xf>
    <xf numFmtId="0" fontId="52" fillId="0" borderId="0" xfId="66">
      <alignment vertical="center"/>
    </xf>
    <xf numFmtId="0" fontId="8" fillId="0" borderId="0" xfId="66" applyFont="1" applyAlignment="1">
      <alignment vertical="center"/>
    </xf>
    <xf numFmtId="0" fontId="10" fillId="0" borderId="0" xfId="66" applyFont="1">
      <alignment vertical="center"/>
    </xf>
    <xf numFmtId="0" fontId="52" fillId="0" borderId="15" xfId="66" applyFont="1" applyBorder="1" applyAlignment="1">
      <alignment horizontal="center" vertical="center"/>
    </xf>
    <xf numFmtId="0" fontId="52" fillId="0" borderId="15" xfId="66" applyFont="1" applyBorder="1" applyAlignment="1">
      <alignment horizontal="center" vertical="center" wrapText="1"/>
    </xf>
    <xf numFmtId="0" fontId="52" fillId="0" borderId="15" xfId="66" applyFont="1" applyBorder="1" applyAlignment="1">
      <alignment horizontal="right" vertical="center"/>
    </xf>
    <xf numFmtId="0" fontId="106" fillId="0" borderId="15" xfId="66" applyFont="1" applyBorder="1" applyAlignment="1">
      <alignment horizontal="left" vertical="center" indent="1"/>
    </xf>
    <xf numFmtId="0" fontId="10" fillId="0" borderId="15" xfId="66" applyFont="1" applyBorder="1" applyAlignment="1">
      <alignment horizontal="center" vertical="center" shrinkToFit="1"/>
    </xf>
    <xf numFmtId="0" fontId="5" fillId="0" borderId="0" xfId="66" applyFont="1" applyBorder="1" applyAlignment="1">
      <alignment horizontal="center" vertical="center"/>
    </xf>
    <xf numFmtId="0" fontId="5" fillId="0" borderId="0" xfId="66" applyFont="1" applyBorder="1" applyAlignment="1">
      <alignment vertical="center"/>
    </xf>
    <xf numFmtId="0" fontId="52" fillId="0" borderId="0" xfId="66" applyAlignment="1">
      <alignment horizontal="right" vertical="center"/>
    </xf>
    <xf numFmtId="0" fontId="5" fillId="0" borderId="0" xfId="66" applyFont="1">
      <alignment vertical="center"/>
    </xf>
    <xf numFmtId="0" fontId="65" fillId="0" borderId="0" xfId="66" applyFont="1" applyBorder="1" applyAlignment="1">
      <alignment horizontal="left" vertical="center"/>
    </xf>
    <xf numFmtId="0" fontId="65" fillId="0" borderId="0" xfId="66" applyNumberFormat="1" applyFont="1" applyBorder="1" applyAlignment="1">
      <alignment horizontal="center" vertical="center"/>
    </xf>
    <xf numFmtId="56" fontId="67" fillId="0" borderId="13" xfId="66" applyNumberFormat="1" applyFont="1" applyBorder="1" applyAlignment="1">
      <alignment horizontal="center" vertical="center" wrapText="1"/>
    </xf>
    <xf numFmtId="0" fontId="73" fillId="0" borderId="19" xfId="66" applyFont="1" applyBorder="1" applyAlignment="1">
      <alignment vertical="center"/>
    </xf>
    <xf numFmtId="9" fontId="65" fillId="0" borderId="0" xfId="66" applyNumberFormat="1" applyFont="1" applyBorder="1" applyAlignment="1">
      <alignment vertical="center"/>
    </xf>
    <xf numFmtId="58" fontId="67" fillId="0" borderId="13" xfId="66" applyNumberFormat="1" applyFont="1" applyFill="1" applyBorder="1" applyAlignment="1">
      <alignment horizontal="center" vertical="center"/>
    </xf>
    <xf numFmtId="0" fontId="67" fillId="0" borderId="13" xfId="66" applyFont="1" applyBorder="1" applyAlignment="1">
      <alignment horizontal="center" vertical="center" wrapText="1"/>
    </xf>
    <xf numFmtId="0" fontId="73" fillId="0" borderId="0" xfId="66" applyFont="1" applyBorder="1" applyAlignment="1">
      <alignment vertical="center"/>
    </xf>
    <xf numFmtId="0" fontId="66" fillId="0" borderId="0" xfId="66" applyFont="1" applyAlignment="1">
      <alignment horizontal="center" vertical="center"/>
    </xf>
    <xf numFmtId="0" fontId="66" fillId="0" borderId="0" xfId="66" applyFont="1" applyAlignment="1">
      <alignment horizontal="center" vertical="center" wrapText="1"/>
    </xf>
    <xf numFmtId="0" fontId="76" fillId="0" borderId="0" xfId="57" applyFont="1">
      <alignment vertical="center"/>
    </xf>
    <xf numFmtId="0" fontId="56" fillId="0" borderId="0" xfId="57" applyFont="1">
      <alignment vertical="center"/>
    </xf>
    <xf numFmtId="0" fontId="56" fillId="0" borderId="33" xfId="57" applyFont="1" applyBorder="1" applyAlignment="1">
      <alignment horizontal="center" vertical="center" wrapText="1"/>
    </xf>
    <xf numFmtId="0" fontId="56" fillId="0" borderId="15" xfId="57" applyFont="1" applyBorder="1" applyAlignment="1">
      <alignment horizontal="center" vertical="center" wrapText="1"/>
    </xf>
    <xf numFmtId="0" fontId="56" fillId="0" borderId="31" xfId="57" applyFont="1" applyBorder="1" applyAlignment="1">
      <alignment horizontal="center" vertical="center" wrapText="1"/>
    </xf>
    <xf numFmtId="0" fontId="56" fillId="0" borderId="51" xfId="57" applyFont="1" applyBorder="1" applyAlignment="1">
      <alignment horizontal="center" vertical="center" wrapText="1"/>
    </xf>
    <xf numFmtId="0" fontId="56" fillId="0" borderId="30" xfId="57" applyFont="1" applyBorder="1" applyAlignment="1">
      <alignment vertical="center" wrapText="1"/>
    </xf>
    <xf numFmtId="0" fontId="64" fillId="0" borderId="15" xfId="57" applyFont="1" applyBorder="1" applyAlignment="1">
      <alignment horizontal="center" vertical="center" wrapText="1"/>
    </xf>
    <xf numFmtId="0" fontId="64" fillId="0" borderId="30" xfId="57" applyFont="1" applyBorder="1" applyAlignment="1">
      <alignment horizontal="center" vertical="center" wrapText="1"/>
    </xf>
    <xf numFmtId="0" fontId="77" fillId="0" borderId="49" xfId="57" applyFont="1" applyBorder="1" applyAlignment="1">
      <alignment horizontal="center" vertical="center" wrapText="1"/>
    </xf>
    <xf numFmtId="0" fontId="56" fillId="0" borderId="14" xfId="57" applyFont="1" applyBorder="1" applyAlignment="1">
      <alignment horizontal="center" vertical="center" wrapText="1"/>
    </xf>
    <xf numFmtId="0" fontId="56" fillId="0" borderId="34" xfId="57" applyFont="1" applyBorder="1" applyAlignment="1">
      <alignment horizontal="center" vertical="center" wrapText="1"/>
    </xf>
    <xf numFmtId="0" fontId="56" fillId="0" borderId="198" xfId="57" applyFont="1" applyBorder="1" applyAlignment="1">
      <alignment horizontal="center" vertical="center" wrapText="1"/>
    </xf>
    <xf numFmtId="0" fontId="67" fillId="0" borderId="34" xfId="57" applyFont="1" applyBorder="1" applyAlignment="1">
      <alignment horizontal="center" vertical="center" wrapText="1"/>
    </xf>
    <xf numFmtId="0" fontId="106" fillId="0" borderId="199" xfId="57" applyFont="1" applyBorder="1" applyAlignment="1">
      <alignment vertical="center" wrapText="1"/>
    </xf>
    <xf numFmtId="0" fontId="62" fillId="0" borderId="200" xfId="57" applyFont="1" applyBorder="1" applyAlignment="1">
      <alignment horizontal="center" vertical="center" wrapText="1"/>
    </xf>
    <xf numFmtId="0" fontId="62" fillId="0" borderId="201" xfId="57" applyFont="1" applyBorder="1" applyAlignment="1">
      <alignment horizontal="center" vertical="center" wrapText="1"/>
    </xf>
    <xf numFmtId="0" fontId="62" fillId="0" borderId="35" xfId="57" applyFont="1" applyBorder="1" applyAlignment="1">
      <alignment horizontal="center" vertical="center" wrapText="1"/>
    </xf>
    <xf numFmtId="0" fontId="62" fillId="0" borderId="36" xfId="57" applyFont="1" applyBorder="1" applyAlignment="1">
      <alignment horizontal="center" vertical="center" wrapText="1"/>
    </xf>
    <xf numFmtId="0" fontId="62" fillId="0" borderId="37" xfId="57" applyFont="1" applyBorder="1" applyAlignment="1">
      <alignment horizontal="center" vertical="center" wrapText="1"/>
    </xf>
    <xf numFmtId="0" fontId="62" fillId="0" borderId="33" xfId="57" applyFont="1" applyBorder="1" applyAlignment="1">
      <alignment horizontal="center" vertical="center" wrapText="1"/>
    </xf>
    <xf numFmtId="0" fontId="62" fillId="0" borderId="26" xfId="57" applyFont="1" applyBorder="1" applyAlignment="1">
      <alignment horizontal="center" vertical="center" wrapText="1"/>
    </xf>
    <xf numFmtId="0" fontId="62" fillId="0" borderId="202" xfId="57" applyFont="1" applyBorder="1" applyAlignment="1">
      <alignment horizontal="center" vertical="center" wrapText="1"/>
    </xf>
    <xf numFmtId="0" fontId="62" fillId="0" borderId="203" xfId="57" applyFont="1" applyBorder="1" applyAlignment="1">
      <alignment horizontal="center" vertical="center" wrapText="1"/>
    </xf>
    <xf numFmtId="0" fontId="62" fillId="0" borderId="204" xfId="57" applyFont="1" applyBorder="1" applyAlignment="1">
      <alignment horizontal="center" vertical="center" wrapText="1"/>
    </xf>
    <xf numFmtId="0" fontId="62" fillId="0" borderId="205" xfId="57" applyFont="1" applyBorder="1" applyAlignment="1">
      <alignment horizontal="center" vertical="center" wrapText="1"/>
    </xf>
    <xf numFmtId="0" fontId="62" fillId="0" borderId="206" xfId="57" applyFont="1" applyBorder="1" applyAlignment="1">
      <alignment horizontal="center" vertical="center" wrapText="1"/>
    </xf>
    <xf numFmtId="0" fontId="62" fillId="0" borderId="31" xfId="57" applyFont="1" applyBorder="1" applyAlignment="1">
      <alignment horizontal="center" vertical="center" wrapText="1"/>
    </xf>
    <xf numFmtId="0" fontId="62" fillId="0" borderId="202" xfId="57" applyFont="1" applyBorder="1" applyAlignment="1">
      <alignment vertical="center" wrapText="1"/>
    </xf>
    <xf numFmtId="0" fontId="62" fillId="0" borderId="203" xfId="57" applyFont="1" applyBorder="1" applyAlignment="1">
      <alignment vertical="center" wrapText="1"/>
    </xf>
    <xf numFmtId="0" fontId="62" fillId="0" borderId="207" xfId="57" applyFont="1" applyBorder="1" applyAlignment="1">
      <alignment horizontal="center" vertical="center" wrapText="1"/>
    </xf>
    <xf numFmtId="0" fontId="62" fillId="0" borderId="39" xfId="57" applyFont="1" applyBorder="1" applyAlignment="1">
      <alignment horizontal="center" vertical="center" wrapText="1"/>
    </xf>
    <xf numFmtId="0" fontId="62" fillId="0" borderId="40" xfId="57" applyFont="1" applyBorder="1" applyAlignment="1">
      <alignment horizontal="center" vertical="center" wrapText="1"/>
    </xf>
    <xf numFmtId="0" fontId="62" fillId="0" borderId="15" xfId="57" applyFont="1" applyBorder="1" applyAlignment="1">
      <alignment horizontal="center" vertical="center" wrapText="1"/>
    </xf>
    <xf numFmtId="0" fontId="109" fillId="0" borderId="208" xfId="57" applyFont="1" applyBorder="1" applyAlignment="1">
      <alignment horizontal="center" vertical="center" wrapText="1"/>
    </xf>
    <xf numFmtId="0" fontId="109" fillId="0" borderId="209" xfId="57" applyFont="1" applyBorder="1" applyAlignment="1">
      <alignment horizontal="center" vertical="center" wrapText="1"/>
    </xf>
    <xf numFmtId="0" fontId="109" fillId="0" borderId="207" xfId="57" applyFont="1" applyBorder="1" applyAlignment="1">
      <alignment horizontal="center" vertical="center" wrapText="1"/>
    </xf>
    <xf numFmtId="0" fontId="109" fillId="0" borderId="39" xfId="57" applyFont="1" applyBorder="1" applyAlignment="1">
      <alignment horizontal="center" vertical="center" wrapText="1"/>
    </xf>
    <xf numFmtId="0" fontId="109" fillId="0" borderId="40" xfId="57" applyFont="1" applyBorder="1" applyAlignment="1">
      <alignment horizontal="center" vertical="center" wrapText="1"/>
    </xf>
    <xf numFmtId="0" fontId="109" fillId="0" borderId="41" xfId="57" applyFont="1" applyBorder="1" applyAlignment="1">
      <alignment horizontal="center" vertical="center" wrapText="1"/>
    </xf>
    <xf numFmtId="0" fontId="56" fillId="0" borderId="42" xfId="57" applyFont="1" applyBorder="1" applyAlignment="1">
      <alignment horizontal="center" vertical="center" wrapText="1"/>
    </xf>
    <xf numFmtId="0" fontId="110" fillId="0" borderId="43" xfId="54" applyFont="1" applyFill="1" applyBorder="1" applyAlignment="1">
      <alignment horizontal="distributed" vertical="center"/>
    </xf>
    <xf numFmtId="0" fontId="57" fillId="0" borderId="44" xfId="54" applyFont="1" applyFill="1" applyBorder="1" applyAlignment="1">
      <alignment horizontal="distributed" vertical="center"/>
    </xf>
    <xf numFmtId="0" fontId="53" fillId="0" borderId="94" xfId="54" applyFont="1" applyFill="1" applyBorder="1" applyAlignment="1">
      <alignment horizontal="center" vertical="center"/>
    </xf>
    <xf numFmtId="0" fontId="53" fillId="0" borderId="94" xfId="54" applyFont="1" applyFill="1" applyBorder="1" applyAlignment="1">
      <alignment horizontal="distributed" vertical="center" indent="1"/>
    </xf>
    <xf numFmtId="0" fontId="53" fillId="0" borderId="0" xfId="54" applyFont="1" applyFill="1">
      <alignment vertical="center"/>
    </xf>
    <xf numFmtId="0" fontId="71" fillId="0" borderId="93" xfId="66" applyFont="1" applyBorder="1" applyAlignment="1">
      <alignment vertical="center"/>
    </xf>
    <xf numFmtId="0" fontId="71" fillId="0" borderId="120" xfId="66" applyFont="1" applyBorder="1" applyAlignment="1">
      <alignment vertical="center"/>
    </xf>
    <xf numFmtId="0" fontId="112" fillId="0" borderId="0" xfId="47" applyFont="1" applyAlignment="1">
      <alignment vertical="center"/>
    </xf>
    <xf numFmtId="0" fontId="65" fillId="0" borderId="0" xfId="66" applyFont="1" applyAlignment="1">
      <alignment horizontal="right" vertical="center"/>
    </xf>
    <xf numFmtId="0" fontId="65" fillId="0" borderId="0" xfId="66" applyFont="1" applyBorder="1" applyAlignment="1">
      <alignment horizontal="center" vertical="center"/>
    </xf>
    <xf numFmtId="0" fontId="67" fillId="0" borderId="15" xfId="66" applyFont="1" applyBorder="1" applyAlignment="1">
      <alignment horizontal="center" vertical="center"/>
    </xf>
    <xf numFmtId="0" fontId="72" fillId="0" borderId="0" xfId="66" applyFont="1" applyBorder="1" applyAlignment="1">
      <alignment horizontal="left" vertical="center" wrapText="1"/>
    </xf>
    <xf numFmtId="0" fontId="67" fillId="0" borderId="30" xfId="66" applyFont="1" applyFill="1" applyBorder="1" applyAlignment="1">
      <alignment horizontal="center" vertical="center"/>
    </xf>
    <xf numFmtId="0" fontId="67" fillId="0" borderId="15" xfId="66" applyFont="1" applyFill="1" applyBorder="1" applyAlignment="1">
      <alignment horizontal="center" vertical="center"/>
    </xf>
    <xf numFmtId="0" fontId="67" fillId="0" borderId="13" xfId="66" applyFont="1" applyFill="1" applyBorder="1" applyAlignment="1">
      <alignment horizontal="center" vertical="center"/>
    </xf>
    <xf numFmtId="0" fontId="67" fillId="0" borderId="0" xfId="66" applyFont="1" applyBorder="1" applyAlignment="1">
      <alignment horizontal="center" vertical="center"/>
    </xf>
    <xf numFmtId="0" fontId="67" fillId="0" borderId="21" xfId="66" applyFont="1" applyBorder="1" applyAlignment="1">
      <alignment horizontal="right" vertical="center"/>
    </xf>
    <xf numFmtId="0" fontId="67" fillId="0" borderId="60" xfId="66" applyFont="1" applyBorder="1" applyAlignment="1">
      <alignment horizontal="right" vertical="center"/>
    </xf>
    <xf numFmtId="0" fontId="67" fillId="0" borderId="0" xfId="66" applyFont="1" applyBorder="1" applyAlignment="1">
      <alignment horizontal="right" vertical="center"/>
    </xf>
    <xf numFmtId="0" fontId="67" fillId="0" borderId="44" xfId="66" applyFont="1" applyBorder="1" applyAlignment="1">
      <alignment horizontal="right" vertical="center"/>
    </xf>
    <xf numFmtId="0" fontId="67" fillId="0" borderId="27" xfId="66" applyFont="1" applyBorder="1" applyAlignment="1">
      <alignment horizontal="right" vertical="center"/>
    </xf>
    <xf numFmtId="0" fontId="67" fillId="0" borderId="61" xfId="66" applyFont="1" applyBorder="1">
      <alignment vertical="center"/>
    </xf>
    <xf numFmtId="0" fontId="67" fillId="0" borderId="68" xfId="66" applyFont="1" applyBorder="1">
      <alignment vertical="center"/>
    </xf>
    <xf numFmtId="0" fontId="67" fillId="0" borderId="0" xfId="66" applyFont="1" applyFill="1" applyBorder="1" applyAlignment="1">
      <alignment horizontal="center" vertical="center"/>
    </xf>
    <xf numFmtId="0" fontId="67" fillId="0" borderId="69" xfId="66" applyFont="1" applyBorder="1">
      <alignment vertical="center"/>
    </xf>
    <xf numFmtId="0" fontId="65" fillId="0" borderId="0" xfId="43" applyFont="1" applyBorder="1">
      <alignment vertical="center"/>
    </xf>
    <xf numFmtId="0" fontId="65" fillId="0" borderId="0" xfId="43" applyFont="1" applyAlignment="1">
      <alignment vertical="center"/>
    </xf>
    <xf numFmtId="0" fontId="65" fillId="0" borderId="0" xfId="43" applyFont="1" applyBorder="1" applyAlignment="1">
      <alignment horizontal="center" vertical="center"/>
    </xf>
    <xf numFmtId="0" fontId="65" fillId="0" borderId="0" xfId="43" applyFont="1" applyBorder="1" applyAlignment="1">
      <alignment horizontal="center" vertical="center" wrapText="1"/>
    </xf>
    <xf numFmtId="0" fontId="67" fillId="0" borderId="0" xfId="43" applyFont="1">
      <alignment vertical="center"/>
    </xf>
    <xf numFmtId="0" fontId="67" fillId="0" borderId="15" xfId="43" applyFont="1" applyBorder="1">
      <alignment vertical="center"/>
    </xf>
    <xf numFmtId="56" fontId="67" fillId="0" borderId="13" xfId="43" applyNumberFormat="1" applyFont="1" applyBorder="1" applyAlignment="1">
      <alignment horizontal="center" vertical="center"/>
    </xf>
    <xf numFmtId="0" fontId="67" fillId="0" borderId="13" xfId="43" applyFont="1" applyFill="1" applyBorder="1" applyAlignment="1">
      <alignment horizontal="center" vertical="center"/>
    </xf>
    <xf numFmtId="0" fontId="67" fillId="0" borderId="13" xfId="43" applyFont="1" applyFill="1" applyBorder="1" applyAlignment="1">
      <alignment vertical="center"/>
    </xf>
    <xf numFmtId="0" fontId="67" fillId="0" borderId="13" xfId="43" applyFont="1" applyFill="1" applyBorder="1">
      <alignment vertical="center"/>
    </xf>
    <xf numFmtId="0" fontId="17" fillId="0" borderId="15" xfId="54" applyFont="1" applyBorder="1" applyAlignment="1">
      <alignment horizontal="center" vertical="top" wrapText="1"/>
    </xf>
    <xf numFmtId="0" fontId="16" fillId="0" borderId="15" xfId="0" applyFont="1" applyBorder="1" applyAlignment="1">
      <alignment horizontal="center"/>
    </xf>
    <xf numFmtId="0" fontId="18" fillId="0" borderId="0" xfId="54" applyFont="1" applyBorder="1" applyAlignment="1">
      <alignment horizontal="left" vertical="top" wrapText="1"/>
    </xf>
    <xf numFmtId="0" fontId="18" fillId="0" borderId="0" xfId="54" applyFont="1" applyBorder="1" applyAlignment="1">
      <alignment vertical="top" wrapText="1"/>
    </xf>
    <xf numFmtId="0" fontId="10" fillId="0" borderId="0" xfId="0" applyFont="1" applyAlignment="1"/>
    <xf numFmtId="0" fontId="16" fillId="0" borderId="15" xfId="0" applyFont="1" applyBorder="1" applyAlignment="1">
      <alignment horizontal="center" vertical="center"/>
    </xf>
    <xf numFmtId="0" fontId="18" fillId="0" borderId="15" xfId="0" applyFont="1" applyBorder="1" applyAlignment="1">
      <alignment horizontal="center" vertical="center"/>
    </xf>
    <xf numFmtId="0" fontId="17" fillId="0" borderId="15" xfId="54" applyFont="1" applyBorder="1"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30" xfId="54" applyFont="1" applyBorder="1" applyAlignment="1">
      <alignment horizontal="center" vertical="center"/>
    </xf>
    <xf numFmtId="0" fontId="17" fillId="0" borderId="16" xfId="54" applyFont="1" applyBorder="1" applyAlignment="1">
      <alignment horizontal="center" vertical="center"/>
    </xf>
    <xf numFmtId="0" fontId="17" fillId="0" borderId="13" xfId="54" applyFont="1" applyBorder="1" applyAlignment="1">
      <alignment horizontal="center" vertical="center"/>
    </xf>
    <xf numFmtId="0" fontId="17" fillId="0" borderId="38" xfId="54" applyFont="1" applyBorder="1" applyAlignment="1">
      <alignment horizontal="center" vertical="center"/>
    </xf>
    <xf numFmtId="0" fontId="17" fillId="0" borderId="33" xfId="54"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17" fillId="0" borderId="55" xfId="54" applyFont="1" applyBorder="1" applyAlignment="1">
      <alignment horizontal="center" vertical="center"/>
    </xf>
    <xf numFmtId="0" fontId="17" fillId="0" borderId="56" xfId="54" applyFont="1" applyBorder="1" applyAlignment="1">
      <alignment horizontal="center" vertical="center"/>
    </xf>
    <xf numFmtId="0" fontId="17" fillId="0" borderId="57" xfId="54" applyFont="1" applyBorder="1" applyAlignment="1">
      <alignment horizontal="center" vertical="center"/>
    </xf>
    <xf numFmtId="0" fontId="17" fillId="0" borderId="58" xfId="54" applyFont="1" applyBorder="1" applyAlignment="1">
      <alignment horizontal="center" vertical="center"/>
    </xf>
    <xf numFmtId="0" fontId="17" fillId="0" borderId="23" xfId="54" applyFont="1" applyBorder="1" applyAlignment="1">
      <alignment horizontal="center" vertical="center"/>
    </xf>
    <xf numFmtId="0" fontId="17" fillId="0" borderId="51" xfId="54" applyFont="1" applyBorder="1" applyAlignment="1">
      <alignment horizontal="center" vertical="center"/>
    </xf>
    <xf numFmtId="0" fontId="17" fillId="0" borderId="52" xfId="54" applyFont="1" applyBorder="1" applyAlignment="1">
      <alignment horizontal="center" vertical="center"/>
    </xf>
    <xf numFmtId="0" fontId="0" fillId="0" borderId="53" xfId="0" applyBorder="1" applyAlignment="1">
      <alignment horizontal="center" vertical="center"/>
    </xf>
    <xf numFmtId="0" fontId="0" fillId="0" borderId="42" xfId="0" applyBorder="1" applyAlignment="1">
      <alignment horizontal="center" vertical="center"/>
    </xf>
    <xf numFmtId="0" fontId="17" fillId="0" borderId="54" xfId="54" applyFont="1" applyBorder="1" applyAlignment="1">
      <alignment horizontal="center" vertical="center"/>
    </xf>
    <xf numFmtId="0" fontId="17" fillId="0" borderId="24" xfId="54" applyFont="1" applyBorder="1" applyAlignment="1">
      <alignment horizontal="center" vertical="center"/>
    </xf>
    <xf numFmtId="0" fontId="17" fillId="0" borderId="41" xfId="54" applyFont="1" applyBorder="1" applyAlignment="1">
      <alignment horizontal="center" vertical="center"/>
    </xf>
    <xf numFmtId="0" fontId="17" fillId="0" borderId="54" xfId="54" applyFont="1" applyBorder="1" applyAlignment="1">
      <alignment horizontal="center" vertical="center" shrinkToFit="1"/>
    </xf>
    <xf numFmtId="0" fontId="17" fillId="0" borderId="24" xfId="54" applyFont="1" applyBorder="1" applyAlignment="1">
      <alignment horizontal="center" vertical="center" shrinkToFit="1"/>
    </xf>
    <xf numFmtId="0" fontId="17" fillId="0" borderId="25" xfId="54" applyFont="1" applyBorder="1" applyAlignment="1">
      <alignment horizontal="center" vertical="center" shrinkToFit="1"/>
    </xf>
    <xf numFmtId="0" fontId="16" fillId="0" borderId="0" xfId="54" applyFont="1" applyAlignment="1">
      <alignment horizontal="right" vertical="center"/>
    </xf>
    <xf numFmtId="0" fontId="14" fillId="0" borderId="0" xfId="54" applyFont="1" applyAlignment="1">
      <alignment horizontal="center" vertical="center"/>
    </xf>
    <xf numFmtId="0" fontId="17" fillId="0" borderId="18" xfId="54" applyFont="1" applyFill="1" applyBorder="1" applyAlignment="1">
      <alignment horizontal="center" vertical="center" shrinkToFit="1"/>
    </xf>
    <xf numFmtId="0" fontId="17" fillId="0" borderId="46" xfId="54" applyFont="1" applyFill="1" applyBorder="1" applyAlignment="1">
      <alignment horizontal="center" vertical="center" shrinkToFit="1"/>
    </xf>
    <xf numFmtId="0" fontId="17" fillId="0" borderId="47" xfId="54" applyFont="1" applyFill="1" applyBorder="1" applyAlignment="1">
      <alignment horizontal="center" vertical="center" shrinkToFit="1"/>
    </xf>
    <xf numFmtId="0" fontId="17" fillId="0" borderId="48" xfId="54" applyFont="1" applyFill="1" applyBorder="1" applyAlignment="1">
      <alignment horizontal="center" vertical="center"/>
    </xf>
    <xf numFmtId="176" fontId="17" fillId="0" borderId="49" xfId="54" applyNumberFormat="1" applyFont="1" applyFill="1" applyBorder="1" applyAlignment="1">
      <alignment horizontal="center" vertical="center"/>
    </xf>
    <xf numFmtId="0" fontId="0" fillId="0" borderId="14" xfId="0" applyBorder="1" applyAlignment="1">
      <alignment horizontal="center" vertical="center"/>
    </xf>
    <xf numFmtId="176" fontId="17" fillId="0" borderId="14" xfId="54" applyNumberFormat="1" applyFont="1" applyFill="1" applyBorder="1" applyAlignment="1">
      <alignment horizontal="center" vertical="center"/>
    </xf>
    <xf numFmtId="0" fontId="0" fillId="0" borderId="50" xfId="0" applyBorder="1" applyAlignment="1">
      <alignment horizontal="center" vertical="center"/>
    </xf>
    <xf numFmtId="0" fontId="17" fillId="0" borderId="59" xfId="54" applyFont="1" applyBorder="1" applyAlignment="1">
      <alignment horizontal="center" vertical="center"/>
    </xf>
    <xf numFmtId="0" fontId="0" fillId="0" borderId="109" xfId="0" applyBorder="1" applyAlignment="1">
      <alignment horizontal="left" vertical="center" wrapText="1"/>
    </xf>
    <xf numFmtId="0" fontId="0" fillId="0" borderId="109" xfId="0" applyBorder="1" applyAlignment="1">
      <alignment horizontal="left" vertical="center"/>
    </xf>
    <xf numFmtId="0" fontId="0" fillId="0" borderId="116" xfId="0" applyBorder="1" applyAlignment="1">
      <alignment horizontal="left" vertical="center"/>
    </xf>
    <xf numFmtId="0" fontId="0" fillId="0" borderId="60" xfId="0" applyBorder="1" applyAlignment="1">
      <alignment horizontal="center" vertical="center"/>
    </xf>
    <xf numFmtId="0" fontId="0" fillId="0" borderId="67" xfId="0" applyBorder="1" applyAlignment="1">
      <alignment horizontal="center"/>
    </xf>
    <xf numFmtId="0" fontId="0" fillId="0" borderId="0" xfId="0" applyBorder="1" applyAlignment="1">
      <alignment horizontal="center"/>
    </xf>
    <xf numFmtId="0" fontId="0" fillId="0" borderId="115" xfId="0" applyBorder="1" applyAlignment="1">
      <alignment horizontal="center"/>
    </xf>
    <xf numFmtId="0" fontId="0" fillId="0" borderId="44" xfId="0" applyBorder="1" applyAlignment="1">
      <alignment horizontal="center"/>
    </xf>
    <xf numFmtId="0" fontId="0" fillId="0" borderId="27" xfId="0" applyBorder="1" applyAlignment="1">
      <alignment horizontal="center"/>
    </xf>
    <xf numFmtId="0" fontId="0" fillId="0" borderId="114" xfId="0" applyBorder="1" applyAlignment="1">
      <alignment horizontal="center"/>
    </xf>
    <xf numFmtId="0" fontId="0" fillId="0" borderId="31"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left" vertical="center"/>
    </xf>
    <xf numFmtId="0" fontId="0" fillId="0" borderId="21" xfId="0" applyBorder="1" applyAlignment="1">
      <alignment horizontal="left" vertical="center"/>
    </xf>
    <xf numFmtId="0" fontId="0" fillId="0" borderId="60" xfId="0" applyBorder="1" applyAlignment="1">
      <alignment horizontal="left" vertical="center"/>
    </xf>
    <xf numFmtId="0" fontId="0" fillId="0" borderId="112" xfId="0" applyBorder="1" applyAlignment="1">
      <alignment horizontal="left" vertical="center"/>
    </xf>
    <xf numFmtId="0" fontId="0" fillId="0" borderId="79" xfId="0" applyBorder="1" applyAlignment="1">
      <alignment horizontal="left" vertical="center"/>
    </xf>
    <xf numFmtId="0" fontId="0" fillId="0" borderId="77" xfId="0" applyBorder="1" applyAlignment="1">
      <alignment horizontal="left" vertical="center"/>
    </xf>
    <xf numFmtId="0" fontId="0" fillId="0" borderId="119" xfId="0" applyBorder="1" applyAlignment="1">
      <alignment horizontal="left" vertical="center"/>
    </xf>
    <xf numFmtId="0" fontId="61" fillId="0" borderId="0" xfId="0" applyFont="1" applyAlignment="1">
      <alignment horizontal="center" vertical="center" wrapText="1"/>
    </xf>
    <xf numFmtId="0" fontId="61" fillId="0" borderId="0" xfId="0" applyFont="1" applyAlignment="1">
      <alignment horizontal="center" vertical="center"/>
    </xf>
    <xf numFmtId="0" fontId="0" fillId="0" borderId="76" xfId="0" applyBorder="1" applyAlignment="1">
      <alignment horizontal="center" vertical="center"/>
    </xf>
    <xf numFmtId="0" fontId="0" fillId="0" borderId="108" xfId="0" applyBorder="1" applyAlignment="1">
      <alignment horizontal="center" vertical="center"/>
    </xf>
    <xf numFmtId="0" fontId="0" fillId="0" borderId="15"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left" vertical="center" wrapText="1"/>
    </xf>
    <xf numFmtId="0" fontId="0" fillId="0" borderId="113" xfId="0" applyBorder="1" applyAlignment="1">
      <alignment horizontal="left" vertical="center" wrapText="1"/>
    </xf>
    <xf numFmtId="0" fontId="0" fillId="0" borderId="44" xfId="0" applyBorder="1" applyAlignment="1">
      <alignment horizontal="left"/>
    </xf>
    <xf numFmtId="0" fontId="0" fillId="0" borderId="27" xfId="0" applyBorder="1" applyAlignment="1">
      <alignment horizontal="left"/>
    </xf>
    <xf numFmtId="0" fontId="0" fillId="0" borderId="114" xfId="0" applyBorder="1" applyAlignment="1">
      <alignment horizontal="left"/>
    </xf>
    <xf numFmtId="0" fontId="52" fillId="0" borderId="31" xfId="43" applyFont="1" applyBorder="1" applyAlignment="1">
      <alignment horizontal="left" vertical="center"/>
    </xf>
    <xf numFmtId="0" fontId="52" fillId="0" borderId="84" xfId="43" applyFont="1" applyBorder="1" applyAlignment="1">
      <alignment horizontal="left" vertical="center"/>
    </xf>
    <xf numFmtId="0" fontId="52" fillId="0" borderId="51" xfId="43" applyFont="1" applyBorder="1" applyAlignment="1">
      <alignment horizontal="left" vertical="center"/>
    </xf>
    <xf numFmtId="0" fontId="77" fillId="0" borderId="67" xfId="43" applyFont="1" applyBorder="1" applyAlignment="1">
      <alignment horizontal="left" vertical="center" wrapText="1"/>
    </xf>
    <xf numFmtId="0" fontId="77" fillId="0" borderId="0" xfId="43" applyFont="1" applyBorder="1" applyAlignment="1">
      <alignment horizontal="left" vertical="center" wrapText="1"/>
    </xf>
    <xf numFmtId="0" fontId="77" fillId="0" borderId="68" xfId="43" applyFont="1" applyBorder="1" applyAlignment="1">
      <alignment horizontal="left" vertical="center" wrapText="1"/>
    </xf>
    <xf numFmtId="0" fontId="77" fillId="0" borderId="44" xfId="43" applyFont="1" applyBorder="1" applyAlignment="1">
      <alignment horizontal="left" vertical="center" wrapText="1"/>
    </xf>
    <xf numFmtId="0" fontId="77" fillId="0" borderId="27" xfId="43" applyFont="1" applyBorder="1" applyAlignment="1">
      <alignment horizontal="left" vertical="center" wrapText="1"/>
    </xf>
    <xf numFmtId="0" fontId="77" fillId="0" borderId="69" xfId="43" applyFont="1" applyBorder="1" applyAlignment="1">
      <alignment horizontal="left" vertical="center" wrapText="1"/>
    </xf>
    <xf numFmtId="0" fontId="52" fillId="0" borderId="0" xfId="43" applyFont="1" applyAlignment="1">
      <alignment horizontal="right" vertical="center"/>
    </xf>
    <xf numFmtId="0" fontId="75" fillId="0" borderId="0" xfId="43" applyFont="1" applyBorder="1" applyAlignment="1">
      <alignment horizontal="center" vertical="center"/>
    </xf>
    <xf numFmtId="0" fontId="75" fillId="0" borderId="30" xfId="43" applyFont="1" applyBorder="1" applyAlignment="1">
      <alignment horizontal="center" vertical="center"/>
    </xf>
    <xf numFmtId="0" fontId="75" fillId="0" borderId="16" xfId="43" applyFont="1" applyBorder="1" applyAlignment="1">
      <alignment horizontal="center" vertical="center"/>
    </xf>
    <xf numFmtId="0" fontId="75" fillId="0" borderId="13" xfId="43" applyFont="1" applyBorder="1" applyAlignment="1">
      <alignment horizontal="center" vertical="center"/>
    </xf>
    <xf numFmtId="0" fontId="52" fillId="0" borderId="60" xfId="43" applyFont="1" applyBorder="1" applyAlignment="1">
      <alignment horizontal="center" vertical="center"/>
    </xf>
    <xf numFmtId="0" fontId="52" fillId="0" borderId="61" xfId="43" applyFont="1" applyBorder="1" applyAlignment="1">
      <alignment horizontal="center" vertical="center"/>
    </xf>
    <xf numFmtId="0" fontId="52" fillId="0" borderId="30" xfId="43" applyFont="1" applyBorder="1" applyAlignment="1">
      <alignment horizontal="left" vertical="center" wrapText="1"/>
    </xf>
    <xf numFmtId="0" fontId="52" fillId="0" borderId="16" xfId="43" applyFont="1" applyBorder="1" applyAlignment="1">
      <alignment horizontal="left" vertical="center"/>
    </xf>
    <xf numFmtId="0" fontId="52" fillId="0" borderId="13" xfId="43" applyFont="1" applyBorder="1" applyAlignment="1">
      <alignment horizontal="left" vertical="center"/>
    </xf>
    <xf numFmtId="0" fontId="18" fillId="0" borderId="103" xfId="56" applyFont="1" applyBorder="1" applyAlignment="1">
      <alignment horizontal="center" vertical="center"/>
    </xf>
    <xf numFmtId="0" fontId="18" fillId="0" borderId="60" xfId="56" applyFont="1" applyBorder="1" applyAlignment="1">
      <alignment horizontal="center" vertical="center"/>
    </xf>
    <xf numFmtId="0" fontId="18" fillId="0" borderId="61" xfId="56" applyFont="1" applyBorder="1" applyAlignment="1">
      <alignment horizontal="center" vertical="center"/>
    </xf>
    <xf numFmtId="0" fontId="18" fillId="0" borderId="30" xfId="56" applyFont="1" applyBorder="1" applyAlignment="1">
      <alignment horizontal="center" vertical="center"/>
    </xf>
    <xf numFmtId="0" fontId="18" fillId="0" borderId="16" xfId="56" applyFont="1" applyBorder="1" applyAlignment="1">
      <alignment horizontal="center" vertical="center"/>
    </xf>
    <xf numFmtId="0" fontId="18" fillId="0" borderId="13" xfId="56" applyFont="1" applyBorder="1" applyAlignment="1">
      <alignment horizontal="center" vertical="center"/>
    </xf>
    <xf numFmtId="0" fontId="18" fillId="0" borderId="44" xfId="56" applyFont="1" applyBorder="1" applyAlignment="1">
      <alignment horizontal="center" vertical="center"/>
    </xf>
    <xf numFmtId="0" fontId="18" fillId="0" borderId="27" xfId="56" applyFont="1" applyBorder="1" applyAlignment="1">
      <alignment horizontal="center" vertical="center"/>
    </xf>
    <xf numFmtId="0" fontId="18" fillId="0" borderId="69" xfId="56" applyFont="1" applyBorder="1" applyAlignment="1">
      <alignment horizontal="center" vertical="center"/>
    </xf>
    <xf numFmtId="0" fontId="18" fillId="0" borderId="21" xfId="56" applyFont="1" applyBorder="1" applyAlignment="1">
      <alignment horizontal="center" vertical="center"/>
    </xf>
    <xf numFmtId="0" fontId="18" fillId="0" borderId="102" xfId="56" applyFont="1" applyBorder="1" applyAlignment="1">
      <alignment horizontal="center" vertical="center"/>
    </xf>
    <xf numFmtId="0" fontId="17" fillId="0" borderId="23" xfId="54" applyFont="1" applyFill="1" applyBorder="1" applyAlignment="1">
      <alignment horizontal="center" vertical="center"/>
    </xf>
    <xf numFmtId="0" fontId="17" fillId="0" borderId="51" xfId="54" applyFont="1" applyFill="1" applyBorder="1" applyAlignment="1">
      <alignment horizontal="center" vertical="center"/>
    </xf>
    <xf numFmtId="0" fontId="17" fillId="0" borderId="10" xfId="54" applyFont="1" applyFill="1" applyBorder="1" applyAlignment="1">
      <alignment horizontal="center" vertical="center"/>
    </xf>
    <xf numFmtId="0" fontId="17" fillId="0" borderId="15" xfId="54" applyFont="1" applyFill="1" applyBorder="1" applyAlignment="1">
      <alignment horizontal="center" vertical="center"/>
    </xf>
    <xf numFmtId="0" fontId="17" fillId="0" borderId="51" xfId="54" applyFont="1" applyFill="1" applyBorder="1" applyAlignment="1">
      <alignment horizontal="center" vertical="center" wrapText="1"/>
    </xf>
    <xf numFmtId="0" fontId="17" fillId="0" borderId="15" xfId="54" applyFont="1" applyFill="1" applyBorder="1" applyAlignment="1">
      <alignment horizontal="center" vertical="center" wrapText="1"/>
    </xf>
    <xf numFmtId="0" fontId="18" fillId="0" borderId="51" xfId="54" applyFont="1" applyFill="1" applyBorder="1" applyAlignment="1">
      <alignment horizontal="center" vertical="center" wrapText="1"/>
    </xf>
    <xf numFmtId="0" fontId="18" fillId="0" borderId="66" xfId="54" applyFont="1" applyFill="1" applyBorder="1" applyAlignment="1">
      <alignment horizontal="center" vertical="center" wrapText="1"/>
    </xf>
    <xf numFmtId="0" fontId="18" fillId="0" borderId="15" xfId="54" applyFont="1" applyFill="1" applyBorder="1" applyAlignment="1">
      <alignment horizontal="center" vertical="center" wrapText="1"/>
    </xf>
    <xf numFmtId="0" fontId="18" fillId="0" borderId="38" xfId="54" applyFont="1" applyFill="1" applyBorder="1" applyAlignment="1">
      <alignment horizontal="center" vertical="center" wrapText="1"/>
    </xf>
    <xf numFmtId="0" fontId="46" fillId="0" borderId="15" xfId="54" applyFont="1" applyBorder="1" applyAlignment="1">
      <alignment horizontal="center" vertical="center"/>
    </xf>
    <xf numFmtId="0" fontId="46" fillId="0" borderId="30" xfId="54" applyFont="1" applyBorder="1" applyAlignment="1">
      <alignment horizontal="center" vertical="center"/>
    </xf>
    <xf numFmtId="0" fontId="46" fillId="0" borderId="38" xfId="54" applyFont="1" applyBorder="1" applyAlignment="1">
      <alignment horizontal="center" vertical="center"/>
    </xf>
    <xf numFmtId="0" fontId="17" fillId="0" borderId="19" xfId="54" applyFont="1" applyFill="1" applyBorder="1" applyAlignment="1">
      <alignment horizontal="center" vertical="center"/>
    </xf>
    <xf numFmtId="0" fontId="17" fillId="0" borderId="0" xfId="54" applyFont="1" applyFill="1" applyBorder="1" applyAlignment="1">
      <alignment horizontal="center" vertical="center"/>
    </xf>
    <xf numFmtId="176" fontId="17" fillId="0" borderId="51" xfId="54" applyNumberFormat="1" applyFont="1" applyFill="1" applyBorder="1" applyAlignment="1">
      <alignment horizontal="center" vertical="center"/>
    </xf>
    <xf numFmtId="176" fontId="17" fillId="0" borderId="66" xfId="54" applyNumberFormat="1" applyFont="1" applyFill="1" applyBorder="1" applyAlignment="1">
      <alignment horizontal="center" vertical="center"/>
    </xf>
    <xf numFmtId="0" fontId="17" fillId="0" borderId="30" xfId="54" applyFont="1" applyFill="1" applyBorder="1" applyAlignment="1">
      <alignment horizontal="center" vertical="center"/>
    </xf>
    <xf numFmtId="177" fontId="17" fillId="0" borderId="15" xfId="54" applyNumberFormat="1" applyFont="1" applyFill="1" applyBorder="1" applyAlignment="1">
      <alignment horizontal="center" vertical="center"/>
    </xf>
    <xf numFmtId="177" fontId="17" fillId="0" borderId="38" xfId="54" applyNumberFormat="1" applyFont="1" applyFill="1" applyBorder="1" applyAlignment="1">
      <alignment horizontal="center" vertical="center"/>
    </xf>
    <xf numFmtId="0" fontId="18" fillId="0" borderId="67" xfId="56" applyFont="1" applyBorder="1" applyAlignment="1">
      <alignment horizontal="center" vertical="center"/>
    </xf>
    <xf numFmtId="0" fontId="18" fillId="0" borderId="0" xfId="56" applyFont="1" applyBorder="1" applyAlignment="1">
      <alignment horizontal="center" vertical="center"/>
    </xf>
    <xf numFmtId="0" fontId="52" fillId="0" borderId="0" xfId="43" applyFont="1" applyAlignment="1">
      <alignment horizontal="center" vertical="center"/>
    </xf>
    <xf numFmtId="0" fontId="46" fillId="0" borderId="33" xfId="54" applyFont="1" applyBorder="1" applyAlignment="1">
      <alignment horizontal="center" vertical="center"/>
    </xf>
    <xf numFmtId="0" fontId="14" fillId="0" borderId="73" xfId="54" applyFont="1" applyBorder="1" applyAlignment="1">
      <alignment horizontal="center" vertical="center"/>
    </xf>
    <xf numFmtId="0" fontId="14" fillId="0" borderId="14" xfId="54" applyFont="1" applyBorder="1" applyAlignment="1">
      <alignment horizontal="center" vertical="center"/>
    </xf>
    <xf numFmtId="0" fontId="17" fillId="0" borderId="22" xfId="54" applyFont="1" applyBorder="1" applyAlignment="1">
      <alignment horizontal="center" vertical="center"/>
    </xf>
    <xf numFmtId="0" fontId="17" fillId="0" borderId="27" xfId="54" applyFont="1" applyBorder="1" applyAlignment="1">
      <alignment horizontal="center" vertical="center"/>
    </xf>
    <xf numFmtId="0" fontId="46" fillId="0" borderId="55" xfId="54" applyFont="1" applyBorder="1" applyAlignment="1">
      <alignment horizontal="center" vertical="center"/>
    </xf>
    <xf numFmtId="0" fontId="46" fillId="0" borderId="58" xfId="54" applyFont="1" applyBorder="1" applyAlignment="1">
      <alignment horizontal="center" vertical="center"/>
    </xf>
    <xf numFmtId="0" fontId="18" fillId="0" borderId="46" xfId="54" applyFont="1" applyBorder="1" applyAlignment="1">
      <alignment horizontal="left" vertical="center" wrapText="1"/>
    </xf>
    <xf numFmtId="0" fontId="18" fillId="0" borderId="0" xfId="54" applyFont="1" applyBorder="1" applyAlignment="1">
      <alignment horizontal="left" vertical="center" wrapText="1"/>
    </xf>
    <xf numFmtId="0" fontId="51" fillId="0" borderId="0" xfId="54" applyFont="1" applyBorder="1" applyAlignment="1">
      <alignment horizontal="left" vertical="center" shrinkToFit="1"/>
    </xf>
    <xf numFmtId="0" fontId="15" fillId="0" borderId="67" xfId="43" applyFont="1" applyBorder="1" applyAlignment="1">
      <alignment horizontal="left" vertical="center" wrapText="1"/>
    </xf>
    <xf numFmtId="0" fontId="15" fillId="0" borderId="0" xfId="43" applyFont="1" applyBorder="1" applyAlignment="1">
      <alignment horizontal="left" vertical="center" wrapText="1"/>
    </xf>
    <xf numFmtId="0" fontId="15" fillId="0" borderId="68" xfId="43" applyFont="1" applyBorder="1" applyAlignment="1">
      <alignment horizontal="left" vertical="center" wrapText="1"/>
    </xf>
    <xf numFmtId="0" fontId="15" fillId="0" borderId="44" xfId="43" applyFont="1" applyBorder="1" applyAlignment="1">
      <alignment horizontal="left" vertical="center" wrapText="1"/>
    </xf>
    <xf numFmtId="0" fontId="15" fillId="0" borderId="27" xfId="43" applyFont="1" applyBorder="1" applyAlignment="1">
      <alignment horizontal="left" vertical="center" wrapText="1"/>
    </xf>
    <xf numFmtId="0" fontId="15" fillId="0" borderId="69" xfId="43" applyFont="1" applyBorder="1" applyAlignment="1">
      <alignment horizontal="left" vertical="center" wrapText="1"/>
    </xf>
    <xf numFmtId="0" fontId="58" fillId="0" borderId="0" xfId="43" applyFont="1" applyAlignment="1">
      <alignment horizontal="right" vertical="center"/>
    </xf>
    <xf numFmtId="0" fontId="14" fillId="0" borderId="0" xfId="43" applyFont="1" applyBorder="1" applyAlignment="1">
      <alignment horizontal="center" vertical="center"/>
    </xf>
    <xf numFmtId="0" fontId="14" fillId="0" borderId="30" xfId="43" applyFont="1" applyBorder="1" applyAlignment="1">
      <alignment horizontal="center" vertical="center"/>
    </xf>
    <xf numFmtId="0" fontId="14" fillId="0" borderId="16" xfId="43" applyFont="1" applyBorder="1" applyAlignment="1">
      <alignment horizontal="center" vertical="center"/>
    </xf>
    <xf numFmtId="0" fontId="14" fillId="0" borderId="13" xfId="43" applyFont="1" applyBorder="1" applyAlignment="1">
      <alignment horizontal="center" vertical="center"/>
    </xf>
    <xf numFmtId="0" fontId="58" fillId="0" borderId="60" xfId="43" applyFont="1" applyBorder="1" applyAlignment="1">
      <alignment horizontal="center" vertical="center"/>
    </xf>
    <xf numFmtId="0" fontId="58" fillId="0" borderId="61" xfId="43" applyFont="1" applyBorder="1" applyAlignment="1">
      <alignment horizontal="center" vertical="center"/>
    </xf>
    <xf numFmtId="0" fontId="58" fillId="0" borderId="30" xfId="43" applyFont="1" applyBorder="1" applyAlignment="1">
      <alignment horizontal="left" vertical="center" wrapText="1"/>
    </xf>
    <xf numFmtId="0" fontId="58" fillId="0" borderId="16" xfId="43" applyFont="1" applyBorder="1" applyAlignment="1">
      <alignment horizontal="left" vertical="center"/>
    </xf>
    <xf numFmtId="0" fontId="58" fillId="0" borderId="13" xfId="43" applyFont="1" applyBorder="1" applyAlignment="1">
      <alignment horizontal="left" vertical="center"/>
    </xf>
    <xf numFmtId="0" fontId="58" fillId="0" borderId="67" xfId="43" applyFont="1" applyBorder="1" applyAlignment="1">
      <alignment horizontal="left" vertical="center" wrapText="1" indent="1"/>
    </xf>
    <xf numFmtId="0" fontId="58" fillId="0" borderId="67" xfId="43" applyFont="1" applyBorder="1" applyAlignment="1">
      <alignment horizontal="left" vertical="center" indent="1"/>
    </xf>
    <xf numFmtId="0" fontId="58" fillId="0" borderId="21" xfId="43" applyFont="1" applyBorder="1" applyAlignment="1">
      <alignment horizontal="left" vertical="center" wrapText="1"/>
    </xf>
    <xf numFmtId="0" fontId="58" fillId="0" borderId="60" xfId="43" applyFont="1" applyBorder="1" applyAlignment="1">
      <alignment horizontal="left" vertical="center"/>
    </xf>
    <xf numFmtId="0" fontId="58" fillId="0" borderId="61" xfId="43" applyFont="1" applyBorder="1" applyAlignment="1">
      <alignment horizontal="left" vertical="center"/>
    </xf>
    <xf numFmtId="0" fontId="58" fillId="0" borderId="67" xfId="43" applyFont="1" applyBorder="1" applyAlignment="1">
      <alignment horizontal="left" vertical="center"/>
    </xf>
    <xf numFmtId="0" fontId="58" fillId="0" borderId="0" xfId="43" applyFont="1" applyBorder="1" applyAlignment="1">
      <alignment horizontal="left" vertical="center"/>
    </xf>
    <xf numFmtId="0" fontId="58" fillId="0" borderId="68" xfId="43" applyFont="1" applyBorder="1" applyAlignment="1">
      <alignment horizontal="left" vertical="center"/>
    </xf>
    <xf numFmtId="0" fontId="113" fillId="0" borderId="0" xfId="54" applyFont="1" applyFill="1" applyAlignment="1">
      <alignment horizontal="left" vertical="center" wrapText="1"/>
    </xf>
    <xf numFmtId="0" fontId="113" fillId="0" borderId="18" xfId="54" applyFont="1" applyFill="1" applyBorder="1" applyAlignment="1">
      <alignment horizontal="center" vertical="center" wrapText="1"/>
    </xf>
    <xf numFmtId="0" fontId="113" fillId="0" borderId="46" xfId="54" applyFont="1" applyFill="1" applyBorder="1" applyAlignment="1">
      <alignment horizontal="center" vertical="center" wrapText="1"/>
    </xf>
    <xf numFmtId="0" fontId="113" fillId="0" borderId="47" xfId="54" applyFont="1" applyFill="1" applyBorder="1" applyAlignment="1">
      <alignment horizontal="center" vertical="center" wrapText="1"/>
    </xf>
    <xf numFmtId="0" fontId="113" fillId="0" borderId="22" xfId="54" applyFont="1" applyFill="1" applyBorder="1" applyAlignment="1">
      <alignment horizontal="center" vertical="center" wrapText="1"/>
    </xf>
    <xf numFmtId="0" fontId="113" fillId="0" borderId="27" xfId="54" applyFont="1" applyFill="1" applyBorder="1" applyAlignment="1">
      <alignment horizontal="center" vertical="center" wrapText="1"/>
    </xf>
    <xf numFmtId="0" fontId="113" fillId="0" borderId="69" xfId="54" applyFont="1" applyFill="1" applyBorder="1" applyAlignment="1">
      <alignment horizontal="center" vertical="center" wrapText="1"/>
    </xf>
    <xf numFmtId="0" fontId="110" fillId="0" borderId="46" xfId="54" applyFont="1" applyFill="1" applyBorder="1" applyAlignment="1">
      <alignment horizontal="center" vertical="center" wrapText="1"/>
    </xf>
    <xf numFmtId="0" fontId="110" fillId="0" borderId="27" xfId="54" applyFont="1" applyFill="1" applyBorder="1" applyAlignment="1">
      <alignment horizontal="center" vertical="center" wrapText="1"/>
    </xf>
    <xf numFmtId="0" fontId="110" fillId="0" borderId="69" xfId="54" applyFont="1" applyFill="1" applyBorder="1" applyAlignment="1">
      <alignment horizontal="center" vertical="center" wrapText="1"/>
    </xf>
    <xf numFmtId="0" fontId="53" fillId="0" borderId="14" xfId="54" applyFont="1" applyFill="1" applyBorder="1" applyAlignment="1">
      <alignment horizontal="center" vertical="center" wrapText="1"/>
    </xf>
    <xf numFmtId="0" fontId="53" fillId="0" borderId="50" xfId="54" applyFont="1" applyFill="1" applyBorder="1" applyAlignment="1">
      <alignment horizontal="center" vertical="center" wrapText="1"/>
    </xf>
    <xf numFmtId="0" fontId="113" fillId="0" borderId="44" xfId="54" applyFont="1" applyFill="1" applyBorder="1" applyAlignment="1">
      <alignment horizontal="center" vertical="center" wrapText="1"/>
    </xf>
    <xf numFmtId="0" fontId="113" fillId="0" borderId="28" xfId="54" applyFont="1" applyFill="1" applyBorder="1" applyAlignment="1">
      <alignment horizontal="center" vertical="center" wrapText="1"/>
    </xf>
    <xf numFmtId="0" fontId="53" fillId="0" borderId="70" xfId="54" applyFont="1" applyFill="1" applyBorder="1" applyAlignment="1">
      <alignment horizontal="center" vertical="center" shrinkToFit="1"/>
    </xf>
    <xf numFmtId="0" fontId="53" fillId="0" borderId="56" xfId="54" applyFont="1" applyFill="1" applyBorder="1" applyAlignment="1">
      <alignment horizontal="center" vertical="center" shrinkToFit="1"/>
    </xf>
    <xf numFmtId="0" fontId="53" fillId="0" borderId="57" xfId="54" applyFont="1" applyFill="1" applyBorder="1" applyAlignment="1">
      <alignment horizontal="center" vertical="center" shrinkToFit="1"/>
    </xf>
    <xf numFmtId="0" fontId="53" fillId="0" borderId="56" xfId="54" applyFont="1" applyFill="1" applyBorder="1" applyAlignment="1">
      <alignment horizontal="center" vertical="center" wrapText="1" shrinkToFit="1"/>
    </xf>
    <xf numFmtId="0" fontId="53" fillId="0" borderId="57" xfId="54" applyFont="1" applyFill="1" applyBorder="1" applyAlignment="1">
      <alignment horizontal="center" vertical="center" wrapText="1" shrinkToFit="1"/>
    </xf>
    <xf numFmtId="0" fontId="53" fillId="0" borderId="55" xfId="54" applyFont="1" applyFill="1" applyBorder="1" applyAlignment="1">
      <alignment horizontal="center" vertical="center" wrapText="1" shrinkToFit="1"/>
    </xf>
    <xf numFmtId="0" fontId="53" fillId="0" borderId="71" xfId="54" applyFont="1" applyFill="1" applyBorder="1" applyAlignment="1">
      <alignment horizontal="center" vertical="center" wrapText="1" shrinkToFit="1"/>
    </xf>
    <xf numFmtId="0" fontId="114" fillId="0" borderId="46" xfId="54" applyFont="1" applyFill="1" applyBorder="1" applyAlignment="1">
      <alignment horizontal="left" vertical="center" wrapText="1"/>
    </xf>
    <xf numFmtId="0" fontId="114" fillId="0" borderId="0" xfId="54" applyFont="1" applyFill="1" applyBorder="1" applyAlignment="1">
      <alignment horizontal="left" vertical="center" wrapText="1"/>
    </xf>
    <xf numFmtId="0" fontId="53" fillId="0" borderId="10" xfId="54" applyFont="1" applyFill="1" applyBorder="1" applyAlignment="1">
      <alignment horizontal="center" vertical="center" shrinkToFit="1"/>
    </xf>
    <xf numFmtId="0" fontId="53" fillId="0" borderId="15" xfId="54" applyFont="1" applyFill="1" applyBorder="1" applyAlignment="1">
      <alignment horizontal="center" vertical="center" shrinkToFit="1"/>
    </xf>
    <xf numFmtId="0" fontId="53" fillId="0" borderId="30" xfId="54" applyFont="1" applyFill="1" applyBorder="1" applyAlignment="1">
      <alignment horizontal="center" vertical="center" shrinkToFit="1"/>
    </xf>
    <xf numFmtId="0" fontId="53" fillId="0" borderId="16" xfId="54" applyFont="1" applyFill="1" applyBorder="1" applyAlignment="1">
      <alignment horizontal="center" vertical="center" shrinkToFit="1"/>
    </xf>
    <xf numFmtId="0" fontId="53" fillId="0" borderId="13" xfId="54" applyFont="1" applyFill="1" applyBorder="1" applyAlignment="1">
      <alignment horizontal="center" vertical="center" shrinkToFit="1"/>
    </xf>
    <xf numFmtId="0" fontId="53" fillId="0" borderId="26" xfId="54" applyFont="1" applyFill="1" applyBorder="1" applyAlignment="1">
      <alignment horizontal="center" vertical="center" shrinkToFit="1"/>
    </xf>
    <xf numFmtId="0" fontId="53" fillId="0" borderId="11" xfId="54" applyFont="1" applyFill="1" applyBorder="1" applyAlignment="1">
      <alignment horizontal="center" vertical="center" shrinkToFit="1"/>
    </xf>
    <xf numFmtId="0" fontId="53" fillId="0" borderId="33" xfId="54" applyFont="1" applyFill="1" applyBorder="1" applyAlignment="1">
      <alignment horizontal="center" vertical="center" shrinkToFit="1"/>
    </xf>
    <xf numFmtId="0" fontId="53" fillId="0" borderId="55" xfId="54" applyFont="1" applyFill="1" applyBorder="1" applyAlignment="1">
      <alignment horizontal="center" vertical="center" shrinkToFit="1"/>
    </xf>
    <xf numFmtId="0" fontId="53" fillId="0" borderId="71" xfId="54" applyFont="1" applyFill="1" applyBorder="1" applyAlignment="1">
      <alignment horizontal="center" vertical="center" shrinkToFit="1"/>
    </xf>
    <xf numFmtId="0" fontId="54" fillId="0" borderId="73" xfId="54" applyFont="1" applyFill="1" applyBorder="1" applyAlignment="1">
      <alignment horizontal="center" vertical="center"/>
    </xf>
    <xf numFmtId="0" fontId="54" fillId="0" borderId="14" xfId="54" applyFont="1" applyFill="1" applyBorder="1" applyAlignment="1">
      <alignment horizontal="center" vertical="center"/>
    </xf>
    <xf numFmtId="0" fontId="54" fillId="0" borderId="50" xfId="54" applyFont="1" applyFill="1" applyBorder="1" applyAlignment="1">
      <alignment horizontal="center" vertical="center"/>
    </xf>
    <xf numFmtId="0" fontId="57" fillId="0" borderId="23" xfId="54" applyFont="1" applyFill="1" applyBorder="1" applyAlignment="1">
      <alignment horizontal="center" vertical="center"/>
    </xf>
    <xf numFmtId="0" fontId="57" fillId="0" borderId="51" xfId="54" applyFont="1" applyFill="1" applyBorder="1" applyAlignment="1">
      <alignment horizontal="center" vertical="center"/>
    </xf>
    <xf numFmtId="0" fontId="57" fillId="0" borderId="66" xfId="54" applyFont="1" applyFill="1" applyBorder="1" applyAlignment="1">
      <alignment horizontal="center" vertical="center"/>
    </xf>
    <xf numFmtId="0" fontId="54" fillId="0" borderId="10" xfId="54" applyFont="1" applyBorder="1" applyAlignment="1">
      <alignment horizontal="center" vertical="center"/>
    </xf>
    <xf numFmtId="0" fontId="54" fillId="0" borderId="15" xfId="54" applyFont="1" applyBorder="1" applyAlignment="1">
      <alignment horizontal="center" vertical="center"/>
    </xf>
    <xf numFmtId="0" fontId="110" fillId="0" borderId="21" xfId="54" applyFont="1" applyFill="1" applyBorder="1" applyAlignment="1">
      <alignment horizontal="center" vertical="center" wrapText="1"/>
    </xf>
    <xf numFmtId="0" fontId="110" fillId="0" borderId="60" xfId="54" applyFont="1" applyFill="1" applyBorder="1" applyAlignment="1">
      <alignment horizontal="center" vertical="center" wrapText="1"/>
    </xf>
    <xf numFmtId="0" fontId="110" fillId="0" borderId="61" xfId="54" applyFont="1" applyFill="1" applyBorder="1" applyAlignment="1">
      <alignment horizontal="center" vertical="center" wrapText="1"/>
    </xf>
    <xf numFmtId="0" fontId="110" fillId="0" borderId="67" xfId="54" applyFont="1" applyFill="1" applyBorder="1" applyAlignment="1">
      <alignment horizontal="center" vertical="center" wrapText="1"/>
    </xf>
    <xf numFmtId="0" fontId="110" fillId="0" borderId="0" xfId="54" applyFont="1" applyFill="1" applyBorder="1" applyAlignment="1">
      <alignment horizontal="center" vertical="center" wrapText="1"/>
    </xf>
    <xf numFmtId="0" fontId="110" fillId="0" borderId="68" xfId="54" applyFont="1" applyFill="1" applyBorder="1" applyAlignment="1">
      <alignment horizontal="center" vertical="center" wrapText="1"/>
    </xf>
    <xf numFmtId="0" fontId="110" fillId="0" borderId="80" xfId="54" applyFont="1" applyFill="1" applyBorder="1" applyAlignment="1">
      <alignment horizontal="center" vertical="center" wrapText="1"/>
    </xf>
    <xf numFmtId="0" fontId="110" fillId="0" borderId="83" xfId="54" applyFont="1" applyFill="1" applyBorder="1" applyAlignment="1">
      <alignment horizontal="center" vertical="center" wrapText="1"/>
    </xf>
    <xf numFmtId="0" fontId="53" fillId="0" borderId="58" xfId="54" applyFont="1" applyFill="1" applyBorder="1" applyAlignment="1">
      <alignment horizontal="center" vertical="center" shrinkToFit="1"/>
    </xf>
    <xf numFmtId="0" fontId="53" fillId="0" borderId="38" xfId="54" applyFont="1" applyFill="1" applyBorder="1" applyAlignment="1">
      <alignment horizontal="center" vertical="center" shrinkToFit="1"/>
    </xf>
    <xf numFmtId="0" fontId="113" fillId="0" borderId="21" xfId="54" applyFont="1" applyFill="1" applyBorder="1" applyAlignment="1">
      <alignment horizontal="center" vertical="center" wrapText="1"/>
    </xf>
    <xf numFmtId="0" fontId="113" fillId="0" borderId="60" xfId="54" applyFont="1" applyFill="1" applyBorder="1" applyAlignment="1">
      <alignment horizontal="center" vertical="center" wrapText="1"/>
    </xf>
    <xf numFmtId="0" fontId="113" fillId="0" borderId="61" xfId="54" applyFont="1" applyFill="1" applyBorder="1" applyAlignment="1">
      <alignment horizontal="center" vertical="center" wrapText="1"/>
    </xf>
    <xf numFmtId="0" fontId="113" fillId="0" borderId="67" xfId="54" applyFont="1" applyFill="1" applyBorder="1" applyAlignment="1">
      <alignment horizontal="center" vertical="center" wrapText="1"/>
    </xf>
    <xf numFmtId="0" fontId="113" fillId="0" borderId="0" xfId="54" applyFont="1" applyFill="1" applyBorder="1" applyAlignment="1">
      <alignment horizontal="center" vertical="center" wrapText="1"/>
    </xf>
    <xf numFmtId="0" fontId="113" fillId="0" borderId="68" xfId="54" applyFont="1" applyFill="1" applyBorder="1" applyAlignment="1">
      <alignment horizontal="center" vertical="center" wrapText="1"/>
    </xf>
    <xf numFmtId="0" fontId="113" fillId="0" borderId="15" xfId="54" applyFont="1" applyFill="1" applyBorder="1" applyAlignment="1">
      <alignment horizontal="center" vertical="center" wrapText="1"/>
    </xf>
    <xf numFmtId="0" fontId="113" fillId="0" borderId="38" xfId="54" applyFont="1" applyFill="1" applyBorder="1" applyAlignment="1">
      <alignment horizontal="center" vertical="center" wrapText="1"/>
    </xf>
    <xf numFmtId="0" fontId="53" fillId="0" borderId="0" xfId="54" applyFont="1" applyFill="1" applyAlignment="1">
      <alignment horizontal="center" vertical="center"/>
    </xf>
    <xf numFmtId="0" fontId="53" fillId="0" borderId="62" xfId="54" applyFont="1" applyFill="1" applyBorder="1" applyAlignment="1">
      <alignment horizontal="distributed" vertical="center" indent="1"/>
    </xf>
    <xf numFmtId="0" fontId="53" fillId="0" borderId="34" xfId="54" applyFont="1" applyFill="1" applyBorder="1" applyAlignment="1">
      <alignment horizontal="distributed" vertical="center" indent="1"/>
    </xf>
    <xf numFmtId="0" fontId="53" fillId="0" borderId="34" xfId="54" applyFont="1" applyFill="1" applyBorder="1" applyAlignment="1">
      <alignment horizontal="left" vertical="center" indent="1"/>
    </xf>
    <xf numFmtId="0" fontId="53" fillId="0" borderId="63" xfId="54" applyFont="1" applyFill="1" applyBorder="1" applyAlignment="1">
      <alignment horizontal="left" vertical="center" indent="1"/>
    </xf>
    <xf numFmtId="0" fontId="53" fillId="0" borderId="10" xfId="54" applyFont="1" applyFill="1" applyBorder="1" applyAlignment="1">
      <alignment horizontal="distributed" vertical="center" indent="1"/>
    </xf>
    <xf numFmtId="0" fontId="53" fillId="0" borderId="15" xfId="54" applyFont="1" applyFill="1" applyBorder="1" applyAlignment="1">
      <alignment horizontal="distributed" vertical="center" indent="1"/>
    </xf>
    <xf numFmtId="0" fontId="53" fillId="0" borderId="15" xfId="54" applyFont="1" applyFill="1" applyBorder="1" applyAlignment="1">
      <alignment horizontal="left" vertical="center" indent="1"/>
    </xf>
    <xf numFmtId="0" fontId="53" fillId="0" borderId="38" xfId="54" applyFont="1" applyFill="1" applyBorder="1" applyAlignment="1">
      <alignment horizontal="left" vertical="center" indent="1"/>
    </xf>
    <xf numFmtId="0" fontId="53" fillId="0" borderId="10" xfId="54" applyFont="1" applyFill="1" applyBorder="1" applyAlignment="1">
      <alignment horizontal="center" vertical="center"/>
    </xf>
    <xf numFmtId="0" fontId="53" fillId="0" borderId="15" xfId="54" applyFont="1" applyFill="1" applyBorder="1" applyAlignment="1">
      <alignment horizontal="center" vertical="center"/>
    </xf>
    <xf numFmtId="0" fontId="53" fillId="0" borderId="11" xfId="54" applyFont="1" applyFill="1" applyBorder="1" applyAlignment="1">
      <alignment horizontal="center" vertical="center"/>
    </xf>
    <xf numFmtId="0" fontId="53" fillId="0" borderId="33" xfId="54" applyFont="1" applyFill="1" applyBorder="1" applyAlignment="1">
      <alignment horizontal="center" vertical="center"/>
    </xf>
    <xf numFmtId="0" fontId="53" fillId="0" borderId="15" xfId="54" applyFont="1" applyFill="1" applyBorder="1" applyAlignment="1">
      <alignment horizontal="center" vertical="center" wrapText="1"/>
    </xf>
    <xf numFmtId="0" fontId="53" fillId="0" borderId="38" xfId="54" applyFont="1" applyFill="1" applyBorder="1" applyAlignment="1">
      <alignment horizontal="center" vertical="center"/>
    </xf>
    <xf numFmtId="0" fontId="53" fillId="0" borderId="58" xfId="54" applyFont="1" applyFill="1" applyBorder="1" applyAlignment="1">
      <alignment horizontal="center" vertical="center"/>
    </xf>
    <xf numFmtId="0" fontId="53" fillId="0" borderId="33" xfId="54" applyFont="1" applyFill="1" applyBorder="1" applyAlignment="1">
      <alignment horizontal="distributed" vertical="center" indent="1"/>
    </xf>
    <xf numFmtId="0" fontId="116" fillId="0" borderId="70" xfId="54" applyFont="1" applyFill="1" applyBorder="1" applyAlignment="1">
      <alignment horizontal="center" vertical="center" shrinkToFit="1"/>
    </xf>
    <xf numFmtId="0" fontId="116" fillId="0" borderId="56" xfId="54" applyFont="1" applyFill="1" applyBorder="1" applyAlignment="1">
      <alignment horizontal="center" vertical="center" shrinkToFit="1"/>
    </xf>
    <xf numFmtId="0" fontId="116" fillId="0" borderId="57" xfId="54" applyFont="1" applyFill="1" applyBorder="1" applyAlignment="1">
      <alignment horizontal="center" vertical="center" shrinkToFit="1"/>
    </xf>
    <xf numFmtId="0" fontId="116" fillId="0" borderId="56" xfId="54" applyFont="1" applyFill="1" applyBorder="1" applyAlignment="1">
      <alignment horizontal="center" vertical="center" wrapText="1" shrinkToFit="1"/>
    </xf>
    <xf numFmtId="0" fontId="116" fillId="0" borderId="57" xfId="54" applyFont="1" applyFill="1" applyBorder="1" applyAlignment="1">
      <alignment horizontal="center" vertical="center" wrapText="1" shrinkToFit="1"/>
    </xf>
    <xf numFmtId="0" fontId="116" fillId="0" borderId="55" xfId="54" applyFont="1" applyFill="1" applyBorder="1" applyAlignment="1">
      <alignment horizontal="center" vertical="center" wrapText="1" shrinkToFit="1"/>
    </xf>
    <xf numFmtId="0" fontId="116" fillId="0" borderId="71" xfId="54" applyFont="1" applyFill="1" applyBorder="1" applyAlignment="1">
      <alignment horizontal="center" vertical="center" wrapText="1" shrinkToFit="1"/>
    </xf>
    <xf numFmtId="0" fontId="116" fillId="0" borderId="10" xfId="54" applyFont="1" applyFill="1" applyBorder="1" applyAlignment="1">
      <alignment horizontal="center" vertical="center" shrinkToFit="1"/>
    </xf>
    <xf numFmtId="0" fontId="116" fillId="0" borderId="15" xfId="54" applyFont="1" applyFill="1" applyBorder="1" applyAlignment="1">
      <alignment horizontal="center" vertical="center" shrinkToFit="1"/>
    </xf>
    <xf numFmtId="0" fontId="116" fillId="0" borderId="30" xfId="54" applyFont="1" applyFill="1" applyBorder="1" applyAlignment="1">
      <alignment horizontal="center" vertical="center" shrinkToFit="1"/>
    </xf>
    <xf numFmtId="0" fontId="116" fillId="0" borderId="16" xfId="54" applyFont="1" applyFill="1" applyBorder="1" applyAlignment="1">
      <alignment horizontal="center" vertical="center" shrinkToFit="1"/>
    </xf>
    <xf numFmtId="0" fontId="116" fillId="0" borderId="13" xfId="54" applyFont="1" applyFill="1" applyBorder="1" applyAlignment="1">
      <alignment horizontal="center" vertical="center" shrinkToFit="1"/>
    </xf>
    <xf numFmtId="0" fontId="116" fillId="0" borderId="26" xfId="54" applyFont="1" applyFill="1" applyBorder="1" applyAlignment="1">
      <alignment horizontal="center" vertical="center" shrinkToFit="1"/>
    </xf>
    <xf numFmtId="0" fontId="116" fillId="0" borderId="11" xfId="54" applyFont="1" applyFill="1" applyBorder="1" applyAlignment="1">
      <alignment horizontal="center" vertical="center" shrinkToFit="1"/>
    </xf>
    <xf numFmtId="0" fontId="116" fillId="0" borderId="33" xfId="54" applyFont="1" applyFill="1" applyBorder="1" applyAlignment="1">
      <alignment horizontal="center" vertical="center" shrinkToFit="1"/>
    </xf>
    <xf numFmtId="0" fontId="116" fillId="0" borderId="55" xfId="54" applyFont="1" applyFill="1" applyBorder="1" applyAlignment="1">
      <alignment horizontal="center" vertical="center" shrinkToFit="1"/>
    </xf>
    <xf numFmtId="0" fontId="116" fillId="0" borderId="71" xfId="54" applyFont="1" applyFill="1" applyBorder="1" applyAlignment="1">
      <alignment horizontal="center" vertical="center" shrinkToFit="1"/>
    </xf>
    <xf numFmtId="0" fontId="116" fillId="0" borderId="58" xfId="54" applyFont="1" applyFill="1" applyBorder="1" applyAlignment="1">
      <alignment horizontal="center" vertical="center" shrinkToFit="1"/>
    </xf>
    <xf numFmtId="0" fontId="116" fillId="0" borderId="38" xfId="54" applyFont="1" applyFill="1" applyBorder="1" applyAlignment="1">
      <alignment horizontal="center" vertical="center" shrinkToFit="1"/>
    </xf>
    <xf numFmtId="0" fontId="38" fillId="0" borderId="64" xfId="46" applyFont="1" applyBorder="1" applyAlignment="1">
      <alignment horizontal="center" vertical="center"/>
    </xf>
    <xf numFmtId="0" fontId="38" fillId="0" borderId="48" xfId="46" applyFont="1" applyBorder="1" applyAlignment="1">
      <alignment horizontal="center" vertical="center"/>
    </xf>
    <xf numFmtId="0" fontId="38" fillId="0" borderId="43" xfId="46" applyFont="1" applyBorder="1" applyAlignment="1">
      <alignment horizontal="center" vertical="center"/>
    </xf>
    <xf numFmtId="0" fontId="38" fillId="0" borderId="65" xfId="46" applyFont="1" applyBorder="1" applyAlignment="1">
      <alignment horizontal="center" vertical="center"/>
    </xf>
    <xf numFmtId="0" fontId="36" fillId="0" borderId="59" xfId="46" applyFont="1" applyBorder="1" applyAlignment="1">
      <alignment horizontal="center" vertical="center" shrinkToFit="1"/>
    </xf>
    <xf numFmtId="0" fontId="12" fillId="0" borderId="12" xfId="46" applyFont="1" applyBorder="1" applyAlignment="1">
      <alignment horizontal="center" vertical="center"/>
    </xf>
    <xf numFmtId="0" fontId="12" fillId="0" borderId="34" xfId="46" applyFont="1" applyBorder="1" applyAlignment="1">
      <alignment horizontal="center" vertical="center"/>
    </xf>
    <xf numFmtId="0" fontId="12" fillId="0" borderId="49" xfId="46" applyFont="1" applyBorder="1" applyAlignment="1">
      <alignment horizontal="center" vertical="center"/>
    </xf>
    <xf numFmtId="0" fontId="38" fillId="0" borderId="34" xfId="46" applyFont="1" applyBorder="1" applyAlignment="1">
      <alignment horizontal="center" vertical="center"/>
    </xf>
    <xf numFmtId="0" fontId="38" fillId="0" borderId="49" xfId="46" applyFont="1" applyBorder="1" applyAlignment="1">
      <alignment horizontal="center" vertical="center"/>
    </xf>
    <xf numFmtId="0" fontId="38" fillId="0" borderId="63" xfId="46" applyFont="1" applyBorder="1" applyAlignment="1">
      <alignment horizontal="center" vertical="center"/>
    </xf>
    <xf numFmtId="0" fontId="12" fillId="0" borderId="15" xfId="46" applyFont="1" applyBorder="1" applyAlignment="1">
      <alignment horizontal="center" vertical="center"/>
    </xf>
    <xf numFmtId="0" fontId="12" fillId="0" borderId="30" xfId="46" applyFont="1" applyBorder="1" applyAlignment="1">
      <alignment horizontal="center" vertical="center"/>
    </xf>
    <xf numFmtId="0" fontId="38" fillId="0" borderId="15" xfId="46" applyFont="1" applyBorder="1" applyAlignment="1">
      <alignment horizontal="center" vertical="center"/>
    </xf>
    <xf numFmtId="0" fontId="38" fillId="0" borderId="30" xfId="46" applyFont="1" applyBorder="1" applyAlignment="1">
      <alignment horizontal="center" vertical="center"/>
    </xf>
    <xf numFmtId="0" fontId="38" fillId="0" borderId="38" xfId="46" applyFont="1" applyBorder="1" applyAlignment="1">
      <alignment horizontal="center" vertical="center"/>
    </xf>
    <xf numFmtId="0" fontId="12" fillId="0" borderId="16" xfId="46" applyFont="1" applyBorder="1" applyAlignment="1">
      <alignment horizontal="center" vertical="center"/>
    </xf>
    <xf numFmtId="10" fontId="38" fillId="0" borderId="30" xfId="46" applyNumberFormat="1" applyFont="1" applyBorder="1" applyAlignment="1">
      <alignment horizontal="center" vertical="center"/>
    </xf>
    <xf numFmtId="10" fontId="38" fillId="0" borderId="16" xfId="46" applyNumberFormat="1" applyFont="1" applyBorder="1" applyAlignment="1">
      <alignment horizontal="center" vertical="center"/>
    </xf>
    <xf numFmtId="0" fontId="38" fillId="0" borderId="26" xfId="46" applyFont="1" applyBorder="1" applyAlignment="1">
      <alignment horizontal="center" vertical="center"/>
    </xf>
    <xf numFmtId="0" fontId="12" fillId="0" borderId="60" xfId="46" applyFont="1" applyBorder="1" applyAlignment="1">
      <alignment horizontal="center" vertical="center"/>
    </xf>
    <xf numFmtId="0" fontId="12" fillId="0" borderId="27" xfId="46" applyFont="1" applyBorder="1" applyAlignment="1">
      <alignment horizontal="center" vertical="center"/>
    </xf>
    <xf numFmtId="0" fontId="12" fillId="0" borderId="61" xfId="46" applyFont="1" applyBorder="1" applyAlignment="1">
      <alignment horizontal="center" vertical="center"/>
    </xf>
    <xf numFmtId="0" fontId="12" fillId="0" borderId="69" xfId="46" applyFont="1" applyBorder="1" applyAlignment="1">
      <alignment horizontal="center" vertical="center"/>
    </xf>
    <xf numFmtId="0" fontId="12" fillId="0" borderId="33" xfId="46" applyFont="1" applyBorder="1" applyAlignment="1">
      <alignment horizontal="center" vertical="center"/>
    </xf>
    <xf numFmtId="0" fontId="12" fillId="0" borderId="55" xfId="46" applyFont="1" applyBorder="1" applyAlignment="1">
      <alignment horizontal="center" vertical="center"/>
    </xf>
    <xf numFmtId="0" fontId="12" fillId="0" borderId="58" xfId="46" applyFont="1" applyBorder="1" applyAlignment="1">
      <alignment horizontal="center" vertical="center"/>
    </xf>
    <xf numFmtId="0" fontId="12" fillId="0" borderId="38" xfId="46" applyFont="1" applyBorder="1" applyAlignment="1">
      <alignment horizontal="center" vertical="center"/>
    </xf>
    <xf numFmtId="0" fontId="38" fillId="0" borderId="51" xfId="46" applyFont="1" applyBorder="1" applyAlignment="1">
      <alignment horizontal="center" vertical="center"/>
    </xf>
    <xf numFmtId="0" fontId="38" fillId="0" borderId="44" xfId="46" applyFont="1" applyBorder="1" applyAlignment="1">
      <alignment horizontal="center" vertical="center"/>
    </xf>
    <xf numFmtId="0" fontId="38" fillId="0" borderId="66" xfId="46" applyFont="1" applyBorder="1" applyAlignment="1">
      <alignment horizontal="center" vertical="center"/>
    </xf>
    <xf numFmtId="0" fontId="65" fillId="0" borderId="31" xfId="66" applyFont="1" applyBorder="1" applyAlignment="1">
      <alignment horizontal="center" vertical="center"/>
    </xf>
    <xf numFmtId="0" fontId="65" fillId="0" borderId="51" xfId="66" applyFont="1" applyBorder="1" applyAlignment="1">
      <alignment horizontal="center" vertical="center"/>
    </xf>
    <xf numFmtId="0" fontId="65" fillId="0" borderId="21" xfId="66" applyFont="1" applyBorder="1" applyAlignment="1">
      <alignment horizontal="center" vertical="center"/>
    </xf>
    <xf numFmtId="0" fontId="65" fillId="0" borderId="60" xfId="66" applyFont="1" applyBorder="1" applyAlignment="1">
      <alignment horizontal="center" vertical="center"/>
    </xf>
    <xf numFmtId="0" fontId="65" fillId="0" borderId="61" xfId="66" applyFont="1" applyBorder="1" applyAlignment="1">
      <alignment horizontal="center" vertical="center"/>
    </xf>
    <xf numFmtId="0" fontId="65" fillId="0" borderId="44" xfId="66" applyFont="1" applyBorder="1" applyAlignment="1">
      <alignment horizontal="center" vertical="center"/>
    </xf>
    <xf numFmtId="0" fontId="65" fillId="0" borderId="27" xfId="66" applyFont="1" applyBorder="1" applyAlignment="1">
      <alignment horizontal="center" vertical="center"/>
    </xf>
    <xf numFmtId="0" fontId="65" fillId="0" borderId="69" xfId="66" applyFont="1" applyBorder="1" applyAlignment="1">
      <alignment horizontal="center" vertical="center"/>
    </xf>
    <xf numFmtId="0" fontId="68" fillId="0" borderId="15" xfId="66" applyFont="1" applyBorder="1" applyAlignment="1">
      <alignment horizontal="center" vertical="center"/>
    </xf>
    <xf numFmtId="0" fontId="68" fillId="0" borderId="38" xfId="66" applyFont="1" applyBorder="1" applyAlignment="1">
      <alignment horizontal="center" vertical="center"/>
    </xf>
    <xf numFmtId="0" fontId="68" fillId="0" borderId="33" xfId="66" applyFont="1" applyBorder="1" applyAlignment="1">
      <alignment horizontal="center" vertical="center"/>
    </xf>
    <xf numFmtId="0" fontId="68" fillId="0" borderId="58" xfId="66" applyFont="1" applyBorder="1" applyAlignment="1">
      <alignment horizontal="center" vertical="center"/>
    </xf>
    <xf numFmtId="0" fontId="70" fillId="0" borderId="60" xfId="66" applyFont="1" applyBorder="1" applyAlignment="1">
      <alignment horizontal="left" vertical="center" wrapText="1"/>
    </xf>
    <xf numFmtId="0" fontId="68" fillId="0" borderId="62" xfId="66" applyFont="1" applyBorder="1" applyAlignment="1">
      <alignment horizontal="center" vertical="center"/>
    </xf>
    <xf numFmtId="0" fontId="68" fillId="0" borderId="34" xfId="66" applyFont="1" applyBorder="1" applyAlignment="1">
      <alignment horizontal="center" vertical="center"/>
    </xf>
    <xf numFmtId="0" fontId="68" fillId="0" borderId="63" xfId="66" applyFont="1" applyBorder="1" applyAlignment="1">
      <alignment horizontal="center" vertical="center"/>
    </xf>
    <xf numFmtId="0" fontId="68" fillId="0" borderId="10" xfId="66" applyFont="1" applyBorder="1" applyAlignment="1">
      <alignment horizontal="center" vertical="center"/>
    </xf>
    <xf numFmtId="0" fontId="69" fillId="0" borderId="62" xfId="66" applyFont="1" applyBorder="1" applyAlignment="1">
      <alignment horizontal="center" vertical="center"/>
    </xf>
    <xf numFmtId="0" fontId="69" fillId="0" borderId="34" xfId="66" applyFont="1" applyBorder="1" applyAlignment="1">
      <alignment horizontal="center" vertical="center"/>
    </xf>
    <xf numFmtId="0" fontId="69" fillId="0" borderId="11" xfId="66" applyFont="1" applyBorder="1" applyAlignment="1">
      <alignment horizontal="center" vertical="center"/>
    </xf>
    <xf numFmtId="0" fontId="69" fillId="0" borderId="33" xfId="66" applyFont="1" applyBorder="1" applyAlignment="1">
      <alignment horizontal="center" vertical="center"/>
    </xf>
    <xf numFmtId="0" fontId="68" fillId="0" borderId="100" xfId="66" applyFont="1" applyBorder="1" applyAlignment="1">
      <alignment horizontal="center" vertical="center"/>
    </xf>
    <xf numFmtId="0" fontId="68" fillId="0" borderId="125" xfId="66" applyFont="1" applyBorder="1" applyAlignment="1">
      <alignment horizontal="center" vertical="center"/>
    </xf>
    <xf numFmtId="0" fontId="68" fillId="0" borderId="0" xfId="66" applyFont="1" applyBorder="1" applyAlignment="1">
      <alignment horizontal="center" vertical="center"/>
    </xf>
    <xf numFmtId="0" fontId="68" fillId="0" borderId="162" xfId="66" applyFont="1" applyBorder="1" applyAlignment="1">
      <alignment horizontal="center" vertical="center"/>
    </xf>
    <xf numFmtId="0" fontId="68" fillId="0" borderId="46" xfId="66" applyFont="1" applyBorder="1" applyAlignment="1">
      <alignment horizontal="center" vertical="center"/>
    </xf>
    <xf numFmtId="0" fontId="68" fillId="0" borderId="47" xfId="66" applyFont="1" applyBorder="1" applyAlignment="1">
      <alignment horizontal="center" vertical="center"/>
    </xf>
    <xf numFmtId="0" fontId="68" fillId="0" borderId="87" xfId="66" applyFont="1" applyBorder="1" applyAlignment="1">
      <alignment horizontal="center" vertical="center"/>
    </xf>
    <xf numFmtId="0" fontId="68" fillId="0" borderId="59" xfId="66" applyFont="1" applyBorder="1" applyAlignment="1">
      <alignment horizontal="center" vertical="center"/>
    </xf>
    <xf numFmtId="0" fontId="68" fillId="0" borderId="86" xfId="66" applyFont="1" applyBorder="1" applyAlignment="1">
      <alignment horizontal="center" vertical="center"/>
    </xf>
    <xf numFmtId="179" fontId="68" fillId="0" borderId="10" xfId="66" applyNumberFormat="1" applyFont="1" applyBorder="1" applyAlignment="1">
      <alignment horizontal="center" vertical="center"/>
    </xf>
    <xf numFmtId="179" fontId="68" fillId="0" borderId="15" xfId="66" applyNumberFormat="1" applyFont="1" applyBorder="1" applyAlignment="1">
      <alignment horizontal="center" vertical="center"/>
    </xf>
    <xf numFmtId="179" fontId="68" fillId="0" borderId="11" xfId="66" applyNumberFormat="1" applyFont="1" applyBorder="1" applyAlignment="1">
      <alignment horizontal="center" vertical="center"/>
    </xf>
    <xf numFmtId="179" fontId="68" fillId="0" borderId="33" xfId="66" applyNumberFormat="1" applyFont="1" applyBorder="1" applyAlignment="1">
      <alignment horizontal="center" vertical="center"/>
    </xf>
    <xf numFmtId="0" fontId="67" fillId="0" borderId="15" xfId="66" applyFont="1" applyBorder="1" applyAlignment="1">
      <alignment horizontal="center" vertical="center"/>
    </xf>
    <xf numFmtId="0" fontId="67" fillId="0" borderId="31" xfId="66" applyFont="1" applyBorder="1" applyAlignment="1">
      <alignment horizontal="center" vertical="center"/>
    </xf>
    <xf numFmtId="0" fontId="65" fillId="0" borderId="21" xfId="66" applyFont="1" applyBorder="1" applyAlignment="1">
      <alignment horizontal="center" vertical="center" textRotation="255" shrinkToFit="1"/>
    </xf>
    <xf numFmtId="0" fontId="65" fillId="0" borderId="61" xfId="66" applyFont="1" applyBorder="1" applyAlignment="1">
      <alignment horizontal="center" vertical="center" textRotation="255" shrinkToFit="1"/>
    </xf>
    <xf numFmtId="0" fontId="65" fillId="0" borderId="67" xfId="66" applyFont="1" applyBorder="1" applyAlignment="1">
      <alignment horizontal="center" vertical="center" textRotation="255" shrinkToFit="1"/>
    </xf>
    <xf numFmtId="0" fontId="65" fillId="0" borderId="68" xfId="66" applyFont="1" applyBorder="1" applyAlignment="1">
      <alignment horizontal="center" vertical="center" textRotation="255" shrinkToFit="1"/>
    </xf>
    <xf numFmtId="0" fontId="65" fillId="0" borderId="44" xfId="66" applyFont="1" applyBorder="1" applyAlignment="1">
      <alignment horizontal="center" vertical="center" textRotation="255" shrinkToFit="1"/>
    </xf>
    <xf numFmtId="0" fontId="65" fillId="0" borderId="69" xfId="66" applyFont="1" applyBorder="1" applyAlignment="1">
      <alignment horizontal="center" vertical="center" textRotation="255" shrinkToFit="1"/>
    </xf>
    <xf numFmtId="0" fontId="65" fillId="0" borderId="15" xfId="66" applyFont="1" applyBorder="1" applyAlignment="1">
      <alignment horizontal="center" vertical="center"/>
    </xf>
    <xf numFmtId="0" fontId="72" fillId="0" borderId="44" xfId="66" applyFont="1" applyBorder="1" applyAlignment="1">
      <alignment horizontal="center" vertical="center"/>
    </xf>
    <xf numFmtId="0" fontId="72" fillId="0" borderId="27" xfId="66" applyFont="1" applyBorder="1" applyAlignment="1">
      <alignment horizontal="center" vertical="center"/>
    </xf>
    <xf numFmtId="0" fontId="72" fillId="0" borderId="69" xfId="66" applyFont="1" applyBorder="1" applyAlignment="1">
      <alignment horizontal="center" vertical="center"/>
    </xf>
    <xf numFmtId="0" fontId="67" fillId="0" borderId="15" xfId="66" applyFont="1" applyBorder="1" applyAlignment="1">
      <alignment horizontal="center" vertical="center" shrinkToFit="1"/>
    </xf>
    <xf numFmtId="0" fontId="67" fillId="0" borderId="21" xfId="66" applyFont="1" applyBorder="1" applyAlignment="1">
      <alignment horizontal="center" vertical="center"/>
    </xf>
    <xf numFmtId="0" fontId="67" fillId="0" borderId="60" xfId="66" applyFont="1" applyBorder="1" applyAlignment="1">
      <alignment horizontal="center" vertical="center"/>
    </xf>
    <xf numFmtId="0" fontId="67" fillId="0" borderId="61" xfId="66" applyFont="1" applyBorder="1" applyAlignment="1">
      <alignment horizontal="center" vertical="center"/>
    </xf>
    <xf numFmtId="0" fontId="65" fillId="0" borderId="0" xfId="66" applyNumberFormat="1" applyFont="1" applyBorder="1" applyAlignment="1">
      <alignment horizontal="center" vertical="center"/>
    </xf>
    <xf numFmtId="0" fontId="65" fillId="0" borderId="0" xfId="66" applyFont="1" applyBorder="1" applyAlignment="1">
      <alignment horizontal="left" vertical="center"/>
    </xf>
    <xf numFmtId="0" fontId="65" fillId="0" borderId="0" xfId="66" applyFont="1" applyFill="1" applyBorder="1" applyAlignment="1">
      <alignment horizontal="center" vertical="center"/>
    </xf>
    <xf numFmtId="0" fontId="65" fillId="0" borderId="0" xfId="66" applyFont="1" applyAlignment="1">
      <alignment horizontal="right" vertical="center"/>
    </xf>
    <xf numFmtId="0" fontId="65" fillId="0" borderId="0" xfId="66" applyFont="1" applyAlignment="1">
      <alignment horizontal="center" vertical="center"/>
    </xf>
    <xf numFmtId="0" fontId="66" fillId="0" borderId="0" xfId="66" applyFont="1" applyAlignment="1">
      <alignment horizontal="center" vertical="center" wrapText="1"/>
    </xf>
    <xf numFmtId="0" fontId="66" fillId="0" borderId="0" xfId="66" applyFont="1" applyAlignment="1">
      <alignment horizontal="center" vertical="center"/>
    </xf>
    <xf numFmtId="0" fontId="65" fillId="0" borderId="30" xfId="66" applyFont="1" applyBorder="1" applyAlignment="1">
      <alignment horizontal="center" vertical="center"/>
    </xf>
    <xf numFmtId="0" fontId="65" fillId="0" borderId="16" xfId="66" applyFont="1" applyBorder="1" applyAlignment="1">
      <alignment horizontal="center" vertical="center"/>
    </xf>
    <xf numFmtId="0" fontId="65" fillId="0" borderId="13" xfId="66" applyFont="1" applyBorder="1" applyAlignment="1">
      <alignment horizontal="center" vertical="center"/>
    </xf>
    <xf numFmtId="0" fontId="65" fillId="0" borderId="21" xfId="66" applyFont="1" applyBorder="1" applyAlignment="1">
      <alignment horizontal="center" vertical="center" textRotation="255" wrapText="1"/>
    </xf>
    <xf numFmtId="0" fontId="65" fillId="0" borderId="61" xfId="66" applyFont="1" applyBorder="1" applyAlignment="1">
      <alignment horizontal="center" vertical="center" textRotation="255" wrapText="1"/>
    </xf>
    <xf numFmtId="0" fontId="65" fillId="0" borderId="67" xfId="66" applyFont="1" applyBorder="1" applyAlignment="1">
      <alignment horizontal="center" vertical="center" textRotation="255" wrapText="1"/>
    </xf>
    <xf numFmtId="0" fontId="65" fillId="0" borderId="68" xfId="66" applyFont="1" applyBorder="1" applyAlignment="1">
      <alignment horizontal="center" vertical="center" textRotation="255" wrapText="1"/>
    </xf>
    <xf numFmtId="0" fontId="65" fillId="0" borderId="44" xfId="66" applyFont="1" applyBorder="1" applyAlignment="1">
      <alignment horizontal="center" vertical="center" textRotation="255" wrapText="1"/>
    </xf>
    <xf numFmtId="0" fontId="65" fillId="0" borderId="69" xfId="66" applyFont="1" applyBorder="1" applyAlignment="1">
      <alignment horizontal="center" vertical="center" textRotation="255" wrapText="1"/>
    </xf>
    <xf numFmtId="0" fontId="65" fillId="0" borderId="21" xfId="66" applyNumberFormat="1" applyFont="1" applyBorder="1" applyAlignment="1">
      <alignment horizontal="center" vertical="center" textRotation="255" wrapText="1"/>
    </xf>
    <xf numFmtId="0" fontId="65" fillId="0" borderId="61" xfId="66" applyNumberFormat="1" applyFont="1" applyBorder="1" applyAlignment="1">
      <alignment horizontal="center" vertical="center" textRotation="255" wrapText="1"/>
    </xf>
    <xf numFmtId="0" fontId="65" fillId="0" borderId="67" xfId="66" applyNumberFormat="1" applyFont="1" applyBorder="1" applyAlignment="1">
      <alignment horizontal="center" vertical="center" textRotation="255" wrapText="1"/>
    </xf>
    <xf numFmtId="0" fontId="65" fillId="0" borderId="68" xfId="66" applyNumberFormat="1" applyFont="1" applyBorder="1" applyAlignment="1">
      <alignment horizontal="center" vertical="center" textRotation="255" wrapText="1"/>
    </xf>
    <xf numFmtId="0" fontId="65" fillId="0" borderId="44" xfId="66" applyNumberFormat="1" applyFont="1" applyBorder="1" applyAlignment="1">
      <alignment horizontal="center" vertical="center" textRotation="255" wrapText="1"/>
    </xf>
    <xf numFmtId="0" fontId="65" fillId="0" borderId="69" xfId="66" applyNumberFormat="1" applyFont="1" applyBorder="1" applyAlignment="1">
      <alignment horizontal="center" vertical="center" textRotation="255" wrapText="1"/>
    </xf>
    <xf numFmtId="0" fontId="65" fillId="0" borderId="0" xfId="66" applyFont="1" applyBorder="1" applyAlignment="1">
      <alignment horizontal="center" vertical="center"/>
    </xf>
    <xf numFmtId="0" fontId="67" fillId="0" borderId="15" xfId="66" applyFont="1" applyFill="1" applyBorder="1" applyAlignment="1">
      <alignment horizontal="center" vertical="center"/>
    </xf>
    <xf numFmtId="0" fontId="67" fillId="0" borderId="30" xfId="66" applyFont="1" applyFill="1" applyBorder="1" applyAlignment="1">
      <alignment horizontal="center" vertical="center"/>
    </xf>
    <xf numFmtId="58" fontId="67" fillId="0" borderId="70" xfId="66" applyNumberFormat="1" applyFont="1" applyFill="1" applyBorder="1" applyAlignment="1">
      <alignment horizontal="center" vertical="center"/>
    </xf>
    <xf numFmtId="0" fontId="67" fillId="0" borderId="71" xfId="66" applyFont="1" applyFill="1" applyBorder="1" applyAlignment="1">
      <alignment horizontal="center" vertical="center"/>
    </xf>
    <xf numFmtId="0" fontId="70" fillId="0" borderId="0" xfId="66" applyFont="1" applyAlignment="1">
      <alignment horizontal="left" vertical="center" wrapText="1"/>
    </xf>
    <xf numFmtId="0" fontId="70" fillId="0" borderId="0" xfId="66" applyFont="1" applyAlignment="1">
      <alignment horizontal="left" vertical="center"/>
    </xf>
    <xf numFmtId="58" fontId="67" fillId="0" borderId="72" xfId="66" applyNumberFormat="1" applyFont="1" applyFill="1" applyBorder="1" applyAlignment="1">
      <alignment horizontal="center" vertical="center"/>
    </xf>
    <xf numFmtId="0" fontId="67" fillId="0" borderId="26" xfId="66" applyFont="1" applyFill="1" applyBorder="1" applyAlignment="1">
      <alignment horizontal="center" vertical="center"/>
    </xf>
    <xf numFmtId="58" fontId="67" fillId="0" borderId="15" xfId="66" applyNumberFormat="1" applyFont="1" applyFill="1" applyBorder="1" applyAlignment="1">
      <alignment horizontal="left" vertical="center"/>
    </xf>
    <xf numFmtId="0" fontId="67" fillId="0" borderId="15" xfId="66" applyFont="1" applyFill="1" applyBorder="1" applyAlignment="1">
      <alignment horizontal="left" vertical="center"/>
    </xf>
    <xf numFmtId="58" fontId="67" fillId="0" borderId="22" xfId="66" applyNumberFormat="1" applyFont="1" applyFill="1" applyBorder="1" applyAlignment="1">
      <alignment horizontal="center" vertical="center"/>
    </xf>
    <xf numFmtId="0" fontId="67" fillId="0" borderId="28" xfId="66" applyFont="1" applyFill="1" applyBorder="1" applyAlignment="1">
      <alignment horizontal="center" vertical="center"/>
    </xf>
    <xf numFmtId="58" fontId="67" fillId="0" borderId="30" xfId="66" applyNumberFormat="1" applyFont="1" applyFill="1" applyBorder="1" applyAlignment="1">
      <alignment horizontal="center" vertical="center"/>
    </xf>
    <xf numFmtId="0" fontId="67" fillId="0" borderId="13" xfId="66" applyNumberFormat="1" applyFont="1" applyFill="1" applyBorder="1" applyAlignment="1">
      <alignment horizontal="center" vertical="center"/>
    </xf>
    <xf numFmtId="58" fontId="67" fillId="0" borderId="15" xfId="66" applyNumberFormat="1" applyFont="1" applyFill="1" applyBorder="1" applyAlignment="1">
      <alignment horizontal="center" vertical="center"/>
    </xf>
    <xf numFmtId="58" fontId="67" fillId="0" borderId="21" xfId="66" applyNumberFormat="1" applyFont="1" applyFill="1" applyBorder="1" applyAlignment="1">
      <alignment horizontal="center" vertical="center"/>
    </xf>
    <xf numFmtId="0" fontId="67" fillId="0" borderId="61" xfId="66" applyFont="1" applyFill="1" applyBorder="1" applyAlignment="1">
      <alignment horizontal="center" vertical="center"/>
    </xf>
    <xf numFmtId="0" fontId="67" fillId="0" borderId="13" xfId="66" applyFont="1" applyFill="1" applyBorder="1" applyAlignment="1">
      <alignment horizontal="center" vertical="center"/>
    </xf>
    <xf numFmtId="58" fontId="67" fillId="0" borderId="13" xfId="66" applyNumberFormat="1" applyFont="1" applyFill="1" applyBorder="1" applyAlignment="1">
      <alignment horizontal="center" vertical="center"/>
    </xf>
    <xf numFmtId="0" fontId="67" fillId="0" borderId="16" xfId="66" applyFont="1" applyFill="1" applyBorder="1" applyAlignment="1">
      <alignment horizontal="center" vertical="center"/>
    </xf>
    <xf numFmtId="58" fontId="67" fillId="0" borderId="26" xfId="66" applyNumberFormat="1" applyFont="1" applyFill="1" applyBorder="1" applyAlignment="1">
      <alignment horizontal="center" vertical="center"/>
    </xf>
    <xf numFmtId="0" fontId="67" fillId="0" borderId="72" xfId="66" applyFont="1" applyFill="1" applyBorder="1" applyAlignment="1">
      <alignment horizontal="center" vertical="center"/>
    </xf>
    <xf numFmtId="0" fontId="67" fillId="0" borderId="20" xfId="66" applyFont="1" applyFill="1" applyBorder="1" applyAlignment="1">
      <alignment horizontal="center" vertical="center"/>
    </xf>
    <xf numFmtId="0" fontId="67" fillId="0" borderId="80" xfId="66" applyFont="1" applyFill="1" applyBorder="1" applyAlignment="1">
      <alignment horizontal="center" vertical="center"/>
    </xf>
    <xf numFmtId="0" fontId="67" fillId="0" borderId="10" xfId="66" applyFont="1" applyFill="1" applyBorder="1" applyAlignment="1">
      <alignment horizontal="center" vertical="center"/>
    </xf>
    <xf numFmtId="0" fontId="67" fillId="0" borderId="38" xfId="66" applyFont="1" applyFill="1" applyBorder="1" applyAlignment="1">
      <alignment horizontal="center" vertical="center"/>
    </xf>
    <xf numFmtId="0" fontId="72" fillId="0" borderId="0" xfId="66" applyFont="1" applyBorder="1" applyAlignment="1">
      <alignment horizontal="left" vertical="center" wrapText="1"/>
    </xf>
    <xf numFmtId="9" fontId="65" fillId="0" borderId="0" xfId="66" applyNumberFormat="1" applyFont="1" applyBorder="1" applyAlignment="1">
      <alignment horizontal="center" vertical="center"/>
    </xf>
    <xf numFmtId="0" fontId="67" fillId="0" borderId="30" xfId="66" applyFont="1" applyBorder="1" applyAlignment="1">
      <alignment horizontal="center" vertical="center"/>
    </xf>
    <xf numFmtId="0" fontId="72" fillId="0" borderId="73" xfId="66" applyFont="1" applyBorder="1" applyAlignment="1">
      <alignment horizontal="center" vertical="center" wrapText="1"/>
    </xf>
    <xf numFmtId="0" fontId="72" fillId="0" borderId="50" xfId="66" applyFont="1" applyBorder="1" applyAlignment="1">
      <alignment horizontal="center" vertical="center"/>
    </xf>
    <xf numFmtId="0" fontId="72" fillId="0" borderId="15" xfId="66" applyFont="1" applyBorder="1" applyAlignment="1">
      <alignment horizontal="center" vertical="center" wrapText="1"/>
    </xf>
    <xf numFmtId="0" fontId="73" fillId="0" borderId="15" xfId="66" applyFont="1" applyBorder="1" applyAlignment="1">
      <alignment horizontal="center" vertical="center"/>
    </xf>
    <xf numFmtId="0" fontId="68" fillId="0" borderId="11" xfId="66" applyFont="1" applyBorder="1" applyAlignment="1">
      <alignment horizontal="center" vertical="center"/>
    </xf>
    <xf numFmtId="0" fontId="65" fillId="0" borderId="0" xfId="66" applyFont="1" applyAlignment="1">
      <alignment horizontal="left" vertical="center"/>
    </xf>
    <xf numFmtId="0" fontId="67" fillId="0" borderId="73" xfId="66" applyFont="1" applyBorder="1" applyAlignment="1">
      <alignment horizontal="center" vertical="center" wrapText="1"/>
    </xf>
    <xf numFmtId="0" fontId="67" fillId="0" borderId="50" xfId="66" applyFont="1" applyBorder="1" applyAlignment="1">
      <alignment horizontal="center" vertical="center"/>
    </xf>
    <xf numFmtId="0" fontId="67" fillId="0" borderId="15" xfId="66" applyFont="1" applyBorder="1" applyAlignment="1">
      <alignment horizontal="center" vertical="center" wrapText="1"/>
    </xf>
    <xf numFmtId="0" fontId="65" fillId="0" borderId="21" xfId="66" applyFont="1" applyBorder="1" applyAlignment="1">
      <alignment horizontal="center" vertical="center" wrapText="1"/>
    </xf>
    <xf numFmtId="0" fontId="65" fillId="0" borderId="60" xfId="66" applyFont="1" applyBorder="1" applyAlignment="1">
      <alignment horizontal="center" vertical="center" wrapText="1"/>
    </xf>
    <xf numFmtId="0" fontId="65" fillId="0" borderId="61" xfId="66" applyFont="1" applyBorder="1" applyAlignment="1">
      <alignment horizontal="center" vertical="center" wrapText="1"/>
    </xf>
    <xf numFmtId="0" fontId="65" fillId="0" borderId="67" xfId="66" applyFont="1" applyBorder="1" applyAlignment="1">
      <alignment horizontal="center" vertical="center" wrapText="1"/>
    </xf>
    <xf numFmtId="0" fontId="65" fillId="0" borderId="0" xfId="66" applyFont="1" applyBorder="1" applyAlignment="1">
      <alignment horizontal="center" vertical="center" wrapText="1"/>
    </xf>
    <xf numFmtId="0" fontId="65" fillId="0" borderId="68" xfId="66" applyFont="1" applyBorder="1" applyAlignment="1">
      <alignment horizontal="center" vertical="center" wrapText="1"/>
    </xf>
    <xf numFmtId="0" fontId="65" fillId="0" borderId="44" xfId="66" applyFont="1" applyBorder="1" applyAlignment="1">
      <alignment horizontal="center" vertical="center" wrapText="1"/>
    </xf>
    <xf numFmtId="0" fontId="65" fillId="0" borderId="27" xfId="66" applyFont="1" applyBorder="1" applyAlignment="1">
      <alignment horizontal="center" vertical="center" wrapText="1"/>
    </xf>
    <xf numFmtId="0" fontId="65" fillId="0" borderId="69" xfId="66" applyFont="1" applyBorder="1" applyAlignment="1">
      <alignment horizontal="center" vertical="center" wrapText="1"/>
    </xf>
    <xf numFmtId="0" fontId="65" fillId="0" borderId="21" xfId="66" applyNumberFormat="1" applyFont="1" applyBorder="1" applyAlignment="1">
      <alignment horizontal="center" vertical="center" wrapText="1"/>
    </xf>
    <xf numFmtId="0" fontId="65" fillId="0" borderId="60" xfId="66" applyNumberFormat="1" applyFont="1" applyBorder="1" applyAlignment="1">
      <alignment horizontal="center" vertical="center" wrapText="1"/>
    </xf>
    <xf numFmtId="0" fontId="65" fillId="0" borderId="61" xfId="66" applyNumberFormat="1" applyFont="1" applyBorder="1" applyAlignment="1">
      <alignment horizontal="center" vertical="center" wrapText="1"/>
    </xf>
    <xf numFmtId="0" fontId="65" fillId="0" borderId="67" xfId="66" applyNumberFormat="1" applyFont="1" applyBorder="1" applyAlignment="1">
      <alignment horizontal="center" vertical="center" wrapText="1"/>
    </xf>
    <xf numFmtId="0" fontId="65" fillId="0" borderId="0" xfId="66" applyNumberFormat="1" applyFont="1" applyBorder="1" applyAlignment="1">
      <alignment horizontal="center" vertical="center" wrapText="1"/>
    </xf>
    <xf numFmtId="0" fontId="65" fillId="0" borderId="68" xfId="66" applyNumberFormat="1" applyFont="1" applyBorder="1" applyAlignment="1">
      <alignment horizontal="center" vertical="center" wrapText="1"/>
    </xf>
    <xf numFmtId="0" fontId="65" fillId="0" borderId="44" xfId="66" applyNumberFormat="1" applyFont="1" applyBorder="1" applyAlignment="1">
      <alignment horizontal="center" vertical="center" wrapText="1"/>
    </xf>
    <xf numFmtId="0" fontId="65" fillId="0" borderId="27" xfId="66" applyNumberFormat="1" applyFont="1" applyBorder="1" applyAlignment="1">
      <alignment horizontal="center" vertical="center" wrapText="1"/>
    </xf>
    <xf numFmtId="0" fontId="65" fillId="0" borderId="69" xfId="66" applyNumberFormat="1" applyFont="1" applyBorder="1" applyAlignment="1">
      <alignment horizontal="center" vertical="center" wrapText="1"/>
    </xf>
    <xf numFmtId="0" fontId="67" fillId="0" borderId="30" xfId="66" applyFont="1" applyBorder="1" applyAlignment="1">
      <alignment horizontal="center" vertical="center" textRotation="255" wrapText="1" shrinkToFit="1"/>
    </xf>
    <xf numFmtId="0" fontId="67" fillId="0" borderId="13" xfId="66" applyFont="1" applyBorder="1" applyAlignment="1">
      <alignment horizontal="center" vertical="center" textRotation="255" wrapText="1" shrinkToFit="1"/>
    </xf>
    <xf numFmtId="0" fontId="67" fillId="0" borderId="44" xfId="66" applyFont="1" applyBorder="1" applyAlignment="1">
      <alignment horizontal="center" vertical="center" textRotation="255" shrinkToFit="1"/>
    </xf>
    <xf numFmtId="0" fontId="67" fillId="0" borderId="69" xfId="66" applyFont="1" applyBorder="1" applyAlignment="1">
      <alignment horizontal="center" vertical="center" textRotation="255" shrinkToFit="1"/>
    </xf>
    <xf numFmtId="0" fontId="67" fillId="0" borderId="30" xfId="66" applyFont="1" applyBorder="1" applyAlignment="1">
      <alignment horizontal="center" vertical="center" textRotation="255" shrinkToFit="1"/>
    </xf>
    <xf numFmtId="0" fontId="67" fillId="0" borderId="13" xfId="66" applyFont="1" applyBorder="1" applyAlignment="1">
      <alignment horizontal="center" vertical="center" textRotation="255" shrinkToFit="1"/>
    </xf>
    <xf numFmtId="0" fontId="101" fillId="0" borderId="72" xfId="66" applyFont="1" applyBorder="1" applyAlignment="1" applyProtection="1">
      <alignment horizontal="left" vertical="center"/>
      <protection locked="0"/>
    </xf>
    <xf numFmtId="0" fontId="101" fillId="0" borderId="16" xfId="66" applyFont="1" applyBorder="1" applyAlignment="1" applyProtection="1">
      <alignment horizontal="left" vertical="center"/>
      <protection locked="0"/>
    </xf>
    <xf numFmtId="0" fontId="101" fillId="0" borderId="171" xfId="66" applyFont="1" applyBorder="1" applyAlignment="1" applyProtection="1">
      <alignment horizontal="left" vertical="center"/>
      <protection locked="0"/>
    </xf>
    <xf numFmtId="0" fontId="100" fillId="31" borderId="178" xfId="66" applyFont="1" applyFill="1" applyBorder="1" applyAlignment="1" applyProtection="1">
      <alignment vertical="center"/>
      <protection locked="0"/>
    </xf>
    <xf numFmtId="0" fontId="100" fillId="31" borderId="179" xfId="66" applyFont="1" applyFill="1" applyBorder="1" applyAlignment="1" applyProtection="1">
      <alignment vertical="center"/>
      <protection locked="0"/>
    </xf>
    <xf numFmtId="0" fontId="95" fillId="0" borderId="168" xfId="66" applyFont="1" applyBorder="1" applyAlignment="1" applyProtection="1">
      <alignment horizontal="left" vertical="center"/>
      <protection locked="0"/>
    </xf>
    <xf numFmtId="0" fontId="99" fillId="0" borderId="111" xfId="66" applyFont="1" applyBorder="1" applyAlignment="1" applyProtection="1">
      <alignment horizontal="center" vertical="center" wrapText="1"/>
      <protection locked="0"/>
    </xf>
    <xf numFmtId="0" fontId="99" fillId="0" borderId="60" xfId="66" applyFont="1" applyBorder="1" applyAlignment="1" applyProtection="1">
      <alignment horizontal="center" vertical="center" wrapText="1"/>
      <protection locked="0"/>
    </xf>
    <xf numFmtId="0" fontId="99" fillId="0" borderId="164" xfId="66" applyFont="1" applyBorder="1" applyAlignment="1" applyProtection="1">
      <alignment horizontal="center" vertical="center" wrapText="1"/>
      <protection locked="0"/>
    </xf>
    <xf numFmtId="0" fontId="99" fillId="0" borderId="0" xfId="66" applyFont="1" applyBorder="1" applyAlignment="1" applyProtection="1">
      <alignment horizontal="center" vertical="center" wrapText="1"/>
      <protection locked="0"/>
    </xf>
    <xf numFmtId="0" fontId="99" fillId="0" borderId="163" xfId="66" applyFont="1" applyBorder="1" applyAlignment="1" applyProtection="1">
      <alignment horizontal="center" vertical="center" wrapText="1"/>
      <protection locked="0"/>
    </xf>
    <xf numFmtId="0" fontId="99" fillId="0" borderId="77" xfId="66" applyFont="1" applyBorder="1" applyAlignment="1" applyProtection="1">
      <alignment horizontal="center" vertical="center" wrapText="1"/>
      <protection locked="0"/>
    </xf>
    <xf numFmtId="0" fontId="98" fillId="0" borderId="60" xfId="66" applyFont="1" applyBorder="1" applyAlignment="1" applyProtection="1">
      <alignment horizontal="center" wrapText="1"/>
      <protection locked="0"/>
    </xf>
    <xf numFmtId="0" fontId="98" fillId="0" borderId="112" xfId="66" applyFont="1" applyBorder="1" applyAlignment="1" applyProtection="1">
      <alignment horizontal="center" wrapText="1"/>
      <protection locked="0"/>
    </xf>
    <xf numFmtId="0" fontId="98" fillId="0" borderId="0" xfId="66" applyFont="1" applyBorder="1" applyAlignment="1" applyProtection="1">
      <alignment horizontal="center" wrapText="1"/>
      <protection locked="0"/>
    </xf>
    <xf numFmtId="0" fontId="98" fillId="0" borderId="115" xfId="66" applyFont="1" applyBorder="1" applyAlignment="1" applyProtection="1">
      <alignment horizontal="center" wrapText="1"/>
      <protection locked="0"/>
    </xf>
    <xf numFmtId="0" fontId="98" fillId="0" borderId="77" xfId="66" applyFont="1" applyBorder="1" applyAlignment="1" applyProtection="1">
      <alignment horizontal="center" wrapText="1"/>
      <protection locked="0"/>
    </xf>
    <xf numFmtId="0" fontId="98" fillId="0" borderId="119" xfId="66" applyFont="1" applyBorder="1" applyAlignment="1" applyProtection="1">
      <alignment horizontal="center" wrapText="1"/>
      <protection locked="0"/>
    </xf>
    <xf numFmtId="0" fontId="95" fillId="0" borderId="166" xfId="66" applyFont="1" applyBorder="1" applyAlignment="1" applyProtection="1">
      <alignment horizontal="left" vertical="center"/>
      <protection locked="0"/>
    </xf>
    <xf numFmtId="0" fontId="95" fillId="30" borderId="15" xfId="66" applyFont="1" applyFill="1" applyBorder="1" applyAlignment="1" applyProtection="1">
      <alignment horizontal="center" vertical="center"/>
      <protection locked="0"/>
    </xf>
    <xf numFmtId="0" fontId="100" fillId="31" borderId="174" xfId="66" applyFont="1" applyFill="1" applyBorder="1" applyAlignment="1" applyProtection="1">
      <alignment vertical="center"/>
      <protection locked="0"/>
    </xf>
    <xf numFmtId="0" fontId="100" fillId="31" borderId="175" xfId="66" applyFont="1" applyFill="1" applyBorder="1" applyAlignment="1" applyProtection="1">
      <alignment vertical="center"/>
      <protection locked="0"/>
    </xf>
    <xf numFmtId="0" fontId="95" fillId="31" borderId="170" xfId="66" applyFont="1" applyFill="1" applyBorder="1" applyAlignment="1" applyProtection="1">
      <alignment horizontal="center" vertical="center" wrapText="1"/>
      <protection locked="0"/>
    </xf>
    <xf numFmtId="0" fontId="95" fillId="31" borderId="24" xfId="66" applyFont="1" applyFill="1" applyBorder="1" applyAlignment="1" applyProtection="1">
      <alignment horizontal="center" vertical="center" wrapText="1"/>
      <protection locked="0"/>
    </xf>
    <xf numFmtId="0" fontId="95" fillId="31" borderId="169" xfId="66" applyFont="1" applyFill="1" applyBorder="1" applyAlignment="1" applyProtection="1">
      <alignment horizontal="center" vertical="center" wrapText="1"/>
      <protection locked="0"/>
    </xf>
    <xf numFmtId="0" fontId="95" fillId="31" borderId="30" xfId="66" applyFont="1" applyFill="1" applyBorder="1" applyAlignment="1" applyProtection="1">
      <alignment horizontal="center" vertical="center"/>
      <protection locked="0"/>
    </xf>
    <xf numFmtId="0" fontId="95" fillId="31" borderId="13" xfId="66" applyFont="1" applyFill="1" applyBorder="1" applyAlignment="1" applyProtection="1">
      <alignment horizontal="center" vertical="center"/>
      <protection locked="0"/>
    </xf>
    <xf numFmtId="0" fontId="95" fillId="31" borderId="16" xfId="66" applyFont="1" applyFill="1" applyBorder="1" applyAlignment="1" applyProtection="1">
      <alignment horizontal="center" vertical="center"/>
      <protection locked="0"/>
    </xf>
    <xf numFmtId="0" fontId="100" fillId="31" borderId="183" xfId="66" applyFont="1" applyFill="1" applyBorder="1" applyAlignment="1" applyProtection="1">
      <alignment vertical="center"/>
      <protection locked="0"/>
    </xf>
    <xf numFmtId="0" fontId="100" fillId="31" borderId="182" xfId="66" applyFont="1" applyFill="1" applyBorder="1" applyAlignment="1" applyProtection="1">
      <alignment vertical="center"/>
      <protection locked="0"/>
    </xf>
    <xf numFmtId="0" fontId="95" fillId="0" borderId="21" xfId="66" applyFont="1" applyBorder="1" applyAlignment="1" applyProtection="1">
      <alignment horizontal="left" vertical="center" wrapText="1"/>
      <protection locked="0"/>
    </xf>
    <xf numFmtId="0" fontId="95" fillId="0" borderId="60" xfId="66" applyFont="1" applyBorder="1" applyAlignment="1" applyProtection="1">
      <alignment horizontal="left" vertical="center" wrapText="1"/>
      <protection locked="0"/>
    </xf>
    <xf numFmtId="0" fontId="95" fillId="0" borderId="61" xfId="66" applyFont="1" applyBorder="1" applyAlignment="1" applyProtection="1">
      <alignment horizontal="left" vertical="center" wrapText="1"/>
      <protection locked="0"/>
    </xf>
    <xf numFmtId="0" fontId="95" fillId="0" borderId="67" xfId="66" applyFont="1" applyBorder="1" applyAlignment="1" applyProtection="1">
      <alignment horizontal="left" vertical="center" wrapText="1"/>
      <protection locked="0"/>
    </xf>
    <xf numFmtId="0" fontId="95" fillId="0" borderId="0" xfId="66" applyFont="1" applyBorder="1" applyAlignment="1" applyProtection="1">
      <alignment horizontal="left" vertical="center" wrapText="1"/>
      <protection locked="0"/>
    </xf>
    <xf numFmtId="0" fontId="95" fillId="0" borderId="68" xfId="66" applyFont="1" applyBorder="1" applyAlignment="1" applyProtection="1">
      <alignment horizontal="left" vertical="center" wrapText="1"/>
      <protection locked="0"/>
    </xf>
    <xf numFmtId="0" fontId="95" fillId="0" borderId="44" xfId="66" applyFont="1" applyBorder="1" applyAlignment="1" applyProtection="1">
      <alignment horizontal="left" vertical="center" wrapText="1"/>
      <protection locked="0"/>
    </xf>
    <xf numFmtId="0" fontId="95" fillId="0" borderId="27" xfId="66" applyFont="1" applyBorder="1" applyAlignment="1" applyProtection="1">
      <alignment horizontal="left" vertical="center" wrapText="1"/>
      <protection locked="0"/>
    </xf>
    <xf numFmtId="0" fontId="95" fillId="0" borderId="69" xfId="66" applyFont="1" applyBorder="1" applyAlignment="1" applyProtection="1">
      <alignment horizontal="left" vertical="center" wrapText="1"/>
      <protection locked="0"/>
    </xf>
    <xf numFmtId="0" fontId="95" fillId="0" borderId="117" xfId="66" applyFont="1" applyBorder="1" applyAlignment="1" applyProtection="1">
      <alignment horizontal="center" vertical="center"/>
      <protection locked="0"/>
    </xf>
    <xf numFmtId="0" fontId="95" fillId="0" borderId="186" xfId="66" applyFont="1" applyBorder="1" applyAlignment="1" applyProtection="1">
      <alignment horizontal="center" vertical="center"/>
      <protection locked="0"/>
    </xf>
    <xf numFmtId="0" fontId="95" fillId="0" borderId="184" xfId="66" applyFont="1" applyBorder="1" applyAlignment="1" applyProtection="1">
      <alignment horizontal="center" vertical="center"/>
      <protection locked="0"/>
    </xf>
    <xf numFmtId="0" fontId="100" fillId="0" borderId="116" xfId="66" applyFont="1" applyBorder="1" applyAlignment="1" applyProtection="1">
      <alignment horizontal="center"/>
      <protection locked="0"/>
    </xf>
    <xf numFmtId="0" fontId="100" fillId="0" borderId="185" xfId="66" applyFont="1" applyBorder="1" applyAlignment="1" applyProtection="1">
      <alignment horizontal="center"/>
      <protection locked="0"/>
    </xf>
    <xf numFmtId="0" fontId="102" fillId="32" borderId="30" xfId="66" applyFont="1" applyFill="1" applyBorder="1" applyAlignment="1" applyProtection="1">
      <alignment horizontal="center" vertical="center"/>
      <protection locked="0"/>
    </xf>
    <xf numFmtId="0" fontId="102" fillId="32" borderId="16" xfId="66" applyFont="1" applyFill="1" applyBorder="1" applyAlignment="1" applyProtection="1">
      <alignment horizontal="center" vertical="center"/>
      <protection locked="0"/>
    </xf>
    <xf numFmtId="0" fontId="102" fillId="32" borderId="13" xfId="66" applyFont="1" applyFill="1" applyBorder="1" applyAlignment="1" applyProtection="1">
      <alignment horizontal="center" vertical="center"/>
      <protection locked="0"/>
    </xf>
    <xf numFmtId="0" fontId="96" fillId="0" borderId="16" xfId="66" applyFont="1" applyBorder="1" applyAlignment="1" applyProtection="1">
      <alignment horizontal="right" vertical="top"/>
      <protection locked="0"/>
    </xf>
    <xf numFmtId="0" fontId="102" fillId="32" borderId="15" xfId="66" applyFont="1" applyFill="1" applyBorder="1" applyAlignment="1" applyProtection="1">
      <alignment horizontal="center" vertical="center"/>
      <protection locked="0"/>
    </xf>
    <xf numFmtId="0" fontId="102" fillId="32" borderId="31" xfId="66" applyFont="1" applyFill="1" applyBorder="1" applyAlignment="1" applyProtection="1">
      <alignment horizontal="center" vertical="center"/>
      <protection locked="0"/>
    </xf>
    <xf numFmtId="0" fontId="100" fillId="0" borderId="109" xfId="66" applyFont="1" applyBorder="1" applyAlignment="1" applyProtection="1">
      <alignment horizontal="center" vertical="center"/>
      <protection locked="0"/>
    </xf>
    <xf numFmtId="0" fontId="100" fillId="0" borderId="116" xfId="66" applyFont="1" applyBorder="1" applyAlignment="1" applyProtection="1">
      <alignment horizontal="center" vertical="center"/>
      <protection locked="0"/>
    </xf>
    <xf numFmtId="0" fontId="95" fillId="30" borderId="30" xfId="66" applyFont="1" applyFill="1" applyBorder="1" applyAlignment="1" applyProtection="1">
      <alignment horizontal="center" vertical="center"/>
      <protection locked="0"/>
    </xf>
    <xf numFmtId="0" fontId="95" fillId="30" borderId="16" xfId="66" applyFont="1" applyFill="1" applyBorder="1" applyAlignment="1" applyProtection="1">
      <alignment horizontal="center" vertical="center"/>
      <protection locked="0"/>
    </xf>
    <xf numFmtId="0" fontId="95" fillId="30" borderId="13" xfId="66" applyFont="1" applyFill="1" applyBorder="1" applyAlignment="1" applyProtection="1">
      <alignment horizontal="center" vertical="center"/>
      <protection locked="0"/>
    </xf>
    <xf numFmtId="0" fontId="96" fillId="0" borderId="60" xfId="66" applyFont="1" applyBorder="1" applyAlignment="1" applyProtection="1">
      <alignment horizontal="right" vertical="top"/>
      <protection locked="0"/>
    </xf>
    <xf numFmtId="0" fontId="100" fillId="0" borderId="185" xfId="66" applyFont="1" applyBorder="1" applyAlignment="1" applyProtection="1">
      <alignment horizontal="center" vertical="center"/>
      <protection locked="0"/>
    </xf>
    <xf numFmtId="0" fontId="95" fillId="0" borderId="67" xfId="66" applyFont="1" applyBorder="1" applyAlignment="1" applyProtection="1">
      <alignment horizontal="left" vertical="center"/>
      <protection locked="0"/>
    </xf>
    <xf numFmtId="0" fontId="95" fillId="0" borderId="0" xfId="66" applyFont="1" applyBorder="1" applyAlignment="1" applyProtection="1">
      <alignment horizontal="left" vertical="center"/>
      <protection locked="0"/>
    </xf>
    <xf numFmtId="0" fontId="95" fillId="0" borderId="68" xfId="66" applyFont="1" applyBorder="1" applyAlignment="1" applyProtection="1">
      <alignment horizontal="left" vertical="center"/>
      <protection locked="0"/>
    </xf>
    <xf numFmtId="0" fontId="95" fillId="0" borderId="188" xfId="66" applyFont="1" applyBorder="1" applyAlignment="1" applyProtection="1">
      <alignment horizontal="left" vertical="center"/>
      <protection locked="0"/>
    </xf>
    <xf numFmtId="0" fontId="95" fillId="0" borderId="191" xfId="66" applyFont="1" applyBorder="1" applyAlignment="1" applyProtection="1">
      <alignment horizontal="left" vertical="center"/>
      <protection locked="0"/>
    </xf>
    <xf numFmtId="0" fontId="95" fillId="0" borderId="190" xfId="66" applyFont="1" applyBorder="1" applyAlignment="1" applyProtection="1">
      <alignment horizontal="left" vertical="center"/>
      <protection locked="0"/>
    </xf>
    <xf numFmtId="0" fontId="95" fillId="0" borderId="15" xfId="66" applyFont="1" applyBorder="1" applyAlignment="1" applyProtection="1">
      <alignment horizontal="left" vertical="center" wrapText="1"/>
      <protection locked="0"/>
    </xf>
    <xf numFmtId="0" fontId="95" fillId="0" borderId="30" xfId="66" applyFont="1" applyBorder="1" applyAlignment="1" applyProtection="1">
      <alignment horizontal="center" vertical="center"/>
      <protection locked="0"/>
    </xf>
    <xf numFmtId="0" fontId="95" fillId="0" borderId="15" xfId="66" applyFont="1" applyBorder="1" applyAlignment="1" applyProtection="1">
      <alignment horizontal="left" vertical="center"/>
      <protection locked="0"/>
    </xf>
    <xf numFmtId="0" fontId="95" fillId="0" borderId="187" xfId="66" applyFont="1" applyBorder="1" applyAlignment="1" applyProtection="1">
      <alignment horizontal="left" vertical="center"/>
      <protection locked="0"/>
    </xf>
    <xf numFmtId="0" fontId="95" fillId="0" borderId="194" xfId="66" applyFont="1" applyBorder="1" applyAlignment="1" applyProtection="1">
      <alignment horizontal="left" vertical="center"/>
      <protection locked="0"/>
    </xf>
    <xf numFmtId="0" fontId="95" fillId="0" borderId="193" xfId="66" applyFont="1" applyBorder="1" applyAlignment="1" applyProtection="1">
      <alignment horizontal="left" vertical="center"/>
      <protection locked="0"/>
    </xf>
    <xf numFmtId="0" fontId="95" fillId="0" borderId="0" xfId="66" applyFont="1" applyBorder="1" applyAlignment="1" applyProtection="1">
      <alignment horizontal="center" vertical="center"/>
      <protection locked="0"/>
    </xf>
    <xf numFmtId="0" fontId="95" fillId="0" borderId="27" xfId="66" applyFont="1" applyBorder="1" applyAlignment="1" applyProtection="1">
      <alignment horizontal="center" vertical="center"/>
      <protection locked="0"/>
    </xf>
    <xf numFmtId="0" fontId="103" fillId="31" borderId="0" xfId="66" applyFont="1" applyFill="1" applyAlignment="1" applyProtection="1">
      <alignment horizontal="center" vertical="center"/>
      <protection locked="0"/>
    </xf>
    <xf numFmtId="0" fontId="95" fillId="32" borderId="15" xfId="66" applyFont="1" applyFill="1" applyBorder="1" applyAlignment="1" applyProtection="1">
      <alignment horizontal="center" vertical="center"/>
      <protection locked="0"/>
    </xf>
    <xf numFmtId="0" fontId="95" fillId="0" borderId="15" xfId="66" applyFont="1" applyBorder="1" applyAlignment="1" applyProtection="1">
      <alignment horizontal="center" vertical="center"/>
      <protection locked="0"/>
    </xf>
    <xf numFmtId="0" fontId="104" fillId="0" borderId="18" xfId="66" applyFont="1" applyBorder="1" applyAlignment="1">
      <alignment horizontal="center" vertical="center" wrapText="1"/>
    </xf>
    <xf numFmtId="0" fontId="104" fillId="0" borderId="46" xfId="66" applyFont="1" applyBorder="1" applyAlignment="1">
      <alignment horizontal="center" vertical="center" wrapText="1"/>
    </xf>
    <xf numFmtId="0" fontId="104" fillId="0" borderId="121" xfId="66" applyFont="1" applyBorder="1" applyAlignment="1">
      <alignment horizontal="center" vertical="center" wrapText="1"/>
    </xf>
    <xf numFmtId="0" fontId="104" fillId="0" borderId="19" xfId="66" applyFont="1" applyBorder="1" applyAlignment="1">
      <alignment horizontal="center" vertical="center" wrapText="1"/>
    </xf>
    <xf numFmtId="0" fontId="104" fillId="0" borderId="0" xfId="66" applyFont="1" applyBorder="1" applyAlignment="1">
      <alignment horizontal="center" vertical="center" wrapText="1"/>
    </xf>
    <xf numFmtId="0" fontId="104" fillId="0" borderId="83" xfId="66" applyFont="1" applyBorder="1" applyAlignment="1">
      <alignment horizontal="center" vertical="center" wrapText="1"/>
    </xf>
    <xf numFmtId="0" fontId="104" fillId="0" borderId="85" xfId="66" applyFont="1" applyBorder="1" applyAlignment="1">
      <alignment horizontal="center" vertical="center" wrapText="1"/>
    </xf>
    <xf numFmtId="0" fontId="104" fillId="0" borderId="59" xfId="66" applyFont="1" applyBorder="1" applyAlignment="1">
      <alignment horizontal="center" vertical="center" wrapText="1"/>
    </xf>
    <xf numFmtId="0" fontId="104" fillId="0" borderId="88" xfId="66" applyFont="1" applyBorder="1" applyAlignment="1">
      <alignment horizontal="center" vertical="center" wrapText="1"/>
    </xf>
    <xf numFmtId="0" fontId="68" fillId="0" borderId="23" xfId="66" applyFont="1" applyBorder="1" applyAlignment="1">
      <alignment horizontal="center" vertical="center"/>
    </xf>
    <xf numFmtId="0" fontId="68" fillId="0" borderId="51" xfId="66" applyFont="1" applyBorder="1" applyAlignment="1">
      <alignment horizontal="center" vertical="center"/>
    </xf>
    <xf numFmtId="0" fontId="65" fillId="0" borderId="66" xfId="66" applyFont="1" applyBorder="1" applyAlignment="1">
      <alignment horizontal="center" vertical="center"/>
    </xf>
    <xf numFmtId="0" fontId="65" fillId="0" borderId="33" xfId="66" applyFont="1" applyBorder="1" applyAlignment="1">
      <alignment horizontal="center" vertical="center"/>
    </xf>
    <xf numFmtId="0" fontId="65" fillId="0" borderId="58" xfId="66" applyFont="1" applyBorder="1" applyAlignment="1">
      <alignment horizontal="center" vertical="center"/>
    </xf>
    <xf numFmtId="0" fontId="104" fillId="0" borderId="21" xfId="66" applyFont="1" applyBorder="1" applyAlignment="1">
      <alignment horizontal="center" vertical="center" textRotation="255" wrapText="1" shrinkToFit="1"/>
    </xf>
    <xf numFmtId="0" fontId="104" fillId="0" borderId="61" xfId="66" applyFont="1" applyBorder="1" applyAlignment="1">
      <alignment horizontal="center" vertical="center" textRotation="255" wrapText="1" shrinkToFit="1"/>
    </xf>
    <xf numFmtId="0" fontId="104" fillId="0" borderId="67" xfId="66" applyFont="1" applyBorder="1" applyAlignment="1">
      <alignment horizontal="center" vertical="center" textRotation="255" wrapText="1" shrinkToFit="1"/>
    </xf>
    <xf numFmtId="0" fontId="104" fillId="0" borderId="68" xfId="66" applyFont="1" applyBorder="1" applyAlignment="1">
      <alignment horizontal="center" vertical="center" textRotation="255" wrapText="1" shrinkToFit="1"/>
    </xf>
    <xf numFmtId="0" fontId="65" fillId="0" borderId="68" xfId="66" applyFont="1" applyBorder="1" applyAlignment="1">
      <alignment horizontal="center" vertical="center"/>
    </xf>
    <xf numFmtId="0" fontId="72" fillId="0" borderId="30" xfId="66" applyFont="1" applyBorder="1" applyAlignment="1">
      <alignment horizontal="center" vertical="center" wrapText="1"/>
    </xf>
    <xf numFmtId="0" fontId="65" fillId="0" borderId="18" xfId="66" applyFont="1" applyBorder="1" applyAlignment="1">
      <alignment horizontal="center" vertical="center"/>
    </xf>
    <xf numFmtId="0" fontId="65" fillId="0" borderId="46" xfId="66" applyFont="1" applyBorder="1" applyAlignment="1">
      <alignment horizontal="center" vertical="center"/>
    </xf>
    <xf numFmtId="0" fontId="65" fillId="0" borderId="47" xfId="66" applyFont="1" applyBorder="1" applyAlignment="1">
      <alignment horizontal="center" vertical="center"/>
    </xf>
    <xf numFmtId="0" fontId="65" fillId="0" borderId="85" xfId="66" applyFont="1" applyBorder="1" applyAlignment="1">
      <alignment horizontal="center" vertical="center"/>
    </xf>
    <xf numFmtId="0" fontId="65" fillId="0" borderId="59" xfId="66" applyFont="1" applyBorder="1" applyAlignment="1">
      <alignment horizontal="center" vertical="center"/>
    </xf>
    <xf numFmtId="0" fontId="65" fillId="0" borderId="86" xfId="66" applyFont="1" applyBorder="1" applyAlignment="1">
      <alignment horizontal="center" vertical="center"/>
    </xf>
    <xf numFmtId="0" fontId="72" fillId="0" borderId="15" xfId="66" applyFont="1" applyBorder="1" applyAlignment="1">
      <alignment horizontal="center" vertical="center"/>
    </xf>
    <xf numFmtId="0" fontId="65" fillId="0" borderId="18" xfId="66" applyFont="1" applyBorder="1" applyAlignment="1">
      <alignment horizontal="center" vertical="center" wrapText="1"/>
    </xf>
    <xf numFmtId="0" fontId="65" fillId="0" borderId="46" xfId="66" applyFont="1" applyBorder="1" applyAlignment="1">
      <alignment horizontal="center" vertical="center" wrapText="1"/>
    </xf>
    <xf numFmtId="0" fontId="65" fillId="0" borderId="121" xfId="66" applyFont="1" applyBorder="1" applyAlignment="1">
      <alignment horizontal="center" vertical="center" wrapText="1"/>
    </xf>
    <xf numFmtId="0" fontId="65" fillId="0" borderId="19" xfId="66" applyFont="1" applyBorder="1" applyAlignment="1">
      <alignment horizontal="center" vertical="center" wrapText="1"/>
    </xf>
    <xf numFmtId="0" fontId="65" fillId="0" borderId="83" xfId="66" applyFont="1" applyBorder="1" applyAlignment="1">
      <alignment horizontal="center" vertical="center" wrapText="1"/>
    </xf>
    <xf numFmtId="0" fontId="65" fillId="0" borderId="85" xfId="66" applyFont="1" applyBorder="1" applyAlignment="1">
      <alignment horizontal="center" vertical="center" wrapText="1"/>
    </xf>
    <xf numFmtId="0" fontId="65" fillId="0" borderId="59" xfId="66" applyFont="1" applyBorder="1" applyAlignment="1">
      <alignment horizontal="center" vertical="center" wrapText="1"/>
    </xf>
    <xf numFmtId="0" fontId="65" fillId="0" borderId="88" xfId="66" applyFont="1" applyBorder="1" applyAlignment="1">
      <alignment horizontal="center" vertical="center" wrapText="1"/>
    </xf>
    <xf numFmtId="0" fontId="72" fillId="0" borderId="15" xfId="66" applyFont="1" applyBorder="1" applyAlignment="1">
      <alignment horizontal="center" vertical="center" shrinkToFit="1"/>
    </xf>
    <xf numFmtId="0" fontId="65" fillId="0" borderId="162" xfId="66" applyFont="1" applyBorder="1" applyAlignment="1">
      <alignment horizontal="center" vertical="center"/>
    </xf>
    <xf numFmtId="0" fontId="65" fillId="0" borderId="121" xfId="66" applyFont="1" applyBorder="1" applyAlignment="1">
      <alignment horizontal="center" vertical="center"/>
    </xf>
    <xf numFmtId="0" fontId="65" fillId="0" borderId="87" xfId="66" applyFont="1" applyBorder="1" applyAlignment="1">
      <alignment horizontal="center" vertical="center"/>
    </xf>
    <xf numFmtId="0" fontId="65" fillId="0" borderId="88" xfId="66" applyFont="1" applyBorder="1" applyAlignment="1">
      <alignment horizontal="center" vertical="center"/>
    </xf>
    <xf numFmtId="0" fontId="72" fillId="0" borderId="21" xfId="66" applyFont="1" applyBorder="1" applyAlignment="1">
      <alignment horizontal="center" vertical="center" wrapText="1"/>
    </xf>
    <xf numFmtId="0" fontId="72" fillId="0" borderId="60" xfId="66" applyFont="1" applyBorder="1" applyAlignment="1">
      <alignment horizontal="center" vertical="center" wrapText="1"/>
    </xf>
    <xf numFmtId="0" fontId="72" fillId="0" borderId="61" xfId="66" applyFont="1" applyBorder="1" applyAlignment="1">
      <alignment horizontal="center" vertical="center" wrapText="1"/>
    </xf>
    <xf numFmtId="0" fontId="72" fillId="0" borderId="44" xfId="66" applyFont="1" applyBorder="1" applyAlignment="1">
      <alignment horizontal="center" vertical="center" wrapText="1"/>
    </xf>
    <xf numFmtId="0" fontId="72" fillId="0" borderId="27" xfId="66" applyFont="1" applyBorder="1" applyAlignment="1">
      <alignment horizontal="center" vertical="center" wrapText="1"/>
    </xf>
    <xf numFmtId="0" fontId="72" fillId="0" borderId="69" xfId="66" applyFont="1" applyBorder="1" applyAlignment="1">
      <alignment horizontal="center" vertical="center" wrapText="1"/>
    </xf>
    <xf numFmtId="0" fontId="72" fillId="0" borderId="31" xfId="66" applyFont="1" applyBorder="1" applyAlignment="1">
      <alignment horizontal="center" vertical="center" shrinkToFit="1"/>
    </xf>
    <xf numFmtId="0" fontId="72" fillId="0" borderId="21" xfId="66" applyFont="1" applyBorder="1" applyAlignment="1">
      <alignment horizontal="center" vertical="center"/>
    </xf>
    <xf numFmtId="0" fontId="72" fillId="0" borderId="60" xfId="66" applyFont="1" applyBorder="1" applyAlignment="1">
      <alignment horizontal="center" vertical="center"/>
    </xf>
    <xf numFmtId="0" fontId="72" fillId="0" borderId="61" xfId="66" applyFont="1" applyBorder="1" applyAlignment="1">
      <alignment horizontal="center" vertical="center"/>
    </xf>
    <xf numFmtId="0" fontId="65" fillId="0" borderId="67" xfId="66" applyFont="1" applyBorder="1" applyAlignment="1">
      <alignment horizontal="center" vertical="center"/>
    </xf>
    <xf numFmtId="0" fontId="67" fillId="0" borderId="0" xfId="66" applyFont="1" applyBorder="1" applyAlignment="1">
      <alignment horizontal="center" vertical="center"/>
    </xf>
    <xf numFmtId="0" fontId="67" fillId="0" borderId="68" xfId="66" applyFont="1" applyBorder="1" applyAlignment="1">
      <alignment horizontal="center" vertical="center"/>
    </xf>
    <xf numFmtId="0" fontId="67" fillId="0" borderId="27" xfId="66" applyFont="1" applyBorder="1" applyAlignment="1">
      <alignment horizontal="center" vertical="center"/>
    </xf>
    <xf numFmtId="0" fontId="67" fillId="0" borderId="69" xfId="66" applyFont="1" applyBorder="1" applyAlignment="1">
      <alignment horizontal="center" vertical="center"/>
    </xf>
    <xf numFmtId="0" fontId="57" fillId="0" borderId="0" xfId="66" applyFont="1" applyAlignment="1">
      <alignment vertical="center" wrapText="1"/>
    </xf>
    <xf numFmtId="0" fontId="52" fillId="0" borderId="0" xfId="66" applyFont="1" applyAlignment="1">
      <alignment vertical="center" wrapText="1"/>
    </xf>
    <xf numFmtId="0" fontId="57" fillId="0" borderId="0" xfId="66" applyFont="1" applyAlignment="1">
      <alignment horizontal="left" vertical="center" wrapText="1"/>
    </xf>
    <xf numFmtId="0" fontId="8" fillId="0" borderId="0" xfId="66" applyFont="1" applyAlignment="1">
      <alignment vertical="center" wrapText="1"/>
    </xf>
    <xf numFmtId="0" fontId="52" fillId="0" borderId="15" xfId="66" applyFont="1" applyBorder="1" applyAlignment="1">
      <alignment horizontal="center" vertical="center"/>
    </xf>
    <xf numFmtId="0" fontId="71" fillId="0" borderId="93" xfId="66" applyFont="1" applyBorder="1" applyAlignment="1">
      <alignment horizontal="center" vertical="center"/>
    </xf>
    <xf numFmtId="0" fontId="71" fillId="0" borderId="120" xfId="66" applyFont="1" applyBorder="1" applyAlignment="1">
      <alignment horizontal="center" vertical="center"/>
    </xf>
    <xf numFmtId="0" fontId="5" fillId="0" borderId="0" xfId="66" applyFont="1" applyBorder="1" applyAlignment="1">
      <alignment horizontal="center" vertical="center"/>
    </xf>
    <xf numFmtId="0" fontId="5" fillId="0" borderId="15" xfId="66" applyFont="1" applyBorder="1" applyAlignment="1">
      <alignment horizontal="center" vertical="center"/>
    </xf>
    <xf numFmtId="0" fontId="52" fillId="0" borderId="15" xfId="66" applyBorder="1" applyAlignment="1">
      <alignment horizontal="center" vertical="center"/>
    </xf>
    <xf numFmtId="0" fontId="106" fillId="0" borderId="15" xfId="66" applyFont="1" applyBorder="1" applyAlignment="1">
      <alignment horizontal="center" vertical="center" wrapText="1"/>
    </xf>
    <xf numFmtId="0" fontId="52" fillId="0" borderId="30" xfId="66" applyFont="1" applyBorder="1" applyAlignment="1">
      <alignment horizontal="center" vertical="center"/>
    </xf>
    <xf numFmtId="0" fontId="52" fillId="0" borderId="13" xfId="66" applyFont="1" applyBorder="1" applyAlignment="1">
      <alignment horizontal="center" vertical="center"/>
    </xf>
    <xf numFmtId="0" fontId="2" fillId="0" borderId="0" xfId="64" applyFont="1" applyBorder="1" applyAlignment="1">
      <alignment horizontal="left" vertical="center" wrapText="1"/>
    </xf>
    <xf numFmtId="0" fontId="52" fillId="0" borderId="0" xfId="64" applyFont="1" applyBorder="1" applyAlignment="1">
      <alignment horizontal="left" vertical="center"/>
    </xf>
    <xf numFmtId="0" fontId="1" fillId="0" borderId="0" xfId="64" applyFont="1" applyBorder="1" applyAlignment="1">
      <alignment horizontal="left" vertical="center" wrapText="1"/>
    </xf>
    <xf numFmtId="0" fontId="54" fillId="29" borderId="31" xfId="64" applyFont="1" applyFill="1" applyBorder="1" applyAlignment="1">
      <alignment horizontal="center" vertical="center" wrapText="1"/>
    </xf>
    <xf numFmtId="0" fontId="54" fillId="29" borderId="51" xfId="64" applyFont="1" applyFill="1" applyBorder="1" applyAlignment="1">
      <alignment horizontal="center" vertical="center" wrapText="1"/>
    </xf>
    <xf numFmtId="0" fontId="54" fillId="29" borderId="84" xfId="64" applyFont="1" applyFill="1" applyBorder="1" applyAlignment="1">
      <alignment horizontal="center" vertical="center" wrapText="1"/>
    </xf>
    <xf numFmtId="0" fontId="54" fillId="0" borderId="30" xfId="64" applyFont="1" applyBorder="1" applyAlignment="1">
      <alignment horizontal="left" vertical="center" wrapText="1"/>
    </xf>
    <xf numFmtId="0" fontId="54" fillId="0" borderId="13" xfId="64" applyFont="1" applyBorder="1" applyAlignment="1">
      <alignment horizontal="left" vertical="center" wrapText="1"/>
    </xf>
    <xf numFmtId="183" fontId="74" fillId="0" borderId="30" xfId="64" applyNumberFormat="1" applyFont="1" applyBorder="1" applyAlignment="1">
      <alignment horizontal="center" vertical="center" wrapText="1"/>
    </xf>
    <xf numFmtId="183" fontId="74" fillId="0" borderId="13" xfId="64" applyNumberFormat="1" applyFont="1" applyBorder="1" applyAlignment="1">
      <alignment horizontal="center" vertical="center" wrapText="1"/>
    </xf>
    <xf numFmtId="0" fontId="54" fillId="29" borderId="21" xfId="64" applyFont="1" applyFill="1" applyBorder="1" applyAlignment="1">
      <alignment horizontal="center" vertical="center" wrapText="1"/>
    </xf>
    <xf numFmtId="0" fontId="54" fillId="29" borderId="61" xfId="64" applyFont="1" applyFill="1" applyBorder="1" applyAlignment="1">
      <alignment horizontal="center" vertical="center" wrapText="1"/>
    </xf>
    <xf numFmtId="0" fontId="54" fillId="29" borderId="67" xfId="64" applyFont="1" applyFill="1" applyBorder="1" applyAlignment="1">
      <alignment horizontal="center" vertical="center" wrapText="1"/>
    </xf>
    <xf numFmtId="0" fontId="54" fillId="29" borderId="68" xfId="64" applyFont="1" applyFill="1" applyBorder="1" applyAlignment="1">
      <alignment horizontal="center" vertical="center" wrapText="1"/>
    </xf>
    <xf numFmtId="0" fontId="54" fillId="29" borderId="44" xfId="64" applyFont="1" applyFill="1" applyBorder="1" applyAlignment="1">
      <alignment horizontal="center" vertical="center" wrapText="1"/>
    </xf>
    <xf numFmtId="0" fontId="54" fillId="29" borderId="69" xfId="64" applyFont="1" applyFill="1" applyBorder="1" applyAlignment="1">
      <alignment horizontal="center" vertical="center" wrapText="1"/>
    </xf>
    <xf numFmtId="0" fontId="52" fillId="29" borderId="21" xfId="64" applyFont="1" applyFill="1" applyBorder="1" applyAlignment="1">
      <alignment horizontal="center" vertical="center" wrapText="1"/>
    </xf>
    <xf numFmtId="0" fontId="52" fillId="29" borderId="60" xfId="64" applyFont="1" applyFill="1" applyBorder="1" applyAlignment="1">
      <alignment horizontal="center" vertical="center" wrapText="1"/>
    </xf>
    <xf numFmtId="0" fontId="52" fillId="29" borderId="44" xfId="64" applyFont="1" applyFill="1" applyBorder="1" applyAlignment="1">
      <alignment horizontal="center" vertical="center" wrapText="1"/>
    </xf>
    <xf numFmtId="0" fontId="52" fillId="29" borderId="27" xfId="64" applyFont="1" applyFill="1" applyBorder="1" applyAlignment="1">
      <alignment horizontal="center" vertical="center" wrapText="1"/>
    </xf>
    <xf numFmtId="0" fontId="82" fillId="0" borderId="0" xfId="64" applyFont="1" applyAlignment="1">
      <alignment horizontal="center" vertical="center"/>
    </xf>
    <xf numFmtId="0" fontId="85" fillId="0" borderId="0" xfId="64" applyFont="1" applyAlignment="1">
      <alignment horizontal="center" vertical="center"/>
    </xf>
    <xf numFmtId="0" fontId="83" fillId="0" borderId="0" xfId="64" applyFont="1" applyAlignment="1">
      <alignment horizontal="center" vertical="center"/>
    </xf>
    <xf numFmtId="0" fontId="86" fillId="0" borderId="0" xfId="64" applyFont="1" applyAlignment="1">
      <alignment horizontal="right" vertical="center"/>
    </xf>
    <xf numFmtId="0" fontId="87" fillId="0" borderId="0" xfId="64" applyFont="1" applyAlignment="1">
      <alignment horizontal="right" vertical="center"/>
    </xf>
    <xf numFmtId="0" fontId="54" fillId="28" borderId="15" xfId="64" applyFont="1" applyFill="1" applyBorder="1" applyAlignment="1">
      <alignment horizontal="center" vertical="center"/>
    </xf>
    <xf numFmtId="0" fontId="54" fillId="28" borderId="51" xfId="64" applyFont="1" applyFill="1" applyBorder="1" applyAlignment="1">
      <alignment horizontal="center" vertical="center"/>
    </xf>
    <xf numFmtId="0" fontId="54" fillId="28" borderId="31" xfId="64" applyFont="1" applyFill="1" applyBorder="1" applyAlignment="1">
      <alignment horizontal="center" vertical="center"/>
    </xf>
    <xf numFmtId="0" fontId="52" fillId="29" borderId="15" xfId="64" applyFont="1" applyFill="1" applyBorder="1" applyAlignment="1">
      <alignment horizontal="center" vertical="center" wrapText="1"/>
    </xf>
    <xf numFmtId="0" fontId="74" fillId="0" borderId="30" xfId="64" applyFont="1" applyBorder="1" applyAlignment="1">
      <alignment horizontal="left" vertical="center" wrapText="1"/>
    </xf>
    <xf numFmtId="0" fontId="74" fillId="0" borderId="13" xfId="64" applyFont="1" applyBorder="1" applyAlignment="1">
      <alignment horizontal="left" vertical="center" wrapText="1"/>
    </xf>
    <xf numFmtId="0" fontId="42" fillId="24" borderId="126" xfId="62" applyFont="1" applyFill="1" applyBorder="1" applyAlignment="1">
      <alignment horizontal="right" vertical="center"/>
    </xf>
    <xf numFmtId="0" fontId="3" fillId="0" borderId="85" xfId="62" applyFont="1" applyBorder="1" applyAlignment="1">
      <alignment horizontal="center" vertical="center"/>
    </xf>
    <xf numFmtId="0" fontId="3" fillId="0" borderId="59" xfId="62" applyFont="1" applyBorder="1" applyAlignment="1">
      <alignment horizontal="center" vertical="center"/>
    </xf>
    <xf numFmtId="0" fontId="3" fillId="0" borderId="88" xfId="62" applyFont="1" applyBorder="1" applyAlignment="1">
      <alignment horizontal="center" vertical="center"/>
    </xf>
    <xf numFmtId="0" fontId="42" fillId="24" borderId="93" xfId="62" applyFont="1" applyFill="1" applyBorder="1" applyAlignment="1">
      <alignment horizontal="right" vertical="center"/>
    </xf>
    <xf numFmtId="0" fontId="42" fillId="24" borderId="94" xfId="62" applyFont="1" applyFill="1" applyBorder="1" applyAlignment="1">
      <alignment horizontal="right" vertical="center"/>
    </xf>
    <xf numFmtId="0" fontId="42" fillId="24" borderId="127" xfId="62" applyFont="1" applyFill="1" applyBorder="1" applyAlignment="1">
      <alignment horizontal="right" vertical="center"/>
    </xf>
    <xf numFmtId="0" fontId="42" fillId="24" borderId="87" xfId="62" applyFont="1" applyFill="1" applyBorder="1" applyAlignment="1">
      <alignment horizontal="right" vertical="center"/>
    </xf>
    <xf numFmtId="0" fontId="42" fillId="24" borderId="99" xfId="62" applyFont="1" applyFill="1" applyBorder="1" applyAlignment="1">
      <alignment horizontal="right" vertical="center"/>
    </xf>
    <xf numFmtId="0" fontId="42" fillId="24" borderId="59" xfId="62" applyFont="1" applyFill="1" applyBorder="1" applyAlignment="1">
      <alignment horizontal="right" vertical="center"/>
    </xf>
    <xf numFmtId="0" fontId="42" fillId="24" borderId="125" xfId="62" applyFont="1" applyFill="1" applyBorder="1" applyAlignment="1">
      <alignment horizontal="right" vertical="center"/>
    </xf>
    <xf numFmtId="0" fontId="3" fillId="25" borderId="12" xfId="62" applyFont="1" applyFill="1" applyBorder="1" applyAlignment="1">
      <alignment horizontal="center" vertical="center"/>
    </xf>
    <xf numFmtId="0" fontId="3" fillId="25" borderId="63" xfId="62" applyFont="1" applyFill="1" applyBorder="1" applyAlignment="1">
      <alignment horizontal="center" vertical="center"/>
    </xf>
    <xf numFmtId="0" fontId="3" fillId="0" borderId="138" xfId="62" applyFont="1" applyBorder="1" applyAlignment="1">
      <alignment horizontal="center" vertical="center"/>
    </xf>
    <xf numFmtId="0" fontId="3" fillId="0" borderId="132" xfId="62" applyFont="1" applyBorder="1" applyAlignment="1">
      <alignment horizontal="center" vertical="center"/>
    </xf>
    <xf numFmtId="0" fontId="3" fillId="0" borderId="137" xfId="62" applyFont="1" applyBorder="1" applyAlignment="1">
      <alignment horizontal="center" vertical="center"/>
    </xf>
    <xf numFmtId="0" fontId="13" fillId="0" borderId="15" xfId="62" applyFont="1" applyBorder="1" applyAlignment="1">
      <alignment horizontal="center" vertical="center" wrapText="1"/>
    </xf>
    <xf numFmtId="0" fontId="13" fillId="0" borderId="84" xfId="62" applyFont="1" applyBorder="1" applyAlignment="1">
      <alignment horizontal="center" vertical="center" wrapText="1"/>
    </xf>
    <xf numFmtId="0" fontId="13" fillId="0" borderId="30" xfId="62" applyFont="1" applyBorder="1" applyAlignment="1">
      <alignment horizontal="center" vertical="center" wrapText="1"/>
    </xf>
    <xf numFmtId="0" fontId="13" fillId="0" borderId="67" xfId="62" applyFont="1" applyBorder="1" applyAlignment="1">
      <alignment horizontal="center" vertical="center" wrapText="1"/>
    </xf>
    <xf numFmtId="0" fontId="13" fillId="0" borderId="10" xfId="62" applyFont="1" applyBorder="1" applyAlignment="1">
      <alignment horizontal="center" vertical="center" wrapText="1"/>
    </xf>
    <xf numFmtId="0" fontId="13" fillId="0" borderId="16" xfId="62" applyFont="1" applyBorder="1" applyAlignment="1">
      <alignment horizontal="center" vertical="center" wrapText="1"/>
    </xf>
    <xf numFmtId="0" fontId="13" fillId="0" borderId="38" xfId="62" applyFont="1" applyBorder="1" applyAlignment="1">
      <alignment horizontal="center" vertical="center" wrapText="1"/>
    </xf>
    <xf numFmtId="0" fontId="13" fillId="0" borderId="160" xfId="62" applyFont="1" applyBorder="1" applyAlignment="1">
      <alignment horizontal="center" vertical="center" wrapText="1"/>
    </xf>
    <xf numFmtId="0" fontId="3" fillId="25" borderId="62" xfId="62" applyFont="1" applyFill="1" applyBorder="1" applyAlignment="1">
      <alignment horizontal="center" vertical="center"/>
    </xf>
    <xf numFmtId="0" fontId="3" fillId="25" borderId="49" xfId="62" applyFont="1" applyFill="1" applyBorder="1" applyAlignment="1">
      <alignment horizontal="center" vertical="center"/>
    </xf>
    <xf numFmtId="0" fontId="3" fillId="25" borderId="34" xfId="62" applyFont="1" applyFill="1" applyBorder="1" applyAlignment="1">
      <alignment horizontal="center" vertical="center"/>
    </xf>
    <xf numFmtId="0" fontId="13" fillId="0" borderId="34" xfId="62" applyFont="1" applyBorder="1" applyAlignment="1">
      <alignment horizontal="center" vertical="center"/>
    </xf>
    <xf numFmtId="0" fontId="13" fillId="0" borderId="49" xfId="62" applyFont="1" applyBorder="1" applyAlignment="1">
      <alignment horizontal="center" vertical="center"/>
    </xf>
    <xf numFmtId="0" fontId="3" fillId="0" borderId="62" xfId="62" applyFont="1" applyBorder="1" applyAlignment="1">
      <alignment horizontal="center" vertical="center"/>
    </xf>
    <xf numFmtId="0" fontId="3" fillId="0" borderId="14" xfId="62" applyFont="1" applyBorder="1" applyAlignment="1">
      <alignment horizontal="center" vertical="center"/>
    </xf>
    <xf numFmtId="0" fontId="3" fillId="0" borderId="63" xfId="62" applyFont="1" applyBorder="1" applyAlignment="1">
      <alignment horizontal="center" vertical="center"/>
    </xf>
    <xf numFmtId="0" fontId="13" fillId="0" borderId="72" xfId="62" applyFont="1" applyBorder="1" applyAlignment="1">
      <alignment horizontal="center" vertical="center" wrapText="1"/>
    </xf>
    <xf numFmtId="0" fontId="13" fillId="0" borderId="13" xfId="62" applyFont="1" applyBorder="1" applyAlignment="1">
      <alignment horizontal="center" vertical="center" wrapText="1"/>
    </xf>
    <xf numFmtId="0" fontId="13" fillId="0" borderId="31" xfId="62" applyFont="1" applyBorder="1" applyAlignment="1">
      <alignment horizontal="center" vertical="center" wrapText="1"/>
    </xf>
    <xf numFmtId="0" fontId="13" fillId="0" borderId="126" xfId="62" applyFont="1" applyBorder="1" applyAlignment="1">
      <alignment horizontal="center" vertical="center" wrapText="1"/>
    </xf>
    <xf numFmtId="0" fontId="3" fillId="26" borderId="70" xfId="62" applyFont="1" applyFill="1" applyBorder="1" applyAlignment="1">
      <alignment horizontal="right" vertical="center"/>
    </xf>
    <xf numFmtId="0" fontId="3" fillId="26" borderId="71" xfId="62" applyFont="1" applyFill="1" applyBorder="1" applyAlignment="1">
      <alignment horizontal="right" vertical="center"/>
    </xf>
    <xf numFmtId="181" fontId="3" fillId="26" borderId="70" xfId="62" applyNumberFormat="1" applyFont="1" applyFill="1" applyBorder="1" applyAlignment="1">
      <alignment horizontal="center" vertical="center"/>
    </xf>
    <xf numFmtId="181" fontId="3" fillId="26" borderId="56" xfId="62" applyNumberFormat="1" applyFont="1" applyFill="1" applyBorder="1" applyAlignment="1">
      <alignment horizontal="center" vertical="center"/>
    </xf>
    <xf numFmtId="181" fontId="3" fillId="26" borderId="57" xfId="62" applyNumberFormat="1" applyFont="1" applyFill="1" applyBorder="1" applyAlignment="1">
      <alignment horizontal="center" vertical="center"/>
    </xf>
    <xf numFmtId="181" fontId="3" fillId="26" borderId="55" xfId="62" applyNumberFormat="1" applyFont="1" applyFill="1" applyBorder="1" applyAlignment="1">
      <alignment horizontal="center" vertical="center"/>
    </xf>
    <xf numFmtId="181" fontId="3" fillId="26" borderId="71" xfId="62" applyNumberFormat="1" applyFont="1" applyFill="1" applyBorder="1" applyAlignment="1">
      <alignment horizontal="center" vertical="center"/>
    </xf>
    <xf numFmtId="0" fontId="13" fillId="0" borderId="0" xfId="62" applyFont="1" applyAlignment="1">
      <alignment horizontal="left" vertical="center" wrapText="1"/>
    </xf>
    <xf numFmtId="181" fontId="3" fillId="26" borderId="55" xfId="62" applyNumberFormat="1" applyFont="1" applyFill="1" applyBorder="1" applyAlignment="1">
      <alignment horizontal="right" vertical="center" wrapText="1"/>
    </xf>
    <xf numFmtId="181" fontId="3" fillId="26" borderId="56" xfId="62" applyNumberFormat="1" applyFont="1" applyFill="1" applyBorder="1" applyAlignment="1">
      <alignment horizontal="right" vertical="center" wrapText="1"/>
    </xf>
    <xf numFmtId="181" fontId="3" fillId="26" borderId="57" xfId="62" applyNumberFormat="1" applyFont="1" applyFill="1" applyBorder="1" applyAlignment="1">
      <alignment horizontal="right" vertical="center" wrapText="1"/>
    </xf>
    <xf numFmtId="181" fontId="3" fillId="26" borderId="71" xfId="62" applyNumberFormat="1" applyFont="1" applyFill="1" applyBorder="1" applyAlignment="1">
      <alignment horizontal="right" vertical="center" wrapText="1"/>
    </xf>
    <xf numFmtId="182" fontId="3" fillId="26" borderId="70" xfId="62" applyNumberFormat="1" applyFont="1" applyFill="1" applyBorder="1" applyAlignment="1">
      <alignment horizontal="right" vertical="center" wrapText="1"/>
    </xf>
    <xf numFmtId="182" fontId="3" fillId="26" borderId="56" xfId="62" applyNumberFormat="1" applyFont="1" applyFill="1" applyBorder="1" applyAlignment="1">
      <alignment horizontal="right" vertical="center" wrapText="1"/>
    </xf>
    <xf numFmtId="182" fontId="3" fillId="26" borderId="57" xfId="62" applyNumberFormat="1" applyFont="1" applyFill="1" applyBorder="1" applyAlignment="1">
      <alignment horizontal="right" vertical="center" wrapText="1"/>
    </xf>
    <xf numFmtId="181" fontId="3" fillId="26" borderId="70" xfId="62" applyNumberFormat="1" applyFont="1" applyFill="1" applyBorder="1" applyAlignment="1">
      <alignment horizontal="right" vertical="center" wrapText="1"/>
    </xf>
    <xf numFmtId="182" fontId="3" fillId="26" borderId="55" xfId="62" applyNumberFormat="1" applyFont="1" applyFill="1" applyBorder="1" applyAlignment="1">
      <alignment horizontal="right" vertical="center" wrapText="1"/>
    </xf>
    <xf numFmtId="181" fontId="3" fillId="26" borderId="11" xfId="62" applyNumberFormat="1" applyFont="1" applyFill="1" applyBorder="1" applyAlignment="1">
      <alignment horizontal="right" vertical="center" wrapText="1"/>
    </xf>
    <xf numFmtId="181" fontId="3" fillId="26" borderId="33" xfId="62" applyNumberFormat="1" applyFont="1" applyFill="1" applyBorder="1" applyAlignment="1">
      <alignment horizontal="right" vertical="center" wrapText="1"/>
    </xf>
    <xf numFmtId="182" fontId="3" fillId="26" borderId="33" xfId="62" applyNumberFormat="1" applyFont="1" applyFill="1" applyBorder="1" applyAlignment="1">
      <alignment horizontal="right" vertical="center" wrapText="1"/>
    </xf>
    <xf numFmtId="181" fontId="3" fillId="26" borderId="58" xfId="62" applyNumberFormat="1" applyFont="1" applyFill="1" applyBorder="1" applyAlignment="1">
      <alignment horizontal="right" vertical="center" wrapText="1"/>
    </xf>
    <xf numFmtId="0" fontId="3" fillId="0" borderId="18" xfId="62" applyFont="1" applyBorder="1" applyAlignment="1">
      <alignment horizontal="center" vertical="center"/>
    </xf>
    <xf numFmtId="0" fontId="3" fillId="0" borderId="121" xfId="62" applyFont="1" applyBorder="1" applyAlignment="1">
      <alignment horizontal="center" vertical="center"/>
    </xf>
    <xf numFmtId="0" fontId="3" fillId="0" borderId="19" xfId="62" applyFont="1" applyBorder="1" applyAlignment="1">
      <alignment horizontal="center" vertical="center"/>
    </xf>
    <xf numFmtId="0" fontId="3" fillId="0" borderId="83" xfId="62" applyFont="1" applyBorder="1" applyAlignment="1">
      <alignment horizontal="center" vertical="center"/>
    </xf>
    <xf numFmtId="0" fontId="13" fillId="0" borderId="124" xfId="62" applyFont="1" applyBorder="1" applyAlignment="1">
      <alignment horizontal="center" vertical="center" wrapText="1"/>
    </xf>
    <xf numFmtId="0" fontId="13" fillId="0" borderId="123" xfId="62" applyFont="1" applyBorder="1" applyAlignment="1">
      <alignment horizontal="center" vertical="center" wrapText="1"/>
    </xf>
    <xf numFmtId="0" fontId="13" fillId="0" borderId="122" xfId="62" applyFont="1" applyBorder="1" applyAlignment="1">
      <alignment horizontal="center" vertical="center" wrapText="1"/>
    </xf>
    <xf numFmtId="0" fontId="13" fillId="0" borderId="12" xfId="62" applyFont="1" applyBorder="1" applyAlignment="1">
      <alignment horizontal="center" vertical="center"/>
    </xf>
    <xf numFmtId="0" fontId="3" fillId="0" borderId="73" xfId="62" applyFont="1" applyBorder="1" applyAlignment="1">
      <alignment horizontal="center" vertical="center"/>
    </xf>
    <xf numFmtId="0" fontId="3" fillId="0" borderId="50" xfId="62" applyFont="1" applyBorder="1" applyAlignment="1">
      <alignment horizontal="center" vertical="center"/>
    </xf>
    <xf numFmtId="0" fontId="10" fillId="0" borderId="10" xfId="62" applyFont="1" applyBorder="1" applyAlignment="1">
      <alignment horizontal="center" vertical="center" wrapText="1"/>
    </xf>
    <xf numFmtId="0" fontId="10" fillId="0" borderId="15" xfId="62" applyFont="1" applyBorder="1" applyAlignment="1">
      <alignment horizontal="center" vertical="center" wrapText="1"/>
    </xf>
    <xf numFmtId="0" fontId="10" fillId="0" borderId="15" xfId="62" applyFont="1" applyBorder="1" applyAlignment="1">
      <alignment horizontal="center" vertical="center"/>
    </xf>
    <xf numFmtId="0" fontId="10" fillId="0" borderId="38" xfId="62" applyFont="1" applyBorder="1" applyAlignment="1">
      <alignment horizontal="center" vertical="center" wrapText="1"/>
    </xf>
    <xf numFmtId="0" fontId="3" fillId="0" borderId="34" xfId="62" applyFont="1" applyBorder="1" applyAlignment="1">
      <alignment horizontal="center" vertical="center"/>
    </xf>
    <xf numFmtId="0" fontId="3" fillId="0" borderId="46" xfId="62" applyFont="1" applyBorder="1" applyAlignment="1">
      <alignment horizontal="center" vertical="center"/>
    </xf>
    <xf numFmtId="0" fontId="10" fillId="0" borderId="18" xfId="62" applyFont="1" applyBorder="1" applyAlignment="1">
      <alignment horizontal="center" vertical="center"/>
    </xf>
    <xf numFmtId="0" fontId="10" fillId="0" borderId="46" xfId="62" applyFont="1" applyBorder="1" applyAlignment="1">
      <alignment horizontal="center" vertical="center"/>
    </xf>
    <xf numFmtId="0" fontId="10" fillId="0" borderId="121" xfId="62" applyFont="1" applyBorder="1" applyAlignment="1">
      <alignment horizontal="center" vertical="center"/>
    </xf>
    <xf numFmtId="0" fontId="10" fillId="0" borderId="18" xfId="62" applyFont="1" applyBorder="1" applyAlignment="1">
      <alignment horizontal="center" vertical="center" wrapText="1"/>
    </xf>
    <xf numFmtId="0" fontId="10" fillId="0" borderId="121" xfId="62" applyFont="1" applyBorder="1" applyAlignment="1">
      <alignment horizontal="center" vertical="center" wrapText="1"/>
    </xf>
    <xf numFmtId="0" fontId="10" fillId="0" borderId="22" xfId="62" applyFont="1" applyBorder="1" applyAlignment="1">
      <alignment horizontal="center" vertical="center" wrapText="1"/>
    </xf>
    <xf numFmtId="0" fontId="10" fillId="0" borderId="28" xfId="62" applyFont="1" applyBorder="1" applyAlignment="1">
      <alignment horizontal="center" vertical="center" wrapText="1"/>
    </xf>
    <xf numFmtId="0" fontId="10" fillId="0" borderId="72" xfId="62" applyFont="1" applyBorder="1" applyAlignment="1">
      <alignment horizontal="center" vertical="center" wrapText="1"/>
    </xf>
    <xf numFmtId="0" fontId="10" fillId="0" borderId="16" xfId="62" applyFont="1" applyBorder="1" applyAlignment="1">
      <alignment horizontal="center" vertical="center" wrapText="1"/>
    </xf>
    <xf numFmtId="0" fontId="10" fillId="0" borderId="13" xfId="62" applyFont="1" applyBorder="1" applyAlignment="1">
      <alignment horizontal="center" vertical="center" wrapText="1"/>
    </xf>
    <xf numFmtId="0" fontId="10" fillId="0" borderId="30" xfId="62" applyFont="1" applyBorder="1" applyAlignment="1">
      <alignment horizontal="center" vertical="center" wrapText="1"/>
    </xf>
    <xf numFmtId="0" fontId="10" fillId="0" borderId="26" xfId="62" applyFont="1" applyBorder="1" applyAlignment="1">
      <alignment horizontal="center" vertical="center" wrapText="1"/>
    </xf>
    <xf numFmtId="0" fontId="10" fillId="0" borderId="22" xfId="62" applyFont="1" applyBorder="1" applyAlignment="1">
      <alignment horizontal="center" vertical="center"/>
    </xf>
    <xf numFmtId="0" fontId="10" fillId="0" borderId="27" xfId="62" applyFont="1" applyBorder="1" applyAlignment="1">
      <alignment horizontal="center" vertical="center"/>
    </xf>
    <xf numFmtId="0" fontId="10" fillId="0" borderId="28" xfId="62" applyFont="1" applyBorder="1" applyAlignment="1">
      <alignment horizontal="center" vertical="center"/>
    </xf>
    <xf numFmtId="0" fontId="10" fillId="0" borderId="26" xfId="62" applyFont="1" applyBorder="1" applyAlignment="1">
      <alignment horizontal="center" vertical="center"/>
    </xf>
    <xf numFmtId="0" fontId="65" fillId="0" borderId="62" xfId="66" applyFont="1" applyBorder="1" applyAlignment="1">
      <alignment horizontal="center" vertical="center" wrapText="1"/>
    </xf>
    <xf numFmtId="0" fontId="65" fillId="0" borderId="34" xfId="66" applyFont="1" applyBorder="1" applyAlignment="1">
      <alignment horizontal="center" vertical="center"/>
    </xf>
    <xf numFmtId="0" fontId="65" fillId="0" borderId="63" xfId="66" applyFont="1" applyBorder="1" applyAlignment="1">
      <alignment horizontal="center" vertical="center"/>
    </xf>
    <xf numFmtId="0" fontId="65" fillId="0" borderId="10" xfId="66" applyFont="1" applyBorder="1" applyAlignment="1">
      <alignment horizontal="center" vertical="center"/>
    </xf>
    <xf numFmtId="0" fontId="65" fillId="0" borderId="38" xfId="66" applyFont="1" applyBorder="1" applyAlignment="1">
      <alignment horizontal="center" vertical="center"/>
    </xf>
    <xf numFmtId="0" fontId="65" fillId="0" borderId="11" xfId="66" applyFont="1" applyBorder="1" applyAlignment="1">
      <alignment horizontal="center" vertical="center"/>
    </xf>
    <xf numFmtId="0" fontId="65" fillId="0" borderId="22" xfId="66" applyFont="1" applyBorder="1" applyAlignment="1">
      <alignment horizontal="center" vertical="center"/>
    </xf>
    <xf numFmtId="0" fontId="65" fillId="0" borderId="28" xfId="66" applyFont="1" applyBorder="1" applyAlignment="1">
      <alignment horizontal="center" vertical="center"/>
    </xf>
    <xf numFmtId="0" fontId="65" fillId="0" borderId="62" xfId="66" applyFont="1" applyBorder="1" applyAlignment="1">
      <alignment horizontal="center" vertical="center"/>
    </xf>
    <xf numFmtId="0" fontId="67" fillId="0" borderId="62" xfId="66" applyFont="1" applyBorder="1" applyAlignment="1">
      <alignment horizontal="center" vertical="center" wrapText="1"/>
    </xf>
    <xf numFmtId="0" fontId="67" fillId="0" borderId="34" xfId="66" applyFont="1" applyBorder="1" applyAlignment="1">
      <alignment horizontal="center" vertical="center" wrapText="1"/>
    </xf>
    <xf numFmtId="0" fontId="67" fillId="0" borderId="10" xfId="66" applyFont="1" applyBorder="1" applyAlignment="1">
      <alignment horizontal="center" vertical="center" wrapText="1"/>
    </xf>
    <xf numFmtId="0" fontId="67" fillId="0" borderId="11" xfId="66" applyFont="1" applyBorder="1" applyAlignment="1">
      <alignment horizontal="center" vertical="center" wrapText="1"/>
    </xf>
    <xf numFmtId="0" fontId="67" fillId="0" borderId="33" xfId="66" applyFont="1" applyBorder="1" applyAlignment="1">
      <alignment horizontal="center" vertical="center" wrapText="1"/>
    </xf>
    <xf numFmtId="0" fontId="73" fillId="0" borderId="34" xfId="66" applyFont="1" applyBorder="1" applyAlignment="1">
      <alignment horizontal="center" vertical="center"/>
    </xf>
    <xf numFmtId="0" fontId="73" fillId="0" borderId="63" xfId="66" applyFont="1" applyBorder="1" applyAlignment="1">
      <alignment horizontal="center" vertical="center"/>
    </xf>
    <xf numFmtId="0" fontId="73" fillId="0" borderId="38" xfId="66" applyFont="1" applyBorder="1" applyAlignment="1">
      <alignment horizontal="center" vertical="center"/>
    </xf>
    <xf numFmtId="0" fontId="73" fillId="0" borderId="33" xfId="66" applyFont="1" applyBorder="1" applyAlignment="1">
      <alignment horizontal="center" vertical="center"/>
    </xf>
    <xf numFmtId="0" fontId="73" fillId="0" borderId="58" xfId="66" applyFont="1" applyBorder="1" applyAlignment="1">
      <alignment horizontal="center" vertical="center"/>
    </xf>
    <xf numFmtId="0" fontId="67" fillId="0" borderId="18" xfId="66" applyFont="1" applyBorder="1" applyAlignment="1">
      <alignment horizontal="center" vertical="center" wrapText="1"/>
    </xf>
    <xf numFmtId="0" fontId="67" fillId="0" borderId="121" xfId="66" applyFont="1" applyBorder="1" applyAlignment="1">
      <alignment horizontal="center" vertical="center" wrapText="1"/>
    </xf>
    <xf numFmtId="0" fontId="67" fillId="0" borderId="19" xfId="66" applyFont="1" applyBorder="1" applyAlignment="1">
      <alignment horizontal="center" vertical="center" wrapText="1"/>
    </xf>
    <xf numFmtId="0" fontId="67" fillId="0" borderId="83" xfId="66" applyFont="1" applyBorder="1" applyAlignment="1">
      <alignment horizontal="center" vertical="center" wrapText="1"/>
    </xf>
    <xf numFmtId="0" fontId="67" fillId="0" borderId="85" xfId="66" applyFont="1" applyBorder="1" applyAlignment="1">
      <alignment horizontal="center" vertical="center" wrapText="1"/>
    </xf>
    <xf numFmtId="0" fontId="67" fillId="0" borderId="88" xfId="66" applyFont="1" applyBorder="1" applyAlignment="1">
      <alignment horizontal="center" vertical="center" wrapText="1"/>
    </xf>
    <xf numFmtId="0" fontId="65" fillId="0" borderId="19" xfId="66" applyFont="1" applyBorder="1" applyAlignment="1">
      <alignment horizontal="center" vertical="center"/>
    </xf>
    <xf numFmtId="0" fontId="65" fillId="0" borderId="83" xfId="66" applyFont="1" applyBorder="1" applyAlignment="1">
      <alignment horizontal="center" vertical="center"/>
    </xf>
    <xf numFmtId="182" fontId="3" fillId="26" borderId="71" xfId="62" applyNumberFormat="1" applyFont="1" applyFill="1" applyBorder="1" applyAlignment="1">
      <alignment horizontal="right" vertical="center" wrapText="1"/>
    </xf>
    <xf numFmtId="182" fontId="3" fillId="26" borderId="58" xfId="62" applyNumberFormat="1" applyFont="1" applyFill="1" applyBorder="1" applyAlignment="1">
      <alignment horizontal="right" vertical="center" wrapText="1"/>
    </xf>
    <xf numFmtId="0" fontId="67" fillId="0" borderId="15" xfId="43" applyFont="1" applyFill="1" applyBorder="1" applyAlignment="1">
      <alignment horizontal="center" vertical="center"/>
    </xf>
    <xf numFmtId="0" fontId="67" fillId="0" borderId="30" xfId="43" applyFont="1" applyFill="1" applyBorder="1" applyAlignment="1">
      <alignment horizontal="center" vertical="center"/>
    </xf>
    <xf numFmtId="58" fontId="67" fillId="0" borderId="70" xfId="43" applyNumberFormat="1" applyFont="1" applyFill="1" applyBorder="1" applyAlignment="1">
      <alignment horizontal="center" vertical="center"/>
    </xf>
    <xf numFmtId="0" fontId="67" fillId="0" borderId="71" xfId="43" applyFont="1" applyFill="1" applyBorder="1" applyAlignment="1">
      <alignment horizontal="center" vertical="center"/>
    </xf>
    <xf numFmtId="0" fontId="70" fillId="0" borderId="0" xfId="43" applyFont="1" applyAlignment="1">
      <alignment horizontal="left" vertical="center" wrapText="1"/>
    </xf>
    <xf numFmtId="0" fontId="70" fillId="0" borderId="0" xfId="43" applyFont="1" applyAlignment="1">
      <alignment horizontal="left" vertical="center"/>
    </xf>
    <xf numFmtId="58" fontId="67" fillId="0" borderId="72" xfId="43" applyNumberFormat="1" applyFont="1" applyFill="1" applyBorder="1" applyAlignment="1">
      <alignment horizontal="center" vertical="center"/>
    </xf>
    <xf numFmtId="0" fontId="67" fillId="0" borderId="26" xfId="43" applyFont="1" applyFill="1" applyBorder="1" applyAlignment="1">
      <alignment horizontal="center" vertical="center"/>
    </xf>
    <xf numFmtId="58" fontId="67" fillId="0" borderId="15" xfId="43" applyNumberFormat="1" applyFont="1" applyFill="1" applyBorder="1" applyAlignment="1">
      <alignment horizontal="center" vertical="center"/>
    </xf>
    <xf numFmtId="58" fontId="67" fillId="0" borderId="21" xfId="43" applyNumberFormat="1" applyFont="1" applyFill="1" applyBorder="1" applyAlignment="1">
      <alignment horizontal="center" vertical="center"/>
    </xf>
    <xf numFmtId="0" fontId="67" fillId="0" borderId="61" xfId="43" applyFont="1" applyFill="1" applyBorder="1" applyAlignment="1">
      <alignment horizontal="center" vertical="center"/>
    </xf>
    <xf numFmtId="58" fontId="67" fillId="0" borderId="30" xfId="43" applyNumberFormat="1" applyFont="1" applyFill="1" applyBorder="1" applyAlignment="1">
      <alignment horizontal="center" vertical="center"/>
    </xf>
    <xf numFmtId="0" fontId="67" fillId="0" borderId="13" xfId="43" applyNumberFormat="1" applyFont="1" applyFill="1" applyBorder="1" applyAlignment="1">
      <alignment horizontal="center" vertical="center"/>
    </xf>
    <xf numFmtId="0" fontId="67" fillId="0" borderId="13" xfId="43" applyFont="1" applyFill="1" applyBorder="1" applyAlignment="1">
      <alignment horizontal="center" vertical="center"/>
    </xf>
    <xf numFmtId="58" fontId="67" fillId="0" borderId="13" xfId="43" applyNumberFormat="1" applyFont="1" applyFill="1" applyBorder="1" applyAlignment="1">
      <alignment horizontal="center" vertical="center"/>
    </xf>
    <xf numFmtId="0" fontId="67" fillId="0" borderId="16" xfId="43" applyFont="1" applyFill="1" applyBorder="1" applyAlignment="1">
      <alignment horizontal="center" vertical="center"/>
    </xf>
    <xf numFmtId="58" fontId="67" fillId="0" borderId="26" xfId="43" applyNumberFormat="1" applyFont="1" applyFill="1" applyBorder="1" applyAlignment="1">
      <alignment horizontal="center" vertical="center"/>
    </xf>
    <xf numFmtId="0" fontId="67" fillId="0" borderId="20" xfId="43" applyFont="1" applyFill="1" applyBorder="1" applyAlignment="1">
      <alignment horizontal="center" vertical="center"/>
    </xf>
    <xf numFmtId="0" fontId="67" fillId="0" borderId="80" xfId="43" applyFont="1" applyFill="1" applyBorder="1" applyAlignment="1">
      <alignment horizontal="center" vertical="center"/>
    </xf>
    <xf numFmtId="0" fontId="67" fillId="0" borderId="72" xfId="43" applyFont="1" applyFill="1" applyBorder="1" applyAlignment="1">
      <alignment horizontal="center" vertical="center"/>
    </xf>
    <xf numFmtId="0" fontId="67" fillId="0" borderId="10" xfId="43" applyFont="1" applyFill="1" applyBorder="1" applyAlignment="1">
      <alignment horizontal="center" vertical="center"/>
    </xf>
    <xf numFmtId="0" fontId="67" fillId="0" borderId="38" xfId="43" applyFont="1" applyFill="1" applyBorder="1" applyAlignment="1">
      <alignment horizontal="center" vertical="center"/>
    </xf>
    <xf numFmtId="0" fontId="67" fillId="0" borderId="15" xfId="43" applyFont="1" applyBorder="1" applyAlignment="1">
      <alignment horizontal="center" vertical="center"/>
    </xf>
    <xf numFmtId="0" fontId="67" fillId="0" borderId="30" xfId="43" applyFont="1" applyBorder="1" applyAlignment="1">
      <alignment horizontal="center" vertical="center"/>
    </xf>
    <xf numFmtId="0" fontId="67" fillId="0" borderId="73" xfId="43" applyFont="1" applyBorder="1" applyAlignment="1">
      <alignment horizontal="center" vertical="center" wrapText="1"/>
    </xf>
    <xf numFmtId="0" fontId="67" fillId="0" borderId="50" xfId="43" applyFont="1" applyBorder="1" applyAlignment="1">
      <alignment horizontal="center" vertical="center"/>
    </xf>
    <xf numFmtId="0" fontId="72" fillId="0" borderId="0" xfId="43" applyFont="1" applyBorder="1" applyAlignment="1">
      <alignment horizontal="left" vertical="center" wrapText="1"/>
    </xf>
    <xf numFmtId="9" fontId="65" fillId="0" borderId="0" xfId="43" applyNumberFormat="1" applyFont="1" applyBorder="1" applyAlignment="1">
      <alignment horizontal="center" vertical="center"/>
    </xf>
    <xf numFmtId="0" fontId="65" fillId="0" borderId="0" xfId="43" applyFont="1" applyBorder="1" applyAlignment="1">
      <alignment horizontal="center" vertical="center"/>
    </xf>
    <xf numFmtId="0" fontId="67" fillId="0" borderId="15" xfId="43" applyFont="1" applyBorder="1" applyAlignment="1">
      <alignment horizontal="center" vertical="center" wrapText="1"/>
    </xf>
    <xf numFmtId="0" fontId="67" fillId="0" borderId="21" xfId="43" applyFont="1" applyBorder="1" applyAlignment="1">
      <alignment horizontal="right" vertical="center"/>
    </xf>
    <xf numFmtId="0" fontId="67" fillId="0" borderId="61" xfId="43" applyFont="1" applyBorder="1" applyAlignment="1">
      <alignment horizontal="right" vertical="center"/>
    </xf>
    <xf numFmtId="0" fontId="67" fillId="0" borderId="67" xfId="43" applyFont="1" applyBorder="1" applyAlignment="1">
      <alignment horizontal="right" vertical="center"/>
    </xf>
    <xf numFmtId="0" fontId="67" fillId="0" borderId="68" xfId="43" applyFont="1" applyBorder="1" applyAlignment="1">
      <alignment horizontal="right" vertical="center"/>
    </xf>
    <xf numFmtId="0" fontId="67" fillId="0" borderId="44" xfId="43" applyFont="1" applyBorder="1" applyAlignment="1">
      <alignment horizontal="right" vertical="center"/>
    </xf>
    <xf numFmtId="0" fontId="67" fillId="0" borderId="69" xfId="43" applyFont="1" applyBorder="1" applyAlignment="1">
      <alignment horizontal="right" vertical="center"/>
    </xf>
    <xf numFmtId="0" fontId="65" fillId="0" borderId="0" xfId="43" applyFont="1" applyAlignment="1">
      <alignment horizontal="right" vertical="center"/>
    </xf>
    <xf numFmtId="0" fontId="66" fillId="0" borderId="0" xfId="43" applyFont="1" applyAlignment="1">
      <alignment horizontal="center" vertical="center" wrapText="1"/>
    </xf>
    <xf numFmtId="0" fontId="66" fillId="0" borderId="0" xfId="43" applyFont="1" applyAlignment="1">
      <alignment horizontal="center" vertical="center"/>
    </xf>
    <xf numFmtId="0" fontId="67" fillId="0" borderId="21" xfId="66" applyFont="1" applyBorder="1" applyAlignment="1">
      <alignment horizontal="right" vertical="center"/>
    </xf>
    <xf numFmtId="0" fontId="67" fillId="0" borderId="60" xfId="66" applyFont="1" applyBorder="1" applyAlignment="1">
      <alignment horizontal="right" vertical="center"/>
    </xf>
    <xf numFmtId="0" fontId="67" fillId="0" borderId="61" xfId="66" applyFont="1" applyBorder="1" applyAlignment="1">
      <alignment horizontal="right" vertical="center"/>
    </xf>
    <xf numFmtId="0" fontId="67" fillId="0" borderId="67" xfId="66" applyFont="1" applyBorder="1" applyAlignment="1">
      <alignment horizontal="right" vertical="center"/>
    </xf>
    <xf numFmtId="0" fontId="67" fillId="0" borderId="0" xfId="66" applyFont="1" applyBorder="1" applyAlignment="1">
      <alignment horizontal="right" vertical="center"/>
    </xf>
    <xf numFmtId="0" fontId="67" fillId="0" borderId="68" xfId="66" applyFont="1" applyBorder="1" applyAlignment="1">
      <alignment horizontal="right" vertical="center"/>
    </xf>
    <xf numFmtId="0" fontId="67" fillId="0" borderId="44" xfId="66" applyFont="1" applyBorder="1" applyAlignment="1">
      <alignment horizontal="right" vertical="center"/>
    </xf>
    <xf numFmtId="0" fontId="67" fillId="0" borderId="27" xfId="66" applyFont="1" applyBorder="1" applyAlignment="1">
      <alignment horizontal="right" vertical="center"/>
    </xf>
    <xf numFmtId="0" fontId="67" fillId="0" borderId="69" xfId="66" applyFont="1" applyBorder="1" applyAlignment="1">
      <alignment horizontal="right" vertical="center"/>
    </xf>
    <xf numFmtId="0" fontId="67" fillId="0" borderId="21" xfId="66" applyFont="1" applyBorder="1" applyAlignment="1">
      <alignment horizontal="center" vertical="center" wrapText="1"/>
    </xf>
    <xf numFmtId="0" fontId="67" fillId="0" borderId="61" xfId="66" applyFont="1" applyBorder="1" applyAlignment="1">
      <alignment horizontal="center" vertical="center" wrapText="1"/>
    </xf>
    <xf numFmtId="0" fontId="67" fillId="0" borderId="67" xfId="66" applyFont="1" applyBorder="1" applyAlignment="1">
      <alignment horizontal="center" vertical="center" wrapText="1"/>
    </xf>
    <xf numFmtId="0" fontId="67" fillId="0" borderId="68" xfId="66" applyFont="1" applyBorder="1" applyAlignment="1">
      <alignment horizontal="center" vertical="center" wrapText="1"/>
    </xf>
    <xf numFmtId="0" fontId="67" fillId="0" borderId="44" xfId="66" applyFont="1" applyBorder="1" applyAlignment="1">
      <alignment horizontal="center" vertical="center" wrapText="1"/>
    </xf>
    <xf numFmtId="0" fontId="67" fillId="0" borderId="69" xfId="66" applyFont="1" applyBorder="1" applyAlignment="1">
      <alignment horizontal="center" vertical="center" wrapText="1"/>
    </xf>
    <xf numFmtId="0" fontId="67" fillId="0" borderId="31" xfId="66" applyFont="1" applyBorder="1" applyAlignment="1">
      <alignment horizontal="center" vertical="center" wrapText="1"/>
    </xf>
    <xf numFmtId="0" fontId="67" fillId="0" borderId="84" xfId="66" applyFont="1" applyBorder="1" applyAlignment="1">
      <alignment horizontal="center" vertical="center" wrapText="1"/>
    </xf>
    <xf numFmtId="0" fontId="67" fillId="0" borderId="51" xfId="66" applyFont="1" applyBorder="1" applyAlignment="1">
      <alignment horizontal="center" vertical="center" wrapText="1"/>
    </xf>
    <xf numFmtId="0" fontId="67" fillId="0" borderId="60" xfId="66" applyFont="1" applyBorder="1" applyAlignment="1">
      <alignment horizontal="center" vertical="center" wrapText="1"/>
    </xf>
    <xf numFmtId="0" fontId="67" fillId="0" borderId="0" xfId="66" applyFont="1" applyBorder="1" applyAlignment="1">
      <alignment horizontal="center" vertical="center" wrapText="1"/>
    </xf>
    <xf numFmtId="0" fontId="67" fillId="0" borderId="27" xfId="66" applyFont="1" applyBorder="1" applyAlignment="1">
      <alignment horizontal="center" vertical="center" wrapText="1"/>
    </xf>
    <xf numFmtId="0" fontId="67" fillId="0" borderId="30" xfId="66" applyFont="1" applyBorder="1" applyAlignment="1">
      <alignment horizontal="center" vertical="center" wrapText="1"/>
    </xf>
    <xf numFmtId="0" fontId="67" fillId="0" borderId="16" xfId="66" applyFont="1" applyBorder="1" applyAlignment="1">
      <alignment horizontal="center" vertical="center" wrapText="1"/>
    </xf>
    <xf numFmtId="0" fontId="67" fillId="0" borderId="13" xfId="66" applyFont="1" applyBorder="1" applyAlignment="1">
      <alignment horizontal="center" vertical="center" wrapText="1"/>
    </xf>
    <xf numFmtId="9" fontId="65" fillId="0" borderId="124" xfId="66" applyNumberFormat="1" applyFont="1" applyBorder="1" applyAlignment="1">
      <alignment horizontal="center" vertical="center"/>
    </xf>
    <xf numFmtId="9" fontId="65" fillId="0" borderId="123" xfId="66" applyNumberFormat="1" applyFont="1" applyBorder="1" applyAlignment="1">
      <alignment horizontal="center" vertical="center"/>
    </xf>
    <xf numFmtId="9" fontId="65" fillId="0" borderId="122" xfId="66" applyNumberFormat="1" applyFont="1" applyBorder="1" applyAlignment="1">
      <alignment horizontal="center" vertical="center"/>
    </xf>
    <xf numFmtId="0" fontId="67" fillId="0" borderId="18" xfId="66" applyFont="1" applyBorder="1" applyAlignment="1">
      <alignment horizontal="left" vertical="center" wrapText="1"/>
    </xf>
    <xf numFmtId="0" fontId="67" fillId="0" borderId="46" xfId="66" applyFont="1" applyBorder="1" applyAlignment="1">
      <alignment horizontal="left" vertical="center" wrapText="1"/>
    </xf>
    <xf numFmtId="0" fontId="67" fillId="0" borderId="121" xfId="66" applyFont="1" applyBorder="1" applyAlignment="1">
      <alignment horizontal="left" vertical="center" wrapText="1"/>
    </xf>
    <xf numFmtId="0" fontId="67" fillId="0" borderId="19" xfId="66" applyFont="1" applyBorder="1" applyAlignment="1">
      <alignment horizontal="left" vertical="center" wrapText="1"/>
    </xf>
    <xf numFmtId="0" fontId="67" fillId="0" borderId="0" xfId="66" applyFont="1" applyBorder="1" applyAlignment="1">
      <alignment horizontal="left" vertical="center" wrapText="1"/>
    </xf>
    <xf numFmtId="0" fontId="67" fillId="0" borderId="83" xfId="66" applyFont="1" applyBorder="1" applyAlignment="1">
      <alignment horizontal="left" vertical="center" wrapText="1"/>
    </xf>
    <xf numFmtId="0" fontId="67" fillId="0" borderId="85" xfId="66" applyFont="1" applyBorder="1" applyAlignment="1">
      <alignment horizontal="left" vertical="center" wrapText="1"/>
    </xf>
    <xf numFmtId="0" fontId="67" fillId="0" borderId="59" xfId="66" applyFont="1" applyBorder="1" applyAlignment="1">
      <alignment horizontal="left" vertical="center" wrapText="1"/>
    </xf>
    <xf numFmtId="0" fontId="67" fillId="0" borderId="88" xfId="66" applyFont="1" applyBorder="1" applyAlignment="1">
      <alignment horizontal="left" vertical="center" wrapText="1"/>
    </xf>
    <xf numFmtId="0" fontId="67" fillId="0" borderId="124" xfId="66" applyFont="1" applyBorder="1" applyAlignment="1">
      <alignment horizontal="right" vertical="center"/>
    </xf>
    <xf numFmtId="0" fontId="67" fillId="0" borderId="123" xfId="66" applyFont="1" applyBorder="1" applyAlignment="1">
      <alignment horizontal="right" vertical="center"/>
    </xf>
    <xf numFmtId="0" fontId="67" fillId="0" borderId="122" xfId="66" applyFont="1" applyBorder="1" applyAlignment="1">
      <alignment horizontal="right" vertical="center"/>
    </xf>
    <xf numFmtId="0" fontId="17" fillId="0" borderId="16" xfId="54" applyFont="1" applyFill="1" applyBorder="1" applyAlignment="1">
      <alignment horizontal="center" vertical="center"/>
    </xf>
    <xf numFmtId="0" fontId="15" fillId="0" borderId="0" xfId="54" applyFont="1" applyFill="1" applyBorder="1" applyAlignment="1">
      <alignment vertical="top" wrapText="1"/>
    </xf>
    <xf numFmtId="0" fontId="0" fillId="0" borderId="0" xfId="0" applyAlignment="1">
      <alignment vertical="top" wrapText="1"/>
    </xf>
    <xf numFmtId="0" fontId="81" fillId="0" borderId="0" xfId="54" applyFont="1" applyFill="1" applyBorder="1" applyAlignment="1">
      <alignment vertical="top" wrapText="1"/>
    </xf>
    <xf numFmtId="0" fontId="60" fillId="0" borderId="0" xfId="0" applyFont="1" applyAlignment="1">
      <alignment vertical="top" wrapText="1"/>
    </xf>
    <xf numFmtId="0" fontId="17" fillId="0" borderId="21" xfId="54" applyFont="1" applyFill="1" applyBorder="1" applyAlignment="1">
      <alignment horizontal="center" vertical="distributed" textRotation="255" justifyLastLine="1"/>
    </xf>
    <xf numFmtId="0" fontId="17" fillId="0" borderId="61" xfId="54" applyFont="1" applyFill="1" applyBorder="1" applyAlignment="1">
      <alignment horizontal="center" vertical="distributed" textRotation="255" justifyLastLine="1"/>
    </xf>
    <xf numFmtId="0" fontId="17" fillId="0" borderId="67" xfId="54" applyFont="1" applyFill="1" applyBorder="1" applyAlignment="1">
      <alignment horizontal="center" vertical="distributed" textRotation="255" justifyLastLine="1"/>
    </xf>
    <xf numFmtId="0" fontId="17" fillId="0" borderId="68" xfId="54" applyFont="1" applyFill="1" applyBorder="1" applyAlignment="1">
      <alignment horizontal="center" vertical="distributed" textRotation="255" justifyLastLine="1"/>
    </xf>
    <xf numFmtId="0" fontId="17" fillId="0" borderId="79" xfId="54" applyFont="1" applyFill="1" applyBorder="1" applyAlignment="1">
      <alignment horizontal="center" vertical="distributed" textRotation="255" justifyLastLine="1"/>
    </xf>
    <xf numFmtId="0" fontId="17" fillId="0" borderId="78" xfId="54" applyFont="1" applyFill="1" applyBorder="1" applyAlignment="1">
      <alignment horizontal="center" vertical="distributed" textRotation="255" justifyLastLine="1"/>
    </xf>
    <xf numFmtId="0" fontId="17" fillId="0" borderId="60" xfId="54" applyFont="1" applyFill="1" applyBorder="1" applyAlignment="1">
      <alignment horizontal="center" vertical="center"/>
    </xf>
    <xf numFmtId="0" fontId="17" fillId="0" borderId="61" xfId="54" applyFont="1" applyFill="1" applyBorder="1" applyAlignment="1">
      <alignment horizontal="center" vertical="center"/>
    </xf>
    <xf numFmtId="0" fontId="17" fillId="0" borderId="68" xfId="54" applyFont="1" applyFill="1" applyBorder="1" applyAlignment="1">
      <alignment horizontal="center" vertical="center"/>
    </xf>
    <xf numFmtId="0" fontId="17" fillId="0" borderId="27" xfId="54" applyFont="1" applyFill="1" applyBorder="1" applyAlignment="1">
      <alignment horizontal="center" vertical="center"/>
    </xf>
    <xf numFmtId="0" fontId="17" fillId="0" borderId="69" xfId="54" applyFont="1" applyFill="1" applyBorder="1" applyAlignment="1">
      <alignment horizontal="center" vertical="center"/>
    </xf>
    <xf numFmtId="0" fontId="17" fillId="0" borderId="30" xfId="54" applyFont="1" applyFill="1" applyBorder="1" applyAlignment="1">
      <alignment horizontal="distributed" vertical="center" indent="2"/>
    </xf>
    <xf numFmtId="0" fontId="17" fillId="0" borderId="16" xfId="54" applyFont="1" applyFill="1" applyBorder="1" applyAlignment="1">
      <alignment horizontal="distributed" vertical="center" indent="2"/>
    </xf>
    <xf numFmtId="0" fontId="17" fillId="0" borderId="13" xfId="54" applyFont="1" applyFill="1" applyBorder="1" applyAlignment="1">
      <alignment horizontal="distributed" vertical="center" indent="2"/>
    </xf>
    <xf numFmtId="0" fontId="17" fillId="0" borderId="30" xfId="54" applyFont="1" applyFill="1" applyBorder="1" applyAlignment="1">
      <alignment horizontal="left" vertical="center" indent="1"/>
    </xf>
    <xf numFmtId="0" fontId="17" fillId="0" borderId="16" xfId="54" applyFont="1" applyFill="1" applyBorder="1" applyAlignment="1">
      <alignment horizontal="left" vertical="center" indent="1"/>
    </xf>
    <xf numFmtId="0" fontId="17" fillId="0" borderId="26" xfId="54" applyFont="1" applyFill="1" applyBorder="1" applyAlignment="1">
      <alignment horizontal="left" vertical="center" indent="1"/>
    </xf>
    <xf numFmtId="0" fontId="17" fillId="0" borderId="21" xfId="54" applyFont="1" applyFill="1" applyBorder="1" applyAlignment="1">
      <alignment horizontal="distributed" vertical="center" indent="2"/>
    </xf>
    <xf numFmtId="0" fontId="17" fillId="0" borderId="60" xfId="54" applyFont="1" applyFill="1" applyBorder="1" applyAlignment="1">
      <alignment horizontal="distributed" vertical="center" indent="2"/>
    </xf>
    <xf numFmtId="0" fontId="17" fillId="0" borderId="61" xfId="54" applyFont="1" applyFill="1" applyBorder="1" applyAlignment="1">
      <alignment horizontal="distributed" vertical="center" indent="2"/>
    </xf>
    <xf numFmtId="0" fontId="17" fillId="0" borderId="67" xfId="54" applyFont="1" applyFill="1" applyBorder="1" applyAlignment="1">
      <alignment horizontal="distributed" vertical="center" indent="2"/>
    </xf>
    <xf numFmtId="0" fontId="17" fillId="0" borderId="0" xfId="54" applyFont="1" applyFill="1" applyBorder="1" applyAlignment="1">
      <alignment horizontal="distributed" vertical="center" indent="2"/>
    </xf>
    <xf numFmtId="0" fontId="17" fillId="0" borderId="68" xfId="54" applyFont="1" applyFill="1" applyBorder="1" applyAlignment="1">
      <alignment horizontal="distributed" vertical="center" indent="2"/>
    </xf>
    <xf numFmtId="0" fontId="17" fillId="0" borderId="44" xfId="54" applyFont="1" applyFill="1" applyBorder="1" applyAlignment="1">
      <alignment horizontal="distributed" vertical="center" indent="2"/>
    </xf>
    <xf numFmtId="0" fontId="17" fillId="0" borderId="27" xfId="54" applyFont="1" applyFill="1" applyBorder="1" applyAlignment="1">
      <alignment horizontal="distributed" vertical="center" indent="2"/>
    </xf>
    <xf numFmtId="0" fontId="17" fillId="0" borderId="69" xfId="54" applyFont="1" applyFill="1" applyBorder="1" applyAlignment="1">
      <alignment horizontal="distributed" vertical="center" indent="2"/>
    </xf>
    <xf numFmtId="0" fontId="17" fillId="0" borderId="21" xfId="54" applyFont="1" applyFill="1" applyBorder="1" applyAlignment="1">
      <alignment horizontal="left" vertical="center" wrapText="1"/>
    </xf>
    <xf numFmtId="0" fontId="17" fillId="0" borderId="60" xfId="54" applyFont="1" applyFill="1" applyBorder="1" applyAlignment="1">
      <alignment horizontal="left" vertical="center" wrapText="1"/>
    </xf>
    <xf numFmtId="0" fontId="17" fillId="0" borderId="80" xfId="54" applyFont="1" applyFill="1" applyBorder="1" applyAlignment="1">
      <alignment horizontal="left" vertical="center" wrapText="1"/>
    </xf>
    <xf numFmtId="0" fontId="17" fillId="0" borderId="67" xfId="54" applyFont="1" applyFill="1" applyBorder="1" applyAlignment="1">
      <alignment horizontal="left" vertical="center" wrapText="1"/>
    </xf>
    <xf numFmtId="0" fontId="17" fillId="0" borderId="0" xfId="54" applyFont="1" applyFill="1" applyBorder="1" applyAlignment="1">
      <alignment horizontal="left" vertical="center" wrapText="1"/>
    </xf>
    <xf numFmtId="0" fontId="17" fillId="0" borderId="83" xfId="54" applyFont="1" applyFill="1" applyBorder="1" applyAlignment="1">
      <alignment horizontal="left" vertical="center" wrapText="1"/>
    </xf>
    <xf numFmtId="0" fontId="17" fillId="0" borderId="44" xfId="54" applyFont="1" applyFill="1" applyBorder="1" applyAlignment="1">
      <alignment horizontal="left" vertical="center" wrapText="1"/>
    </xf>
    <xf numFmtId="0" fontId="17" fillId="0" borderId="27" xfId="54" applyFont="1" applyFill="1" applyBorder="1" applyAlignment="1">
      <alignment horizontal="left" vertical="center" wrapText="1"/>
    </xf>
    <xf numFmtId="0" fontId="17" fillId="0" borderId="28" xfId="54" applyFont="1" applyFill="1" applyBorder="1" applyAlignment="1">
      <alignment horizontal="left" vertical="center" wrapText="1"/>
    </xf>
    <xf numFmtId="0" fontId="17" fillId="0" borderId="24" xfId="54" applyFont="1" applyFill="1" applyBorder="1" applyAlignment="1">
      <alignment horizontal="center" vertical="center"/>
    </xf>
    <xf numFmtId="0" fontId="17" fillId="0" borderId="82" xfId="54" applyFont="1" applyFill="1" applyBorder="1" applyAlignment="1">
      <alignment horizontal="center" vertical="distributed" textRotation="255" justifyLastLine="1"/>
    </xf>
    <xf numFmtId="0" fontId="17" fillId="0" borderId="42" xfId="54" applyFont="1" applyFill="1" applyBorder="1" applyAlignment="1">
      <alignment horizontal="center" vertical="distributed" textRotation="255" justifyLastLine="1"/>
    </xf>
    <xf numFmtId="0" fontId="17" fillId="0" borderId="19" xfId="54" applyFont="1" applyFill="1" applyBorder="1" applyAlignment="1">
      <alignment horizontal="center" vertical="distributed" textRotation="255" justifyLastLine="1"/>
    </xf>
    <xf numFmtId="0" fontId="17" fillId="0" borderId="29" xfId="54" applyFont="1" applyFill="1" applyBorder="1" applyAlignment="1">
      <alignment horizontal="center" vertical="distributed" textRotation="255" justifyLastLine="1"/>
    </xf>
    <xf numFmtId="0" fontId="17" fillId="0" borderId="52" xfId="54" applyFont="1" applyFill="1" applyBorder="1" applyAlignment="1">
      <alignment horizontal="distributed" vertical="center" wrapText="1" indent="1"/>
    </xf>
    <xf numFmtId="0" fontId="17" fillId="0" borderId="53" xfId="54" applyFont="1" applyFill="1" applyBorder="1" applyAlignment="1">
      <alignment horizontal="distributed" vertical="center" wrapText="1" indent="1"/>
    </xf>
    <xf numFmtId="0" fontId="17" fillId="0" borderId="42" xfId="54" applyFont="1" applyFill="1" applyBorder="1" applyAlignment="1">
      <alignment horizontal="distributed" vertical="center" wrapText="1" indent="1"/>
    </xf>
    <xf numFmtId="0" fontId="17" fillId="0" borderId="67" xfId="54" applyFont="1" applyFill="1" applyBorder="1" applyAlignment="1">
      <alignment horizontal="distributed" vertical="center" wrapText="1" indent="1"/>
    </xf>
    <xf numFmtId="0" fontId="17" fillId="0" borderId="0" xfId="54" applyFont="1" applyFill="1" applyBorder="1" applyAlignment="1">
      <alignment horizontal="distributed" vertical="center" wrapText="1" indent="1"/>
    </xf>
    <xf numFmtId="0" fontId="17" fillId="0" borderId="68" xfId="54" applyFont="1" applyFill="1" applyBorder="1" applyAlignment="1">
      <alignment horizontal="distributed" vertical="center" wrapText="1" indent="1"/>
    </xf>
    <xf numFmtId="0" fontId="17" fillId="0" borderId="44" xfId="54" applyFont="1" applyFill="1" applyBorder="1" applyAlignment="1">
      <alignment horizontal="distributed" vertical="center" wrapText="1" indent="1"/>
    </xf>
    <xf numFmtId="0" fontId="17" fillId="0" borderId="27" xfId="54" applyFont="1" applyFill="1" applyBorder="1" applyAlignment="1">
      <alignment horizontal="distributed" vertical="center" wrapText="1" indent="1"/>
    </xf>
    <xf numFmtId="0" fontId="17" fillId="0" borderId="69" xfId="54" applyFont="1" applyFill="1" applyBorder="1" applyAlignment="1">
      <alignment horizontal="distributed" vertical="center" wrapText="1" indent="1"/>
    </xf>
    <xf numFmtId="0" fontId="17" fillId="0" borderId="54" xfId="54" applyFont="1" applyFill="1" applyBorder="1" applyAlignment="1">
      <alignment horizontal="distributed" vertical="center" indent="2"/>
    </xf>
    <xf numFmtId="0" fontId="17" fillId="0" borderId="24" xfId="54" applyFont="1" applyFill="1" applyBorder="1" applyAlignment="1">
      <alignment horizontal="distributed" vertical="center" indent="2"/>
    </xf>
    <xf numFmtId="0" fontId="17" fillId="0" borderId="41" xfId="54" applyFont="1" applyFill="1" applyBorder="1" applyAlignment="1">
      <alignment horizontal="distributed" vertical="center" indent="2"/>
    </xf>
    <xf numFmtId="0" fontId="17" fillId="0" borderId="54" xfId="54" applyFont="1" applyFill="1" applyBorder="1" applyAlignment="1">
      <alignment horizontal="center" vertical="center"/>
    </xf>
    <xf numFmtId="0" fontId="17" fillId="0" borderId="15" xfId="54" applyFont="1" applyFill="1" applyBorder="1" applyAlignment="1">
      <alignment horizontal="distributed" vertical="center" indent="2"/>
    </xf>
    <xf numFmtId="0" fontId="17" fillId="0" borderId="60" xfId="54" applyFont="1" applyFill="1" applyBorder="1" applyAlignment="1">
      <alignment horizontal="distributed" vertical="center" wrapText="1" indent="1"/>
    </xf>
    <xf numFmtId="0" fontId="17" fillId="0" borderId="61" xfId="54" applyFont="1" applyFill="1" applyBorder="1" applyAlignment="1">
      <alignment horizontal="distributed" vertical="center" wrapText="1" indent="1"/>
    </xf>
    <xf numFmtId="0" fontId="17" fillId="0" borderId="77" xfId="54" applyFont="1" applyFill="1" applyBorder="1" applyAlignment="1">
      <alignment horizontal="distributed" vertical="center" wrapText="1" indent="1"/>
    </xf>
    <xf numFmtId="0" fontId="17" fillId="0" borderId="78" xfId="54" applyFont="1" applyFill="1" applyBorder="1" applyAlignment="1">
      <alignment horizontal="distributed" vertical="center" wrapText="1" indent="1"/>
    </xf>
    <xf numFmtId="0" fontId="17" fillId="0" borderId="79" xfId="54" applyFont="1" applyFill="1" applyBorder="1" applyAlignment="1">
      <alignment horizontal="left" vertical="center" wrapText="1"/>
    </xf>
    <xf numFmtId="0" fontId="17" fillId="0" borderId="77" xfId="54" applyFont="1" applyFill="1" applyBorder="1" applyAlignment="1">
      <alignment horizontal="left" vertical="center" wrapText="1"/>
    </xf>
    <xf numFmtId="0" fontId="17" fillId="0" borderId="81" xfId="54" applyFont="1" applyFill="1" applyBorder="1" applyAlignment="1">
      <alignment horizontal="left" vertical="center" wrapText="1"/>
    </xf>
    <xf numFmtId="0" fontId="17" fillId="0" borderId="20" xfId="54" applyFont="1" applyFill="1" applyBorder="1" applyAlignment="1">
      <alignment horizontal="distributed" vertical="center" indent="1"/>
    </xf>
    <xf numFmtId="0" fontId="17" fillId="0" borderId="60" xfId="54" applyFont="1" applyFill="1" applyBorder="1" applyAlignment="1">
      <alignment horizontal="distributed" vertical="center" indent="1"/>
    </xf>
    <xf numFmtId="0" fontId="17" fillId="0" borderId="61" xfId="54" applyFont="1" applyFill="1" applyBorder="1" applyAlignment="1">
      <alignment horizontal="distributed" vertical="center" indent="1"/>
    </xf>
    <xf numFmtId="0" fontId="17" fillId="0" borderId="20" xfId="54" applyFont="1" applyFill="1" applyBorder="1" applyAlignment="1">
      <alignment horizontal="center" vertical="center"/>
    </xf>
    <xf numFmtId="0" fontId="17" fillId="0" borderId="29" xfId="54" applyFont="1" applyFill="1" applyBorder="1" applyAlignment="1">
      <alignment horizontal="center" vertical="center"/>
    </xf>
    <xf numFmtId="0" fontId="17" fillId="0" borderId="77" xfId="54" applyFont="1" applyFill="1" applyBorder="1" applyAlignment="1">
      <alignment horizontal="center" vertical="center"/>
    </xf>
    <xf numFmtId="0" fontId="17" fillId="0" borderId="78" xfId="54" applyFont="1" applyFill="1" applyBorder="1" applyAlignment="1">
      <alignment horizontal="center" vertical="center"/>
    </xf>
    <xf numFmtId="0" fontId="17" fillId="0" borderId="30" xfId="54" applyFont="1" applyFill="1" applyBorder="1" applyAlignment="1">
      <alignment horizontal="distributed" vertical="center" indent="1"/>
    </xf>
    <xf numFmtId="0" fontId="17" fillId="0" borderId="16" xfId="54" applyFont="1" applyFill="1" applyBorder="1" applyAlignment="1">
      <alignment horizontal="distributed" vertical="center" indent="1"/>
    </xf>
    <xf numFmtId="0" fontId="17" fillId="0" borderId="13" xfId="54" applyFont="1" applyFill="1" applyBorder="1" applyAlignment="1">
      <alignment horizontal="distributed" vertical="center" indent="1"/>
    </xf>
    <xf numFmtId="0" fontId="17" fillId="0" borderId="13" xfId="54" applyFont="1" applyFill="1" applyBorder="1" applyAlignment="1">
      <alignment horizontal="center" vertical="center"/>
    </xf>
    <xf numFmtId="0" fontId="17" fillId="0" borderId="21" xfId="54" applyFont="1" applyFill="1" applyBorder="1" applyAlignment="1">
      <alignment horizontal="center" vertical="center"/>
    </xf>
    <xf numFmtId="0" fontId="17" fillId="0" borderId="79" xfId="54" applyFont="1" applyFill="1" applyBorder="1" applyAlignment="1">
      <alignment horizontal="center" vertical="center"/>
    </xf>
    <xf numFmtId="0" fontId="17" fillId="0" borderId="80" xfId="54" applyFont="1" applyFill="1" applyBorder="1" applyAlignment="1">
      <alignment horizontal="center" vertical="center"/>
    </xf>
    <xf numFmtId="0" fontId="17" fillId="0" borderId="81" xfId="54" applyFont="1" applyFill="1" applyBorder="1" applyAlignment="1">
      <alignment horizontal="center" vertical="center"/>
    </xf>
    <xf numFmtId="0" fontId="17" fillId="0" borderId="43" xfId="54" applyFont="1" applyFill="1" applyBorder="1" applyAlignment="1">
      <alignment horizontal="distributed" vertical="center" indent="1"/>
    </xf>
    <xf numFmtId="0" fontId="17" fillId="0" borderId="74" xfId="54" applyFont="1" applyFill="1" applyBorder="1" applyAlignment="1">
      <alignment horizontal="distributed" vertical="center" indent="1"/>
    </xf>
    <xf numFmtId="0" fontId="17" fillId="0" borderId="75" xfId="54" applyFont="1" applyFill="1" applyBorder="1" applyAlignment="1">
      <alignment horizontal="distributed" vertical="center" indent="1"/>
    </xf>
    <xf numFmtId="0" fontId="17" fillId="0" borderId="43" xfId="54" applyFont="1" applyFill="1" applyBorder="1" applyAlignment="1">
      <alignment horizontal="center" vertical="center"/>
    </xf>
    <xf numFmtId="0" fontId="17" fillId="0" borderId="74" xfId="54" applyFont="1" applyFill="1" applyBorder="1" applyAlignment="1">
      <alignment horizontal="center" vertical="center"/>
    </xf>
    <xf numFmtId="0" fontId="17" fillId="0" borderId="75" xfId="54" applyFont="1" applyFill="1" applyBorder="1" applyAlignment="1">
      <alignment horizontal="center" vertical="center"/>
    </xf>
    <xf numFmtId="0" fontId="17" fillId="0" borderId="73" xfId="54" applyFont="1" applyFill="1" applyBorder="1" applyAlignment="1">
      <alignment horizontal="distributed" vertical="center" indent="1"/>
    </xf>
    <xf numFmtId="0" fontId="17" fillId="0" borderId="14" xfId="54" applyFont="1" applyFill="1" applyBorder="1" applyAlignment="1">
      <alignment horizontal="distributed" vertical="center" indent="1"/>
    </xf>
    <xf numFmtId="0" fontId="17" fillId="0" borderId="12" xfId="54" applyFont="1" applyFill="1" applyBorder="1" applyAlignment="1">
      <alignment horizontal="distributed" vertical="center" indent="1"/>
    </xf>
    <xf numFmtId="0" fontId="17" fillId="0" borderId="49" xfId="54" applyFont="1" applyFill="1" applyBorder="1" applyAlignment="1">
      <alignment horizontal="left" vertical="center" indent="1"/>
    </xf>
    <xf numFmtId="0" fontId="17" fillId="0" borderId="14" xfId="54" applyFont="1" applyFill="1" applyBorder="1" applyAlignment="1">
      <alignment horizontal="left" vertical="center" indent="1"/>
    </xf>
    <xf numFmtId="0" fontId="17" fillId="0" borderId="50" xfId="54" applyFont="1" applyFill="1" applyBorder="1" applyAlignment="1">
      <alignment horizontal="left" vertical="center" indent="1"/>
    </xf>
    <xf numFmtId="0" fontId="17" fillId="0" borderId="72" xfId="54" applyFont="1" applyFill="1" applyBorder="1" applyAlignment="1">
      <alignment horizontal="distributed" vertical="center" indent="1"/>
    </xf>
    <xf numFmtId="0" fontId="7" fillId="0" borderId="30" xfId="43" applyFont="1" applyBorder="1" applyAlignment="1">
      <alignment horizontal="center" vertical="center"/>
    </xf>
    <xf numFmtId="0" fontId="7" fillId="0" borderId="13" xfId="43" applyFont="1" applyBorder="1" applyAlignment="1">
      <alignment horizontal="center" vertical="center"/>
    </xf>
    <xf numFmtId="0" fontId="74" fillId="0" borderId="0" xfId="43" applyFont="1" applyAlignment="1">
      <alignment horizontal="left" vertical="top" wrapText="1"/>
    </xf>
    <xf numFmtId="0" fontId="7" fillId="0" borderId="31" xfId="43" applyFont="1" applyBorder="1" applyAlignment="1">
      <alignment vertical="center"/>
    </xf>
    <xf numFmtId="0" fontId="7" fillId="0" borderId="84" xfId="43" applyFont="1" applyBorder="1" applyAlignment="1">
      <alignment vertical="center"/>
    </xf>
    <xf numFmtId="0" fontId="7" fillId="0" borderId="51" xfId="43" applyFont="1" applyBorder="1" applyAlignment="1">
      <alignment vertical="center"/>
    </xf>
    <xf numFmtId="0" fontId="7" fillId="0" borderId="31" xfId="43" applyFont="1" applyBorder="1" applyAlignment="1">
      <alignment horizontal="center" vertical="center"/>
    </xf>
    <xf numFmtId="0" fontId="7" fillId="0" borderId="84" xfId="43" applyFont="1" applyBorder="1" applyAlignment="1">
      <alignment horizontal="center" vertical="center"/>
    </xf>
    <xf numFmtId="0" fontId="7" fillId="0" borderId="0" xfId="43" applyFont="1" applyAlignment="1">
      <alignment horizontal="left" vertical="center"/>
    </xf>
    <xf numFmtId="0" fontId="7" fillId="0" borderId="31" xfId="43" applyFont="1" applyBorder="1" applyAlignment="1">
      <alignment horizontal="left" vertical="center" wrapText="1"/>
    </xf>
    <xf numFmtId="0" fontId="7" fillId="0" borderId="84" xfId="43" applyFont="1" applyBorder="1" applyAlignment="1">
      <alignment horizontal="left" vertical="center" wrapText="1"/>
    </xf>
    <xf numFmtId="0" fontId="7" fillId="0" borderId="51" xfId="43" applyFont="1" applyBorder="1" applyAlignment="1">
      <alignment horizontal="left" vertical="center" wrapText="1"/>
    </xf>
    <xf numFmtId="0" fontId="7" fillId="0" borderId="31" xfId="43" applyFont="1" applyBorder="1" applyAlignment="1">
      <alignment horizontal="center" vertical="center" wrapText="1"/>
    </xf>
    <xf numFmtId="0" fontId="7" fillId="0" borderId="84" xfId="43" applyFont="1" applyBorder="1" applyAlignment="1">
      <alignment horizontal="center" vertical="center" wrapText="1"/>
    </xf>
    <xf numFmtId="0" fontId="7" fillId="0" borderId="51" xfId="43" applyFont="1" applyBorder="1" applyAlignment="1">
      <alignment horizontal="center" vertical="center" wrapText="1"/>
    </xf>
    <xf numFmtId="0" fontId="52" fillId="0" borderId="0" xfId="43" applyAlignment="1">
      <alignment horizontal="right" vertical="center"/>
    </xf>
    <xf numFmtId="0" fontId="80" fillId="0" borderId="0" xfId="43" applyFont="1" applyBorder="1" applyAlignment="1">
      <alignment horizontal="center" vertical="center" wrapText="1"/>
    </xf>
    <xf numFmtId="0" fontId="80" fillId="0" borderId="0" xfId="43" applyFont="1" applyBorder="1" applyAlignment="1">
      <alignment horizontal="center" vertical="center"/>
    </xf>
    <xf numFmtId="0" fontId="6" fillId="0" borderId="30" xfId="43" applyFont="1" applyBorder="1" applyAlignment="1">
      <alignment vertical="center"/>
    </xf>
    <xf numFmtId="0" fontId="6" fillId="0" borderId="16" xfId="43" applyFont="1" applyBorder="1" applyAlignment="1">
      <alignment vertical="center"/>
    </xf>
    <xf numFmtId="0" fontId="6" fillId="0" borderId="13" xfId="43" applyFont="1" applyBorder="1" applyAlignment="1">
      <alignment vertical="center"/>
    </xf>
    <xf numFmtId="0" fontId="7" fillId="0" borderId="30" xfId="43" applyFont="1" applyBorder="1" applyAlignment="1">
      <alignment horizontal="left" vertical="center"/>
    </xf>
    <xf numFmtId="0" fontId="7" fillId="0" borderId="16" xfId="43" applyFont="1" applyBorder="1" applyAlignment="1">
      <alignment horizontal="left" vertical="center"/>
    </xf>
    <xf numFmtId="0" fontId="7" fillId="0" borderId="13" xfId="43" applyFont="1" applyBorder="1" applyAlignment="1">
      <alignment horizontal="left" vertical="center"/>
    </xf>
    <xf numFmtId="0" fontId="7" fillId="0" borderId="30" xfId="43" applyFont="1" applyBorder="1" applyAlignment="1">
      <alignment horizontal="left" vertical="top" wrapText="1"/>
    </xf>
    <xf numFmtId="0" fontId="7" fillId="0" borderId="16" xfId="43" applyFont="1" applyBorder="1" applyAlignment="1">
      <alignment horizontal="left" vertical="top" wrapText="1"/>
    </xf>
    <xf numFmtId="0" fontId="7" fillId="0" borderId="13" xfId="43" applyFont="1" applyBorder="1" applyAlignment="1">
      <alignment horizontal="left" vertical="top" wrapText="1"/>
    </xf>
    <xf numFmtId="0" fontId="15" fillId="0" borderId="0" xfId="55" applyFont="1" applyFill="1" applyBorder="1" applyAlignment="1">
      <alignment horizontal="left" vertical="center" wrapText="1"/>
    </xf>
    <xf numFmtId="0" fontId="15" fillId="0" borderId="0" xfId="55" applyFont="1" applyFill="1" applyBorder="1" applyAlignment="1">
      <alignment horizontal="left" vertical="top" wrapText="1"/>
    </xf>
    <xf numFmtId="0" fontId="0" fillId="0" borderId="0" xfId="0" applyAlignment="1">
      <alignment horizontal="left" vertical="top" wrapText="1"/>
    </xf>
    <xf numFmtId="0" fontId="17" fillId="0" borderId="15" xfId="55" applyFont="1" applyFill="1" applyBorder="1" applyAlignment="1">
      <alignment horizontal="center" vertical="center"/>
    </xf>
    <xf numFmtId="0" fontId="17" fillId="0" borderId="38" xfId="55" applyFont="1" applyFill="1" applyBorder="1" applyAlignment="1">
      <alignment horizontal="center" vertical="center"/>
    </xf>
    <xf numFmtId="0" fontId="17" fillId="0" borderId="21" xfId="55" applyFont="1" applyFill="1" applyBorder="1" applyAlignment="1">
      <alignment vertical="top" wrapText="1"/>
    </xf>
    <xf numFmtId="0" fontId="17" fillId="0" borderId="60" xfId="55" applyFont="1" applyFill="1" applyBorder="1" applyAlignment="1">
      <alignment vertical="top" wrapText="1"/>
    </xf>
    <xf numFmtId="0" fontId="17" fillId="0" borderId="80" xfId="55" applyFont="1" applyFill="1" applyBorder="1" applyAlignment="1">
      <alignment vertical="top" wrapText="1"/>
    </xf>
    <xf numFmtId="0" fontId="17" fillId="0" borderId="67" xfId="55" applyFont="1" applyFill="1" applyBorder="1" applyAlignment="1">
      <alignment vertical="top" wrapText="1"/>
    </xf>
    <xf numFmtId="0" fontId="17" fillId="0" borderId="0" xfId="55" applyFont="1" applyFill="1" applyBorder="1" applyAlignment="1">
      <alignment vertical="top" wrapText="1"/>
    </xf>
    <xf numFmtId="0" fontId="17" fillId="0" borderId="83" xfId="55" applyFont="1" applyFill="1" applyBorder="1" applyAlignment="1">
      <alignment vertical="top" wrapText="1"/>
    </xf>
    <xf numFmtId="0" fontId="17" fillId="0" borderId="87" xfId="55" applyFont="1" applyFill="1" applyBorder="1" applyAlignment="1">
      <alignment vertical="top" wrapText="1"/>
    </xf>
    <xf numFmtId="0" fontId="17" fillId="0" borderId="59" xfId="55" applyFont="1" applyFill="1" applyBorder="1" applyAlignment="1">
      <alignment vertical="top" wrapText="1"/>
    </xf>
    <xf numFmtId="0" fontId="17" fillId="0" borderId="88" xfId="55" applyFont="1" applyFill="1" applyBorder="1" applyAlignment="1">
      <alignment vertical="top" wrapText="1"/>
    </xf>
    <xf numFmtId="0" fontId="17" fillId="0" borderId="20" xfId="55" applyFont="1" applyFill="1" applyBorder="1" applyAlignment="1">
      <alignment horizontal="center" vertical="distributed" textRotation="255" justifyLastLine="1"/>
    </xf>
    <xf numFmtId="0" fontId="17" fillId="0" borderId="61" xfId="55" applyFont="1" applyFill="1" applyBorder="1" applyAlignment="1">
      <alignment horizontal="center" vertical="distributed" textRotation="255" justifyLastLine="1"/>
    </xf>
    <xf numFmtId="0" fontId="17" fillId="0" borderId="19" xfId="55" applyFont="1" applyFill="1" applyBorder="1" applyAlignment="1">
      <alignment horizontal="center" vertical="distributed" textRotation="255" justifyLastLine="1"/>
    </xf>
    <xf numFmtId="0" fontId="17" fillId="0" borderId="68" xfId="55" applyFont="1" applyFill="1" applyBorder="1" applyAlignment="1">
      <alignment horizontal="center" vertical="distributed" textRotation="255" justifyLastLine="1"/>
    </xf>
    <xf numFmtId="0" fontId="17" fillId="0" borderId="85" xfId="55" applyFont="1" applyFill="1" applyBorder="1" applyAlignment="1">
      <alignment horizontal="center" vertical="distributed" textRotation="255" justifyLastLine="1"/>
    </xf>
    <xf numFmtId="0" fontId="17" fillId="0" borderId="86" xfId="55" applyFont="1" applyFill="1" applyBorder="1" applyAlignment="1">
      <alignment horizontal="center" vertical="distributed" textRotation="255" justifyLastLine="1"/>
    </xf>
    <xf numFmtId="0" fontId="17" fillId="0" borderId="30" xfId="55" applyFont="1" applyFill="1" applyBorder="1" applyAlignment="1">
      <alignment horizontal="center" vertical="center"/>
    </xf>
    <xf numFmtId="0" fontId="17" fillId="0" borderId="16" xfId="55" applyFont="1" applyFill="1" applyBorder="1" applyAlignment="1">
      <alignment horizontal="center" vertical="center"/>
    </xf>
    <xf numFmtId="0" fontId="17" fillId="0" borderId="13" xfId="55" applyFont="1" applyFill="1" applyBorder="1" applyAlignment="1">
      <alignment horizontal="center" vertical="center"/>
    </xf>
    <xf numFmtId="0" fontId="17" fillId="0" borderId="26" xfId="55" applyFont="1" applyFill="1" applyBorder="1" applyAlignment="1">
      <alignment horizontal="center" vertical="center"/>
    </xf>
    <xf numFmtId="0" fontId="17" fillId="0" borderId="82" xfId="55" applyFont="1" applyFill="1" applyBorder="1" applyAlignment="1">
      <alignment horizontal="center" vertical="distributed" textRotation="255" justifyLastLine="1"/>
    </xf>
    <xf numFmtId="0" fontId="17" fillId="0" borderId="42" xfId="55" applyFont="1" applyFill="1" applyBorder="1" applyAlignment="1">
      <alignment horizontal="center" vertical="distributed" textRotation="255" justifyLastLine="1"/>
    </xf>
    <xf numFmtId="0" fontId="17" fillId="0" borderId="22" xfId="55" applyFont="1" applyFill="1" applyBorder="1" applyAlignment="1">
      <alignment horizontal="center" vertical="distributed" textRotation="255" justifyLastLine="1"/>
    </xf>
    <xf numFmtId="0" fontId="17" fillId="0" borderId="69" xfId="55" applyFont="1" applyFill="1" applyBorder="1" applyAlignment="1">
      <alignment horizontal="center" vertical="distributed" textRotation="255" justifyLastLine="1"/>
    </xf>
    <xf numFmtId="0" fontId="17" fillId="0" borderId="52" xfId="55" applyFont="1" applyFill="1" applyBorder="1" applyAlignment="1">
      <alignment horizontal="center" vertical="center"/>
    </xf>
    <xf numFmtId="0" fontId="17" fillId="0" borderId="53" xfId="55" applyFont="1" applyFill="1" applyBorder="1" applyAlignment="1">
      <alignment horizontal="center" vertical="center"/>
    </xf>
    <xf numFmtId="0" fontId="17" fillId="0" borderId="42" xfId="55" applyFont="1" applyFill="1" applyBorder="1" applyAlignment="1">
      <alignment horizontal="center" vertical="center"/>
    </xf>
    <xf numFmtId="0" fontId="17" fillId="0" borderId="54" xfId="55" applyFont="1" applyFill="1" applyBorder="1" applyAlignment="1">
      <alignment horizontal="center" vertical="center"/>
    </xf>
    <xf numFmtId="0" fontId="17" fillId="0" borderId="24" xfId="55" applyFont="1" applyFill="1" applyBorder="1" applyAlignment="1">
      <alignment horizontal="center" vertical="center"/>
    </xf>
    <xf numFmtId="0" fontId="17" fillId="0" borderId="25" xfId="55" applyFont="1" applyFill="1" applyBorder="1" applyAlignment="1">
      <alignment horizontal="center" vertical="center"/>
    </xf>
    <xf numFmtId="0" fontId="17" fillId="0" borderId="84" xfId="55" applyFont="1" applyFill="1" applyBorder="1" applyAlignment="1">
      <alignment horizontal="center" vertical="center"/>
    </xf>
    <xf numFmtId="0" fontId="17" fillId="0" borderId="51" xfId="55" applyFont="1" applyFill="1" applyBorder="1" applyAlignment="1">
      <alignment horizontal="center" vertical="center"/>
    </xf>
    <xf numFmtId="0" fontId="17" fillId="0" borderId="21" xfId="55" applyFont="1" applyFill="1" applyBorder="1" applyAlignment="1">
      <alignment horizontal="left" vertical="center" wrapText="1"/>
    </xf>
    <xf numFmtId="0" fontId="17" fillId="0" borderId="60" xfId="55" applyFont="1" applyFill="1" applyBorder="1" applyAlignment="1">
      <alignment horizontal="left" vertical="center"/>
    </xf>
    <xf numFmtId="0" fontId="17" fillId="0" borderId="80" xfId="55" applyFont="1" applyFill="1" applyBorder="1" applyAlignment="1">
      <alignment horizontal="left" vertical="center"/>
    </xf>
    <xf numFmtId="0" fontId="17" fillId="0" borderId="67" xfId="55" applyFont="1" applyFill="1" applyBorder="1" applyAlignment="1">
      <alignment horizontal="left" vertical="center"/>
    </xf>
    <xf numFmtId="0" fontId="17" fillId="0" borderId="0" xfId="55" applyFont="1" applyFill="1" applyBorder="1" applyAlignment="1">
      <alignment horizontal="left" vertical="center"/>
    </xf>
    <xf numFmtId="0" fontId="17" fillId="0" borderId="83" xfId="55" applyFont="1" applyFill="1" applyBorder="1" applyAlignment="1">
      <alignment horizontal="left" vertical="center"/>
    </xf>
    <xf numFmtId="0" fontId="17" fillId="0" borderId="44" xfId="55" applyFont="1" applyFill="1" applyBorder="1" applyAlignment="1">
      <alignment horizontal="left" vertical="center"/>
    </xf>
    <xf numFmtId="0" fontId="17" fillId="0" borderId="27" xfId="55" applyFont="1" applyFill="1" applyBorder="1" applyAlignment="1">
      <alignment horizontal="left" vertical="center"/>
    </xf>
    <xf numFmtId="0" fontId="17" fillId="0" borderId="28" xfId="55" applyFont="1" applyFill="1" applyBorder="1" applyAlignment="1">
      <alignment horizontal="left" vertical="center"/>
    </xf>
    <xf numFmtId="0" fontId="17" fillId="0" borderId="48" xfId="55" applyFont="1" applyFill="1" applyBorder="1" applyAlignment="1">
      <alignment horizontal="center" vertical="center"/>
    </xf>
    <xf numFmtId="0" fontId="17" fillId="0" borderId="65" xfId="55" applyFont="1" applyFill="1" applyBorder="1" applyAlignment="1">
      <alignment horizontal="center" vertical="center"/>
    </xf>
    <xf numFmtId="0" fontId="17" fillId="0" borderId="48" xfId="55" applyFont="1" applyFill="1" applyBorder="1" applyAlignment="1">
      <alignment horizontal="distributed" vertical="center" indent="1"/>
    </xf>
    <xf numFmtId="0" fontId="14" fillId="0" borderId="0" xfId="55" applyFont="1" applyFill="1" applyAlignment="1">
      <alignment horizontal="center" vertical="center"/>
    </xf>
    <xf numFmtId="0" fontId="17" fillId="0" borderId="62" xfId="55" applyFont="1" applyFill="1" applyBorder="1" applyAlignment="1">
      <alignment horizontal="distributed" vertical="center" indent="1"/>
    </xf>
    <xf numFmtId="0" fontId="17" fillId="0" borderId="34" xfId="55" applyFont="1" applyFill="1" applyBorder="1" applyAlignment="1">
      <alignment horizontal="distributed" vertical="center" indent="1"/>
    </xf>
    <xf numFmtId="0" fontId="17" fillId="0" borderId="34" xfId="55" applyFont="1" applyFill="1" applyBorder="1" applyAlignment="1">
      <alignment horizontal="left" vertical="center" indent="1"/>
    </xf>
    <xf numFmtId="0" fontId="17" fillId="0" borderId="63" xfId="55" applyFont="1" applyFill="1" applyBorder="1" applyAlignment="1">
      <alignment horizontal="left" vertical="center" indent="1"/>
    </xf>
    <xf numFmtId="0" fontId="17" fillId="0" borderId="10" xfId="55" applyFont="1" applyFill="1" applyBorder="1" applyAlignment="1">
      <alignment horizontal="distributed" vertical="center" indent="1"/>
    </xf>
    <xf numFmtId="0" fontId="17" fillId="0" borderId="15" xfId="55" applyFont="1" applyFill="1" applyBorder="1" applyAlignment="1">
      <alignment horizontal="distributed" vertical="center" indent="1"/>
    </xf>
    <xf numFmtId="0" fontId="17" fillId="0" borderId="15" xfId="55" applyFont="1" applyFill="1" applyBorder="1" applyAlignment="1">
      <alignment horizontal="left" vertical="center" indent="1"/>
    </xf>
    <xf numFmtId="0" fontId="17" fillId="0" borderId="38" xfId="55" applyFont="1" applyFill="1" applyBorder="1" applyAlignment="1">
      <alignment horizontal="left" vertical="center" indent="1"/>
    </xf>
    <xf numFmtId="0" fontId="17" fillId="0" borderId="10" xfId="55" applyFont="1" applyFill="1" applyBorder="1" applyAlignment="1">
      <alignment horizontal="center" vertical="center"/>
    </xf>
    <xf numFmtId="0" fontId="17" fillId="0" borderId="64" xfId="55" applyFont="1" applyFill="1" applyBorder="1" applyAlignment="1">
      <alignment horizontal="center" vertical="center"/>
    </xf>
    <xf numFmtId="0" fontId="42" fillId="0" borderId="30" xfId="54" applyFont="1" applyFill="1" applyBorder="1" applyAlignment="1">
      <alignment horizontal="center" vertical="center"/>
    </xf>
    <xf numFmtId="0" fontId="42" fillId="0" borderId="16" xfId="54" applyFont="1" applyFill="1" applyBorder="1" applyAlignment="1">
      <alignment horizontal="center" vertical="center"/>
    </xf>
    <xf numFmtId="0" fontId="42" fillId="0" borderId="26" xfId="54" applyFont="1" applyFill="1" applyBorder="1" applyAlignment="1">
      <alignment horizontal="center" vertical="center"/>
    </xf>
    <xf numFmtId="0" fontId="42" fillId="0" borderId="55" xfId="54" applyFont="1" applyFill="1" applyBorder="1" applyAlignment="1">
      <alignment horizontal="center" vertical="center"/>
    </xf>
    <xf numFmtId="0" fontId="42" fillId="0" borderId="56" xfId="54" applyFont="1" applyFill="1" applyBorder="1" applyAlignment="1">
      <alignment horizontal="center" vertical="center"/>
    </xf>
    <xf numFmtId="0" fontId="42" fillId="0" borderId="71" xfId="54" applyFont="1" applyFill="1" applyBorder="1" applyAlignment="1">
      <alignment horizontal="center" vertical="center"/>
    </xf>
    <xf numFmtId="0" fontId="42" fillId="0" borderId="72" xfId="54" applyFont="1" applyFill="1" applyBorder="1" applyAlignment="1">
      <alignment horizontal="center" vertical="center"/>
    </xf>
    <xf numFmtId="0" fontId="42" fillId="0" borderId="13" xfId="54" applyFont="1" applyFill="1" applyBorder="1" applyAlignment="1">
      <alignment horizontal="center" vertical="center"/>
    </xf>
    <xf numFmtId="0" fontId="42" fillId="0" borderId="30" xfId="54" applyFont="1" applyFill="1" applyBorder="1" applyAlignment="1">
      <alignment horizontal="center" vertical="center" shrinkToFit="1"/>
    </xf>
    <xf numFmtId="0" fontId="42" fillId="0" borderId="16" xfId="54" applyFont="1" applyFill="1" applyBorder="1" applyAlignment="1">
      <alignment horizontal="center" vertical="center" shrinkToFit="1"/>
    </xf>
    <xf numFmtId="0" fontId="42" fillId="0" borderId="26" xfId="54" applyFont="1" applyFill="1" applyBorder="1" applyAlignment="1">
      <alignment horizontal="center" vertical="center" shrinkToFit="1"/>
    </xf>
    <xf numFmtId="0" fontId="43" fillId="0" borderId="52" xfId="54" applyFont="1" applyFill="1" applyBorder="1" applyAlignment="1">
      <alignment horizontal="center" vertical="center" wrapText="1"/>
    </xf>
    <xf numFmtId="0" fontId="10" fillId="0" borderId="53" xfId="54" applyFont="1" applyFill="1" applyBorder="1" applyAlignment="1">
      <alignment horizontal="center" vertical="center" wrapText="1"/>
    </xf>
    <xf numFmtId="0" fontId="10" fillId="0" borderId="91" xfId="54" applyFont="1" applyFill="1" applyBorder="1" applyAlignment="1">
      <alignment horizontal="center" vertical="center" wrapText="1"/>
    </xf>
    <xf numFmtId="0" fontId="10" fillId="0" borderId="67" xfId="54" applyFont="1" applyFill="1" applyBorder="1" applyAlignment="1">
      <alignment horizontal="center" vertical="center" wrapText="1"/>
    </xf>
    <xf numFmtId="0" fontId="10" fillId="0" borderId="0" xfId="54" applyFont="1" applyFill="1" applyBorder="1" applyAlignment="1">
      <alignment horizontal="center" vertical="center" wrapText="1"/>
    </xf>
    <xf numFmtId="0" fontId="10" fillId="0" borderId="83" xfId="54" applyFont="1" applyFill="1" applyBorder="1" applyAlignment="1">
      <alignment horizontal="center" vertical="center" wrapText="1"/>
    </xf>
    <xf numFmtId="0" fontId="10" fillId="0" borderId="44" xfId="54" applyFont="1" applyFill="1" applyBorder="1" applyAlignment="1">
      <alignment horizontal="center" vertical="center" wrapText="1"/>
    </xf>
    <xf numFmtId="0" fontId="10" fillId="0" borderId="27" xfId="54" applyFont="1" applyFill="1" applyBorder="1" applyAlignment="1">
      <alignment horizontal="center" vertical="center" wrapText="1"/>
    </xf>
    <xf numFmtId="0" fontId="10" fillId="0" borderId="28" xfId="54" applyFont="1" applyFill="1" applyBorder="1" applyAlignment="1">
      <alignment horizontal="center" vertical="center" wrapText="1"/>
    </xf>
    <xf numFmtId="0" fontId="42" fillId="0" borderId="43" xfId="54" applyFont="1" applyFill="1" applyBorder="1" applyAlignment="1">
      <alignment horizontal="center" vertical="center" shrinkToFit="1"/>
    </xf>
    <xf numFmtId="0" fontId="42" fillId="0" borderId="74" xfId="54" applyFont="1" applyFill="1" applyBorder="1" applyAlignment="1">
      <alignment horizontal="center" vertical="center" shrinkToFit="1"/>
    </xf>
    <xf numFmtId="0" fontId="42" fillId="0" borderId="75" xfId="54" applyFont="1" applyFill="1" applyBorder="1" applyAlignment="1">
      <alignment horizontal="center" vertical="center" shrinkToFit="1"/>
    </xf>
    <xf numFmtId="0" fontId="42" fillId="0" borderId="31" xfId="54" applyFont="1" applyFill="1" applyBorder="1" applyAlignment="1">
      <alignment horizontal="center" vertical="center"/>
    </xf>
    <xf numFmtId="0" fontId="42" fillId="0" borderId="92" xfId="54" applyFont="1" applyFill="1" applyBorder="1" applyAlignment="1">
      <alignment horizontal="center" vertical="center" textRotation="255"/>
    </xf>
    <xf numFmtId="0" fontId="42" fillId="0" borderId="76" xfId="54" applyFont="1" applyFill="1" applyBorder="1" applyAlignment="1">
      <alignment horizontal="center" vertical="center" textRotation="255"/>
    </xf>
    <xf numFmtId="0" fontId="42" fillId="0" borderId="10" xfId="54" applyFont="1" applyFill="1" applyBorder="1" applyAlignment="1">
      <alignment horizontal="center" vertical="center" textRotation="255"/>
    </xf>
    <xf numFmtId="0" fontId="42" fillId="0" borderId="15" xfId="54" applyFont="1" applyFill="1" applyBorder="1" applyAlignment="1">
      <alignment horizontal="center" vertical="center" textRotation="255"/>
    </xf>
    <xf numFmtId="0" fontId="42" fillId="0" borderId="11" xfId="54" applyFont="1" applyFill="1" applyBorder="1" applyAlignment="1">
      <alignment horizontal="center" vertical="center" textRotation="255"/>
    </xf>
    <xf numFmtId="0" fontId="42" fillId="0" borderId="33" xfId="54" applyFont="1" applyFill="1" applyBorder="1" applyAlignment="1">
      <alignment horizontal="center" vertical="center" textRotation="255"/>
    </xf>
    <xf numFmtId="0" fontId="42" fillId="0" borderId="10" xfId="54" applyFont="1" applyFill="1" applyBorder="1" applyAlignment="1">
      <alignment horizontal="center" vertical="center"/>
    </xf>
    <xf numFmtId="0" fontId="42" fillId="0" borderId="15" xfId="54" applyFont="1" applyFill="1" applyBorder="1" applyAlignment="1">
      <alignment horizontal="center" vertical="center"/>
    </xf>
    <xf numFmtId="0" fontId="42" fillId="0" borderId="89" xfId="54" applyFont="1" applyFill="1" applyBorder="1" applyAlignment="1">
      <alignment horizontal="center" vertical="center"/>
    </xf>
    <xf numFmtId="0" fontId="42" fillId="0" borderId="15" xfId="54" applyFont="1" applyFill="1" applyBorder="1" applyAlignment="1">
      <alignment horizontal="distributed" vertical="center" indent="1"/>
    </xf>
    <xf numFmtId="0" fontId="42" fillId="0" borderId="38" xfId="54" applyFont="1" applyFill="1" applyBorder="1" applyAlignment="1">
      <alignment horizontal="center" vertical="center"/>
    </xf>
    <xf numFmtId="0" fontId="42" fillId="0" borderId="90" xfId="54" applyFont="1" applyFill="1" applyBorder="1" applyAlignment="1">
      <alignment horizontal="center" vertical="center"/>
    </xf>
    <xf numFmtId="0" fontId="5" fillId="0" borderId="0" xfId="54" applyFont="1" applyFill="1" applyAlignment="1">
      <alignment horizontal="center" vertical="center"/>
    </xf>
    <xf numFmtId="0" fontId="42" fillId="0" borderId="62" xfId="54" applyFont="1" applyFill="1" applyBorder="1" applyAlignment="1">
      <alignment horizontal="distributed" vertical="center" indent="1"/>
    </xf>
    <xf numFmtId="0" fontId="42" fillId="0" borderId="34" xfId="54" applyFont="1" applyFill="1" applyBorder="1" applyAlignment="1">
      <alignment horizontal="distributed" vertical="center" indent="1"/>
    </xf>
    <xf numFmtId="0" fontId="42" fillId="0" borderId="34" xfId="54" applyFont="1" applyFill="1" applyBorder="1" applyAlignment="1">
      <alignment horizontal="left" vertical="center" indent="1"/>
    </xf>
    <xf numFmtId="0" fontId="42" fillId="0" borderId="63" xfId="54" applyFont="1" applyFill="1" applyBorder="1" applyAlignment="1">
      <alignment horizontal="left" vertical="center" indent="1"/>
    </xf>
    <xf numFmtId="0" fontId="42" fillId="0" borderId="10" xfId="54" applyFont="1" applyFill="1" applyBorder="1" applyAlignment="1">
      <alignment horizontal="distributed" vertical="center" indent="1"/>
    </xf>
    <xf numFmtId="0" fontId="42" fillId="0" borderId="15" xfId="54" applyFont="1" applyFill="1" applyBorder="1" applyAlignment="1">
      <alignment horizontal="left" vertical="center" indent="1"/>
    </xf>
    <xf numFmtId="0" fontId="42" fillId="0" borderId="38" xfId="54" applyFont="1" applyFill="1" applyBorder="1" applyAlignment="1">
      <alignment horizontal="left" vertical="center" indent="1"/>
    </xf>
    <xf numFmtId="0" fontId="42" fillId="0" borderId="76" xfId="54" applyFont="1" applyFill="1" applyBorder="1" applyAlignment="1">
      <alignment horizontal="center" vertical="center" wrapText="1"/>
    </xf>
    <xf numFmtId="0" fontId="42" fillId="0" borderId="15" xfId="54" applyFont="1" applyFill="1" applyBorder="1" applyAlignment="1">
      <alignment horizontal="center" vertical="center" wrapText="1"/>
    </xf>
    <xf numFmtId="0" fontId="42" fillId="0" borderId="76" xfId="54" applyFont="1" applyFill="1" applyBorder="1" applyAlignment="1">
      <alignment horizontal="center" vertical="center"/>
    </xf>
    <xf numFmtId="0" fontId="10" fillId="0" borderId="30" xfId="54" applyFont="1" applyFill="1" applyBorder="1" applyAlignment="1">
      <alignment vertical="center" wrapText="1"/>
    </xf>
    <xf numFmtId="0" fontId="10" fillId="0" borderId="16" xfId="54" applyFont="1" applyFill="1" applyBorder="1" applyAlignment="1">
      <alignment vertical="center" wrapText="1"/>
    </xf>
    <xf numFmtId="0" fontId="10" fillId="0" borderId="13" xfId="54" applyFont="1" applyFill="1" applyBorder="1" applyAlignment="1">
      <alignment vertical="center" wrapText="1"/>
    </xf>
    <xf numFmtId="176" fontId="42" fillId="0" borderId="13" xfId="54" applyNumberFormat="1" applyFont="1" applyFill="1" applyBorder="1" applyAlignment="1">
      <alignment horizontal="center" vertical="center"/>
    </xf>
    <xf numFmtId="176" fontId="42" fillId="0" borderId="15" xfId="54" applyNumberFormat="1" applyFont="1" applyFill="1" applyBorder="1" applyAlignment="1">
      <alignment horizontal="center" vertical="center"/>
    </xf>
    <xf numFmtId="0" fontId="60" fillId="0" borderId="0" xfId="54" applyFont="1" applyAlignment="1">
      <alignment horizontal="left" vertical="center" wrapText="1"/>
    </xf>
    <xf numFmtId="0" fontId="42" fillId="0" borderId="33" xfId="54" applyFont="1" applyFill="1" applyBorder="1" applyAlignment="1">
      <alignment horizontal="center" vertical="center"/>
    </xf>
    <xf numFmtId="176" fontId="42" fillId="0" borderId="33" xfId="54" applyNumberFormat="1" applyFont="1" applyFill="1" applyBorder="1" applyAlignment="1">
      <alignment horizontal="center" vertical="center"/>
    </xf>
    <xf numFmtId="0" fontId="112" fillId="0" borderId="0" xfId="47" applyFont="1" applyAlignment="1">
      <alignment horizontal="right" vertical="center"/>
    </xf>
    <xf numFmtId="0" fontId="10" fillId="0" borderId="31" xfId="57" applyFont="1" applyBorder="1" applyAlignment="1">
      <alignment horizontal="center" vertical="center" wrapText="1"/>
    </xf>
    <xf numFmtId="0" fontId="10" fillId="0" borderId="126" xfId="57" applyFont="1" applyBorder="1" applyAlignment="1">
      <alignment horizontal="center" vertical="center" wrapText="1"/>
    </xf>
    <xf numFmtId="0" fontId="13" fillId="0" borderId="31" xfId="57" applyFont="1" applyBorder="1" applyAlignment="1">
      <alignment horizontal="center" vertical="center" wrapText="1"/>
    </xf>
    <xf numFmtId="0" fontId="13" fillId="0" borderId="126" xfId="57" applyFont="1" applyBorder="1" applyAlignment="1">
      <alignment horizontal="center" vertical="center" wrapText="1"/>
    </xf>
    <xf numFmtId="0" fontId="64" fillId="0" borderId="30" xfId="57" applyFont="1" applyBorder="1" applyAlignment="1">
      <alignment horizontal="center" vertical="center" wrapText="1"/>
    </xf>
    <xf numFmtId="0" fontId="64" fillId="0" borderId="16" xfId="57" applyFont="1" applyBorder="1" applyAlignment="1">
      <alignment horizontal="center" vertical="center" wrapText="1"/>
    </xf>
    <xf numFmtId="0" fontId="64" fillId="0" borderId="26" xfId="57" applyFont="1" applyBorder="1" applyAlignment="1">
      <alignment horizontal="center" vertical="center" wrapText="1"/>
    </xf>
    <xf numFmtId="0" fontId="64" fillId="0" borderId="55" xfId="57" applyFont="1" applyBorder="1" applyAlignment="1">
      <alignment horizontal="center" vertical="center" wrapText="1"/>
    </xf>
    <xf numFmtId="0" fontId="64" fillId="0" borderId="56" xfId="57" applyFont="1" applyBorder="1" applyAlignment="1">
      <alignment horizontal="center" vertical="center" wrapText="1"/>
    </xf>
    <xf numFmtId="0" fontId="64" fillId="0" borderId="71" xfId="57" applyFont="1" applyBorder="1" applyAlignment="1">
      <alignment horizontal="center" vertical="center" wrapText="1"/>
    </xf>
    <xf numFmtId="0" fontId="106" fillId="0" borderId="0" xfId="57" applyFont="1" applyFill="1" applyBorder="1" applyAlignment="1">
      <alignment horizontal="left" vertical="center"/>
    </xf>
    <xf numFmtId="0" fontId="106" fillId="0" borderId="0" xfId="57" applyFont="1" applyFill="1" applyAlignment="1">
      <alignment vertical="center" wrapText="1"/>
    </xf>
    <xf numFmtId="0" fontId="56" fillId="0" borderId="0" xfId="57" applyFont="1" applyAlignment="1">
      <alignment horizontal="left" vertical="center" wrapText="1"/>
    </xf>
    <xf numFmtId="0" fontId="56" fillId="0" borderId="0" xfId="57" applyFont="1" applyAlignment="1">
      <alignment horizontal="left" vertical="center"/>
    </xf>
    <xf numFmtId="0" fontId="56" fillId="0" borderId="0" xfId="57" applyFont="1" applyFill="1" applyAlignment="1">
      <alignment horizontal="left" vertical="center" wrapText="1"/>
    </xf>
    <xf numFmtId="0" fontId="56" fillId="0" borderId="101" xfId="57" applyFont="1" applyBorder="1" applyAlignment="1">
      <alignment horizontal="center" vertical="center" wrapText="1"/>
    </xf>
    <xf numFmtId="0" fontId="56" fillId="0" borderId="98" xfId="57" applyFont="1" applyBorder="1" applyAlignment="1">
      <alignment horizontal="center" vertical="center" wrapText="1"/>
    </xf>
    <xf numFmtId="0" fontId="56" fillId="0" borderId="99" xfId="57" applyFont="1" applyBorder="1" applyAlignment="1">
      <alignment horizontal="center" vertical="center" wrapText="1"/>
    </xf>
    <xf numFmtId="0" fontId="10" fillId="0" borderId="198" xfId="57" applyFont="1" applyBorder="1" applyAlignment="1">
      <alignment horizontal="center" vertical="center" wrapText="1"/>
    </xf>
    <xf numFmtId="0" fontId="10" fillId="0" borderId="84" xfId="57" applyFont="1" applyBorder="1" applyAlignment="1">
      <alignment horizontal="center" vertical="center" wrapText="1"/>
    </xf>
    <xf numFmtId="0" fontId="10" fillId="0" borderId="51" xfId="57" applyFont="1" applyBorder="1" applyAlignment="1">
      <alignment horizontal="center" vertical="center" wrapText="1"/>
    </xf>
    <xf numFmtId="0" fontId="13" fillId="0" borderId="198" xfId="57" applyFont="1" applyBorder="1" applyAlignment="1">
      <alignment horizontal="center" vertical="center" wrapText="1"/>
    </xf>
    <xf numFmtId="0" fontId="13" fillId="0" borderId="84" xfId="57" applyFont="1" applyBorder="1" applyAlignment="1">
      <alignment horizontal="center" vertical="center" wrapText="1"/>
    </xf>
    <xf numFmtId="0" fontId="13" fillId="0" borderId="51" xfId="57" applyFont="1" applyBorder="1" applyAlignment="1">
      <alignment horizontal="center" vertical="center" wrapText="1"/>
    </xf>
    <xf numFmtId="0" fontId="56" fillId="0" borderId="49" xfId="57" applyFont="1" applyBorder="1" applyAlignment="1">
      <alignment horizontal="center" vertical="center" wrapText="1"/>
    </xf>
    <xf numFmtId="0" fontId="56" fillId="0" borderId="12" xfId="57" applyFont="1" applyBorder="1" applyAlignment="1">
      <alignment horizontal="center" vertical="center" wrapText="1"/>
    </xf>
    <xf numFmtId="0" fontId="56" fillId="0" borderId="62" xfId="57" applyFont="1" applyBorder="1" applyAlignment="1">
      <alignment horizontal="center" vertical="center" wrapText="1"/>
    </xf>
    <xf numFmtId="0" fontId="56" fillId="0" borderId="10" xfId="57" applyFont="1" applyBorder="1" applyAlignment="1">
      <alignment horizontal="center" vertical="center" wrapText="1"/>
    </xf>
    <xf numFmtId="0" fontId="56" fillId="0" borderId="11" xfId="57" applyFont="1" applyBorder="1" applyAlignment="1">
      <alignment horizontal="center" vertical="center" wrapText="1"/>
    </xf>
    <xf numFmtId="0" fontId="108" fillId="0" borderId="34" xfId="57" applyFont="1" applyBorder="1" applyAlignment="1">
      <alignment horizontal="center" vertical="center" wrapText="1"/>
    </xf>
    <xf numFmtId="0" fontId="56" fillId="0" borderId="31" xfId="57" applyFont="1" applyBorder="1" applyAlignment="1">
      <alignment horizontal="center" vertical="center" wrapText="1"/>
    </xf>
    <xf numFmtId="0" fontId="56" fillId="0" borderId="51" xfId="57" applyFont="1" applyBorder="1" applyAlignment="1">
      <alignment horizontal="center" vertical="center" wrapText="1"/>
    </xf>
    <xf numFmtId="0" fontId="64" fillId="0" borderId="13" xfId="57" applyFont="1" applyBorder="1" applyAlignment="1">
      <alignment horizontal="center" vertical="center" wrapText="1"/>
    </xf>
    <xf numFmtId="0" fontId="56" fillId="0" borderId="30" xfId="57" applyFont="1" applyBorder="1" applyAlignment="1">
      <alignment horizontal="center" vertical="center" wrapText="1"/>
    </xf>
    <xf numFmtId="0" fontId="56" fillId="0" borderId="13" xfId="57" applyFont="1" applyBorder="1" applyAlignment="1">
      <alignment horizontal="center" vertical="center" wrapText="1"/>
    </xf>
    <xf numFmtId="0" fontId="64" fillId="0" borderId="21" xfId="57" applyFont="1" applyBorder="1" applyAlignment="1">
      <alignment horizontal="center" vertical="center" wrapText="1"/>
    </xf>
    <xf numFmtId="0" fontId="64" fillId="0" borderId="60" xfId="57" applyFont="1" applyBorder="1" applyAlignment="1">
      <alignment horizontal="center" vertical="center" wrapText="1"/>
    </xf>
    <xf numFmtId="0" fontId="64" fillId="0" borderId="80" xfId="57" applyFont="1" applyBorder="1" applyAlignment="1">
      <alignment horizontal="center" vertical="center" wrapText="1"/>
    </xf>
    <xf numFmtId="0" fontId="76" fillId="0" borderId="197" xfId="57" applyFont="1" applyBorder="1" applyAlignment="1">
      <alignment vertical="center"/>
    </xf>
    <xf numFmtId="0" fontId="52" fillId="0" borderId="196" xfId="66" applyBorder="1" applyAlignment="1">
      <alignment vertical="center"/>
    </xf>
    <xf numFmtId="0" fontId="52" fillId="0" borderId="195" xfId="66" applyBorder="1" applyAlignment="1">
      <alignment vertical="center"/>
    </xf>
    <xf numFmtId="0" fontId="107" fillId="0" borderId="21" xfId="57" applyFont="1" applyBorder="1" applyAlignment="1">
      <alignment horizontal="center" vertical="center" wrapText="1"/>
    </xf>
    <xf numFmtId="0" fontId="107" fillId="0" borderId="44" xfId="57" applyFont="1" applyBorder="1" applyAlignment="1">
      <alignment horizontal="center" vertical="center" wrapText="1"/>
    </xf>
    <xf numFmtId="0" fontId="77" fillId="0" borderId="21" xfId="57" applyFont="1" applyBorder="1" applyAlignment="1">
      <alignment horizontal="center" vertical="center" wrapText="1"/>
    </xf>
    <xf numFmtId="0" fontId="77" fillId="0" borderId="44" xfId="57" applyFont="1" applyBorder="1" applyAlignment="1">
      <alignment horizontal="center" vertical="center" wrapText="1"/>
    </xf>
    <xf numFmtId="0" fontId="108" fillId="0" borderId="72" xfId="57" applyFont="1" applyBorder="1" applyAlignment="1">
      <alignment horizontal="center" vertical="center" wrapText="1"/>
    </xf>
    <xf numFmtId="0" fontId="108" fillId="0" borderId="13" xfId="57" applyFont="1" applyBorder="1" applyAlignment="1">
      <alignment horizontal="center" vertical="center" wrapText="1"/>
    </xf>
    <xf numFmtId="0" fontId="106" fillId="0" borderId="70" xfId="57" applyFont="1" applyBorder="1" applyAlignment="1">
      <alignment horizontal="center" vertical="center" wrapText="1"/>
    </xf>
    <xf numFmtId="0" fontId="106" fillId="0" borderId="56" xfId="57" applyFont="1" applyBorder="1" applyAlignment="1">
      <alignment horizontal="center" vertical="center" wrapText="1"/>
    </xf>
    <xf numFmtId="0" fontId="56" fillId="0" borderId="84" xfId="57" applyFont="1" applyBorder="1" applyAlignment="1">
      <alignment horizontal="center" vertical="center" wrapText="1"/>
    </xf>
    <xf numFmtId="0" fontId="109" fillId="0" borderId="31" xfId="57" applyFont="1" applyBorder="1" applyAlignment="1">
      <alignment horizontal="center" vertical="center" wrapText="1"/>
    </xf>
    <xf numFmtId="0" fontId="109" fillId="0" borderId="84" xfId="57" applyFont="1" applyBorder="1" applyAlignment="1">
      <alignment horizontal="center" vertical="center" wrapText="1"/>
    </xf>
    <xf numFmtId="0" fontId="109" fillId="0" borderId="51" xfId="57" applyFont="1" applyBorder="1" applyAlignment="1">
      <alignment horizontal="center" vertical="center" wrapText="1"/>
    </xf>
    <xf numFmtId="0" fontId="64" fillId="0" borderId="49" xfId="57" applyFont="1" applyBorder="1" applyAlignment="1">
      <alignment horizontal="center" vertical="center" wrapText="1"/>
    </xf>
    <xf numFmtId="0" fontId="64" fillId="0" borderId="14" xfId="57" applyFont="1" applyBorder="1" applyAlignment="1">
      <alignment horizontal="center" vertical="center" wrapText="1"/>
    </xf>
    <xf numFmtId="0" fontId="64" fillId="0" borderId="50" xfId="57" applyFont="1" applyBorder="1" applyAlignment="1">
      <alignment horizontal="center" vertical="center" wrapText="1"/>
    </xf>
    <xf numFmtId="0" fontId="77" fillId="0" borderId="13" xfId="57" applyFont="1" applyBorder="1" applyAlignment="1">
      <alignment horizontal="center" vertical="center" wrapText="1"/>
    </xf>
    <xf numFmtId="0" fontId="106" fillId="0" borderId="34" xfId="57" applyFont="1" applyBorder="1" applyAlignment="1">
      <alignment horizontal="center" vertical="center" wrapText="1"/>
    </xf>
    <xf numFmtId="0" fontId="106" fillId="0" borderId="197" xfId="57" applyFont="1" applyBorder="1" applyAlignment="1">
      <alignment horizontal="center" vertical="center" wrapText="1"/>
    </xf>
    <xf numFmtId="0" fontId="106" fillId="0" borderId="196" xfId="57" applyFont="1" applyBorder="1" applyAlignment="1">
      <alignment horizontal="center" vertical="center" wrapText="1"/>
    </xf>
    <xf numFmtId="0" fontId="106" fillId="0" borderId="195" xfId="57" applyFont="1" applyBorder="1" applyAlignment="1">
      <alignment horizontal="center" vertical="center" wrapText="1"/>
    </xf>
    <xf numFmtId="0" fontId="56" fillId="0" borderId="87" xfId="57" applyFont="1" applyBorder="1" applyAlignment="1">
      <alignment horizontal="center" vertical="center" wrapText="1"/>
    </xf>
    <xf numFmtId="0" fontId="56" fillId="0" borderId="59" xfId="57" applyFont="1" applyBorder="1" applyAlignment="1">
      <alignment horizontal="center" vertical="center" wrapText="1"/>
    </xf>
    <xf numFmtId="0" fontId="56" fillId="0" borderId="88" xfId="57" applyFont="1" applyBorder="1" applyAlignment="1">
      <alignment horizontal="center" vertical="center" wrapText="1"/>
    </xf>
    <xf numFmtId="0" fontId="77" fillId="0" borderId="31" xfId="57" applyFont="1" applyBorder="1" applyAlignment="1">
      <alignment horizontal="center" vertical="center" wrapText="1"/>
    </xf>
    <xf numFmtId="0" fontId="77" fillId="0" borderId="84" xfId="57" applyFont="1" applyBorder="1" applyAlignment="1">
      <alignment horizontal="center" vertical="center" wrapText="1"/>
    </xf>
    <xf numFmtId="0" fontId="77" fillId="0" borderId="51" xfId="57" applyFont="1" applyBorder="1" applyAlignment="1">
      <alignment horizontal="center" vertical="center" wrapText="1"/>
    </xf>
    <xf numFmtId="0" fontId="56" fillId="0" borderId="97" xfId="57" applyFont="1" applyBorder="1" applyAlignment="1">
      <alignment horizontal="center" vertical="center" wrapText="1"/>
    </xf>
    <xf numFmtId="0" fontId="108" fillId="0" borderId="52" xfId="57" applyFont="1" applyBorder="1" applyAlignment="1">
      <alignment horizontal="center" vertical="center" wrapText="1"/>
    </xf>
    <xf numFmtId="0" fontId="108" fillId="0" borderId="53" xfId="57" applyFont="1" applyBorder="1" applyAlignment="1">
      <alignment horizontal="center" vertical="center" wrapText="1"/>
    </xf>
    <xf numFmtId="0" fontId="108" fillId="0" borderId="91" xfId="57" applyFont="1" applyBorder="1" applyAlignment="1">
      <alignment horizontal="center" vertical="center" wrapText="1"/>
    </xf>
    <xf numFmtId="0" fontId="64" fillId="0" borderId="44" xfId="57" applyFont="1" applyBorder="1" applyAlignment="1">
      <alignment horizontal="center" vertical="center" wrapText="1"/>
    </xf>
    <xf numFmtId="0" fontId="64" fillId="0" borderId="27" xfId="57" applyFont="1" applyBorder="1" applyAlignment="1">
      <alignment horizontal="center" vertical="center" wrapText="1"/>
    </xf>
    <xf numFmtId="0" fontId="64" fillId="0" borderId="28" xfId="57" applyFont="1" applyBorder="1" applyAlignment="1">
      <alignment horizontal="center" vertical="center" wrapText="1"/>
    </xf>
    <xf numFmtId="0" fontId="10" fillId="0" borderId="68" xfId="57" applyFont="1" applyBorder="1" applyAlignment="1">
      <alignment horizontal="center" vertical="center" wrapText="1"/>
    </xf>
    <xf numFmtId="0" fontId="67" fillId="0" borderId="31" xfId="57" applyFont="1" applyBorder="1" applyAlignment="1">
      <alignment horizontal="center" vertical="center" wrapText="1"/>
    </xf>
    <xf numFmtId="0" fontId="67" fillId="0" borderId="84" xfId="57" applyFont="1" applyBorder="1" applyAlignment="1">
      <alignment horizontal="center" vertical="center" wrapText="1"/>
    </xf>
    <xf numFmtId="0" fontId="106" fillId="0" borderId="67" xfId="57" applyFont="1" applyBorder="1" applyAlignment="1">
      <alignment horizontal="center" vertical="center" wrapText="1"/>
    </xf>
    <xf numFmtId="0" fontId="106" fillId="0" borderId="0" xfId="57" applyFont="1" applyBorder="1" applyAlignment="1">
      <alignment horizontal="center" vertical="center" wrapText="1"/>
    </xf>
    <xf numFmtId="0" fontId="106" fillId="0" borderId="83" xfId="57" applyFont="1" applyBorder="1" applyAlignment="1">
      <alignment horizontal="center" vertical="center" wrapText="1"/>
    </xf>
    <xf numFmtId="0" fontId="63" fillId="0" borderId="67" xfId="54" applyFont="1" applyFill="1" applyBorder="1" applyAlignment="1">
      <alignment horizontal="center" vertical="center"/>
    </xf>
    <xf numFmtId="0" fontId="63" fillId="0" borderId="0" xfId="54" applyFont="1" applyFill="1" applyBorder="1" applyAlignment="1">
      <alignment horizontal="center" vertical="center"/>
    </xf>
    <xf numFmtId="0" fontId="63" fillId="0" borderId="83" xfId="54" applyFont="1" applyFill="1" applyBorder="1" applyAlignment="1">
      <alignment horizontal="center" vertical="center"/>
    </xf>
    <xf numFmtId="0" fontId="63" fillId="0" borderId="21" xfId="54" applyFont="1" applyFill="1" applyBorder="1" applyAlignment="1">
      <alignment horizontal="center" vertical="center"/>
    </xf>
    <xf numFmtId="0" fontId="63" fillId="0" borderId="60" xfId="54" applyFont="1" applyFill="1" applyBorder="1" applyAlignment="1">
      <alignment horizontal="center" vertical="center"/>
    </xf>
    <xf numFmtId="0" fontId="63" fillId="0" borderId="61" xfId="54" applyFont="1" applyFill="1" applyBorder="1" applyAlignment="1">
      <alignment horizontal="center" vertical="center"/>
    </xf>
    <xf numFmtId="0" fontId="108" fillId="0" borderId="16" xfId="57" applyFont="1" applyBorder="1" applyAlignment="1">
      <alignment horizontal="center" vertical="center" wrapText="1"/>
    </xf>
    <xf numFmtId="0" fontId="109" fillId="0" borderId="16" xfId="57" applyFont="1" applyBorder="1" applyAlignment="1">
      <alignment horizontal="center" vertical="center" wrapText="1"/>
    </xf>
    <xf numFmtId="0" fontId="106" fillId="0" borderId="18" xfId="57" applyFont="1" applyBorder="1" applyAlignment="1">
      <alignment horizontal="center" vertical="center" wrapText="1"/>
    </xf>
    <xf numFmtId="0" fontId="106" fillId="0" borderId="46" xfId="57" applyFont="1" applyBorder="1" applyAlignment="1">
      <alignment horizontal="center" vertical="center" wrapText="1"/>
    </xf>
    <xf numFmtId="0" fontId="106" fillId="0" borderId="22" xfId="57" applyFont="1" applyBorder="1" applyAlignment="1">
      <alignment horizontal="center" vertical="center" wrapText="1"/>
    </xf>
    <xf numFmtId="0" fontId="106" fillId="0" borderId="27" xfId="57" applyFont="1" applyBorder="1" applyAlignment="1">
      <alignment horizontal="center" vertical="center" wrapText="1"/>
    </xf>
    <xf numFmtId="0" fontId="106" fillId="0" borderId="198" xfId="57" applyFont="1" applyBorder="1" applyAlignment="1">
      <alignment horizontal="center" vertical="center" wrapText="1"/>
    </xf>
    <xf numFmtId="0" fontId="106" fillId="0" borderId="51" xfId="57" applyFont="1" applyBorder="1" applyAlignment="1">
      <alignment horizontal="center" vertical="center" wrapText="1"/>
    </xf>
    <xf numFmtId="0" fontId="106" fillId="0" borderId="49" xfId="57" applyFont="1" applyBorder="1" applyAlignment="1">
      <alignment horizontal="center" vertical="center" wrapText="1"/>
    </xf>
    <xf numFmtId="0" fontId="106" fillId="0" borderId="14" xfId="57" applyFont="1" applyBorder="1" applyAlignment="1">
      <alignment horizontal="center" vertical="center" wrapText="1"/>
    </xf>
    <xf numFmtId="0" fontId="106" fillId="0" borderId="12" xfId="57" applyFont="1" applyBorder="1" applyAlignment="1">
      <alignment horizontal="center" vertical="center" wrapText="1"/>
    </xf>
    <xf numFmtId="0" fontId="109" fillId="0" borderId="121" xfId="57" applyFont="1" applyBorder="1" applyAlignment="1">
      <alignment horizontal="center" vertical="center" wrapText="1"/>
    </xf>
    <xf numFmtId="0" fontId="109" fillId="0" borderId="28" xfId="57" applyFont="1" applyBorder="1" applyAlignment="1">
      <alignment horizontal="center" vertical="center" wrapText="1"/>
    </xf>
    <xf numFmtId="0" fontId="111" fillId="0" borderId="59" xfId="57" applyFont="1" applyBorder="1" applyAlignment="1">
      <alignment horizontal="center" vertical="center"/>
    </xf>
    <xf numFmtId="0" fontId="56" fillId="0" borderId="93" xfId="57" applyFont="1" applyBorder="1" applyAlignment="1">
      <alignment horizontal="distributed" vertical="center"/>
    </xf>
    <xf numFmtId="0" fontId="56" fillId="0" borderId="94" xfId="57" applyFont="1" applyBorder="1" applyAlignment="1">
      <alignment horizontal="distributed" vertical="center"/>
    </xf>
    <xf numFmtId="0" fontId="56" fillId="0" borderId="94" xfId="45" applyFont="1" applyBorder="1" applyAlignment="1">
      <alignment horizontal="distributed" vertical="center"/>
    </xf>
    <xf numFmtId="0" fontId="64" fillId="0" borderId="49" xfId="57" applyFont="1" applyBorder="1" applyAlignment="1">
      <alignment horizontal="center" vertical="center"/>
    </xf>
    <xf numFmtId="0" fontId="64" fillId="0" borderId="14" xfId="57" applyFont="1" applyBorder="1" applyAlignment="1">
      <alignment horizontal="center" vertical="center"/>
    </xf>
    <xf numFmtId="0" fontId="64" fillId="0" borderId="50" xfId="57" applyFont="1" applyBorder="1" applyAlignment="1">
      <alignment horizontal="center" vertical="center"/>
    </xf>
    <xf numFmtId="0" fontId="57" fillId="0" borderId="22" xfId="54" applyFont="1" applyFill="1" applyBorder="1" applyAlignment="1">
      <alignment horizontal="distributed" vertical="center"/>
    </xf>
    <xf numFmtId="0" fontId="57" fillId="0" borderId="27" xfId="54" applyFont="1" applyFill="1" applyBorder="1" applyAlignment="1">
      <alignment horizontal="distributed" vertical="center"/>
    </xf>
    <xf numFmtId="0" fontId="106" fillId="0" borderId="27" xfId="45" applyFont="1" applyBorder="1" applyAlignment="1">
      <alignment horizontal="distributed" vertical="center"/>
    </xf>
    <xf numFmtId="0" fontId="63" fillId="0" borderId="30" xfId="54" applyFont="1" applyFill="1" applyBorder="1" applyAlignment="1">
      <alignment horizontal="center" vertical="center"/>
    </xf>
    <xf numFmtId="0" fontId="63" fillId="0" borderId="16" xfId="54" applyFont="1" applyFill="1" applyBorder="1" applyAlignment="1">
      <alignment horizontal="center" vertical="center"/>
    </xf>
    <xf numFmtId="0" fontId="63" fillId="0" borderId="26" xfId="54" applyFont="1" applyFill="1" applyBorder="1" applyAlignment="1">
      <alignment horizontal="center" vertical="center"/>
    </xf>
    <xf numFmtId="0" fontId="57" fillId="0" borderId="72" xfId="54" applyFont="1" applyFill="1" applyBorder="1" applyAlignment="1">
      <alignment horizontal="distributed" vertical="center"/>
    </xf>
    <xf numFmtId="0" fontId="57" fillId="0" borderId="16" xfId="54" applyFont="1" applyFill="1" applyBorder="1" applyAlignment="1">
      <alignment horizontal="distributed" vertical="center"/>
    </xf>
    <xf numFmtId="0" fontId="106" fillId="0" borderId="16" xfId="45" applyFont="1" applyBorder="1" applyAlignment="1">
      <alignment horizontal="distributed" vertical="center"/>
    </xf>
    <xf numFmtId="0" fontId="57" fillId="0" borderId="19" xfId="54" applyFont="1" applyFill="1" applyBorder="1" applyAlignment="1">
      <alignment horizontal="center" vertical="center"/>
    </xf>
    <xf numFmtId="0" fontId="57" fillId="0" borderId="68" xfId="54" applyFont="1" applyFill="1" applyBorder="1" applyAlignment="1">
      <alignment horizontal="center" vertical="center"/>
    </xf>
    <xf numFmtId="0" fontId="57" fillId="0" borderId="29" xfId="54" applyFont="1" applyFill="1" applyBorder="1" applyAlignment="1">
      <alignment horizontal="center" vertical="center"/>
    </xf>
    <xf numFmtId="0" fontId="57" fillId="0" borderId="78" xfId="54" applyFont="1" applyFill="1" applyBorder="1" applyAlignment="1">
      <alignment horizontal="center" vertical="center"/>
    </xf>
    <xf numFmtId="0" fontId="63" fillId="0" borderId="44" xfId="54" applyFont="1" applyFill="1" applyBorder="1" applyAlignment="1">
      <alignment horizontal="center" vertical="center"/>
    </xf>
    <xf numFmtId="0" fontId="63" fillId="0" borderId="27" xfId="54" applyFont="1" applyFill="1" applyBorder="1" applyAlignment="1">
      <alignment horizontal="center" vertical="center"/>
    </xf>
    <xf numFmtId="0" fontId="63" fillId="0" borderId="69" xfId="54" applyFont="1" applyFill="1" applyBorder="1" applyAlignment="1">
      <alignment horizontal="center" vertical="center"/>
    </xf>
    <xf numFmtId="0" fontId="57" fillId="0" borderId="84" xfId="54" applyFont="1" applyFill="1" applyBorder="1" applyAlignment="1">
      <alignment horizontal="center" vertical="center"/>
    </xf>
    <xf numFmtId="0" fontId="106" fillId="0" borderId="84" xfId="45" applyFont="1" applyBorder="1" applyAlignment="1">
      <alignment horizontal="center" vertical="center"/>
    </xf>
    <xf numFmtId="0" fontId="6" fillId="0" borderId="0" xfId="43" applyFont="1" applyBorder="1" applyAlignment="1">
      <alignment horizontal="center" vertical="center" wrapText="1"/>
    </xf>
    <xf numFmtId="0" fontId="6" fillId="0" borderId="0" xfId="43" applyFont="1" applyBorder="1" applyAlignment="1">
      <alignment horizontal="center" vertical="center"/>
    </xf>
    <xf numFmtId="0" fontId="7" fillId="0" borderId="21" xfId="43" applyFont="1" applyBorder="1" applyAlignment="1">
      <alignment horizontal="center" vertical="center" wrapText="1"/>
    </xf>
    <xf numFmtId="0" fontId="7" fillId="0" borderId="60" xfId="43" applyFont="1" applyBorder="1" applyAlignment="1">
      <alignment horizontal="center" vertical="center" wrapText="1"/>
    </xf>
    <xf numFmtId="0" fontId="7" fillId="0" borderId="61" xfId="43" applyFont="1" applyBorder="1" applyAlignment="1">
      <alignment horizontal="center" vertical="center" wrapText="1"/>
    </xf>
    <xf numFmtId="0" fontId="7" fillId="0" borderId="67" xfId="43" applyFont="1" applyBorder="1" applyAlignment="1">
      <alignment horizontal="center" vertical="center" wrapText="1"/>
    </xf>
    <xf numFmtId="0" fontId="7" fillId="0" borderId="0" xfId="43" applyFont="1" applyBorder="1" applyAlignment="1">
      <alignment horizontal="center" vertical="center" wrapText="1"/>
    </xf>
    <xf numFmtId="0" fontId="7" fillId="0" borderId="68" xfId="43" applyFont="1" applyBorder="1" applyAlignment="1">
      <alignment horizontal="center" vertical="center" wrapText="1"/>
    </xf>
    <xf numFmtId="0" fontId="7" fillId="0" borderId="44" xfId="43" applyFont="1" applyBorder="1" applyAlignment="1">
      <alignment horizontal="center" vertical="center" wrapText="1"/>
    </xf>
    <xf numFmtId="0" fontId="7" fillId="0" borderId="27" xfId="43" applyFont="1" applyBorder="1" applyAlignment="1">
      <alignment horizontal="center" vertical="center" wrapText="1"/>
    </xf>
    <xf numFmtId="0" fontId="7" fillId="0" borderId="69" xfId="43" applyFont="1" applyBorder="1" applyAlignment="1">
      <alignment horizontal="center" vertical="center" wrapText="1"/>
    </xf>
    <xf numFmtId="0" fontId="7" fillId="0" borderId="51" xfId="43" applyFont="1" applyBorder="1" applyAlignment="1">
      <alignment horizontal="center" vertical="center"/>
    </xf>
    <xf numFmtId="0" fontId="7" fillId="0" borderId="21" xfId="43" applyFont="1" applyBorder="1" applyAlignment="1">
      <alignment horizontal="left" vertical="center"/>
    </xf>
    <xf numFmtId="0" fontId="7" fillId="0" borderId="60" xfId="43" applyFont="1" applyBorder="1" applyAlignment="1">
      <alignment horizontal="left" vertical="center"/>
    </xf>
    <xf numFmtId="0" fontId="7" fillId="0" borderId="61" xfId="43" applyFont="1" applyBorder="1" applyAlignment="1">
      <alignment horizontal="left" vertical="center"/>
    </xf>
    <xf numFmtId="0" fontId="7" fillId="0" borderId="67" xfId="43" applyFont="1" applyBorder="1" applyAlignment="1">
      <alignment horizontal="left" vertical="center"/>
    </xf>
    <xf numFmtId="0" fontId="7" fillId="0" borderId="0" xfId="43" applyFont="1" applyBorder="1" applyAlignment="1">
      <alignment horizontal="left" vertical="center"/>
    </xf>
    <xf numFmtId="0" fontId="7" fillId="0" borderId="68" xfId="43" applyFont="1" applyBorder="1" applyAlignment="1">
      <alignment horizontal="left" vertical="center"/>
    </xf>
    <xf numFmtId="0" fontId="7" fillId="0" borderId="44" xfId="43" applyFont="1" applyBorder="1" applyAlignment="1">
      <alignment horizontal="left" vertical="center"/>
    </xf>
    <xf numFmtId="0" fontId="7" fillId="0" borderId="27" xfId="43" applyFont="1" applyBorder="1" applyAlignment="1">
      <alignment horizontal="left" vertical="center"/>
    </xf>
    <xf numFmtId="0" fontId="7" fillId="0" borderId="69" xfId="43" applyFont="1" applyBorder="1" applyAlignment="1">
      <alignment horizontal="left" vertical="center"/>
    </xf>
    <xf numFmtId="0" fontId="7" fillId="0" borderId="0" xfId="43" applyFont="1" applyFill="1" applyAlignment="1">
      <alignment horizontal="left"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3" xfId="65"/>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43"/>
    <cellStyle name="標準 11" xfId="59"/>
    <cellStyle name="標準 12" xfId="60"/>
    <cellStyle name="標準 13" xfId="61"/>
    <cellStyle name="標準 14" xfId="64"/>
    <cellStyle name="標準 2" xfId="44"/>
    <cellStyle name="標準 2 2" xfId="45"/>
    <cellStyle name="標準 2 3" xfId="66"/>
    <cellStyle name="標準 3" xfId="46"/>
    <cellStyle name="標準 3 2" xfId="47"/>
    <cellStyle name="標準 4" xfId="48"/>
    <cellStyle name="標準 5" xfId="49"/>
    <cellStyle name="標準 6" xfId="50"/>
    <cellStyle name="標準 7" xfId="51"/>
    <cellStyle name="標準 8" xfId="52"/>
    <cellStyle name="標準 9" xfId="53"/>
    <cellStyle name="標準_180610加算の様式" xfId="62"/>
    <cellStyle name="標準_③-２加算様式（就労）" xfId="54"/>
    <cellStyle name="標準_③-３加算様式（追加）" xfId="55"/>
    <cellStyle name="標準_届出様式例（指定関係）" xfId="56"/>
    <cellStyle name="標準_別紙25－2" xfId="63"/>
    <cellStyle name="標準_報酬コード表" xfId="57"/>
    <cellStyle name="良い" xfId="58" builtinId="26" customBuiltin="1"/>
  </cellStyles>
  <dxfs count="32">
    <dxf>
      <fill>
        <patternFill>
          <bgColor indexed="55"/>
        </patternFill>
      </fill>
    </dxf>
    <dxf>
      <fill>
        <patternFill patternType="solid">
          <bgColor indexed="9"/>
        </patternFill>
      </fill>
    </dxf>
    <dxf>
      <fill>
        <patternFill>
          <bgColor indexed="55"/>
        </patternFill>
      </fill>
    </dxf>
    <dxf>
      <fill>
        <patternFill patternType="solid">
          <bgColor indexed="9"/>
        </patternFill>
      </fill>
    </dxf>
    <dxf>
      <fill>
        <patternFill>
          <bgColor indexed="55"/>
        </patternFill>
      </fill>
    </dxf>
    <dxf>
      <fill>
        <patternFill patternType="solid">
          <bgColor indexed="9"/>
        </patternFill>
      </fill>
    </dxf>
    <dxf>
      <fill>
        <patternFill>
          <bgColor indexed="55"/>
        </patternFill>
      </fill>
    </dxf>
    <dxf>
      <fill>
        <patternFill patternType="solid">
          <bgColor indexed="9"/>
        </patternFill>
      </fill>
    </dxf>
    <dxf>
      <fill>
        <patternFill>
          <bgColor indexed="47"/>
        </patternFill>
      </fill>
    </dxf>
    <dxf>
      <fill>
        <patternFill>
          <bgColor indexed="43"/>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xdr:col>
      <xdr:colOff>104775</xdr:colOff>
      <xdr:row>17</xdr:row>
      <xdr:rowOff>342900</xdr:rowOff>
    </xdr:from>
    <xdr:to>
      <xdr:col>4</xdr:col>
      <xdr:colOff>219075</xdr:colOff>
      <xdr:row>17</xdr:row>
      <xdr:rowOff>542925</xdr:rowOff>
    </xdr:to>
    <xdr:sp macro="" textlink="">
      <xdr:nvSpPr>
        <xdr:cNvPr id="2" name="Rectangle 1"/>
        <xdr:cNvSpPr>
          <a:spLocks noChangeArrowheads="1"/>
        </xdr:cNvSpPr>
      </xdr:nvSpPr>
      <xdr:spPr bwMode="auto">
        <a:xfrm>
          <a:off x="1876425" y="832485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1662641</xdr:colOff>
      <xdr:row>2</xdr:row>
      <xdr:rowOff>0</xdr:rowOff>
    </xdr:from>
    <xdr:to>
      <xdr:col>10</xdr:col>
      <xdr:colOff>0</xdr:colOff>
      <xdr:row>3</xdr:row>
      <xdr:rowOff>174625</xdr:rowOff>
    </xdr:to>
    <xdr:sp macro="" textlink="">
      <xdr:nvSpPr>
        <xdr:cNvPr id="2" name="Rectangle 1"/>
        <xdr:cNvSpPr>
          <a:spLocks noChangeArrowheads="1"/>
        </xdr:cNvSpPr>
      </xdr:nvSpPr>
      <xdr:spPr bwMode="auto">
        <a:xfrm>
          <a:off x="6167966" y="171450"/>
          <a:ext cx="690034" cy="34607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9</xdr:col>
      <xdr:colOff>137583</xdr:colOff>
      <xdr:row>9</xdr:row>
      <xdr:rowOff>285750</xdr:rowOff>
    </xdr:from>
    <xdr:to>
      <xdr:col>9</xdr:col>
      <xdr:colOff>1013883</xdr:colOff>
      <xdr:row>12</xdr:row>
      <xdr:rowOff>158750</xdr:rowOff>
    </xdr:to>
    <xdr:sp macro="" textlink="">
      <xdr:nvSpPr>
        <xdr:cNvPr id="3" name="Rectangle 2"/>
        <xdr:cNvSpPr>
          <a:spLocks noChangeArrowheads="1"/>
        </xdr:cNvSpPr>
      </xdr:nvSpPr>
      <xdr:spPr bwMode="auto">
        <a:xfrm>
          <a:off x="6309783" y="1885950"/>
          <a:ext cx="552450" cy="5016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算定する加算に○をつけること</a:t>
          </a:r>
        </a:p>
      </xdr:txBody>
    </xdr:sp>
    <xdr:clientData/>
  </xdr:twoCellAnchor>
  <xdr:twoCellAnchor>
    <xdr:from>
      <xdr:col>6</xdr:col>
      <xdr:colOff>1438275</xdr:colOff>
      <xdr:row>8</xdr:row>
      <xdr:rowOff>257175</xdr:rowOff>
    </xdr:from>
    <xdr:to>
      <xdr:col>9</xdr:col>
      <xdr:colOff>152400</xdr:colOff>
      <xdr:row>10</xdr:row>
      <xdr:rowOff>342900</xdr:rowOff>
    </xdr:to>
    <xdr:sp macro="" textlink="">
      <xdr:nvSpPr>
        <xdr:cNvPr id="34224" name="Line 3"/>
        <xdr:cNvSpPr>
          <a:spLocks noChangeShapeType="1"/>
        </xdr:cNvSpPr>
      </xdr:nvSpPr>
      <xdr:spPr bwMode="auto">
        <a:xfrm flipH="1" flipV="1">
          <a:off x="5676900" y="3143250"/>
          <a:ext cx="38862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12</xdr:row>
      <xdr:rowOff>355146</xdr:rowOff>
    </xdr:from>
    <xdr:to>
      <xdr:col>5</xdr:col>
      <xdr:colOff>485775</xdr:colOff>
      <xdr:row>12</xdr:row>
      <xdr:rowOff>355146</xdr:rowOff>
    </xdr:to>
    <xdr:sp macro="" textlink="">
      <xdr:nvSpPr>
        <xdr:cNvPr id="4" name="Line 1"/>
        <xdr:cNvSpPr>
          <a:spLocks noChangeShapeType="1"/>
        </xdr:cNvSpPr>
      </xdr:nvSpPr>
      <xdr:spPr bwMode="auto">
        <a:xfrm>
          <a:off x="5882368" y="5784396"/>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108856</xdr:colOff>
      <xdr:row>20</xdr:row>
      <xdr:rowOff>353786</xdr:rowOff>
    </xdr:from>
    <xdr:to>
      <xdr:col>5</xdr:col>
      <xdr:colOff>508906</xdr:colOff>
      <xdr:row>20</xdr:row>
      <xdr:rowOff>353786</xdr:rowOff>
    </xdr:to>
    <xdr:sp macro="" textlink="">
      <xdr:nvSpPr>
        <xdr:cNvPr id="5" name="Line 1"/>
        <xdr:cNvSpPr>
          <a:spLocks noChangeShapeType="1"/>
        </xdr:cNvSpPr>
      </xdr:nvSpPr>
      <xdr:spPr bwMode="auto">
        <a:xfrm>
          <a:off x="5905499" y="9157607"/>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xdr:cNvSpPr>
          <a:spLocks noChangeArrowheads="1"/>
        </xdr:cNvSpPr>
      </xdr:nvSpPr>
      <xdr:spPr bwMode="auto">
        <a:xfrm>
          <a:off x="25710" y="39515"/>
          <a:ext cx="2035451" cy="30016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xdr:cNvSpPr>
          <a:spLocks noChangeArrowheads="1"/>
        </xdr:cNvSpPr>
      </xdr:nvSpPr>
      <xdr:spPr bwMode="auto">
        <a:xfrm>
          <a:off x="25710" y="39515"/>
          <a:ext cx="2035451" cy="30016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xdr:cNvSpPr/>
      </xdr:nvSpPr>
      <xdr:spPr>
        <a:xfrm>
          <a:off x="2224088" y="414338"/>
          <a:ext cx="1204773" cy="80010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xdr:cNvCxnSpPr>
          <a:cxnSpLocks noChangeShapeType="1"/>
        </xdr:cNvCxnSpPr>
      </xdr:nvCxnSpPr>
      <xdr:spPr bwMode="auto">
        <a:xfrm>
          <a:off x="3429000" y="1200150"/>
          <a:ext cx="361950" cy="5143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xdr:cNvSpPr>
          <a:spLocks noChangeArrowheads="1"/>
        </xdr:cNvSpPr>
      </xdr:nvSpPr>
      <xdr:spPr bwMode="auto">
        <a:xfrm>
          <a:off x="3571875" y="1781175"/>
          <a:ext cx="542925" cy="7905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xdr:cNvSpPr/>
      </xdr:nvSpPr>
      <xdr:spPr>
        <a:xfrm>
          <a:off x="5467350" y="854869"/>
          <a:ext cx="1480437" cy="342900"/>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xdr:cNvCxnSpPr>
          <a:cxnSpLocks noChangeShapeType="1"/>
          <a:stCxn id="6" idx="2"/>
        </xdr:cNvCxnSpPr>
      </xdr:nvCxnSpPr>
      <xdr:spPr bwMode="auto">
        <a:xfrm flipH="1">
          <a:off x="6153150" y="1200150"/>
          <a:ext cx="1905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xdr:cNvSpPr>
          <a:spLocks noChangeArrowheads="1"/>
        </xdr:cNvSpPr>
      </xdr:nvSpPr>
      <xdr:spPr bwMode="auto">
        <a:xfrm>
          <a:off x="4114800" y="1543050"/>
          <a:ext cx="3476625" cy="2571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xdr:cNvSpPr/>
      </xdr:nvSpPr>
      <xdr:spPr>
        <a:xfrm>
          <a:off x="119063" y="1526381"/>
          <a:ext cx="1940719" cy="1388270"/>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xdr:cNvSpPr>
          <a:spLocks noChangeArrowheads="1"/>
        </xdr:cNvSpPr>
      </xdr:nvSpPr>
      <xdr:spPr bwMode="auto">
        <a:xfrm>
          <a:off x="7629525" y="1771650"/>
          <a:ext cx="600075" cy="8001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xdr:cNvSpPr>
          <a:spLocks noChangeArrowheads="1"/>
        </xdr:cNvSpPr>
      </xdr:nvSpPr>
      <xdr:spPr bwMode="auto">
        <a:xfrm>
          <a:off x="5172075" y="2781300"/>
          <a:ext cx="971550" cy="8191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xdr:cNvSpPr/>
      </xdr:nvSpPr>
      <xdr:spPr>
        <a:xfrm>
          <a:off x="3881438" y="3600450"/>
          <a:ext cx="1002505" cy="22635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xdr:cNvCxnSpPr>
          <a:cxnSpLocks noChangeShapeType="1"/>
        </xdr:cNvCxnSpPr>
      </xdr:nvCxnSpPr>
      <xdr:spPr bwMode="auto">
        <a:xfrm flipV="1">
          <a:off x="4714875" y="3257550"/>
          <a:ext cx="390525"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xdr:cNvCxnSpPr>
          <a:cxnSpLocks noChangeShapeType="1"/>
        </xdr:cNvCxnSpPr>
      </xdr:nvCxnSpPr>
      <xdr:spPr bwMode="auto">
        <a:xfrm flipV="1">
          <a:off x="2057400" y="2514600"/>
          <a:ext cx="4400550" cy="1905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xdr:cNvSpPr>
          <a:spLocks noChangeArrowheads="1"/>
        </xdr:cNvSpPr>
      </xdr:nvSpPr>
      <xdr:spPr bwMode="auto">
        <a:xfrm>
          <a:off x="6505575" y="2276475"/>
          <a:ext cx="352425" cy="2952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xdr:cNvSpPr>
          <a:spLocks noChangeArrowheads="1"/>
        </xdr:cNvSpPr>
      </xdr:nvSpPr>
      <xdr:spPr bwMode="auto">
        <a:xfrm>
          <a:off x="4305300" y="1771650"/>
          <a:ext cx="3238500" cy="9715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xdr:cNvSpPr/>
      </xdr:nvSpPr>
      <xdr:spPr>
        <a:xfrm>
          <a:off x="2993231" y="2897981"/>
          <a:ext cx="1809050" cy="53340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xdr:cNvCxnSpPr>
          <a:cxnSpLocks noChangeShapeType="1"/>
        </xdr:cNvCxnSpPr>
      </xdr:nvCxnSpPr>
      <xdr:spPr bwMode="auto">
        <a:xfrm flipV="1">
          <a:off x="4800600" y="2752725"/>
          <a:ext cx="133350" cy="3333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xdr:cNvSpPr>
          <a:spLocks noChangeArrowheads="1"/>
        </xdr:cNvSpPr>
      </xdr:nvSpPr>
      <xdr:spPr bwMode="auto">
        <a:xfrm>
          <a:off x="6896100" y="6858000"/>
          <a:ext cx="647700" cy="6858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xdr:cNvSpPr/>
      </xdr:nvSpPr>
      <xdr:spPr>
        <a:xfrm>
          <a:off x="4991101" y="7396162"/>
          <a:ext cx="1185861" cy="17033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xdr:cNvCxnSpPr>
          <a:cxnSpLocks noChangeShapeType="1"/>
        </xdr:cNvCxnSpPr>
      </xdr:nvCxnSpPr>
      <xdr:spPr bwMode="auto">
        <a:xfrm flipV="1">
          <a:off x="6172200" y="7239000"/>
          <a:ext cx="695325" cy="1333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xdr:cNvSpPr>
          <a:spLocks noChangeArrowheads="1"/>
        </xdr:cNvSpPr>
      </xdr:nvSpPr>
      <xdr:spPr bwMode="auto">
        <a:xfrm>
          <a:off x="4133850" y="6867525"/>
          <a:ext cx="666750" cy="5143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xdr:cNvSpPr/>
      </xdr:nvSpPr>
      <xdr:spPr>
        <a:xfrm>
          <a:off x="3064669" y="7384256"/>
          <a:ext cx="1193006" cy="15954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xdr:cNvCxnSpPr>
          <a:cxnSpLocks noChangeShapeType="1"/>
        </xdr:cNvCxnSpPr>
      </xdr:nvCxnSpPr>
      <xdr:spPr bwMode="auto">
        <a:xfrm flipV="1">
          <a:off x="4257675" y="7372350"/>
          <a:ext cx="342900" cy="1714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xdr:cNvSpPr>
          <a:spLocks noChangeArrowheads="1"/>
        </xdr:cNvSpPr>
      </xdr:nvSpPr>
      <xdr:spPr bwMode="auto">
        <a:xfrm>
          <a:off x="5286375" y="7581900"/>
          <a:ext cx="657225" cy="3048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xdr:cNvCxnSpPr>
          <a:cxnSpLocks noChangeShapeType="1"/>
          <a:endCxn id="25" idx="6"/>
        </xdr:cNvCxnSpPr>
      </xdr:nvCxnSpPr>
      <xdr:spPr bwMode="auto">
        <a:xfrm flipH="1" flipV="1">
          <a:off x="5943600" y="7724775"/>
          <a:ext cx="228600" cy="16192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xdr:cNvSpPr/>
      </xdr:nvSpPr>
      <xdr:spPr>
        <a:xfrm>
          <a:off x="6172200" y="7717631"/>
          <a:ext cx="1326355" cy="17032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xdr:cNvSpPr/>
      </xdr:nvSpPr>
      <xdr:spPr>
        <a:xfrm>
          <a:off x="6853238" y="2926556"/>
          <a:ext cx="1045367" cy="24176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xdr:cNvCxnSpPr>
          <a:cxnSpLocks noChangeShapeType="1"/>
        </xdr:cNvCxnSpPr>
      </xdr:nvCxnSpPr>
      <xdr:spPr bwMode="auto">
        <a:xfrm flipV="1">
          <a:off x="7105650" y="2571750"/>
          <a:ext cx="809625"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BE37"/>
  <sheetViews>
    <sheetView view="pageBreakPreview" zoomScaleNormal="100" zoomScaleSheetLayoutView="100" workbookViewId="0">
      <selection activeCell="Z14" sqref="Z14:AE14"/>
    </sheetView>
  </sheetViews>
  <sheetFormatPr defaultRowHeight="21" customHeight="1"/>
  <cols>
    <col min="1" max="31" width="2.625" style="1" customWidth="1"/>
    <col min="32" max="32" width="1.125" style="1" customWidth="1"/>
    <col min="33" max="35" width="2.625" style="1" customWidth="1"/>
    <col min="36" max="16384" width="9" style="1"/>
  </cols>
  <sheetData>
    <row r="1" spans="2:31" ht="21" customHeight="1">
      <c r="B1" s="2" t="s">
        <v>4</v>
      </c>
      <c r="E1" s="3"/>
      <c r="K1" s="4"/>
      <c r="Y1" s="565" t="s">
        <v>429</v>
      </c>
      <c r="Z1" s="565"/>
      <c r="AA1" s="565"/>
      <c r="AB1" s="565"/>
      <c r="AC1" s="565"/>
      <c r="AD1" s="565"/>
    </row>
    <row r="2" spans="2:31" ht="21" customHeight="1">
      <c r="B2" s="566" t="s">
        <v>5</v>
      </c>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row>
    <row r="3" spans="2:31" ht="15" customHeight="1" thickBot="1">
      <c r="B3" s="575" t="s">
        <v>167</v>
      </c>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row>
    <row r="4" spans="2:31" ht="21" customHeight="1" thickBot="1">
      <c r="B4" s="567" t="s">
        <v>6</v>
      </c>
      <c r="C4" s="568"/>
      <c r="D4" s="568"/>
      <c r="E4" s="568"/>
      <c r="F4" s="568"/>
      <c r="G4" s="568"/>
      <c r="H4" s="568"/>
      <c r="I4" s="568"/>
      <c r="J4" s="568"/>
      <c r="K4" s="568"/>
      <c r="L4" s="568"/>
      <c r="M4" s="569"/>
      <c r="N4" s="571"/>
      <c r="O4" s="572"/>
      <c r="P4" s="572"/>
      <c r="Q4" s="572"/>
      <c r="R4" s="572"/>
      <c r="S4" s="572"/>
      <c r="T4" s="572"/>
      <c r="U4" s="572"/>
      <c r="V4" s="572"/>
      <c r="W4" s="572"/>
      <c r="X4" s="13" t="s">
        <v>97</v>
      </c>
      <c r="Y4" s="573"/>
      <c r="Z4" s="572"/>
      <c r="AA4" s="572"/>
      <c r="AB4" s="572"/>
      <c r="AC4" s="572"/>
      <c r="AD4" s="572"/>
      <c r="AE4" s="574"/>
    </row>
    <row r="5" spans="2:31" ht="21" customHeight="1" thickBot="1">
      <c r="B5" s="17"/>
      <c r="C5" s="570" t="s">
        <v>7</v>
      </c>
      <c r="D5" s="570"/>
      <c r="E5" s="570"/>
      <c r="F5" s="570"/>
      <c r="G5" s="570"/>
      <c r="H5" s="570"/>
      <c r="I5" s="570"/>
      <c r="J5" s="570"/>
      <c r="K5" s="570"/>
      <c r="L5" s="570"/>
      <c r="M5" s="570"/>
      <c r="N5" s="571"/>
      <c r="O5" s="572"/>
      <c r="P5" s="572"/>
      <c r="Q5" s="572"/>
      <c r="R5" s="572"/>
      <c r="S5" s="572"/>
      <c r="T5" s="572"/>
      <c r="U5" s="572"/>
      <c r="V5" s="572"/>
      <c r="W5" s="572"/>
      <c r="X5" s="13" t="s">
        <v>97</v>
      </c>
      <c r="Y5" s="573"/>
      <c r="Z5" s="572"/>
      <c r="AA5" s="572"/>
      <c r="AB5" s="572"/>
      <c r="AC5" s="572"/>
      <c r="AD5" s="572"/>
      <c r="AE5" s="574"/>
    </row>
    <row r="6" spans="2:31" ht="21" customHeight="1" thickTop="1">
      <c r="B6" s="554" t="s">
        <v>67</v>
      </c>
      <c r="C6" s="555"/>
      <c r="D6" s="555"/>
      <c r="E6" s="555"/>
      <c r="F6" s="555"/>
      <c r="G6" s="555"/>
      <c r="H6" s="555"/>
      <c r="I6" s="555"/>
      <c r="J6" s="555"/>
      <c r="K6" s="555"/>
      <c r="L6" s="555"/>
      <c r="M6" s="555"/>
      <c r="N6" s="556" t="s">
        <v>8</v>
      </c>
      <c r="O6" s="557"/>
      <c r="P6" s="557"/>
      <c r="Q6" s="557"/>
      <c r="R6" s="557"/>
      <c r="S6" s="557"/>
      <c r="T6" s="558"/>
      <c r="U6" s="559" t="s">
        <v>9</v>
      </c>
      <c r="V6" s="560"/>
      <c r="W6" s="560"/>
      <c r="X6" s="560"/>
      <c r="Y6" s="561"/>
      <c r="Z6" s="562" t="s">
        <v>10</v>
      </c>
      <c r="AA6" s="563"/>
      <c r="AB6" s="563"/>
      <c r="AC6" s="563"/>
      <c r="AD6" s="563"/>
      <c r="AE6" s="564"/>
    </row>
    <row r="7" spans="2:31" ht="20.25" customHeight="1">
      <c r="B7" s="5">
        <v>1</v>
      </c>
      <c r="C7" s="538"/>
      <c r="D7" s="538"/>
      <c r="E7" s="538"/>
      <c r="F7" s="538"/>
      <c r="G7" s="538"/>
      <c r="H7" s="538"/>
      <c r="I7" s="538"/>
      <c r="J7" s="538"/>
      <c r="K7" s="538"/>
      <c r="L7" s="538"/>
      <c r="M7" s="538"/>
      <c r="N7" s="539"/>
      <c r="O7" s="540"/>
      <c r="P7" s="540"/>
      <c r="Q7" s="540"/>
      <c r="R7" s="540"/>
      <c r="S7" s="540"/>
      <c r="T7" s="541"/>
      <c r="U7" s="542"/>
      <c r="V7" s="543"/>
      <c r="W7" s="543"/>
      <c r="X7" s="543"/>
      <c r="Y7" s="544"/>
      <c r="Z7" s="538" t="s">
        <v>0</v>
      </c>
      <c r="AA7" s="538"/>
      <c r="AB7" s="538"/>
      <c r="AC7" s="538"/>
      <c r="AD7" s="538"/>
      <c r="AE7" s="545"/>
    </row>
    <row r="8" spans="2:31" ht="20.25" customHeight="1">
      <c r="B8" s="5">
        <v>2</v>
      </c>
      <c r="C8" s="538"/>
      <c r="D8" s="538"/>
      <c r="E8" s="538"/>
      <c r="F8" s="538"/>
      <c r="G8" s="538"/>
      <c r="H8" s="538"/>
      <c r="I8" s="538"/>
      <c r="J8" s="538"/>
      <c r="K8" s="538"/>
      <c r="L8" s="538"/>
      <c r="M8" s="538"/>
      <c r="N8" s="539"/>
      <c r="O8" s="540"/>
      <c r="P8" s="540"/>
      <c r="Q8" s="540"/>
      <c r="R8" s="540"/>
      <c r="S8" s="540"/>
      <c r="T8" s="541"/>
      <c r="U8" s="542"/>
      <c r="V8" s="543"/>
      <c r="W8" s="543"/>
      <c r="X8" s="543"/>
      <c r="Y8" s="544"/>
      <c r="Z8" s="538" t="s">
        <v>0</v>
      </c>
      <c r="AA8" s="538"/>
      <c r="AB8" s="538"/>
      <c r="AC8" s="538"/>
      <c r="AD8" s="538"/>
      <c r="AE8" s="545"/>
    </row>
    <row r="9" spans="2:31" ht="20.25" customHeight="1">
      <c r="B9" s="5">
        <v>3</v>
      </c>
      <c r="C9" s="538"/>
      <c r="D9" s="538"/>
      <c r="E9" s="538"/>
      <c r="F9" s="538"/>
      <c r="G9" s="538"/>
      <c r="H9" s="538"/>
      <c r="I9" s="538"/>
      <c r="J9" s="538"/>
      <c r="K9" s="538"/>
      <c r="L9" s="538"/>
      <c r="M9" s="538"/>
      <c r="N9" s="539"/>
      <c r="O9" s="540"/>
      <c r="P9" s="540"/>
      <c r="Q9" s="540"/>
      <c r="R9" s="540"/>
      <c r="S9" s="540"/>
      <c r="T9" s="541"/>
      <c r="U9" s="542"/>
      <c r="V9" s="543"/>
      <c r="W9" s="543"/>
      <c r="X9" s="543"/>
      <c r="Y9" s="544"/>
      <c r="Z9" s="538" t="s">
        <v>0</v>
      </c>
      <c r="AA9" s="538"/>
      <c r="AB9" s="538"/>
      <c r="AC9" s="538"/>
      <c r="AD9" s="538"/>
      <c r="AE9" s="545"/>
    </row>
    <row r="10" spans="2:31" ht="20.25" customHeight="1">
      <c r="B10" s="5">
        <v>4</v>
      </c>
      <c r="C10" s="538"/>
      <c r="D10" s="538"/>
      <c r="E10" s="538"/>
      <c r="F10" s="538"/>
      <c r="G10" s="538"/>
      <c r="H10" s="538"/>
      <c r="I10" s="538"/>
      <c r="J10" s="538"/>
      <c r="K10" s="538"/>
      <c r="L10" s="538"/>
      <c r="M10" s="538"/>
      <c r="N10" s="539"/>
      <c r="O10" s="540"/>
      <c r="P10" s="540"/>
      <c r="Q10" s="540"/>
      <c r="R10" s="540"/>
      <c r="S10" s="540"/>
      <c r="T10" s="541"/>
      <c r="U10" s="542"/>
      <c r="V10" s="543"/>
      <c r="W10" s="543"/>
      <c r="X10" s="543"/>
      <c r="Y10" s="544"/>
      <c r="Z10" s="538" t="s">
        <v>0</v>
      </c>
      <c r="AA10" s="538"/>
      <c r="AB10" s="538"/>
      <c r="AC10" s="538"/>
      <c r="AD10" s="538"/>
      <c r="AE10" s="545"/>
    </row>
    <row r="11" spans="2:31" ht="20.25" customHeight="1">
      <c r="B11" s="5">
        <v>5</v>
      </c>
      <c r="C11" s="538"/>
      <c r="D11" s="538"/>
      <c r="E11" s="538"/>
      <c r="F11" s="538"/>
      <c r="G11" s="538"/>
      <c r="H11" s="538"/>
      <c r="I11" s="538"/>
      <c r="J11" s="538"/>
      <c r="K11" s="538"/>
      <c r="L11" s="538"/>
      <c r="M11" s="538"/>
      <c r="N11" s="539"/>
      <c r="O11" s="540"/>
      <c r="P11" s="540"/>
      <c r="Q11" s="540"/>
      <c r="R11" s="540"/>
      <c r="S11" s="540"/>
      <c r="T11" s="541"/>
      <c r="U11" s="542"/>
      <c r="V11" s="543"/>
      <c r="W11" s="543"/>
      <c r="X11" s="543"/>
      <c r="Y11" s="544"/>
      <c r="Z11" s="538" t="s">
        <v>0</v>
      </c>
      <c r="AA11" s="538"/>
      <c r="AB11" s="538"/>
      <c r="AC11" s="538"/>
      <c r="AD11" s="538"/>
      <c r="AE11" s="545"/>
    </row>
    <row r="12" spans="2:31" ht="20.25" customHeight="1">
      <c r="B12" s="5">
        <v>6</v>
      </c>
      <c r="C12" s="538"/>
      <c r="D12" s="538"/>
      <c r="E12" s="538"/>
      <c r="F12" s="538"/>
      <c r="G12" s="538"/>
      <c r="H12" s="538"/>
      <c r="I12" s="538"/>
      <c r="J12" s="538"/>
      <c r="K12" s="538"/>
      <c r="L12" s="538"/>
      <c r="M12" s="538"/>
      <c r="N12" s="539"/>
      <c r="O12" s="540"/>
      <c r="P12" s="540"/>
      <c r="Q12" s="540"/>
      <c r="R12" s="540"/>
      <c r="S12" s="540"/>
      <c r="T12" s="541"/>
      <c r="U12" s="542"/>
      <c r="V12" s="543"/>
      <c r="W12" s="543"/>
      <c r="X12" s="543"/>
      <c r="Y12" s="544"/>
      <c r="Z12" s="538" t="s">
        <v>0</v>
      </c>
      <c r="AA12" s="538"/>
      <c r="AB12" s="538"/>
      <c r="AC12" s="538"/>
      <c r="AD12" s="538"/>
      <c r="AE12" s="545"/>
    </row>
    <row r="13" spans="2:31" ht="20.25" customHeight="1">
      <c r="B13" s="5">
        <v>7</v>
      </c>
      <c r="C13" s="538"/>
      <c r="D13" s="538"/>
      <c r="E13" s="538"/>
      <c r="F13" s="538"/>
      <c r="G13" s="538"/>
      <c r="H13" s="538"/>
      <c r="I13" s="538"/>
      <c r="J13" s="538"/>
      <c r="K13" s="538"/>
      <c r="L13" s="538"/>
      <c r="M13" s="538"/>
      <c r="N13" s="539"/>
      <c r="O13" s="540"/>
      <c r="P13" s="540"/>
      <c r="Q13" s="540"/>
      <c r="R13" s="540"/>
      <c r="S13" s="540"/>
      <c r="T13" s="541"/>
      <c r="U13" s="542"/>
      <c r="V13" s="543"/>
      <c r="W13" s="543"/>
      <c r="X13" s="543"/>
      <c r="Y13" s="544"/>
      <c r="Z13" s="538" t="s">
        <v>0</v>
      </c>
      <c r="AA13" s="538"/>
      <c r="AB13" s="538"/>
      <c r="AC13" s="538"/>
      <c r="AD13" s="538"/>
      <c r="AE13" s="545"/>
    </row>
    <row r="14" spans="2:31" ht="20.25" customHeight="1">
      <c r="B14" s="5">
        <v>8</v>
      </c>
      <c r="C14" s="538"/>
      <c r="D14" s="538"/>
      <c r="E14" s="538"/>
      <c r="F14" s="538"/>
      <c r="G14" s="538"/>
      <c r="H14" s="538"/>
      <c r="I14" s="538"/>
      <c r="J14" s="538"/>
      <c r="K14" s="538"/>
      <c r="L14" s="538"/>
      <c r="M14" s="538"/>
      <c r="N14" s="539"/>
      <c r="O14" s="540"/>
      <c r="P14" s="540"/>
      <c r="Q14" s="540"/>
      <c r="R14" s="540"/>
      <c r="S14" s="540"/>
      <c r="T14" s="541"/>
      <c r="U14" s="542"/>
      <c r="V14" s="543"/>
      <c r="W14" s="543"/>
      <c r="X14" s="543"/>
      <c r="Y14" s="544"/>
      <c r="Z14" s="538" t="s">
        <v>0</v>
      </c>
      <c r="AA14" s="538"/>
      <c r="AB14" s="538"/>
      <c r="AC14" s="538"/>
      <c r="AD14" s="538"/>
      <c r="AE14" s="545"/>
    </row>
    <row r="15" spans="2:31" ht="20.25" customHeight="1">
      <c r="B15" s="5">
        <v>9</v>
      </c>
      <c r="C15" s="538"/>
      <c r="D15" s="538"/>
      <c r="E15" s="538"/>
      <c r="F15" s="538"/>
      <c r="G15" s="538"/>
      <c r="H15" s="538"/>
      <c r="I15" s="538"/>
      <c r="J15" s="538"/>
      <c r="K15" s="538"/>
      <c r="L15" s="538"/>
      <c r="M15" s="538"/>
      <c r="N15" s="539"/>
      <c r="O15" s="540"/>
      <c r="P15" s="540"/>
      <c r="Q15" s="540"/>
      <c r="R15" s="540"/>
      <c r="S15" s="540"/>
      <c r="T15" s="541"/>
      <c r="U15" s="542"/>
      <c r="V15" s="543"/>
      <c r="W15" s="543"/>
      <c r="X15" s="543"/>
      <c r="Y15" s="544"/>
      <c r="Z15" s="538" t="s">
        <v>0</v>
      </c>
      <c r="AA15" s="538"/>
      <c r="AB15" s="538"/>
      <c r="AC15" s="538"/>
      <c r="AD15" s="538"/>
      <c r="AE15" s="545"/>
    </row>
    <row r="16" spans="2:31" ht="20.25" customHeight="1">
      <c r="B16" s="5">
        <v>10</v>
      </c>
      <c r="C16" s="538"/>
      <c r="D16" s="538"/>
      <c r="E16" s="538"/>
      <c r="F16" s="538"/>
      <c r="G16" s="538"/>
      <c r="H16" s="538"/>
      <c r="I16" s="538"/>
      <c r="J16" s="538"/>
      <c r="K16" s="538"/>
      <c r="L16" s="538"/>
      <c r="M16" s="538"/>
      <c r="N16" s="539"/>
      <c r="O16" s="540"/>
      <c r="P16" s="540"/>
      <c r="Q16" s="540"/>
      <c r="R16" s="540"/>
      <c r="S16" s="540"/>
      <c r="T16" s="541"/>
      <c r="U16" s="542"/>
      <c r="V16" s="543"/>
      <c r="W16" s="543"/>
      <c r="X16" s="543"/>
      <c r="Y16" s="544"/>
      <c r="Z16" s="538" t="s">
        <v>0</v>
      </c>
      <c r="AA16" s="538"/>
      <c r="AB16" s="538"/>
      <c r="AC16" s="538"/>
      <c r="AD16" s="538"/>
      <c r="AE16" s="545"/>
    </row>
    <row r="17" spans="2:33" ht="20.25" customHeight="1">
      <c r="B17" s="5">
        <v>11</v>
      </c>
      <c r="C17" s="538"/>
      <c r="D17" s="538"/>
      <c r="E17" s="538"/>
      <c r="F17" s="538"/>
      <c r="G17" s="538"/>
      <c r="H17" s="538"/>
      <c r="I17" s="538"/>
      <c r="J17" s="538"/>
      <c r="K17" s="538"/>
      <c r="L17" s="538"/>
      <c r="M17" s="538"/>
      <c r="N17" s="539"/>
      <c r="O17" s="540"/>
      <c r="P17" s="540"/>
      <c r="Q17" s="540"/>
      <c r="R17" s="540"/>
      <c r="S17" s="540"/>
      <c r="T17" s="541"/>
      <c r="U17" s="542"/>
      <c r="V17" s="543"/>
      <c r="W17" s="543"/>
      <c r="X17" s="543"/>
      <c r="Y17" s="544"/>
      <c r="Z17" s="538" t="s">
        <v>0</v>
      </c>
      <c r="AA17" s="538"/>
      <c r="AB17" s="538"/>
      <c r="AC17" s="538"/>
      <c r="AD17" s="538"/>
      <c r="AE17" s="545"/>
    </row>
    <row r="18" spans="2:33" ht="20.25" customHeight="1">
      <c r="B18" s="5">
        <v>12</v>
      </c>
      <c r="C18" s="538"/>
      <c r="D18" s="538"/>
      <c r="E18" s="538"/>
      <c r="F18" s="538"/>
      <c r="G18" s="538"/>
      <c r="H18" s="538"/>
      <c r="I18" s="538"/>
      <c r="J18" s="538"/>
      <c r="K18" s="538"/>
      <c r="L18" s="538"/>
      <c r="M18" s="538"/>
      <c r="N18" s="539"/>
      <c r="O18" s="540"/>
      <c r="P18" s="540"/>
      <c r="Q18" s="540"/>
      <c r="R18" s="540"/>
      <c r="S18" s="540"/>
      <c r="T18" s="541"/>
      <c r="U18" s="542"/>
      <c r="V18" s="543"/>
      <c r="W18" s="543"/>
      <c r="X18" s="543"/>
      <c r="Y18" s="544"/>
      <c r="Z18" s="538" t="s">
        <v>0</v>
      </c>
      <c r="AA18" s="538"/>
      <c r="AB18" s="538"/>
      <c r="AC18" s="538"/>
      <c r="AD18" s="538"/>
      <c r="AE18" s="545"/>
    </row>
    <row r="19" spans="2:33" ht="20.25" customHeight="1">
      <c r="B19" s="5">
        <v>13</v>
      </c>
      <c r="C19" s="538"/>
      <c r="D19" s="538"/>
      <c r="E19" s="538"/>
      <c r="F19" s="538"/>
      <c r="G19" s="538"/>
      <c r="H19" s="538"/>
      <c r="I19" s="538"/>
      <c r="J19" s="538"/>
      <c r="K19" s="538"/>
      <c r="L19" s="538"/>
      <c r="M19" s="538"/>
      <c r="N19" s="539"/>
      <c r="O19" s="540"/>
      <c r="P19" s="540"/>
      <c r="Q19" s="540"/>
      <c r="R19" s="540"/>
      <c r="S19" s="540"/>
      <c r="T19" s="541"/>
      <c r="U19" s="542"/>
      <c r="V19" s="543"/>
      <c r="W19" s="543"/>
      <c r="X19" s="543"/>
      <c r="Y19" s="544"/>
      <c r="Z19" s="538" t="s">
        <v>0</v>
      </c>
      <c r="AA19" s="538"/>
      <c r="AB19" s="538"/>
      <c r="AC19" s="538"/>
      <c r="AD19" s="538"/>
      <c r="AE19" s="545"/>
    </row>
    <row r="20" spans="2:33" ht="20.25" customHeight="1">
      <c r="B20" s="5">
        <v>14</v>
      </c>
      <c r="C20" s="538"/>
      <c r="D20" s="538"/>
      <c r="E20" s="538"/>
      <c r="F20" s="538"/>
      <c r="G20" s="538"/>
      <c r="H20" s="538"/>
      <c r="I20" s="538"/>
      <c r="J20" s="538"/>
      <c r="K20" s="538"/>
      <c r="L20" s="538"/>
      <c r="M20" s="538"/>
      <c r="N20" s="539"/>
      <c r="O20" s="540"/>
      <c r="P20" s="540"/>
      <c r="Q20" s="540"/>
      <c r="R20" s="540"/>
      <c r="S20" s="540"/>
      <c r="T20" s="541"/>
      <c r="U20" s="542"/>
      <c r="V20" s="543"/>
      <c r="W20" s="543"/>
      <c r="X20" s="543"/>
      <c r="Y20" s="544"/>
      <c r="Z20" s="538" t="s">
        <v>0</v>
      </c>
      <c r="AA20" s="538"/>
      <c r="AB20" s="538"/>
      <c r="AC20" s="538"/>
      <c r="AD20" s="538"/>
      <c r="AE20" s="545"/>
    </row>
    <row r="21" spans="2:33" ht="20.25" customHeight="1" thickBot="1">
      <c r="B21" s="6">
        <v>15</v>
      </c>
      <c r="C21" s="546"/>
      <c r="D21" s="546"/>
      <c r="E21" s="546"/>
      <c r="F21" s="546"/>
      <c r="G21" s="546"/>
      <c r="H21" s="546"/>
      <c r="I21" s="546"/>
      <c r="J21" s="546"/>
      <c r="K21" s="546"/>
      <c r="L21" s="546"/>
      <c r="M21" s="546"/>
      <c r="N21" s="547"/>
      <c r="O21" s="548"/>
      <c r="P21" s="548"/>
      <c r="Q21" s="548"/>
      <c r="R21" s="548"/>
      <c r="S21" s="548"/>
      <c r="T21" s="549"/>
      <c r="U21" s="550"/>
      <c r="V21" s="551"/>
      <c r="W21" s="551"/>
      <c r="X21" s="551"/>
      <c r="Y21" s="552"/>
      <c r="Z21" s="546" t="s">
        <v>0</v>
      </c>
      <c r="AA21" s="546"/>
      <c r="AB21" s="546"/>
      <c r="AC21" s="546"/>
      <c r="AD21" s="546"/>
      <c r="AE21" s="553"/>
    </row>
    <row r="22" spans="2:33" ht="8.25" customHeight="1">
      <c r="B22" s="18"/>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2:33" ht="29.25" customHeight="1">
      <c r="B23" s="533" t="s">
        <v>199</v>
      </c>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20"/>
      <c r="AG23" s="20"/>
    </row>
    <row r="24" spans="2:33" ht="42" customHeight="1">
      <c r="C24" s="21" t="s">
        <v>86</v>
      </c>
      <c r="D24" s="534" t="s">
        <v>87</v>
      </c>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22"/>
      <c r="AG24" s="22"/>
    </row>
    <row r="25" spans="2:33" ht="6" customHeight="1">
      <c r="C25" s="21"/>
    </row>
    <row r="26" spans="2:33" ht="30" customHeight="1">
      <c r="C26" s="21" t="s">
        <v>88</v>
      </c>
      <c r="D26" s="533" t="s">
        <v>89</v>
      </c>
      <c r="E26" s="533"/>
      <c r="F26" s="533"/>
      <c r="G26" s="533"/>
      <c r="H26" s="533"/>
      <c r="I26" s="533"/>
      <c r="J26" s="533"/>
      <c r="K26" s="533"/>
      <c r="L26" s="533"/>
      <c r="M26" s="533"/>
      <c r="N26" s="533"/>
      <c r="O26" s="533"/>
      <c r="P26" s="533"/>
      <c r="Q26" s="533"/>
      <c r="R26" s="533"/>
      <c r="S26" s="533"/>
      <c r="T26" s="533"/>
      <c r="U26" s="533"/>
      <c r="V26" s="533"/>
      <c r="W26" s="533"/>
      <c r="X26" s="533"/>
      <c r="Y26" s="533"/>
      <c r="Z26" s="533"/>
      <c r="AA26" s="533"/>
      <c r="AB26" s="533"/>
      <c r="AC26" s="533"/>
      <c r="AD26" s="533"/>
      <c r="AE26" s="533"/>
      <c r="AF26" s="22"/>
      <c r="AG26" s="22"/>
    </row>
    <row r="27" spans="2:33" ht="6" customHeight="1">
      <c r="C27" s="21"/>
    </row>
    <row r="28" spans="2:33" ht="30" customHeight="1">
      <c r="C28" s="21" t="s">
        <v>90</v>
      </c>
      <c r="D28" s="533" t="s">
        <v>91</v>
      </c>
      <c r="E28" s="533"/>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22"/>
      <c r="AG28" s="22"/>
    </row>
    <row r="29" spans="2:33" ht="6.75" customHeight="1"/>
    <row r="30" spans="2:33" ht="30" customHeight="1">
      <c r="C30" s="21" t="s">
        <v>92</v>
      </c>
      <c r="D30" s="533" t="s">
        <v>11</v>
      </c>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22"/>
      <c r="AG30" s="22"/>
    </row>
    <row r="31" spans="2:33" ht="15" customHeight="1">
      <c r="C31" s="21"/>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22"/>
      <c r="AG31" s="22"/>
    </row>
    <row r="32" spans="2:33" s="71" customFormat="1" ht="21" customHeight="1">
      <c r="B32" s="86" t="s">
        <v>164</v>
      </c>
      <c r="C32" s="87"/>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70"/>
      <c r="AG32" s="70"/>
    </row>
    <row r="33" spans="2:57" s="72" customFormat="1" ht="21" customHeight="1">
      <c r="B33" s="536" t="s">
        <v>100</v>
      </c>
      <c r="C33" s="536"/>
      <c r="D33" s="536"/>
      <c r="E33" s="536"/>
      <c r="F33" s="536"/>
      <c r="G33" s="536"/>
      <c r="H33" s="537" t="s">
        <v>47</v>
      </c>
      <c r="I33" s="537"/>
      <c r="J33" s="537"/>
      <c r="K33" s="537"/>
      <c r="L33" s="537"/>
      <c r="M33" s="537"/>
      <c r="N33" s="537" t="s">
        <v>165</v>
      </c>
      <c r="O33" s="537"/>
      <c r="P33" s="537"/>
      <c r="Q33" s="537"/>
      <c r="R33" s="537"/>
      <c r="S33" s="537"/>
      <c r="T33" s="537" t="s">
        <v>163</v>
      </c>
      <c r="U33" s="537"/>
      <c r="V33" s="537"/>
      <c r="W33" s="537"/>
      <c r="X33" s="537"/>
      <c r="Y33" s="537"/>
      <c r="Z33" s="537"/>
      <c r="AA33" s="537"/>
      <c r="AB33" s="537"/>
      <c r="AC33" s="537"/>
      <c r="AD33" s="537"/>
      <c r="AE33" s="537"/>
    </row>
    <row r="34" spans="2:57" s="71" customFormat="1" ht="21" customHeight="1">
      <c r="B34" s="531"/>
      <c r="C34" s="531"/>
      <c r="D34" s="531"/>
      <c r="E34" s="531"/>
      <c r="F34" s="531"/>
      <c r="G34" s="531"/>
      <c r="H34" s="531"/>
      <c r="I34" s="531"/>
      <c r="J34" s="531"/>
      <c r="K34" s="531"/>
      <c r="L34" s="531"/>
      <c r="M34" s="531"/>
      <c r="N34" s="531"/>
      <c r="O34" s="531"/>
      <c r="P34" s="531"/>
      <c r="Q34" s="531"/>
      <c r="R34" s="531"/>
      <c r="S34" s="531"/>
      <c r="T34" s="532"/>
      <c r="U34" s="532"/>
      <c r="V34" s="532"/>
      <c r="W34" s="532"/>
      <c r="X34" s="532"/>
      <c r="Y34" s="532"/>
      <c r="Z34" s="532"/>
      <c r="AA34" s="532"/>
      <c r="AB34" s="532"/>
      <c r="AC34" s="532"/>
      <c r="AD34" s="532"/>
      <c r="AE34" s="532"/>
    </row>
    <row r="35" spans="2:57" s="71" customFormat="1" ht="21" customHeight="1">
      <c r="B35" s="531"/>
      <c r="C35" s="531"/>
      <c r="D35" s="531"/>
      <c r="E35" s="531"/>
      <c r="F35" s="531"/>
      <c r="G35" s="531"/>
      <c r="H35" s="531"/>
      <c r="I35" s="531"/>
      <c r="J35" s="531"/>
      <c r="K35" s="531"/>
      <c r="L35" s="531"/>
      <c r="M35" s="531"/>
      <c r="N35" s="531"/>
      <c r="O35" s="531"/>
      <c r="P35" s="531"/>
      <c r="Q35" s="531"/>
      <c r="R35" s="531"/>
      <c r="S35" s="531"/>
      <c r="T35" s="532"/>
      <c r="U35" s="532"/>
      <c r="V35" s="532"/>
      <c r="W35" s="532"/>
      <c r="X35" s="532"/>
      <c r="Y35" s="532"/>
      <c r="Z35" s="532"/>
      <c r="AA35" s="532"/>
      <c r="AB35" s="532"/>
      <c r="AC35" s="532"/>
      <c r="AD35" s="532"/>
      <c r="AE35" s="532"/>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row>
    <row r="36" spans="2:57" s="71" customFormat="1" ht="21" customHeight="1">
      <c r="B36" s="531"/>
      <c r="C36" s="531"/>
      <c r="D36" s="531"/>
      <c r="E36" s="531"/>
      <c r="F36" s="531"/>
      <c r="G36" s="531"/>
      <c r="H36" s="531"/>
      <c r="I36" s="531"/>
      <c r="J36" s="531"/>
      <c r="K36" s="531"/>
      <c r="L36" s="531"/>
      <c r="M36" s="531"/>
      <c r="N36" s="531"/>
      <c r="O36" s="531"/>
      <c r="P36" s="531"/>
      <c r="Q36" s="531"/>
      <c r="R36" s="531"/>
      <c r="S36" s="531"/>
      <c r="T36" s="532"/>
      <c r="U36" s="532"/>
      <c r="V36" s="532"/>
      <c r="W36" s="532"/>
      <c r="X36" s="532"/>
      <c r="Y36" s="532"/>
      <c r="Z36" s="532"/>
      <c r="AA36" s="532"/>
      <c r="AB36" s="532"/>
      <c r="AC36" s="532"/>
      <c r="AD36" s="532"/>
      <c r="AE36" s="532"/>
    </row>
    <row r="37" spans="2:57" s="71" customFormat="1" ht="42" customHeight="1">
      <c r="B37" s="21" t="s">
        <v>92</v>
      </c>
      <c r="C37" s="533" t="s">
        <v>166</v>
      </c>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75"/>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row>
  </sheetData>
  <mergeCells count="95">
    <mergeCell ref="Y1:AD1"/>
    <mergeCell ref="B2:AE2"/>
    <mergeCell ref="B4:M4"/>
    <mergeCell ref="C5:M5"/>
    <mergeCell ref="N4:W4"/>
    <mergeCell ref="Y4:AE4"/>
    <mergeCell ref="N5:W5"/>
    <mergeCell ref="Y5:AE5"/>
    <mergeCell ref="B3:AE3"/>
    <mergeCell ref="C7:M7"/>
    <mergeCell ref="N7:T7"/>
    <mergeCell ref="U7:Y7"/>
    <mergeCell ref="Z7:AE7"/>
    <mergeCell ref="B6:M6"/>
    <mergeCell ref="N6:T6"/>
    <mergeCell ref="U6:Y6"/>
    <mergeCell ref="Z6:AE6"/>
    <mergeCell ref="C9:M9"/>
    <mergeCell ref="N9:T9"/>
    <mergeCell ref="U9:Y9"/>
    <mergeCell ref="Z9:AE9"/>
    <mergeCell ref="C8:M8"/>
    <mergeCell ref="N8:T8"/>
    <mergeCell ref="U8:Y8"/>
    <mergeCell ref="Z8:AE8"/>
    <mergeCell ref="C11:M11"/>
    <mergeCell ref="N11:T11"/>
    <mergeCell ref="U11:Y11"/>
    <mergeCell ref="Z11:AE11"/>
    <mergeCell ref="C10:M10"/>
    <mergeCell ref="N10:T10"/>
    <mergeCell ref="U10:Y10"/>
    <mergeCell ref="Z10:AE10"/>
    <mergeCell ref="C13:M13"/>
    <mergeCell ref="N13:T13"/>
    <mergeCell ref="U13:Y13"/>
    <mergeCell ref="Z13:AE13"/>
    <mergeCell ref="C12:M12"/>
    <mergeCell ref="N12:T12"/>
    <mergeCell ref="U12:Y12"/>
    <mergeCell ref="Z12:AE12"/>
    <mergeCell ref="C15:M15"/>
    <mergeCell ref="N15:T15"/>
    <mergeCell ref="U15:Y15"/>
    <mergeCell ref="Z15:AE15"/>
    <mergeCell ref="C14:M14"/>
    <mergeCell ref="N14:T14"/>
    <mergeCell ref="U14:Y14"/>
    <mergeCell ref="Z14:AE14"/>
    <mergeCell ref="C17:M17"/>
    <mergeCell ref="N17:T17"/>
    <mergeCell ref="U17:Y17"/>
    <mergeCell ref="Z17:AE17"/>
    <mergeCell ref="C16:M16"/>
    <mergeCell ref="N16:T16"/>
    <mergeCell ref="U16:Y16"/>
    <mergeCell ref="Z16:AE16"/>
    <mergeCell ref="C19:M19"/>
    <mergeCell ref="N19:T19"/>
    <mergeCell ref="U19:Y19"/>
    <mergeCell ref="Z19:AE19"/>
    <mergeCell ref="C18:M18"/>
    <mergeCell ref="N18:T18"/>
    <mergeCell ref="U18:Y18"/>
    <mergeCell ref="Z18:AE18"/>
    <mergeCell ref="C20:M20"/>
    <mergeCell ref="N20:T20"/>
    <mergeCell ref="U20:Y20"/>
    <mergeCell ref="Z20:AE20"/>
    <mergeCell ref="C21:M21"/>
    <mergeCell ref="N21:T21"/>
    <mergeCell ref="U21:Y21"/>
    <mergeCell ref="Z21:AE21"/>
    <mergeCell ref="D24:AE24"/>
    <mergeCell ref="D26:AE26"/>
    <mergeCell ref="D28:AE28"/>
    <mergeCell ref="B23:AE23"/>
    <mergeCell ref="B33:G33"/>
    <mergeCell ref="H33:M33"/>
    <mergeCell ref="N33:S33"/>
    <mergeCell ref="D30:AE30"/>
    <mergeCell ref="T33:AE33"/>
    <mergeCell ref="T34:AE34"/>
    <mergeCell ref="B35:G35"/>
    <mergeCell ref="H35:M35"/>
    <mergeCell ref="N35:S35"/>
    <mergeCell ref="T35:AE35"/>
    <mergeCell ref="B34:G34"/>
    <mergeCell ref="H34:M34"/>
    <mergeCell ref="N34:S34"/>
    <mergeCell ref="B36:G36"/>
    <mergeCell ref="H36:M36"/>
    <mergeCell ref="N36:S36"/>
    <mergeCell ref="T36:AE36"/>
    <mergeCell ref="C37:AD37"/>
  </mergeCells>
  <phoneticPr fontId="4"/>
  <pageMargins left="0.75" right="0.75" top="1" bottom="0.67" header="0.51200000000000001" footer="0.37"/>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9"/>
  <sheetViews>
    <sheetView showGridLines="0" view="pageBreakPreview" zoomScaleNormal="100" zoomScaleSheetLayoutView="100" workbookViewId="0">
      <selection activeCell="Z14" sqref="Z14:AE14"/>
    </sheetView>
  </sheetViews>
  <sheetFormatPr defaultColWidth="2.25" defaultRowHeight="13.5"/>
  <cols>
    <col min="1" max="1" width="2.375" style="334" customWidth="1"/>
    <col min="2" max="2" width="2.375" style="335" customWidth="1"/>
    <col min="3" max="38" width="2.375" style="334" customWidth="1"/>
    <col min="39" max="256" width="2.25" style="334"/>
    <col min="257" max="294" width="2.375" style="334" customWidth="1"/>
    <col min="295" max="512" width="2.25" style="334"/>
    <col min="513" max="550" width="2.375" style="334" customWidth="1"/>
    <col min="551" max="768" width="2.25" style="334"/>
    <col min="769" max="806" width="2.375" style="334" customWidth="1"/>
    <col min="807" max="1024" width="2.25" style="334"/>
    <col min="1025" max="1062" width="2.375" style="334" customWidth="1"/>
    <col min="1063" max="1280" width="2.25" style="334"/>
    <col min="1281" max="1318" width="2.375" style="334" customWidth="1"/>
    <col min="1319" max="1536" width="2.25" style="334"/>
    <col min="1537" max="1574" width="2.375" style="334" customWidth="1"/>
    <col min="1575" max="1792" width="2.25" style="334"/>
    <col min="1793" max="1830" width="2.375" style="334" customWidth="1"/>
    <col min="1831" max="2048" width="2.25" style="334"/>
    <col min="2049" max="2086" width="2.375" style="334" customWidth="1"/>
    <col min="2087" max="2304" width="2.25" style="334"/>
    <col min="2305" max="2342" width="2.375" style="334" customWidth="1"/>
    <col min="2343" max="2560" width="2.25" style="334"/>
    <col min="2561" max="2598" width="2.375" style="334" customWidth="1"/>
    <col min="2599" max="2816" width="2.25" style="334"/>
    <col min="2817" max="2854" width="2.375" style="334" customWidth="1"/>
    <col min="2855" max="3072" width="2.25" style="334"/>
    <col min="3073" max="3110" width="2.375" style="334" customWidth="1"/>
    <col min="3111" max="3328" width="2.25" style="334"/>
    <col min="3329" max="3366" width="2.375" style="334" customWidth="1"/>
    <col min="3367" max="3584" width="2.25" style="334"/>
    <col min="3585" max="3622" width="2.375" style="334" customWidth="1"/>
    <col min="3623" max="3840" width="2.25" style="334"/>
    <col min="3841" max="3878" width="2.375" style="334" customWidth="1"/>
    <col min="3879" max="4096" width="2.25" style="334"/>
    <col min="4097" max="4134" width="2.375" style="334" customWidth="1"/>
    <col min="4135" max="4352" width="2.25" style="334"/>
    <col min="4353" max="4390" width="2.375" style="334" customWidth="1"/>
    <col min="4391" max="4608" width="2.25" style="334"/>
    <col min="4609" max="4646" width="2.375" style="334" customWidth="1"/>
    <col min="4647" max="4864" width="2.25" style="334"/>
    <col min="4865" max="4902" width="2.375" style="334" customWidth="1"/>
    <col min="4903" max="5120" width="2.25" style="334"/>
    <col min="5121" max="5158" width="2.375" style="334" customWidth="1"/>
    <col min="5159" max="5376" width="2.25" style="334"/>
    <col min="5377" max="5414" width="2.375" style="334" customWidth="1"/>
    <col min="5415" max="5632" width="2.25" style="334"/>
    <col min="5633" max="5670" width="2.375" style="334" customWidth="1"/>
    <col min="5671" max="5888" width="2.25" style="334"/>
    <col min="5889" max="5926" width="2.375" style="334" customWidth="1"/>
    <col min="5927" max="6144" width="2.25" style="334"/>
    <col min="6145" max="6182" width="2.375" style="334" customWidth="1"/>
    <col min="6183" max="6400" width="2.25" style="334"/>
    <col min="6401" max="6438" width="2.375" style="334" customWidth="1"/>
    <col min="6439" max="6656" width="2.25" style="334"/>
    <col min="6657" max="6694" width="2.375" style="334" customWidth="1"/>
    <col min="6695" max="6912" width="2.25" style="334"/>
    <col min="6913" max="6950" width="2.375" style="334" customWidth="1"/>
    <col min="6951" max="7168" width="2.25" style="334"/>
    <col min="7169" max="7206" width="2.375" style="334" customWidth="1"/>
    <col min="7207" max="7424" width="2.25" style="334"/>
    <col min="7425" max="7462" width="2.375" style="334" customWidth="1"/>
    <col min="7463" max="7680" width="2.25" style="334"/>
    <col min="7681" max="7718" width="2.375" style="334" customWidth="1"/>
    <col min="7719" max="7936" width="2.25" style="334"/>
    <col min="7937" max="7974" width="2.375" style="334" customWidth="1"/>
    <col min="7975" max="8192" width="2.25" style="334"/>
    <col min="8193" max="8230" width="2.375" style="334" customWidth="1"/>
    <col min="8231" max="8448" width="2.25" style="334"/>
    <col min="8449" max="8486" width="2.375" style="334" customWidth="1"/>
    <col min="8487" max="8704" width="2.25" style="334"/>
    <col min="8705" max="8742" width="2.375" style="334" customWidth="1"/>
    <col min="8743" max="8960" width="2.25" style="334"/>
    <col min="8961" max="8998" width="2.375" style="334" customWidth="1"/>
    <col min="8999" max="9216" width="2.25" style="334"/>
    <col min="9217" max="9254" width="2.375" style="334" customWidth="1"/>
    <col min="9255" max="9472" width="2.25" style="334"/>
    <col min="9473" max="9510" width="2.375" style="334" customWidth="1"/>
    <col min="9511" max="9728" width="2.25" style="334"/>
    <col min="9729" max="9766" width="2.375" style="334" customWidth="1"/>
    <col min="9767" max="9984" width="2.25" style="334"/>
    <col min="9985" max="10022" width="2.375" style="334" customWidth="1"/>
    <col min="10023" max="10240" width="2.25" style="334"/>
    <col min="10241" max="10278" width="2.375" style="334" customWidth="1"/>
    <col min="10279" max="10496" width="2.25" style="334"/>
    <col min="10497" max="10534" width="2.375" style="334" customWidth="1"/>
    <col min="10535" max="10752" width="2.25" style="334"/>
    <col min="10753" max="10790" width="2.375" style="334" customWidth="1"/>
    <col min="10791" max="11008" width="2.25" style="334"/>
    <col min="11009" max="11046" width="2.375" style="334" customWidth="1"/>
    <col min="11047" max="11264" width="2.25" style="334"/>
    <col min="11265" max="11302" width="2.375" style="334" customWidth="1"/>
    <col min="11303" max="11520" width="2.25" style="334"/>
    <col min="11521" max="11558" width="2.375" style="334" customWidth="1"/>
    <col min="11559" max="11776" width="2.25" style="334"/>
    <col min="11777" max="11814" width="2.375" style="334" customWidth="1"/>
    <col min="11815" max="12032" width="2.25" style="334"/>
    <col min="12033" max="12070" width="2.375" style="334" customWidth="1"/>
    <col min="12071" max="12288" width="2.25" style="334"/>
    <col min="12289" max="12326" width="2.375" style="334" customWidth="1"/>
    <col min="12327" max="12544" width="2.25" style="334"/>
    <col min="12545" max="12582" width="2.375" style="334" customWidth="1"/>
    <col min="12583" max="12800" width="2.25" style="334"/>
    <col min="12801" max="12838" width="2.375" style="334" customWidth="1"/>
    <col min="12839" max="13056" width="2.25" style="334"/>
    <col min="13057" max="13094" width="2.375" style="334" customWidth="1"/>
    <col min="13095" max="13312" width="2.25" style="334"/>
    <col min="13313" max="13350" width="2.375" style="334" customWidth="1"/>
    <col min="13351" max="13568" width="2.25" style="334"/>
    <col min="13569" max="13606" width="2.375" style="334" customWidth="1"/>
    <col min="13607" max="13824" width="2.25" style="334"/>
    <col min="13825" max="13862" width="2.375" style="334" customWidth="1"/>
    <col min="13863" max="14080" width="2.25" style="334"/>
    <col min="14081" max="14118" width="2.375" style="334" customWidth="1"/>
    <col min="14119" max="14336" width="2.25" style="334"/>
    <col min="14337" max="14374" width="2.375" style="334" customWidth="1"/>
    <col min="14375" max="14592" width="2.25" style="334"/>
    <col min="14593" max="14630" width="2.375" style="334" customWidth="1"/>
    <col min="14631" max="14848" width="2.25" style="334"/>
    <col min="14849" max="14886" width="2.375" style="334" customWidth="1"/>
    <col min="14887" max="15104" width="2.25" style="334"/>
    <col min="15105" max="15142" width="2.375" style="334" customWidth="1"/>
    <col min="15143" max="15360" width="2.25" style="334"/>
    <col min="15361" max="15398" width="2.375" style="334" customWidth="1"/>
    <col min="15399" max="15616" width="2.25" style="334"/>
    <col min="15617" max="15654" width="2.375" style="334" customWidth="1"/>
    <col min="15655" max="15872" width="2.25" style="334"/>
    <col min="15873" max="15910" width="2.375" style="334" customWidth="1"/>
    <col min="15911" max="16128" width="2.25" style="334"/>
    <col min="16129" max="16166" width="2.375" style="334" customWidth="1"/>
    <col min="16167" max="16384" width="2.25" style="334"/>
  </cols>
  <sheetData>
    <row r="1" spans="1:39" ht="21" customHeight="1">
      <c r="B1" s="2" t="s">
        <v>710</v>
      </c>
      <c r="AB1" s="872" t="s">
        <v>340</v>
      </c>
      <c r="AC1" s="872"/>
      <c r="AD1" s="872"/>
      <c r="AE1" s="872"/>
      <c r="AF1" s="872"/>
      <c r="AG1" s="872"/>
      <c r="AH1" s="872"/>
      <c r="AI1" s="872"/>
      <c r="AK1" s="873" t="s">
        <v>226</v>
      </c>
      <c r="AL1" s="873"/>
    </row>
    <row r="2" spans="1:39" ht="20.25" customHeight="1">
      <c r="AL2" s="359"/>
      <c r="AM2" s="359"/>
    </row>
    <row r="3" spans="1:39" ht="20.25" customHeight="1">
      <c r="A3" s="874" t="s">
        <v>495</v>
      </c>
      <c r="B3" s="875"/>
      <c r="C3" s="875"/>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c r="AH3" s="875"/>
      <c r="AI3" s="875"/>
      <c r="AJ3" s="875"/>
      <c r="AK3" s="875"/>
      <c r="AL3" s="875"/>
      <c r="AM3" s="875"/>
    </row>
    <row r="4" spans="1:39" ht="20.25" customHeight="1">
      <c r="A4" s="875"/>
      <c r="B4" s="875"/>
      <c r="C4" s="875"/>
      <c r="D4" s="875"/>
      <c r="E4" s="875"/>
      <c r="F4" s="875"/>
      <c r="G4" s="875"/>
      <c r="H4" s="875"/>
      <c r="I4" s="875"/>
      <c r="J4" s="875"/>
      <c r="K4" s="875"/>
      <c r="L4" s="875"/>
      <c r="M4" s="875"/>
      <c r="N4" s="875"/>
      <c r="O4" s="875"/>
      <c r="P4" s="875"/>
      <c r="Q4" s="875"/>
      <c r="R4" s="875"/>
      <c r="S4" s="875"/>
      <c r="T4" s="875"/>
      <c r="U4" s="875"/>
      <c r="V4" s="875"/>
      <c r="W4" s="875"/>
      <c r="X4" s="875"/>
      <c r="Y4" s="875"/>
      <c r="Z4" s="875"/>
      <c r="AA4" s="875"/>
      <c r="AB4" s="875"/>
      <c r="AC4" s="875"/>
      <c r="AD4" s="875"/>
      <c r="AE4" s="875"/>
      <c r="AF4" s="875"/>
      <c r="AG4" s="875"/>
      <c r="AH4" s="875"/>
      <c r="AI4" s="875"/>
      <c r="AJ4" s="875"/>
      <c r="AK4" s="875"/>
      <c r="AL4" s="875"/>
      <c r="AM4" s="875"/>
    </row>
    <row r="5" spans="1:39" ht="20.25" customHeight="1"/>
    <row r="6" spans="1:39" ht="25.5" customHeight="1">
      <c r="B6" s="876" t="s">
        <v>227</v>
      </c>
      <c r="C6" s="877"/>
      <c r="D6" s="877"/>
      <c r="E6" s="877"/>
      <c r="F6" s="877"/>
      <c r="G6" s="877"/>
      <c r="H6" s="877"/>
      <c r="I6" s="877"/>
      <c r="J6" s="877"/>
      <c r="K6" s="878"/>
      <c r="L6" s="876"/>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8"/>
    </row>
    <row r="7" spans="1:39" ht="10.5" customHeight="1">
      <c r="B7" s="879" t="s">
        <v>228</v>
      </c>
      <c r="C7" s="880"/>
      <c r="D7" s="347"/>
      <c r="E7" s="347"/>
      <c r="F7" s="347"/>
      <c r="G7" s="347"/>
      <c r="H7" s="347"/>
      <c r="I7" s="347"/>
      <c r="J7" s="347"/>
      <c r="K7" s="347"/>
      <c r="L7" s="347"/>
      <c r="M7" s="347"/>
      <c r="N7" s="347"/>
      <c r="O7" s="347"/>
      <c r="P7" s="347"/>
      <c r="Q7" s="347"/>
      <c r="R7" s="885" t="s">
        <v>229</v>
      </c>
      <c r="S7" s="886"/>
      <c r="T7" s="358"/>
      <c r="U7" s="347"/>
      <c r="V7" s="347"/>
      <c r="W7" s="347"/>
      <c r="X7" s="347"/>
      <c r="Y7" s="347"/>
      <c r="Z7" s="347"/>
      <c r="AA7" s="347"/>
      <c r="AB7" s="347"/>
      <c r="AC7" s="347"/>
      <c r="AD7" s="347"/>
      <c r="AE7" s="347"/>
      <c r="AF7" s="347"/>
      <c r="AG7" s="347"/>
      <c r="AH7" s="347"/>
      <c r="AI7" s="347"/>
      <c r="AJ7" s="347"/>
      <c r="AK7" s="347"/>
      <c r="AL7" s="345"/>
    </row>
    <row r="8" spans="1:39" ht="10.5" customHeight="1">
      <c r="B8" s="881"/>
      <c r="C8" s="882"/>
      <c r="D8" s="340"/>
      <c r="E8" s="340"/>
      <c r="F8" s="340"/>
      <c r="G8" s="340"/>
      <c r="H8" s="340"/>
      <c r="I8" s="340"/>
      <c r="J8" s="340"/>
      <c r="K8" s="340"/>
      <c r="L8" s="340"/>
      <c r="M8" s="340"/>
      <c r="N8" s="340"/>
      <c r="O8" s="340"/>
      <c r="P8" s="340"/>
      <c r="Q8" s="340"/>
      <c r="R8" s="887"/>
      <c r="S8" s="888"/>
      <c r="T8" s="354"/>
      <c r="U8" s="891">
        <v>1</v>
      </c>
      <c r="V8" s="340"/>
      <c r="W8" s="870" t="s">
        <v>230</v>
      </c>
      <c r="X8" s="870"/>
      <c r="Y8" s="870"/>
      <c r="Z8" s="870"/>
      <c r="AA8" s="870"/>
      <c r="AB8" s="870"/>
      <c r="AC8" s="870"/>
      <c r="AD8" s="870"/>
      <c r="AE8" s="870"/>
      <c r="AF8" s="870"/>
      <c r="AG8" s="870"/>
      <c r="AH8" s="870"/>
      <c r="AI8" s="870"/>
      <c r="AJ8" s="870"/>
      <c r="AK8" s="870"/>
      <c r="AL8" s="353"/>
    </row>
    <row r="9" spans="1:39" ht="10.5" customHeight="1">
      <c r="B9" s="881"/>
      <c r="C9" s="882"/>
      <c r="D9" s="340"/>
      <c r="E9" s="340"/>
      <c r="F9" s="340"/>
      <c r="G9" s="340"/>
      <c r="H9" s="340"/>
      <c r="I9" s="340"/>
      <c r="J9" s="340"/>
      <c r="K9" s="340"/>
      <c r="L9" s="340"/>
      <c r="M9" s="340"/>
      <c r="N9" s="340"/>
      <c r="O9" s="340"/>
      <c r="P9" s="340"/>
      <c r="Q9" s="340"/>
      <c r="R9" s="887"/>
      <c r="S9" s="888"/>
      <c r="T9" s="354"/>
      <c r="U9" s="891"/>
      <c r="V9" s="340"/>
      <c r="W9" s="870"/>
      <c r="X9" s="870"/>
      <c r="Y9" s="870"/>
      <c r="Z9" s="870"/>
      <c r="AA9" s="870"/>
      <c r="AB9" s="870"/>
      <c r="AC9" s="870"/>
      <c r="AD9" s="870"/>
      <c r="AE9" s="870"/>
      <c r="AF9" s="870"/>
      <c r="AG9" s="870"/>
      <c r="AH9" s="870"/>
      <c r="AI9" s="870"/>
      <c r="AJ9" s="870"/>
      <c r="AK9" s="870"/>
      <c r="AL9" s="353"/>
    </row>
    <row r="10" spans="1:39" ht="10.5" customHeight="1">
      <c r="B10" s="881"/>
      <c r="C10" s="882"/>
      <c r="F10" s="869">
        <v>1</v>
      </c>
      <c r="G10" s="356"/>
      <c r="H10" s="870" t="s">
        <v>231</v>
      </c>
      <c r="I10" s="870"/>
      <c r="J10" s="870"/>
      <c r="K10" s="870"/>
      <c r="L10" s="870"/>
      <c r="M10" s="870"/>
      <c r="N10" s="870"/>
      <c r="O10" s="870"/>
      <c r="P10" s="355"/>
      <c r="Q10" s="355"/>
      <c r="R10" s="887"/>
      <c r="S10" s="888"/>
      <c r="T10" s="354"/>
      <c r="U10" s="891">
        <v>2</v>
      </c>
      <c r="V10" s="340"/>
      <c r="W10" s="870" t="s">
        <v>232</v>
      </c>
      <c r="X10" s="870"/>
      <c r="Y10" s="870"/>
      <c r="Z10" s="870"/>
      <c r="AA10" s="870"/>
      <c r="AB10" s="870"/>
      <c r="AC10" s="870"/>
      <c r="AD10" s="870"/>
      <c r="AE10" s="870"/>
      <c r="AF10" s="870"/>
      <c r="AG10" s="870"/>
      <c r="AH10" s="870"/>
      <c r="AI10" s="870"/>
      <c r="AJ10" s="870"/>
      <c r="AK10" s="870"/>
      <c r="AL10" s="357"/>
    </row>
    <row r="11" spans="1:39" ht="10.5" customHeight="1">
      <c r="B11" s="881"/>
      <c r="C11" s="882"/>
      <c r="F11" s="869"/>
      <c r="G11" s="356"/>
      <c r="H11" s="870"/>
      <c r="I11" s="870"/>
      <c r="J11" s="870"/>
      <c r="K11" s="870"/>
      <c r="L11" s="870"/>
      <c r="M11" s="870"/>
      <c r="N11" s="870"/>
      <c r="O11" s="870"/>
      <c r="P11" s="355"/>
      <c r="Q11" s="355"/>
      <c r="R11" s="887"/>
      <c r="S11" s="888"/>
      <c r="T11" s="354"/>
      <c r="U11" s="891"/>
      <c r="V11" s="340"/>
      <c r="W11" s="870"/>
      <c r="X11" s="870"/>
      <c r="Y11" s="870"/>
      <c r="Z11" s="870"/>
      <c r="AA11" s="870"/>
      <c r="AB11" s="870"/>
      <c r="AC11" s="870"/>
      <c r="AD11" s="870"/>
      <c r="AE11" s="870"/>
      <c r="AF11" s="870"/>
      <c r="AG11" s="870"/>
      <c r="AH11" s="870"/>
      <c r="AI11" s="870"/>
      <c r="AJ11" s="870"/>
      <c r="AK11" s="870"/>
      <c r="AL11" s="357"/>
    </row>
    <row r="12" spans="1:39" ht="10.5" customHeight="1">
      <c r="B12" s="881"/>
      <c r="C12" s="882"/>
      <c r="F12" s="869">
        <v>2</v>
      </c>
      <c r="G12" s="356"/>
      <c r="H12" s="870" t="s">
        <v>233</v>
      </c>
      <c r="I12" s="870"/>
      <c r="J12" s="870"/>
      <c r="K12" s="870"/>
      <c r="L12" s="870"/>
      <c r="M12" s="870"/>
      <c r="N12" s="870"/>
      <c r="O12" s="870"/>
      <c r="P12" s="355"/>
      <c r="Q12" s="355"/>
      <c r="R12" s="887"/>
      <c r="S12" s="888"/>
      <c r="T12" s="354"/>
      <c r="U12" s="891">
        <v>3</v>
      </c>
      <c r="V12" s="340"/>
      <c r="W12" s="870" t="s">
        <v>234</v>
      </c>
      <c r="X12" s="870"/>
      <c r="Y12" s="870"/>
      <c r="Z12" s="870"/>
      <c r="AA12" s="870"/>
      <c r="AB12" s="870"/>
      <c r="AC12" s="870"/>
      <c r="AD12" s="870"/>
      <c r="AE12" s="870"/>
      <c r="AF12" s="870"/>
      <c r="AG12" s="870"/>
      <c r="AH12" s="870"/>
      <c r="AI12" s="870"/>
      <c r="AJ12" s="870"/>
      <c r="AK12" s="870"/>
      <c r="AL12" s="353"/>
    </row>
    <row r="13" spans="1:39" ht="10.5" customHeight="1">
      <c r="B13" s="881"/>
      <c r="C13" s="882"/>
      <c r="F13" s="869"/>
      <c r="G13" s="356"/>
      <c r="H13" s="870"/>
      <c r="I13" s="870"/>
      <c r="J13" s="870"/>
      <c r="K13" s="870"/>
      <c r="L13" s="870"/>
      <c r="M13" s="870"/>
      <c r="N13" s="870"/>
      <c r="O13" s="870"/>
      <c r="P13" s="355"/>
      <c r="Q13" s="355"/>
      <c r="R13" s="887"/>
      <c r="S13" s="888"/>
      <c r="T13" s="354"/>
      <c r="U13" s="891"/>
      <c r="V13" s="340"/>
      <c r="W13" s="870"/>
      <c r="X13" s="870"/>
      <c r="Y13" s="870"/>
      <c r="Z13" s="870"/>
      <c r="AA13" s="870"/>
      <c r="AB13" s="870"/>
      <c r="AC13" s="870"/>
      <c r="AD13" s="870"/>
      <c r="AE13" s="870"/>
      <c r="AF13" s="870"/>
      <c r="AG13" s="870"/>
      <c r="AH13" s="870"/>
      <c r="AI13" s="870"/>
      <c r="AJ13" s="870"/>
      <c r="AK13" s="870"/>
      <c r="AL13" s="353"/>
    </row>
    <row r="14" spans="1:39" ht="10.5" customHeight="1">
      <c r="B14" s="881"/>
      <c r="C14" s="882"/>
      <c r="F14" s="869">
        <v>3</v>
      </c>
      <c r="G14" s="356"/>
      <c r="H14" s="870" t="s">
        <v>235</v>
      </c>
      <c r="I14" s="870"/>
      <c r="J14" s="870"/>
      <c r="K14" s="870"/>
      <c r="L14" s="870"/>
      <c r="M14" s="870"/>
      <c r="N14" s="870"/>
      <c r="O14" s="870"/>
      <c r="P14" s="355"/>
      <c r="Q14" s="355"/>
      <c r="R14" s="887"/>
      <c r="S14" s="888"/>
      <c r="T14" s="354"/>
      <c r="U14" s="871">
        <v>4</v>
      </c>
      <c r="V14" s="340"/>
      <c r="W14" s="870" t="s">
        <v>236</v>
      </c>
      <c r="X14" s="870"/>
      <c r="Y14" s="870"/>
      <c r="Z14" s="870"/>
      <c r="AA14" s="870"/>
      <c r="AB14" s="870"/>
      <c r="AC14" s="870"/>
      <c r="AD14" s="870"/>
      <c r="AE14" s="870"/>
      <c r="AF14" s="870"/>
      <c r="AG14" s="870"/>
      <c r="AH14" s="870"/>
      <c r="AI14" s="870"/>
      <c r="AJ14" s="870"/>
      <c r="AK14" s="870"/>
      <c r="AL14" s="353"/>
    </row>
    <row r="15" spans="1:39" ht="10.5" customHeight="1">
      <c r="B15" s="881"/>
      <c r="C15" s="882"/>
      <c r="F15" s="869"/>
      <c r="G15" s="356"/>
      <c r="H15" s="870"/>
      <c r="I15" s="870"/>
      <c r="J15" s="870"/>
      <c r="K15" s="870"/>
      <c r="L15" s="870"/>
      <c r="M15" s="870"/>
      <c r="N15" s="870"/>
      <c r="O15" s="870"/>
      <c r="P15" s="355"/>
      <c r="Q15" s="355"/>
      <c r="R15" s="887"/>
      <c r="S15" s="888"/>
      <c r="T15" s="354"/>
      <c r="U15" s="871"/>
      <c r="V15" s="340"/>
      <c r="W15" s="870"/>
      <c r="X15" s="870"/>
      <c r="Y15" s="870"/>
      <c r="Z15" s="870"/>
      <c r="AA15" s="870"/>
      <c r="AB15" s="870"/>
      <c r="AC15" s="870"/>
      <c r="AD15" s="870"/>
      <c r="AE15" s="870"/>
      <c r="AF15" s="870"/>
      <c r="AG15" s="870"/>
      <c r="AH15" s="870"/>
      <c r="AI15" s="870"/>
      <c r="AJ15" s="870"/>
      <c r="AK15" s="870"/>
      <c r="AL15" s="353"/>
    </row>
    <row r="16" spans="1:39" ht="10.5" customHeight="1">
      <c r="B16" s="881"/>
      <c r="C16" s="882"/>
      <c r="F16" s="869">
        <v>4</v>
      </c>
      <c r="G16" s="356"/>
      <c r="H16" s="870" t="s">
        <v>237</v>
      </c>
      <c r="I16" s="870"/>
      <c r="J16" s="870"/>
      <c r="K16" s="870"/>
      <c r="L16" s="870"/>
      <c r="M16" s="870"/>
      <c r="N16" s="870"/>
      <c r="O16" s="870"/>
      <c r="P16" s="355"/>
      <c r="Q16" s="355"/>
      <c r="R16" s="887"/>
      <c r="S16" s="888"/>
      <c r="T16" s="354"/>
      <c r="U16" s="871">
        <v>5</v>
      </c>
      <c r="V16" s="340"/>
      <c r="W16" s="870" t="s">
        <v>238</v>
      </c>
      <c r="X16" s="870"/>
      <c r="Y16" s="870"/>
      <c r="Z16" s="870"/>
      <c r="AA16" s="870"/>
      <c r="AB16" s="870"/>
      <c r="AC16" s="870"/>
      <c r="AD16" s="870"/>
      <c r="AE16" s="870"/>
      <c r="AF16" s="870"/>
      <c r="AG16" s="870"/>
      <c r="AH16" s="870"/>
      <c r="AI16" s="870"/>
      <c r="AJ16" s="870"/>
      <c r="AK16" s="870"/>
      <c r="AL16" s="353"/>
    </row>
    <row r="17" spans="2:38" ht="10.5" customHeight="1">
      <c r="B17" s="881"/>
      <c r="C17" s="882"/>
      <c r="F17" s="869"/>
      <c r="G17" s="356"/>
      <c r="H17" s="870"/>
      <c r="I17" s="870"/>
      <c r="J17" s="870"/>
      <c r="K17" s="870"/>
      <c r="L17" s="870"/>
      <c r="M17" s="870"/>
      <c r="N17" s="870"/>
      <c r="O17" s="870"/>
      <c r="P17" s="355"/>
      <c r="Q17" s="355"/>
      <c r="R17" s="887"/>
      <c r="S17" s="888"/>
      <c r="T17" s="354"/>
      <c r="U17" s="871"/>
      <c r="V17" s="340"/>
      <c r="W17" s="870"/>
      <c r="X17" s="870"/>
      <c r="Y17" s="870"/>
      <c r="Z17" s="870"/>
      <c r="AA17" s="870"/>
      <c r="AB17" s="870"/>
      <c r="AC17" s="870"/>
      <c r="AD17" s="870"/>
      <c r="AE17" s="870"/>
      <c r="AF17" s="870"/>
      <c r="AG17" s="870"/>
      <c r="AH17" s="870"/>
      <c r="AI17" s="870"/>
      <c r="AJ17" s="870"/>
      <c r="AK17" s="870"/>
      <c r="AL17" s="353"/>
    </row>
    <row r="18" spans="2:38" ht="10.5" customHeight="1">
      <c r="B18" s="881"/>
      <c r="C18" s="882"/>
      <c r="F18" s="869">
        <v>5</v>
      </c>
      <c r="G18" s="356"/>
      <c r="H18" s="870" t="s">
        <v>239</v>
      </c>
      <c r="I18" s="870"/>
      <c r="J18" s="870"/>
      <c r="K18" s="870"/>
      <c r="L18" s="870"/>
      <c r="M18" s="870"/>
      <c r="N18" s="870"/>
      <c r="O18" s="870"/>
      <c r="P18" s="355"/>
      <c r="Q18" s="355"/>
      <c r="R18" s="887"/>
      <c r="S18" s="888"/>
      <c r="T18" s="354"/>
      <c r="U18" s="871">
        <v>6</v>
      </c>
      <c r="V18" s="340"/>
      <c r="W18" s="870" t="s">
        <v>240</v>
      </c>
      <c r="X18" s="870"/>
      <c r="Y18" s="870"/>
      <c r="Z18" s="870"/>
      <c r="AA18" s="870"/>
      <c r="AB18" s="870"/>
      <c r="AC18" s="870"/>
      <c r="AD18" s="870"/>
      <c r="AE18" s="870"/>
      <c r="AF18" s="870"/>
      <c r="AG18" s="870"/>
      <c r="AH18" s="870"/>
      <c r="AI18" s="870"/>
      <c r="AJ18" s="870"/>
      <c r="AK18" s="870"/>
      <c r="AL18" s="353"/>
    </row>
    <row r="19" spans="2:38" ht="10.5" customHeight="1">
      <c r="B19" s="881"/>
      <c r="C19" s="882"/>
      <c r="F19" s="869"/>
      <c r="G19" s="356"/>
      <c r="H19" s="870"/>
      <c r="I19" s="870"/>
      <c r="J19" s="870"/>
      <c r="K19" s="870"/>
      <c r="L19" s="870"/>
      <c r="M19" s="870"/>
      <c r="N19" s="870"/>
      <c r="O19" s="870"/>
      <c r="P19" s="355"/>
      <c r="Q19" s="355"/>
      <c r="R19" s="887"/>
      <c r="S19" s="888"/>
      <c r="T19" s="354"/>
      <c r="U19" s="871"/>
      <c r="V19" s="340"/>
      <c r="W19" s="870"/>
      <c r="X19" s="870"/>
      <c r="Y19" s="870"/>
      <c r="Z19" s="870"/>
      <c r="AA19" s="870"/>
      <c r="AB19" s="870"/>
      <c r="AC19" s="870"/>
      <c r="AD19" s="870"/>
      <c r="AE19" s="870"/>
      <c r="AF19" s="870"/>
      <c r="AG19" s="870"/>
      <c r="AH19" s="870"/>
      <c r="AI19" s="870"/>
      <c r="AJ19" s="870"/>
      <c r="AK19" s="870"/>
      <c r="AL19" s="353"/>
    </row>
    <row r="20" spans="2:38" ht="10.5" customHeight="1">
      <c r="B20" s="881"/>
      <c r="C20" s="882"/>
      <c r="D20" s="340"/>
      <c r="E20" s="340"/>
      <c r="F20" s="340"/>
      <c r="G20" s="340"/>
      <c r="H20" s="340"/>
      <c r="I20" s="340"/>
      <c r="J20" s="340"/>
      <c r="K20" s="340"/>
      <c r="L20" s="340"/>
      <c r="M20" s="340"/>
      <c r="N20" s="340"/>
      <c r="O20" s="340"/>
      <c r="P20" s="340"/>
      <c r="Q20" s="340"/>
      <c r="R20" s="887"/>
      <c r="S20" s="888"/>
      <c r="T20" s="354"/>
      <c r="U20" s="871">
        <v>7</v>
      </c>
      <c r="V20" s="340"/>
      <c r="W20" s="870" t="s">
        <v>241</v>
      </c>
      <c r="X20" s="870"/>
      <c r="Y20" s="870"/>
      <c r="Z20" s="870"/>
      <c r="AA20" s="870"/>
      <c r="AB20" s="870"/>
      <c r="AC20" s="870"/>
      <c r="AD20" s="870"/>
      <c r="AE20" s="870"/>
      <c r="AF20" s="870"/>
      <c r="AG20" s="870"/>
      <c r="AH20" s="870"/>
      <c r="AI20" s="870"/>
      <c r="AJ20" s="870"/>
      <c r="AK20" s="870"/>
      <c r="AL20" s="353"/>
    </row>
    <row r="21" spans="2:38" ht="10.5" customHeight="1">
      <c r="B21" s="881"/>
      <c r="C21" s="882"/>
      <c r="D21" s="340"/>
      <c r="E21" s="340"/>
      <c r="F21" s="340"/>
      <c r="G21" s="340"/>
      <c r="H21" s="340"/>
      <c r="I21" s="340"/>
      <c r="J21" s="340"/>
      <c r="K21" s="340"/>
      <c r="L21" s="340"/>
      <c r="M21" s="340"/>
      <c r="N21" s="340"/>
      <c r="O21" s="340"/>
      <c r="P21" s="340"/>
      <c r="Q21" s="340"/>
      <c r="R21" s="887"/>
      <c r="S21" s="888"/>
      <c r="T21" s="354"/>
      <c r="U21" s="871"/>
      <c r="V21" s="340"/>
      <c r="W21" s="870"/>
      <c r="X21" s="870"/>
      <c r="Y21" s="870"/>
      <c r="Z21" s="870"/>
      <c r="AA21" s="870"/>
      <c r="AB21" s="870"/>
      <c r="AC21" s="870"/>
      <c r="AD21" s="870"/>
      <c r="AE21" s="870"/>
      <c r="AF21" s="870"/>
      <c r="AG21" s="870"/>
      <c r="AH21" s="870"/>
      <c r="AI21" s="870"/>
      <c r="AJ21" s="870"/>
      <c r="AK21" s="870"/>
      <c r="AL21" s="353"/>
    </row>
    <row r="22" spans="2:38" ht="10.5" customHeight="1">
      <c r="B22" s="881"/>
      <c r="C22" s="882"/>
      <c r="D22" s="340"/>
      <c r="E22" s="340"/>
      <c r="F22" s="340"/>
      <c r="G22" s="340"/>
      <c r="H22" s="340"/>
      <c r="I22" s="340"/>
      <c r="J22" s="340"/>
      <c r="K22" s="340"/>
      <c r="L22" s="340"/>
      <c r="M22" s="340"/>
      <c r="N22" s="340"/>
      <c r="O22" s="340"/>
      <c r="P22" s="340"/>
      <c r="Q22" s="340"/>
      <c r="R22" s="887"/>
      <c r="S22" s="888"/>
      <c r="T22" s="354"/>
      <c r="U22" s="871">
        <v>8</v>
      </c>
      <c r="V22" s="340"/>
      <c r="W22" s="870" t="s">
        <v>242</v>
      </c>
      <c r="X22" s="870"/>
      <c r="Y22" s="870"/>
      <c r="Z22" s="870"/>
      <c r="AA22" s="870"/>
      <c r="AB22" s="870"/>
      <c r="AC22" s="870"/>
      <c r="AD22" s="870"/>
      <c r="AE22" s="870"/>
      <c r="AF22" s="870"/>
      <c r="AG22" s="870"/>
      <c r="AH22" s="870"/>
      <c r="AI22" s="870"/>
      <c r="AJ22" s="870"/>
      <c r="AK22" s="870"/>
      <c r="AL22" s="353"/>
    </row>
    <row r="23" spans="2:38" ht="10.5" customHeight="1">
      <c r="B23" s="881"/>
      <c r="C23" s="882"/>
      <c r="D23" s="340"/>
      <c r="E23" s="340"/>
      <c r="F23" s="340"/>
      <c r="G23" s="340"/>
      <c r="H23" s="340"/>
      <c r="I23" s="340"/>
      <c r="J23" s="340"/>
      <c r="K23" s="340"/>
      <c r="L23" s="340"/>
      <c r="M23" s="340"/>
      <c r="N23" s="340"/>
      <c r="O23" s="340"/>
      <c r="P23" s="340"/>
      <c r="Q23" s="340"/>
      <c r="R23" s="887"/>
      <c r="S23" s="888"/>
      <c r="T23" s="354"/>
      <c r="U23" s="871"/>
      <c r="V23" s="340"/>
      <c r="W23" s="870"/>
      <c r="X23" s="870"/>
      <c r="Y23" s="870"/>
      <c r="Z23" s="870"/>
      <c r="AA23" s="870"/>
      <c r="AB23" s="870"/>
      <c r="AC23" s="870"/>
      <c r="AD23" s="870"/>
      <c r="AE23" s="870"/>
      <c r="AF23" s="870"/>
      <c r="AG23" s="870"/>
      <c r="AH23" s="870"/>
      <c r="AI23" s="870"/>
      <c r="AJ23" s="870"/>
      <c r="AK23" s="870"/>
      <c r="AL23" s="353"/>
    </row>
    <row r="24" spans="2:38" ht="10.5" customHeight="1">
      <c r="B24" s="883"/>
      <c r="C24" s="884"/>
      <c r="D24" s="338"/>
      <c r="E24" s="338"/>
      <c r="F24" s="338"/>
      <c r="G24" s="338"/>
      <c r="H24" s="338"/>
      <c r="I24" s="338"/>
      <c r="J24" s="338"/>
      <c r="K24" s="338"/>
      <c r="L24" s="338"/>
      <c r="M24" s="338"/>
      <c r="N24" s="338"/>
      <c r="O24" s="338"/>
      <c r="P24" s="338"/>
      <c r="Q24" s="338"/>
      <c r="R24" s="889"/>
      <c r="S24" s="890"/>
      <c r="T24" s="352"/>
      <c r="U24" s="351"/>
      <c r="V24" s="338"/>
      <c r="W24" s="350"/>
      <c r="X24" s="350"/>
      <c r="Y24" s="350"/>
      <c r="Z24" s="350"/>
      <c r="AA24" s="350"/>
      <c r="AB24" s="350"/>
      <c r="AC24" s="350"/>
      <c r="AD24" s="350"/>
      <c r="AE24" s="350"/>
      <c r="AF24" s="350"/>
      <c r="AG24" s="350"/>
      <c r="AH24" s="350"/>
      <c r="AI24" s="350"/>
      <c r="AJ24" s="350"/>
      <c r="AK24" s="350"/>
      <c r="AL24" s="349"/>
    </row>
    <row r="25" spans="2:38" ht="13.5" customHeight="1">
      <c r="B25" s="855" t="s">
        <v>494</v>
      </c>
      <c r="C25" s="856"/>
      <c r="D25" s="347"/>
      <c r="E25" s="347"/>
      <c r="F25" s="347"/>
      <c r="G25" s="347"/>
      <c r="H25" s="347"/>
      <c r="I25" s="347"/>
      <c r="J25" s="347"/>
      <c r="K25" s="347"/>
      <c r="L25" s="347"/>
      <c r="M25" s="347"/>
      <c r="N25" s="347"/>
      <c r="O25" s="347"/>
      <c r="P25" s="347"/>
      <c r="Q25" s="347"/>
      <c r="R25" s="348"/>
      <c r="S25" s="348"/>
      <c r="T25" s="347"/>
      <c r="U25" s="347"/>
      <c r="V25" s="347"/>
      <c r="W25" s="346"/>
      <c r="X25" s="346"/>
      <c r="Y25" s="346"/>
      <c r="Z25" s="346"/>
      <c r="AA25" s="346"/>
      <c r="AB25" s="346"/>
      <c r="AC25" s="346"/>
      <c r="AD25" s="346"/>
      <c r="AE25" s="346"/>
      <c r="AF25" s="346"/>
      <c r="AG25" s="346"/>
      <c r="AH25" s="346"/>
      <c r="AI25" s="346"/>
      <c r="AJ25" s="346"/>
      <c r="AK25" s="346"/>
      <c r="AL25" s="345"/>
    </row>
    <row r="26" spans="2:38">
      <c r="B26" s="857"/>
      <c r="C26" s="858"/>
      <c r="D26" s="340"/>
      <c r="E26" s="861"/>
      <c r="F26" s="861"/>
      <c r="G26" s="344" t="s">
        <v>244</v>
      </c>
      <c r="H26" s="344"/>
      <c r="I26" s="344"/>
      <c r="J26" s="344"/>
      <c r="K26" s="344"/>
      <c r="L26" s="344"/>
      <c r="M26" s="344"/>
      <c r="N26" s="344"/>
      <c r="O26" s="343"/>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39"/>
    </row>
    <row r="27" spans="2:38">
      <c r="B27" s="857"/>
      <c r="C27" s="858"/>
      <c r="D27" s="340"/>
      <c r="E27" s="861"/>
      <c r="F27" s="861"/>
      <c r="G27" s="866" t="s">
        <v>492</v>
      </c>
      <c r="H27" s="867"/>
      <c r="I27" s="867"/>
      <c r="J27" s="868"/>
      <c r="K27" s="866" t="s">
        <v>491</v>
      </c>
      <c r="L27" s="867"/>
      <c r="M27" s="867"/>
      <c r="N27" s="868"/>
      <c r="O27" s="343"/>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39"/>
    </row>
    <row r="28" spans="2:38">
      <c r="B28" s="857"/>
      <c r="C28" s="858"/>
      <c r="D28" s="340"/>
      <c r="E28" s="861"/>
      <c r="F28" s="861"/>
      <c r="G28" s="862" t="s">
        <v>490</v>
      </c>
      <c r="H28" s="863"/>
      <c r="I28" s="863"/>
      <c r="J28" s="864"/>
      <c r="K28" s="862" t="s">
        <v>490</v>
      </c>
      <c r="L28" s="863"/>
      <c r="M28" s="863"/>
      <c r="N28" s="864"/>
      <c r="O28" s="343"/>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39"/>
    </row>
    <row r="29" spans="2:38" ht="11.25" customHeight="1">
      <c r="B29" s="857"/>
      <c r="C29" s="858"/>
      <c r="D29" s="340"/>
      <c r="E29" s="853" t="s">
        <v>245</v>
      </c>
      <c r="F29" s="853"/>
      <c r="G29" s="821"/>
      <c r="H29" s="822"/>
      <c r="I29" s="823"/>
      <c r="J29" s="819" t="s">
        <v>97</v>
      </c>
      <c r="K29" s="821"/>
      <c r="L29" s="822"/>
      <c r="M29" s="823"/>
      <c r="N29" s="819" t="s">
        <v>97</v>
      </c>
      <c r="O29" s="342"/>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39"/>
    </row>
    <row r="30" spans="2:38" ht="11.25" customHeight="1">
      <c r="B30" s="857"/>
      <c r="C30" s="858"/>
      <c r="D30" s="340"/>
      <c r="E30" s="853"/>
      <c r="F30" s="853"/>
      <c r="G30" s="824"/>
      <c r="H30" s="825"/>
      <c r="I30" s="826"/>
      <c r="J30" s="820"/>
      <c r="K30" s="824"/>
      <c r="L30" s="825"/>
      <c r="M30" s="826"/>
      <c r="N30" s="820"/>
      <c r="O30" s="342"/>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39"/>
    </row>
    <row r="31" spans="2:38" ht="11.25" customHeight="1">
      <c r="B31" s="857"/>
      <c r="C31" s="858"/>
      <c r="D31" s="340"/>
      <c r="E31" s="853" t="s">
        <v>246</v>
      </c>
      <c r="F31" s="853"/>
      <c r="G31" s="821"/>
      <c r="H31" s="822"/>
      <c r="I31" s="823"/>
      <c r="J31" s="819" t="s">
        <v>97</v>
      </c>
      <c r="K31" s="821"/>
      <c r="L31" s="822"/>
      <c r="M31" s="823"/>
      <c r="N31" s="819" t="s">
        <v>97</v>
      </c>
      <c r="O31" s="342"/>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39"/>
    </row>
    <row r="32" spans="2:38" ht="11.25" customHeight="1">
      <c r="B32" s="857"/>
      <c r="C32" s="858"/>
      <c r="D32" s="340"/>
      <c r="E32" s="853"/>
      <c r="F32" s="853"/>
      <c r="G32" s="824"/>
      <c r="H32" s="825"/>
      <c r="I32" s="826"/>
      <c r="J32" s="820"/>
      <c r="K32" s="824"/>
      <c r="L32" s="825"/>
      <c r="M32" s="826"/>
      <c r="N32" s="820"/>
      <c r="O32" s="342"/>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39"/>
    </row>
    <row r="33" spans="2:38" ht="11.25" customHeight="1">
      <c r="B33" s="857"/>
      <c r="C33" s="858"/>
      <c r="D33" s="340"/>
      <c r="E33" s="853" t="s">
        <v>247</v>
      </c>
      <c r="F33" s="853"/>
      <c r="G33" s="821"/>
      <c r="H33" s="822"/>
      <c r="I33" s="823"/>
      <c r="J33" s="819" t="s">
        <v>97</v>
      </c>
      <c r="K33" s="821"/>
      <c r="L33" s="822"/>
      <c r="M33" s="823"/>
      <c r="N33" s="819" t="s">
        <v>97</v>
      </c>
      <c r="O33" s="342"/>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39"/>
    </row>
    <row r="34" spans="2:38" ht="11.25" customHeight="1">
      <c r="B34" s="857"/>
      <c r="C34" s="858"/>
      <c r="D34" s="340"/>
      <c r="E34" s="853"/>
      <c r="F34" s="853"/>
      <c r="G34" s="824"/>
      <c r="H34" s="825"/>
      <c r="I34" s="826"/>
      <c r="J34" s="820"/>
      <c r="K34" s="824"/>
      <c r="L34" s="825"/>
      <c r="M34" s="826"/>
      <c r="N34" s="820"/>
      <c r="O34" s="342"/>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39"/>
    </row>
    <row r="35" spans="2:38" ht="11.25" customHeight="1">
      <c r="B35" s="857"/>
      <c r="C35" s="858"/>
      <c r="D35" s="340"/>
      <c r="E35" s="853" t="s">
        <v>248</v>
      </c>
      <c r="F35" s="853"/>
      <c r="G35" s="821"/>
      <c r="H35" s="822"/>
      <c r="I35" s="823"/>
      <c r="J35" s="819" t="s">
        <v>97</v>
      </c>
      <c r="K35" s="821"/>
      <c r="L35" s="822"/>
      <c r="M35" s="823"/>
      <c r="N35" s="819" t="s">
        <v>97</v>
      </c>
      <c r="O35" s="342"/>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39"/>
    </row>
    <row r="36" spans="2:38" ht="11.25" customHeight="1">
      <c r="B36" s="857"/>
      <c r="C36" s="858"/>
      <c r="D36" s="340"/>
      <c r="E36" s="853"/>
      <c r="F36" s="853"/>
      <c r="G36" s="824"/>
      <c r="H36" s="825"/>
      <c r="I36" s="826"/>
      <c r="J36" s="820"/>
      <c r="K36" s="824"/>
      <c r="L36" s="825"/>
      <c r="M36" s="826"/>
      <c r="N36" s="820"/>
      <c r="O36" s="342"/>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39"/>
    </row>
    <row r="37" spans="2:38" ht="11.25" customHeight="1">
      <c r="B37" s="857"/>
      <c r="C37" s="858"/>
      <c r="D37" s="340"/>
      <c r="E37" s="853" t="s">
        <v>249</v>
      </c>
      <c r="F37" s="853"/>
      <c r="G37" s="821"/>
      <c r="H37" s="822"/>
      <c r="I37" s="823"/>
      <c r="J37" s="819" t="s">
        <v>97</v>
      </c>
      <c r="K37" s="821"/>
      <c r="L37" s="822"/>
      <c r="M37" s="823"/>
      <c r="N37" s="819" t="s">
        <v>97</v>
      </c>
      <c r="O37" s="342"/>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39"/>
    </row>
    <row r="38" spans="2:38" ht="11.25" customHeight="1">
      <c r="B38" s="857"/>
      <c r="C38" s="858"/>
      <c r="D38" s="340"/>
      <c r="E38" s="853"/>
      <c r="F38" s="853"/>
      <c r="G38" s="824"/>
      <c r="H38" s="825"/>
      <c r="I38" s="826"/>
      <c r="J38" s="820"/>
      <c r="K38" s="824"/>
      <c r="L38" s="825"/>
      <c r="M38" s="826"/>
      <c r="N38" s="820"/>
      <c r="O38" s="342"/>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39"/>
    </row>
    <row r="39" spans="2:38" ht="11.25" customHeight="1">
      <c r="B39" s="857"/>
      <c r="C39" s="858"/>
      <c r="D39" s="340"/>
      <c r="E39" s="853" t="s">
        <v>250</v>
      </c>
      <c r="F39" s="853"/>
      <c r="G39" s="821"/>
      <c r="H39" s="822"/>
      <c r="I39" s="823"/>
      <c r="J39" s="819" t="s">
        <v>97</v>
      </c>
      <c r="K39" s="821"/>
      <c r="L39" s="822"/>
      <c r="M39" s="823"/>
      <c r="N39" s="819" t="s">
        <v>97</v>
      </c>
      <c r="O39" s="342"/>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39"/>
    </row>
    <row r="40" spans="2:38" ht="11.25" customHeight="1">
      <c r="B40" s="857"/>
      <c r="C40" s="858"/>
      <c r="D40" s="340"/>
      <c r="E40" s="853"/>
      <c r="F40" s="853"/>
      <c r="G40" s="824"/>
      <c r="H40" s="825"/>
      <c r="I40" s="826"/>
      <c r="J40" s="820"/>
      <c r="K40" s="824"/>
      <c r="L40" s="825"/>
      <c r="M40" s="826"/>
      <c r="N40" s="820"/>
      <c r="O40" s="342"/>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39"/>
    </row>
    <row r="41" spans="2:38" ht="11.25" customHeight="1">
      <c r="B41" s="857"/>
      <c r="C41" s="858"/>
      <c r="D41" s="340"/>
      <c r="E41" s="853" t="s">
        <v>251</v>
      </c>
      <c r="F41" s="853"/>
      <c r="G41" s="821"/>
      <c r="H41" s="822"/>
      <c r="I41" s="823"/>
      <c r="J41" s="819" t="s">
        <v>97</v>
      </c>
      <c r="K41" s="821"/>
      <c r="L41" s="822"/>
      <c r="M41" s="823"/>
      <c r="N41" s="819" t="s">
        <v>97</v>
      </c>
      <c r="O41" s="342"/>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39"/>
    </row>
    <row r="42" spans="2:38" ht="11.25" customHeight="1">
      <c r="B42" s="857"/>
      <c r="C42" s="858"/>
      <c r="D42" s="340"/>
      <c r="E42" s="853"/>
      <c r="F42" s="853"/>
      <c r="G42" s="824"/>
      <c r="H42" s="825"/>
      <c r="I42" s="826"/>
      <c r="J42" s="820"/>
      <c r="K42" s="824"/>
      <c r="L42" s="825"/>
      <c r="M42" s="826"/>
      <c r="N42" s="820"/>
      <c r="O42" s="342"/>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39"/>
    </row>
    <row r="43" spans="2:38" ht="11.25" customHeight="1">
      <c r="B43" s="857"/>
      <c r="C43" s="858"/>
      <c r="D43" s="340"/>
      <c r="E43" s="853" t="s">
        <v>252</v>
      </c>
      <c r="F43" s="853"/>
      <c r="G43" s="821"/>
      <c r="H43" s="822"/>
      <c r="I43" s="823"/>
      <c r="J43" s="819" t="s">
        <v>97</v>
      </c>
      <c r="K43" s="821"/>
      <c r="L43" s="822"/>
      <c r="M43" s="823"/>
      <c r="N43" s="819" t="s">
        <v>97</v>
      </c>
      <c r="O43" s="342"/>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39"/>
    </row>
    <row r="44" spans="2:38" ht="11.25" customHeight="1">
      <c r="B44" s="857"/>
      <c r="C44" s="858"/>
      <c r="D44" s="340"/>
      <c r="E44" s="853"/>
      <c r="F44" s="853"/>
      <c r="G44" s="824"/>
      <c r="H44" s="825"/>
      <c r="I44" s="826"/>
      <c r="J44" s="820"/>
      <c r="K44" s="824"/>
      <c r="L44" s="825"/>
      <c r="M44" s="826"/>
      <c r="N44" s="820"/>
      <c r="O44" s="342"/>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39"/>
    </row>
    <row r="45" spans="2:38" ht="11.25" customHeight="1">
      <c r="B45" s="857"/>
      <c r="C45" s="858"/>
      <c r="D45" s="340"/>
      <c r="E45" s="853" t="s">
        <v>253</v>
      </c>
      <c r="F45" s="853"/>
      <c r="G45" s="821"/>
      <c r="H45" s="822"/>
      <c r="I45" s="823"/>
      <c r="J45" s="819" t="s">
        <v>97</v>
      </c>
      <c r="K45" s="821"/>
      <c r="L45" s="822"/>
      <c r="M45" s="823"/>
      <c r="N45" s="819" t="s">
        <v>97</v>
      </c>
      <c r="O45" s="342"/>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39"/>
    </row>
    <row r="46" spans="2:38" ht="11.25" customHeight="1">
      <c r="B46" s="857"/>
      <c r="C46" s="858"/>
      <c r="D46" s="340"/>
      <c r="E46" s="853"/>
      <c r="F46" s="853"/>
      <c r="G46" s="824"/>
      <c r="H46" s="825"/>
      <c r="I46" s="826"/>
      <c r="J46" s="820"/>
      <c r="K46" s="824"/>
      <c r="L46" s="825"/>
      <c r="M46" s="826"/>
      <c r="N46" s="820"/>
      <c r="O46" s="342"/>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39"/>
    </row>
    <row r="47" spans="2:38" ht="11.25" customHeight="1">
      <c r="B47" s="857"/>
      <c r="C47" s="858"/>
      <c r="D47" s="340"/>
      <c r="E47" s="853" t="s">
        <v>254</v>
      </c>
      <c r="F47" s="853"/>
      <c r="G47" s="821"/>
      <c r="H47" s="822"/>
      <c r="I47" s="823"/>
      <c r="J47" s="819" t="s">
        <v>97</v>
      </c>
      <c r="K47" s="821"/>
      <c r="L47" s="822"/>
      <c r="M47" s="823"/>
      <c r="N47" s="819" t="s">
        <v>97</v>
      </c>
      <c r="O47" s="342"/>
      <c r="P47" s="340"/>
      <c r="Q47" s="340"/>
      <c r="R47" s="340"/>
      <c r="S47" s="865"/>
      <c r="T47" s="865"/>
      <c r="U47" s="821" t="s">
        <v>493</v>
      </c>
      <c r="V47" s="822"/>
      <c r="W47" s="822"/>
      <c r="X47" s="822"/>
      <c r="Y47" s="822"/>
      <c r="Z47" s="823"/>
      <c r="AA47" s="340"/>
      <c r="AB47" s="340"/>
      <c r="AC47" s="340"/>
      <c r="AD47" s="340"/>
      <c r="AE47" s="340"/>
      <c r="AF47" s="340"/>
      <c r="AG47" s="340"/>
      <c r="AH47" s="340"/>
      <c r="AI47" s="340"/>
      <c r="AJ47" s="340"/>
      <c r="AK47" s="340"/>
      <c r="AL47" s="339"/>
    </row>
    <row r="48" spans="2:38" ht="11.25" customHeight="1">
      <c r="B48" s="857"/>
      <c r="C48" s="858"/>
      <c r="D48" s="340"/>
      <c r="E48" s="853"/>
      <c r="F48" s="853"/>
      <c r="G48" s="824"/>
      <c r="H48" s="825"/>
      <c r="I48" s="826"/>
      <c r="J48" s="820"/>
      <c r="K48" s="824"/>
      <c r="L48" s="825"/>
      <c r="M48" s="826"/>
      <c r="N48" s="820"/>
      <c r="O48" s="342"/>
      <c r="P48" s="340"/>
      <c r="Q48" s="340"/>
      <c r="R48" s="340"/>
      <c r="S48" s="865"/>
      <c r="T48" s="865"/>
      <c r="U48" s="824"/>
      <c r="V48" s="825"/>
      <c r="W48" s="825"/>
      <c r="X48" s="825"/>
      <c r="Y48" s="825"/>
      <c r="Z48" s="826"/>
      <c r="AA48" s="340"/>
      <c r="AB48" s="340"/>
      <c r="AC48" s="340"/>
      <c r="AD48" s="340"/>
      <c r="AE48" s="340"/>
      <c r="AF48" s="340"/>
      <c r="AG48" s="340"/>
      <c r="AH48" s="340"/>
      <c r="AI48" s="340"/>
      <c r="AJ48" s="340"/>
      <c r="AK48" s="340"/>
      <c r="AL48" s="339"/>
    </row>
    <row r="49" spans="2:38" ht="11.25" customHeight="1">
      <c r="B49" s="857"/>
      <c r="C49" s="858"/>
      <c r="D49" s="340"/>
      <c r="E49" s="853" t="s">
        <v>255</v>
      </c>
      <c r="F49" s="853"/>
      <c r="G49" s="821"/>
      <c r="H49" s="822"/>
      <c r="I49" s="823"/>
      <c r="J49" s="819" t="s">
        <v>97</v>
      </c>
      <c r="K49" s="821"/>
      <c r="L49" s="822"/>
      <c r="M49" s="823"/>
      <c r="N49" s="819" t="s">
        <v>97</v>
      </c>
      <c r="O49" s="342"/>
      <c r="P49" s="340"/>
      <c r="Q49" s="340"/>
      <c r="R49" s="340"/>
      <c r="S49" s="866" t="s">
        <v>492</v>
      </c>
      <c r="T49" s="867"/>
      <c r="U49" s="867"/>
      <c r="V49" s="868"/>
      <c r="W49" s="866" t="s">
        <v>491</v>
      </c>
      <c r="X49" s="867"/>
      <c r="Y49" s="867"/>
      <c r="Z49" s="868"/>
      <c r="AA49" s="340"/>
      <c r="AB49" s="340"/>
      <c r="AC49" s="340"/>
      <c r="AD49" s="340"/>
      <c r="AE49" s="340"/>
      <c r="AF49" s="340"/>
      <c r="AG49" s="340"/>
      <c r="AH49" s="340"/>
      <c r="AI49" s="340"/>
      <c r="AJ49" s="340"/>
      <c r="AK49" s="340"/>
      <c r="AL49" s="339"/>
    </row>
    <row r="50" spans="2:38" ht="11.25" customHeight="1" thickBot="1">
      <c r="B50" s="857"/>
      <c r="C50" s="858"/>
      <c r="D50" s="340"/>
      <c r="E50" s="853"/>
      <c r="F50" s="853"/>
      <c r="G50" s="824"/>
      <c r="H50" s="825"/>
      <c r="I50" s="826"/>
      <c r="J50" s="820"/>
      <c r="K50" s="824"/>
      <c r="L50" s="825"/>
      <c r="M50" s="826"/>
      <c r="N50" s="820"/>
      <c r="O50" s="342"/>
      <c r="P50" s="340"/>
      <c r="Q50" s="340"/>
      <c r="R50" s="340"/>
      <c r="S50" s="862" t="s">
        <v>490</v>
      </c>
      <c r="T50" s="863"/>
      <c r="U50" s="863"/>
      <c r="V50" s="864"/>
      <c r="W50" s="862" t="s">
        <v>490</v>
      </c>
      <c r="X50" s="863"/>
      <c r="Y50" s="863"/>
      <c r="Z50" s="864"/>
      <c r="AA50" s="340"/>
      <c r="AB50" s="340"/>
      <c r="AC50" s="340"/>
      <c r="AD50" s="340"/>
      <c r="AE50" s="340"/>
      <c r="AF50" s="340"/>
      <c r="AG50" s="340"/>
      <c r="AH50" s="340"/>
      <c r="AI50" s="340"/>
      <c r="AJ50" s="340"/>
      <c r="AK50" s="340"/>
      <c r="AL50" s="339"/>
    </row>
    <row r="51" spans="2:38" ht="11.25" customHeight="1">
      <c r="B51" s="857"/>
      <c r="C51" s="858"/>
      <c r="D51" s="340"/>
      <c r="E51" s="853" t="s">
        <v>256</v>
      </c>
      <c r="F51" s="853"/>
      <c r="G51" s="821"/>
      <c r="H51" s="822"/>
      <c r="I51" s="823"/>
      <c r="J51" s="819" t="s">
        <v>97</v>
      </c>
      <c r="K51" s="821"/>
      <c r="L51" s="822"/>
      <c r="M51" s="823"/>
      <c r="N51" s="819" t="s">
        <v>97</v>
      </c>
      <c r="O51" s="342"/>
      <c r="P51" s="340"/>
      <c r="Q51" s="340"/>
      <c r="R51" s="340"/>
      <c r="S51" s="821"/>
      <c r="T51" s="822"/>
      <c r="U51" s="823"/>
      <c r="V51" s="819" t="s">
        <v>97</v>
      </c>
      <c r="W51" s="821"/>
      <c r="X51" s="822"/>
      <c r="Y51" s="823"/>
      <c r="Z51" s="819" t="s">
        <v>97</v>
      </c>
      <c r="AA51" s="340"/>
      <c r="AB51" s="340"/>
      <c r="AC51" s="340"/>
      <c r="AD51" s="340"/>
      <c r="AE51" s="832" t="s">
        <v>258</v>
      </c>
      <c r="AF51" s="833"/>
      <c r="AG51" s="833"/>
      <c r="AH51" s="833"/>
      <c r="AI51" s="833"/>
      <c r="AJ51" s="833"/>
      <c r="AK51" s="834"/>
      <c r="AL51" s="339"/>
    </row>
    <row r="52" spans="2:38" ht="11.25" customHeight="1" thickBot="1">
      <c r="B52" s="857"/>
      <c r="C52" s="858"/>
      <c r="D52" s="340"/>
      <c r="E52" s="854"/>
      <c r="F52" s="854"/>
      <c r="G52" s="824"/>
      <c r="H52" s="825"/>
      <c r="I52" s="826"/>
      <c r="J52" s="820"/>
      <c r="K52" s="824"/>
      <c r="L52" s="825"/>
      <c r="M52" s="826"/>
      <c r="N52" s="820"/>
      <c r="O52" s="342"/>
      <c r="P52" s="340"/>
      <c r="Q52" s="340"/>
      <c r="R52" s="340"/>
      <c r="S52" s="824"/>
      <c r="T52" s="825"/>
      <c r="U52" s="826"/>
      <c r="V52" s="820"/>
      <c r="W52" s="824"/>
      <c r="X52" s="825"/>
      <c r="Y52" s="826"/>
      <c r="Z52" s="820"/>
      <c r="AA52" s="340"/>
      <c r="AB52" s="340"/>
      <c r="AC52" s="340"/>
      <c r="AD52" s="340"/>
      <c r="AE52" s="835"/>
      <c r="AF52" s="827"/>
      <c r="AG52" s="827"/>
      <c r="AH52" s="827"/>
      <c r="AI52" s="827"/>
      <c r="AJ52" s="827"/>
      <c r="AK52" s="828"/>
      <c r="AL52" s="339"/>
    </row>
    <row r="53" spans="2:38" ht="11.25" customHeight="1">
      <c r="B53" s="857"/>
      <c r="C53" s="858"/>
      <c r="D53" s="340"/>
      <c r="E53" s="836" t="s">
        <v>14</v>
      </c>
      <c r="F53" s="837"/>
      <c r="G53" s="833"/>
      <c r="H53" s="833"/>
      <c r="I53" s="833"/>
      <c r="J53" s="833"/>
      <c r="K53" s="833"/>
      <c r="L53" s="833"/>
      <c r="M53" s="833"/>
      <c r="N53" s="840" t="s">
        <v>97</v>
      </c>
      <c r="O53" s="341"/>
      <c r="P53" s="842" t="s">
        <v>259</v>
      </c>
      <c r="Q53" s="842"/>
      <c r="R53" s="341"/>
      <c r="S53" s="836" t="s">
        <v>14</v>
      </c>
      <c r="T53" s="837"/>
      <c r="U53" s="843"/>
      <c r="V53" s="844"/>
      <c r="W53" s="844"/>
      <c r="X53" s="844"/>
      <c r="Y53" s="845"/>
      <c r="Z53" s="840" t="s">
        <v>97</v>
      </c>
      <c r="AA53" s="340"/>
      <c r="AB53" s="842" t="s">
        <v>260</v>
      </c>
      <c r="AC53" s="842"/>
      <c r="AD53" s="340"/>
      <c r="AE53" s="849"/>
      <c r="AF53" s="850"/>
      <c r="AG53" s="850"/>
      <c r="AH53" s="850"/>
      <c r="AI53" s="850"/>
      <c r="AJ53" s="827" t="s">
        <v>261</v>
      </c>
      <c r="AK53" s="828"/>
      <c r="AL53" s="339"/>
    </row>
    <row r="54" spans="2:38" ht="11.25" customHeight="1" thickBot="1">
      <c r="B54" s="857"/>
      <c r="C54" s="858"/>
      <c r="D54" s="340"/>
      <c r="E54" s="838"/>
      <c r="F54" s="839"/>
      <c r="G54" s="829"/>
      <c r="H54" s="829"/>
      <c r="I54" s="829"/>
      <c r="J54" s="829"/>
      <c r="K54" s="829"/>
      <c r="L54" s="829"/>
      <c r="M54" s="829"/>
      <c r="N54" s="841"/>
      <c r="O54" s="341"/>
      <c r="P54" s="842"/>
      <c r="Q54" s="842"/>
      <c r="R54" s="341"/>
      <c r="S54" s="838"/>
      <c r="T54" s="839"/>
      <c r="U54" s="846"/>
      <c r="V54" s="847"/>
      <c r="W54" s="847"/>
      <c r="X54" s="847"/>
      <c r="Y54" s="848"/>
      <c r="Z54" s="841"/>
      <c r="AA54" s="340"/>
      <c r="AB54" s="842"/>
      <c r="AC54" s="842"/>
      <c r="AD54" s="340"/>
      <c r="AE54" s="851"/>
      <c r="AF54" s="852"/>
      <c r="AG54" s="852"/>
      <c r="AH54" s="852"/>
      <c r="AI54" s="852"/>
      <c r="AJ54" s="829"/>
      <c r="AK54" s="830"/>
      <c r="AL54" s="339"/>
    </row>
    <row r="55" spans="2:38">
      <c r="B55" s="859"/>
      <c r="C55" s="860"/>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7"/>
    </row>
    <row r="56" spans="2:38" ht="163.5" customHeight="1">
      <c r="B56" s="831" t="s">
        <v>489</v>
      </c>
      <c r="C56" s="831"/>
      <c r="D56" s="831"/>
      <c r="E56" s="831"/>
      <c r="F56" s="831"/>
      <c r="G56" s="831"/>
      <c r="H56" s="831"/>
      <c r="I56" s="831"/>
      <c r="J56" s="831"/>
      <c r="K56" s="831"/>
      <c r="L56" s="831"/>
      <c r="M56" s="831"/>
      <c r="N56" s="831"/>
      <c r="O56" s="831"/>
      <c r="P56" s="831"/>
      <c r="Q56" s="831"/>
      <c r="R56" s="831"/>
      <c r="S56" s="831"/>
      <c r="T56" s="831"/>
      <c r="U56" s="831"/>
      <c r="V56" s="831"/>
      <c r="W56" s="831"/>
      <c r="X56" s="831"/>
      <c r="Y56" s="831"/>
      <c r="Z56" s="831"/>
      <c r="AA56" s="831"/>
      <c r="AB56" s="831"/>
      <c r="AC56" s="831"/>
      <c r="AD56" s="831"/>
      <c r="AE56" s="831"/>
      <c r="AF56" s="831"/>
      <c r="AG56" s="831"/>
      <c r="AH56" s="831"/>
      <c r="AI56" s="831"/>
      <c r="AJ56" s="831"/>
      <c r="AK56" s="831"/>
      <c r="AL56" s="831"/>
    </row>
    <row r="57" spans="2:38">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row>
    <row r="58" spans="2:38">
      <c r="B58" s="336"/>
      <c r="C58" s="336"/>
      <c r="D58" s="336"/>
      <c r="E58" s="336"/>
      <c r="F58" s="336"/>
      <c r="G58" s="336"/>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row>
    <row r="59" spans="2:38">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c r="AL59" s="336"/>
    </row>
  </sheetData>
  <mergeCells count="121">
    <mergeCell ref="U14:U15"/>
    <mergeCell ref="W14:AK15"/>
    <mergeCell ref="K28:N28"/>
    <mergeCell ref="U22:U23"/>
    <mergeCell ref="F16:F17"/>
    <mergeCell ref="AB1:AI1"/>
    <mergeCell ref="AK1:AL1"/>
    <mergeCell ref="A3:AM4"/>
    <mergeCell ref="B6:K6"/>
    <mergeCell ref="L6:AL6"/>
    <mergeCell ref="B7:C24"/>
    <mergeCell ref="R7:S24"/>
    <mergeCell ref="U8:U9"/>
    <mergeCell ref="W8:AK9"/>
    <mergeCell ref="F10:F11"/>
    <mergeCell ref="H10:O11"/>
    <mergeCell ref="U10:U11"/>
    <mergeCell ref="W10:AK11"/>
    <mergeCell ref="F12:F13"/>
    <mergeCell ref="H12:O13"/>
    <mergeCell ref="U12:U13"/>
    <mergeCell ref="W12:AK13"/>
    <mergeCell ref="U16:U17"/>
    <mergeCell ref="W16:AK17"/>
    <mergeCell ref="U18:U19"/>
    <mergeCell ref="W18:AK19"/>
    <mergeCell ref="U20:U21"/>
    <mergeCell ref="W20:AK21"/>
    <mergeCell ref="G28:J28"/>
    <mergeCell ref="E29:F30"/>
    <mergeCell ref="G29:I30"/>
    <mergeCell ref="J29:J30"/>
    <mergeCell ref="K29:M30"/>
    <mergeCell ref="N29:N30"/>
    <mergeCell ref="W22:AK23"/>
    <mergeCell ref="G27:J27"/>
    <mergeCell ref="K27:N27"/>
    <mergeCell ref="K39:M40"/>
    <mergeCell ref="N39:N40"/>
    <mergeCell ref="E39:F40"/>
    <mergeCell ref="G39:I40"/>
    <mergeCell ref="J39:J40"/>
    <mergeCell ref="K31:M32"/>
    <mergeCell ref="N31:N32"/>
    <mergeCell ref="F14:F15"/>
    <mergeCell ref="F18:F19"/>
    <mergeCell ref="H18:O19"/>
    <mergeCell ref="H14:O15"/>
    <mergeCell ref="E31:F32"/>
    <mergeCell ref="G31:I32"/>
    <mergeCell ref="J31:J32"/>
    <mergeCell ref="H16:O17"/>
    <mergeCell ref="N33:N34"/>
    <mergeCell ref="E35:F36"/>
    <mergeCell ref="G35:I36"/>
    <mergeCell ref="E37:F38"/>
    <mergeCell ref="G37:I38"/>
    <mergeCell ref="J37:J38"/>
    <mergeCell ref="K37:M38"/>
    <mergeCell ref="N37:N38"/>
    <mergeCell ref="J35:J36"/>
    <mergeCell ref="K43:M44"/>
    <mergeCell ref="N43:N44"/>
    <mergeCell ref="K47:M48"/>
    <mergeCell ref="N47:N48"/>
    <mergeCell ref="E41:F42"/>
    <mergeCell ref="G41:I42"/>
    <mergeCell ref="J41:J42"/>
    <mergeCell ref="K41:M42"/>
    <mergeCell ref="N41:N42"/>
    <mergeCell ref="E43:F44"/>
    <mergeCell ref="G43:I44"/>
    <mergeCell ref="J43:J44"/>
    <mergeCell ref="K35:M36"/>
    <mergeCell ref="N35:N36"/>
    <mergeCell ref="E26:F28"/>
    <mergeCell ref="S50:V50"/>
    <mergeCell ref="W50:Z50"/>
    <mergeCell ref="E45:F46"/>
    <mergeCell ref="G45:I46"/>
    <mergeCell ref="J45:J46"/>
    <mergeCell ref="K45:M46"/>
    <mergeCell ref="N45:N46"/>
    <mergeCell ref="E47:F48"/>
    <mergeCell ref="G47:I48"/>
    <mergeCell ref="J47:J48"/>
    <mergeCell ref="S47:T48"/>
    <mergeCell ref="U47:Z48"/>
    <mergeCell ref="E49:F50"/>
    <mergeCell ref="G49:I50"/>
    <mergeCell ref="J49:J50"/>
    <mergeCell ref="K49:M50"/>
    <mergeCell ref="N49:N50"/>
    <mergeCell ref="S49:V49"/>
    <mergeCell ref="W49:Z49"/>
    <mergeCell ref="E33:F34"/>
    <mergeCell ref="G33:I34"/>
    <mergeCell ref="J33:J34"/>
    <mergeCell ref="K33:M34"/>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B25:C55"/>
  </mergeCells>
  <phoneticPr fontId="4"/>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election activeCell="Z14" sqref="Z14:AE14"/>
    </sheetView>
  </sheetViews>
  <sheetFormatPr defaultRowHeight="13.5"/>
  <cols>
    <col min="1" max="1" width="1.625" style="334" customWidth="1"/>
    <col min="2" max="2" width="3.5" style="334" customWidth="1"/>
    <col min="3" max="4" width="9" style="334" customWidth="1"/>
    <col min="5" max="6" width="8.5" style="334" customWidth="1"/>
    <col min="7" max="7" width="8.375" style="334" customWidth="1"/>
    <col min="8" max="8" width="7.375" style="334" customWidth="1"/>
    <col min="9" max="10" width="10" style="334" customWidth="1"/>
    <col min="11" max="11" width="17.125" style="334" customWidth="1"/>
    <col min="12" max="256" width="9" style="334"/>
    <col min="257" max="257" width="1.625" style="334" customWidth="1"/>
    <col min="258" max="258" width="3.5" style="334" customWidth="1"/>
    <col min="259" max="260" width="9" style="334" customWidth="1"/>
    <col min="261" max="262" width="8.5" style="334" customWidth="1"/>
    <col min="263" max="263" width="8.375" style="334" customWidth="1"/>
    <col min="264" max="264" width="7.375" style="334" customWidth="1"/>
    <col min="265" max="266" width="10" style="334" customWidth="1"/>
    <col min="267" max="267" width="17.125" style="334" customWidth="1"/>
    <col min="268" max="512" width="9" style="334"/>
    <col min="513" max="513" width="1.625" style="334" customWidth="1"/>
    <col min="514" max="514" width="3.5" style="334" customWidth="1"/>
    <col min="515" max="516" width="9" style="334" customWidth="1"/>
    <col min="517" max="518" width="8.5" style="334" customWidth="1"/>
    <col min="519" max="519" width="8.375" style="334" customWidth="1"/>
    <col min="520" max="520" width="7.375" style="334" customWidth="1"/>
    <col min="521" max="522" width="10" style="334" customWidth="1"/>
    <col min="523" max="523" width="17.125" style="334" customWidth="1"/>
    <col min="524" max="768" width="9" style="334"/>
    <col min="769" max="769" width="1.625" style="334" customWidth="1"/>
    <col min="770" max="770" width="3.5" style="334" customWidth="1"/>
    <col min="771" max="772" width="9" style="334" customWidth="1"/>
    <col min="773" max="774" width="8.5" style="334" customWidth="1"/>
    <col min="775" max="775" width="8.375" style="334" customWidth="1"/>
    <col min="776" max="776" width="7.375" style="334" customWidth="1"/>
    <col min="777" max="778" width="10" style="334" customWidth="1"/>
    <col min="779" max="779" width="17.125" style="334" customWidth="1"/>
    <col min="780" max="1024" width="9" style="334"/>
    <col min="1025" max="1025" width="1.625" style="334" customWidth="1"/>
    <col min="1026" max="1026" width="3.5" style="334" customWidth="1"/>
    <col min="1027" max="1028" width="9" style="334" customWidth="1"/>
    <col min="1029" max="1030" width="8.5" style="334" customWidth="1"/>
    <col min="1031" max="1031" width="8.375" style="334" customWidth="1"/>
    <col min="1032" max="1032" width="7.375" style="334" customWidth="1"/>
    <col min="1033" max="1034" width="10" style="334" customWidth="1"/>
    <col min="1035" max="1035" width="17.125" style="334" customWidth="1"/>
    <col min="1036" max="1280" width="9" style="334"/>
    <col min="1281" max="1281" width="1.625" style="334" customWidth="1"/>
    <col min="1282" max="1282" width="3.5" style="334" customWidth="1"/>
    <col min="1283" max="1284" width="9" style="334" customWidth="1"/>
    <col min="1285" max="1286" width="8.5" style="334" customWidth="1"/>
    <col min="1287" max="1287" width="8.375" style="334" customWidth="1"/>
    <col min="1288" max="1288" width="7.375" style="334" customWidth="1"/>
    <col min="1289" max="1290" width="10" style="334" customWidth="1"/>
    <col min="1291" max="1291" width="17.125" style="334" customWidth="1"/>
    <col min="1292" max="1536" width="9" style="334"/>
    <col min="1537" max="1537" width="1.625" style="334" customWidth="1"/>
    <col min="1538" max="1538" width="3.5" style="334" customWidth="1"/>
    <col min="1539" max="1540" width="9" style="334" customWidth="1"/>
    <col min="1541" max="1542" width="8.5" style="334" customWidth="1"/>
    <col min="1543" max="1543" width="8.375" style="334" customWidth="1"/>
    <col min="1544" max="1544" width="7.375" style="334" customWidth="1"/>
    <col min="1545" max="1546" width="10" style="334" customWidth="1"/>
    <col min="1547" max="1547" width="17.125" style="334" customWidth="1"/>
    <col min="1548" max="1792" width="9" style="334"/>
    <col min="1793" max="1793" width="1.625" style="334" customWidth="1"/>
    <col min="1794" max="1794" width="3.5" style="334" customWidth="1"/>
    <col min="1795" max="1796" width="9" style="334" customWidth="1"/>
    <col min="1797" max="1798" width="8.5" style="334" customWidth="1"/>
    <col min="1799" max="1799" width="8.375" style="334" customWidth="1"/>
    <col min="1800" max="1800" width="7.375" style="334" customWidth="1"/>
    <col min="1801" max="1802" width="10" style="334" customWidth="1"/>
    <col min="1803" max="1803" width="17.125" style="334" customWidth="1"/>
    <col min="1804" max="2048" width="9" style="334"/>
    <col min="2049" max="2049" width="1.625" style="334" customWidth="1"/>
    <col min="2050" max="2050" width="3.5" style="334" customWidth="1"/>
    <col min="2051" max="2052" width="9" style="334" customWidth="1"/>
    <col min="2053" max="2054" width="8.5" style="334" customWidth="1"/>
    <col min="2055" max="2055" width="8.375" style="334" customWidth="1"/>
    <col min="2056" max="2056" width="7.375" style="334" customWidth="1"/>
    <col min="2057" max="2058" width="10" style="334" customWidth="1"/>
    <col min="2059" max="2059" width="17.125" style="334" customWidth="1"/>
    <col min="2060" max="2304" width="9" style="334"/>
    <col min="2305" max="2305" width="1.625" style="334" customWidth="1"/>
    <col min="2306" max="2306" width="3.5" style="334" customWidth="1"/>
    <col min="2307" max="2308" width="9" style="334" customWidth="1"/>
    <col min="2309" max="2310" width="8.5" style="334" customWidth="1"/>
    <col min="2311" max="2311" width="8.375" style="334" customWidth="1"/>
    <col min="2312" max="2312" width="7.375" style="334" customWidth="1"/>
    <col min="2313" max="2314" width="10" style="334" customWidth="1"/>
    <col min="2315" max="2315" width="17.125" style="334" customWidth="1"/>
    <col min="2316" max="2560" width="9" style="334"/>
    <col min="2561" max="2561" width="1.625" style="334" customWidth="1"/>
    <col min="2562" max="2562" width="3.5" style="334" customWidth="1"/>
    <col min="2563" max="2564" width="9" style="334" customWidth="1"/>
    <col min="2565" max="2566" width="8.5" style="334" customWidth="1"/>
    <col min="2567" max="2567" width="8.375" style="334" customWidth="1"/>
    <col min="2568" max="2568" width="7.375" style="334" customWidth="1"/>
    <col min="2569" max="2570" width="10" style="334" customWidth="1"/>
    <col min="2571" max="2571" width="17.125" style="334" customWidth="1"/>
    <col min="2572" max="2816" width="9" style="334"/>
    <col min="2817" max="2817" width="1.625" style="334" customWidth="1"/>
    <col min="2818" max="2818" width="3.5" style="334" customWidth="1"/>
    <col min="2819" max="2820" width="9" style="334" customWidth="1"/>
    <col min="2821" max="2822" width="8.5" style="334" customWidth="1"/>
    <col min="2823" max="2823" width="8.375" style="334" customWidth="1"/>
    <col min="2824" max="2824" width="7.375" style="334" customWidth="1"/>
    <col min="2825" max="2826" width="10" style="334" customWidth="1"/>
    <col min="2827" max="2827" width="17.125" style="334" customWidth="1"/>
    <col min="2828" max="3072" width="9" style="334"/>
    <col min="3073" max="3073" width="1.625" style="334" customWidth="1"/>
    <col min="3074" max="3074" width="3.5" style="334" customWidth="1"/>
    <col min="3075" max="3076" width="9" style="334" customWidth="1"/>
    <col min="3077" max="3078" width="8.5" style="334" customWidth="1"/>
    <col min="3079" max="3079" width="8.375" style="334" customWidth="1"/>
    <col min="3080" max="3080" width="7.375" style="334" customWidth="1"/>
    <col min="3081" max="3082" width="10" style="334" customWidth="1"/>
    <col min="3083" max="3083" width="17.125" style="334" customWidth="1"/>
    <col min="3084" max="3328" width="9" style="334"/>
    <col min="3329" max="3329" width="1.625" style="334" customWidth="1"/>
    <col min="3330" max="3330" width="3.5" style="334" customWidth="1"/>
    <col min="3331" max="3332" width="9" style="334" customWidth="1"/>
    <col min="3333" max="3334" width="8.5" style="334" customWidth="1"/>
    <col min="3335" max="3335" width="8.375" style="334" customWidth="1"/>
    <col min="3336" max="3336" width="7.375" style="334" customWidth="1"/>
    <col min="3337" max="3338" width="10" style="334" customWidth="1"/>
    <col min="3339" max="3339" width="17.125" style="334" customWidth="1"/>
    <col min="3340" max="3584" width="9" style="334"/>
    <col min="3585" max="3585" width="1.625" style="334" customWidth="1"/>
    <col min="3586" max="3586" width="3.5" style="334" customWidth="1"/>
    <col min="3587" max="3588" width="9" style="334" customWidth="1"/>
    <col min="3589" max="3590" width="8.5" style="334" customWidth="1"/>
    <col min="3591" max="3591" width="8.375" style="334" customWidth="1"/>
    <col min="3592" max="3592" width="7.375" style="334" customWidth="1"/>
    <col min="3593" max="3594" width="10" style="334" customWidth="1"/>
    <col min="3595" max="3595" width="17.125" style="334" customWidth="1"/>
    <col min="3596" max="3840" width="9" style="334"/>
    <col min="3841" max="3841" width="1.625" style="334" customWidth="1"/>
    <col min="3842" max="3842" width="3.5" style="334" customWidth="1"/>
    <col min="3843" max="3844" width="9" style="334" customWidth="1"/>
    <col min="3845" max="3846" width="8.5" style="334" customWidth="1"/>
    <col min="3847" max="3847" width="8.375" style="334" customWidth="1"/>
    <col min="3848" max="3848" width="7.375" style="334" customWidth="1"/>
    <col min="3849" max="3850" width="10" style="334" customWidth="1"/>
    <col min="3851" max="3851" width="17.125" style="334" customWidth="1"/>
    <col min="3852" max="4096" width="9" style="334"/>
    <col min="4097" max="4097" width="1.625" style="334" customWidth="1"/>
    <col min="4098" max="4098" width="3.5" style="334" customWidth="1"/>
    <col min="4099" max="4100" width="9" style="334" customWidth="1"/>
    <col min="4101" max="4102" width="8.5" style="334" customWidth="1"/>
    <col min="4103" max="4103" width="8.375" style="334" customWidth="1"/>
    <col min="4104" max="4104" width="7.375" style="334" customWidth="1"/>
    <col min="4105" max="4106" width="10" style="334" customWidth="1"/>
    <col min="4107" max="4107" width="17.125" style="334" customWidth="1"/>
    <col min="4108" max="4352" width="9" style="334"/>
    <col min="4353" max="4353" width="1.625" style="334" customWidth="1"/>
    <col min="4354" max="4354" width="3.5" style="334" customWidth="1"/>
    <col min="4355" max="4356" width="9" style="334" customWidth="1"/>
    <col min="4357" max="4358" width="8.5" style="334" customWidth="1"/>
    <col min="4359" max="4359" width="8.375" style="334" customWidth="1"/>
    <col min="4360" max="4360" width="7.375" style="334" customWidth="1"/>
    <col min="4361" max="4362" width="10" style="334" customWidth="1"/>
    <col min="4363" max="4363" width="17.125" style="334" customWidth="1"/>
    <col min="4364" max="4608" width="9" style="334"/>
    <col min="4609" max="4609" width="1.625" style="334" customWidth="1"/>
    <col min="4610" max="4610" width="3.5" style="334" customWidth="1"/>
    <col min="4611" max="4612" width="9" style="334" customWidth="1"/>
    <col min="4613" max="4614" width="8.5" style="334" customWidth="1"/>
    <col min="4615" max="4615" width="8.375" style="334" customWidth="1"/>
    <col min="4616" max="4616" width="7.375" style="334" customWidth="1"/>
    <col min="4617" max="4618" width="10" style="334" customWidth="1"/>
    <col min="4619" max="4619" width="17.125" style="334" customWidth="1"/>
    <col min="4620" max="4864" width="9" style="334"/>
    <col min="4865" max="4865" width="1.625" style="334" customWidth="1"/>
    <col min="4866" max="4866" width="3.5" style="334" customWidth="1"/>
    <col min="4867" max="4868" width="9" style="334" customWidth="1"/>
    <col min="4869" max="4870" width="8.5" style="334" customWidth="1"/>
    <col min="4871" max="4871" width="8.375" style="334" customWidth="1"/>
    <col min="4872" max="4872" width="7.375" style="334" customWidth="1"/>
    <col min="4873" max="4874" width="10" style="334" customWidth="1"/>
    <col min="4875" max="4875" width="17.125" style="334" customWidth="1"/>
    <col min="4876" max="5120" width="9" style="334"/>
    <col min="5121" max="5121" width="1.625" style="334" customWidth="1"/>
    <col min="5122" max="5122" width="3.5" style="334" customWidth="1"/>
    <col min="5123" max="5124" width="9" style="334" customWidth="1"/>
    <col min="5125" max="5126" width="8.5" style="334" customWidth="1"/>
    <col min="5127" max="5127" width="8.375" style="334" customWidth="1"/>
    <col min="5128" max="5128" width="7.375" style="334" customWidth="1"/>
    <col min="5129" max="5130" width="10" style="334" customWidth="1"/>
    <col min="5131" max="5131" width="17.125" style="334" customWidth="1"/>
    <col min="5132" max="5376" width="9" style="334"/>
    <col min="5377" max="5377" width="1.625" style="334" customWidth="1"/>
    <col min="5378" max="5378" width="3.5" style="334" customWidth="1"/>
    <col min="5379" max="5380" width="9" style="334" customWidth="1"/>
    <col min="5381" max="5382" width="8.5" style="334" customWidth="1"/>
    <col min="5383" max="5383" width="8.375" style="334" customWidth="1"/>
    <col min="5384" max="5384" width="7.375" style="334" customWidth="1"/>
    <col min="5385" max="5386" width="10" style="334" customWidth="1"/>
    <col min="5387" max="5387" width="17.125" style="334" customWidth="1"/>
    <col min="5388" max="5632" width="9" style="334"/>
    <col min="5633" max="5633" width="1.625" style="334" customWidth="1"/>
    <col min="5634" max="5634" width="3.5" style="334" customWidth="1"/>
    <col min="5635" max="5636" width="9" style="334" customWidth="1"/>
    <col min="5637" max="5638" width="8.5" style="334" customWidth="1"/>
    <col min="5639" max="5639" width="8.375" style="334" customWidth="1"/>
    <col min="5640" max="5640" width="7.375" style="334" customWidth="1"/>
    <col min="5641" max="5642" width="10" style="334" customWidth="1"/>
    <col min="5643" max="5643" width="17.125" style="334" customWidth="1"/>
    <col min="5644" max="5888" width="9" style="334"/>
    <col min="5889" max="5889" width="1.625" style="334" customWidth="1"/>
    <col min="5890" max="5890" width="3.5" style="334" customWidth="1"/>
    <col min="5891" max="5892" width="9" style="334" customWidth="1"/>
    <col min="5893" max="5894" width="8.5" style="334" customWidth="1"/>
    <col min="5895" max="5895" width="8.375" style="334" customWidth="1"/>
    <col min="5896" max="5896" width="7.375" style="334" customWidth="1"/>
    <col min="5897" max="5898" width="10" style="334" customWidth="1"/>
    <col min="5899" max="5899" width="17.125" style="334" customWidth="1"/>
    <col min="5900" max="6144" width="9" style="334"/>
    <col min="6145" max="6145" width="1.625" style="334" customWidth="1"/>
    <col min="6146" max="6146" width="3.5" style="334" customWidth="1"/>
    <col min="6147" max="6148" width="9" style="334" customWidth="1"/>
    <col min="6149" max="6150" width="8.5" style="334" customWidth="1"/>
    <col min="6151" max="6151" width="8.375" style="334" customWidth="1"/>
    <col min="6152" max="6152" width="7.375" style="334" customWidth="1"/>
    <col min="6153" max="6154" width="10" style="334" customWidth="1"/>
    <col min="6155" max="6155" width="17.125" style="334" customWidth="1"/>
    <col min="6156" max="6400" width="9" style="334"/>
    <col min="6401" max="6401" width="1.625" style="334" customWidth="1"/>
    <col min="6402" max="6402" width="3.5" style="334" customWidth="1"/>
    <col min="6403" max="6404" width="9" style="334" customWidth="1"/>
    <col min="6405" max="6406" width="8.5" style="334" customWidth="1"/>
    <col min="6407" max="6407" width="8.375" style="334" customWidth="1"/>
    <col min="6408" max="6408" width="7.375" style="334" customWidth="1"/>
    <col min="6409" max="6410" width="10" style="334" customWidth="1"/>
    <col min="6411" max="6411" width="17.125" style="334" customWidth="1"/>
    <col min="6412" max="6656" width="9" style="334"/>
    <col min="6657" max="6657" width="1.625" style="334" customWidth="1"/>
    <col min="6658" max="6658" width="3.5" style="334" customWidth="1"/>
    <col min="6659" max="6660" width="9" style="334" customWidth="1"/>
    <col min="6661" max="6662" width="8.5" style="334" customWidth="1"/>
    <col min="6663" max="6663" width="8.375" style="334" customWidth="1"/>
    <col min="6664" max="6664" width="7.375" style="334" customWidth="1"/>
    <col min="6665" max="6666" width="10" style="334" customWidth="1"/>
    <col min="6667" max="6667" width="17.125" style="334" customWidth="1"/>
    <col min="6668" max="6912" width="9" style="334"/>
    <col min="6913" max="6913" width="1.625" style="334" customWidth="1"/>
    <col min="6914" max="6914" width="3.5" style="334" customWidth="1"/>
    <col min="6915" max="6916" width="9" style="334" customWidth="1"/>
    <col min="6917" max="6918" width="8.5" style="334" customWidth="1"/>
    <col min="6919" max="6919" width="8.375" style="334" customWidth="1"/>
    <col min="6920" max="6920" width="7.375" style="334" customWidth="1"/>
    <col min="6921" max="6922" width="10" style="334" customWidth="1"/>
    <col min="6923" max="6923" width="17.125" style="334" customWidth="1"/>
    <col min="6924" max="7168" width="9" style="334"/>
    <col min="7169" max="7169" width="1.625" style="334" customWidth="1"/>
    <col min="7170" max="7170" width="3.5" style="334" customWidth="1"/>
    <col min="7171" max="7172" width="9" style="334" customWidth="1"/>
    <col min="7173" max="7174" width="8.5" style="334" customWidth="1"/>
    <col min="7175" max="7175" width="8.375" style="334" customWidth="1"/>
    <col min="7176" max="7176" width="7.375" style="334" customWidth="1"/>
    <col min="7177" max="7178" width="10" style="334" customWidth="1"/>
    <col min="7179" max="7179" width="17.125" style="334" customWidth="1"/>
    <col min="7180" max="7424" width="9" style="334"/>
    <col min="7425" max="7425" width="1.625" style="334" customWidth="1"/>
    <col min="7426" max="7426" width="3.5" style="334" customWidth="1"/>
    <col min="7427" max="7428" width="9" style="334" customWidth="1"/>
    <col min="7429" max="7430" width="8.5" style="334" customWidth="1"/>
    <col min="7431" max="7431" width="8.375" style="334" customWidth="1"/>
    <col min="7432" max="7432" width="7.375" style="334" customWidth="1"/>
    <col min="7433" max="7434" width="10" style="334" customWidth="1"/>
    <col min="7435" max="7435" width="17.125" style="334" customWidth="1"/>
    <col min="7436" max="7680" width="9" style="334"/>
    <col min="7681" max="7681" width="1.625" style="334" customWidth="1"/>
    <col min="7682" max="7682" width="3.5" style="334" customWidth="1"/>
    <col min="7683" max="7684" width="9" style="334" customWidth="1"/>
    <col min="7685" max="7686" width="8.5" style="334" customWidth="1"/>
    <col min="7687" max="7687" width="8.375" style="334" customWidth="1"/>
    <col min="7688" max="7688" width="7.375" style="334" customWidth="1"/>
    <col min="7689" max="7690" width="10" style="334" customWidth="1"/>
    <col min="7691" max="7691" width="17.125" style="334" customWidth="1"/>
    <col min="7692" max="7936" width="9" style="334"/>
    <col min="7937" max="7937" width="1.625" style="334" customWidth="1"/>
    <col min="7938" max="7938" width="3.5" style="334" customWidth="1"/>
    <col min="7939" max="7940" width="9" style="334" customWidth="1"/>
    <col min="7941" max="7942" width="8.5" style="334" customWidth="1"/>
    <col min="7943" max="7943" width="8.375" style="334" customWidth="1"/>
    <col min="7944" max="7944" width="7.375" style="334" customWidth="1"/>
    <col min="7945" max="7946" width="10" style="334" customWidth="1"/>
    <col min="7947" max="7947" width="17.125" style="334" customWidth="1"/>
    <col min="7948" max="8192" width="9" style="334"/>
    <col min="8193" max="8193" width="1.625" style="334" customWidth="1"/>
    <col min="8194" max="8194" width="3.5" style="334" customWidth="1"/>
    <col min="8195" max="8196" width="9" style="334" customWidth="1"/>
    <col min="8197" max="8198" width="8.5" style="334" customWidth="1"/>
    <col min="8199" max="8199" width="8.375" style="334" customWidth="1"/>
    <col min="8200" max="8200" width="7.375" style="334" customWidth="1"/>
    <col min="8201" max="8202" width="10" style="334" customWidth="1"/>
    <col min="8203" max="8203" width="17.125" style="334" customWidth="1"/>
    <col min="8204" max="8448" width="9" style="334"/>
    <col min="8449" max="8449" width="1.625" style="334" customWidth="1"/>
    <col min="8450" max="8450" width="3.5" style="334" customWidth="1"/>
    <col min="8451" max="8452" width="9" style="334" customWidth="1"/>
    <col min="8453" max="8454" width="8.5" style="334" customWidth="1"/>
    <col min="8455" max="8455" width="8.375" style="334" customWidth="1"/>
    <col min="8456" max="8456" width="7.375" style="334" customWidth="1"/>
    <col min="8457" max="8458" width="10" style="334" customWidth="1"/>
    <col min="8459" max="8459" width="17.125" style="334" customWidth="1"/>
    <col min="8460" max="8704" width="9" style="334"/>
    <col min="8705" max="8705" width="1.625" style="334" customWidth="1"/>
    <col min="8706" max="8706" width="3.5" style="334" customWidth="1"/>
    <col min="8707" max="8708" width="9" style="334" customWidth="1"/>
    <col min="8709" max="8710" width="8.5" style="334" customWidth="1"/>
    <col min="8711" max="8711" width="8.375" style="334" customWidth="1"/>
    <col min="8712" max="8712" width="7.375" style="334" customWidth="1"/>
    <col min="8713" max="8714" width="10" style="334" customWidth="1"/>
    <col min="8715" max="8715" width="17.125" style="334" customWidth="1"/>
    <col min="8716" max="8960" width="9" style="334"/>
    <col min="8961" max="8961" width="1.625" style="334" customWidth="1"/>
    <col min="8962" max="8962" width="3.5" style="334" customWidth="1"/>
    <col min="8963" max="8964" width="9" style="334" customWidth="1"/>
    <col min="8965" max="8966" width="8.5" style="334" customWidth="1"/>
    <col min="8967" max="8967" width="8.375" style="334" customWidth="1"/>
    <col min="8968" max="8968" width="7.375" style="334" customWidth="1"/>
    <col min="8969" max="8970" width="10" style="334" customWidth="1"/>
    <col min="8971" max="8971" width="17.125" style="334" customWidth="1"/>
    <col min="8972" max="9216" width="9" style="334"/>
    <col min="9217" max="9217" width="1.625" style="334" customWidth="1"/>
    <col min="9218" max="9218" width="3.5" style="334" customWidth="1"/>
    <col min="9219" max="9220" width="9" style="334" customWidth="1"/>
    <col min="9221" max="9222" width="8.5" style="334" customWidth="1"/>
    <col min="9223" max="9223" width="8.375" style="334" customWidth="1"/>
    <col min="9224" max="9224" width="7.375" style="334" customWidth="1"/>
    <col min="9225" max="9226" width="10" style="334" customWidth="1"/>
    <col min="9227" max="9227" width="17.125" style="334" customWidth="1"/>
    <col min="9228" max="9472" width="9" style="334"/>
    <col min="9473" max="9473" width="1.625" style="334" customWidth="1"/>
    <col min="9474" max="9474" width="3.5" style="334" customWidth="1"/>
    <col min="9475" max="9476" width="9" style="334" customWidth="1"/>
    <col min="9477" max="9478" width="8.5" style="334" customWidth="1"/>
    <col min="9479" max="9479" width="8.375" style="334" customWidth="1"/>
    <col min="9480" max="9480" width="7.375" style="334" customWidth="1"/>
    <col min="9481" max="9482" width="10" style="334" customWidth="1"/>
    <col min="9483" max="9483" width="17.125" style="334" customWidth="1"/>
    <col min="9484" max="9728" width="9" style="334"/>
    <col min="9729" max="9729" width="1.625" style="334" customWidth="1"/>
    <col min="9730" max="9730" width="3.5" style="334" customWidth="1"/>
    <col min="9731" max="9732" width="9" style="334" customWidth="1"/>
    <col min="9733" max="9734" width="8.5" style="334" customWidth="1"/>
    <col min="9735" max="9735" width="8.375" style="334" customWidth="1"/>
    <col min="9736" max="9736" width="7.375" style="334" customWidth="1"/>
    <col min="9737" max="9738" width="10" style="334" customWidth="1"/>
    <col min="9739" max="9739" width="17.125" style="334" customWidth="1"/>
    <col min="9740" max="9984" width="9" style="334"/>
    <col min="9985" max="9985" width="1.625" style="334" customWidth="1"/>
    <col min="9986" max="9986" width="3.5" style="334" customWidth="1"/>
    <col min="9987" max="9988" width="9" style="334" customWidth="1"/>
    <col min="9989" max="9990" width="8.5" style="334" customWidth="1"/>
    <col min="9991" max="9991" width="8.375" style="334" customWidth="1"/>
    <col min="9992" max="9992" width="7.375" style="334" customWidth="1"/>
    <col min="9993" max="9994" width="10" style="334" customWidth="1"/>
    <col min="9995" max="9995" width="17.125" style="334" customWidth="1"/>
    <col min="9996" max="10240" width="9" style="334"/>
    <col min="10241" max="10241" width="1.625" style="334" customWidth="1"/>
    <col min="10242" max="10242" width="3.5" style="334" customWidth="1"/>
    <col min="10243" max="10244" width="9" style="334" customWidth="1"/>
    <col min="10245" max="10246" width="8.5" style="334" customWidth="1"/>
    <col min="10247" max="10247" width="8.375" style="334" customWidth="1"/>
    <col min="10248" max="10248" width="7.375" style="334" customWidth="1"/>
    <col min="10249" max="10250" width="10" style="334" customWidth="1"/>
    <col min="10251" max="10251" width="17.125" style="334" customWidth="1"/>
    <col min="10252" max="10496" width="9" style="334"/>
    <col min="10497" max="10497" width="1.625" style="334" customWidth="1"/>
    <col min="10498" max="10498" width="3.5" style="334" customWidth="1"/>
    <col min="10499" max="10500" width="9" style="334" customWidth="1"/>
    <col min="10501" max="10502" width="8.5" style="334" customWidth="1"/>
    <col min="10503" max="10503" width="8.375" style="334" customWidth="1"/>
    <col min="10504" max="10504" width="7.375" style="334" customWidth="1"/>
    <col min="10505" max="10506" width="10" style="334" customWidth="1"/>
    <col min="10507" max="10507" width="17.125" style="334" customWidth="1"/>
    <col min="10508" max="10752" width="9" style="334"/>
    <col min="10753" max="10753" width="1.625" style="334" customWidth="1"/>
    <col min="10754" max="10754" width="3.5" style="334" customWidth="1"/>
    <col min="10755" max="10756" width="9" style="334" customWidth="1"/>
    <col min="10757" max="10758" width="8.5" style="334" customWidth="1"/>
    <col min="10759" max="10759" width="8.375" style="334" customWidth="1"/>
    <col min="10760" max="10760" width="7.375" style="334" customWidth="1"/>
    <col min="10761" max="10762" width="10" style="334" customWidth="1"/>
    <col min="10763" max="10763" width="17.125" style="334" customWidth="1"/>
    <col min="10764" max="11008" width="9" style="334"/>
    <col min="11009" max="11009" width="1.625" style="334" customWidth="1"/>
    <col min="11010" max="11010" width="3.5" style="334" customWidth="1"/>
    <col min="11011" max="11012" width="9" style="334" customWidth="1"/>
    <col min="11013" max="11014" width="8.5" style="334" customWidth="1"/>
    <col min="11015" max="11015" width="8.375" style="334" customWidth="1"/>
    <col min="11016" max="11016" width="7.375" style="334" customWidth="1"/>
    <col min="11017" max="11018" width="10" style="334" customWidth="1"/>
    <col min="11019" max="11019" width="17.125" style="334" customWidth="1"/>
    <col min="11020" max="11264" width="9" style="334"/>
    <col min="11265" max="11265" width="1.625" style="334" customWidth="1"/>
    <col min="11266" max="11266" width="3.5" style="334" customWidth="1"/>
    <col min="11267" max="11268" width="9" style="334" customWidth="1"/>
    <col min="11269" max="11270" width="8.5" style="334" customWidth="1"/>
    <col min="11271" max="11271" width="8.375" style="334" customWidth="1"/>
    <col min="11272" max="11272" width="7.375" style="334" customWidth="1"/>
    <col min="11273" max="11274" width="10" style="334" customWidth="1"/>
    <col min="11275" max="11275" width="17.125" style="334" customWidth="1"/>
    <col min="11276" max="11520" width="9" style="334"/>
    <col min="11521" max="11521" width="1.625" style="334" customWidth="1"/>
    <col min="11522" max="11522" width="3.5" style="334" customWidth="1"/>
    <col min="11523" max="11524" width="9" style="334" customWidth="1"/>
    <col min="11525" max="11526" width="8.5" style="334" customWidth="1"/>
    <col min="11527" max="11527" width="8.375" style="334" customWidth="1"/>
    <col min="11528" max="11528" width="7.375" style="334" customWidth="1"/>
    <col min="11529" max="11530" width="10" style="334" customWidth="1"/>
    <col min="11531" max="11531" width="17.125" style="334" customWidth="1"/>
    <col min="11532" max="11776" width="9" style="334"/>
    <col min="11777" max="11777" width="1.625" style="334" customWidth="1"/>
    <col min="11778" max="11778" width="3.5" style="334" customWidth="1"/>
    <col min="11779" max="11780" width="9" style="334" customWidth="1"/>
    <col min="11781" max="11782" width="8.5" style="334" customWidth="1"/>
    <col min="11783" max="11783" width="8.375" style="334" customWidth="1"/>
    <col min="11784" max="11784" width="7.375" style="334" customWidth="1"/>
    <col min="11785" max="11786" width="10" style="334" customWidth="1"/>
    <col min="11787" max="11787" width="17.125" style="334" customWidth="1"/>
    <col min="11788" max="12032" width="9" style="334"/>
    <col min="12033" max="12033" width="1.625" style="334" customWidth="1"/>
    <col min="12034" max="12034" width="3.5" style="334" customWidth="1"/>
    <col min="12035" max="12036" width="9" style="334" customWidth="1"/>
    <col min="12037" max="12038" width="8.5" style="334" customWidth="1"/>
    <col min="12039" max="12039" width="8.375" style="334" customWidth="1"/>
    <col min="12040" max="12040" width="7.375" style="334" customWidth="1"/>
    <col min="12041" max="12042" width="10" style="334" customWidth="1"/>
    <col min="12043" max="12043" width="17.125" style="334" customWidth="1"/>
    <col min="12044" max="12288" width="9" style="334"/>
    <col min="12289" max="12289" width="1.625" style="334" customWidth="1"/>
    <col min="12290" max="12290" width="3.5" style="334" customWidth="1"/>
    <col min="12291" max="12292" width="9" style="334" customWidth="1"/>
    <col min="12293" max="12294" width="8.5" style="334" customWidth="1"/>
    <col min="12295" max="12295" width="8.375" style="334" customWidth="1"/>
    <col min="12296" max="12296" width="7.375" style="334" customWidth="1"/>
    <col min="12297" max="12298" width="10" style="334" customWidth="1"/>
    <col min="12299" max="12299" width="17.125" style="334" customWidth="1"/>
    <col min="12300" max="12544" width="9" style="334"/>
    <col min="12545" max="12545" width="1.625" style="334" customWidth="1"/>
    <col min="12546" max="12546" width="3.5" style="334" customWidth="1"/>
    <col min="12547" max="12548" width="9" style="334" customWidth="1"/>
    <col min="12549" max="12550" width="8.5" style="334" customWidth="1"/>
    <col min="12551" max="12551" width="8.375" style="334" customWidth="1"/>
    <col min="12552" max="12552" width="7.375" style="334" customWidth="1"/>
    <col min="12553" max="12554" width="10" style="334" customWidth="1"/>
    <col min="12555" max="12555" width="17.125" style="334" customWidth="1"/>
    <col min="12556" max="12800" width="9" style="334"/>
    <col min="12801" max="12801" width="1.625" style="334" customWidth="1"/>
    <col min="12802" max="12802" width="3.5" style="334" customWidth="1"/>
    <col min="12803" max="12804" width="9" style="334" customWidth="1"/>
    <col min="12805" max="12806" width="8.5" style="334" customWidth="1"/>
    <col min="12807" max="12807" width="8.375" style="334" customWidth="1"/>
    <col min="12808" max="12808" width="7.375" style="334" customWidth="1"/>
    <col min="12809" max="12810" width="10" style="334" customWidth="1"/>
    <col min="12811" max="12811" width="17.125" style="334" customWidth="1"/>
    <col min="12812" max="13056" width="9" style="334"/>
    <col min="13057" max="13057" width="1.625" style="334" customWidth="1"/>
    <col min="13058" max="13058" width="3.5" style="334" customWidth="1"/>
    <col min="13059" max="13060" width="9" style="334" customWidth="1"/>
    <col min="13061" max="13062" width="8.5" style="334" customWidth="1"/>
    <col min="13063" max="13063" width="8.375" style="334" customWidth="1"/>
    <col min="13064" max="13064" width="7.375" style="334" customWidth="1"/>
    <col min="13065" max="13066" width="10" style="334" customWidth="1"/>
    <col min="13067" max="13067" width="17.125" style="334" customWidth="1"/>
    <col min="13068" max="13312" width="9" style="334"/>
    <col min="13313" max="13313" width="1.625" style="334" customWidth="1"/>
    <col min="13314" max="13314" width="3.5" style="334" customWidth="1"/>
    <col min="13315" max="13316" width="9" style="334" customWidth="1"/>
    <col min="13317" max="13318" width="8.5" style="334" customWidth="1"/>
    <col min="13319" max="13319" width="8.375" style="334" customWidth="1"/>
    <col min="13320" max="13320" width="7.375" style="334" customWidth="1"/>
    <col min="13321" max="13322" width="10" style="334" customWidth="1"/>
    <col min="13323" max="13323" width="17.125" style="334" customWidth="1"/>
    <col min="13324" max="13568" width="9" style="334"/>
    <col min="13569" max="13569" width="1.625" style="334" customWidth="1"/>
    <col min="13570" max="13570" width="3.5" style="334" customWidth="1"/>
    <col min="13571" max="13572" width="9" style="334" customWidth="1"/>
    <col min="13573" max="13574" width="8.5" style="334" customWidth="1"/>
    <col min="13575" max="13575" width="8.375" style="334" customWidth="1"/>
    <col min="13576" max="13576" width="7.375" style="334" customWidth="1"/>
    <col min="13577" max="13578" width="10" style="334" customWidth="1"/>
    <col min="13579" max="13579" width="17.125" style="334" customWidth="1"/>
    <col min="13580" max="13824" width="9" style="334"/>
    <col min="13825" max="13825" width="1.625" style="334" customWidth="1"/>
    <col min="13826" max="13826" width="3.5" style="334" customWidth="1"/>
    <col min="13827" max="13828" width="9" style="334" customWidth="1"/>
    <col min="13829" max="13830" width="8.5" style="334" customWidth="1"/>
    <col min="13831" max="13831" width="8.375" style="334" customWidth="1"/>
    <col min="13832" max="13832" width="7.375" style="334" customWidth="1"/>
    <col min="13833" max="13834" width="10" style="334" customWidth="1"/>
    <col min="13835" max="13835" width="17.125" style="334" customWidth="1"/>
    <col min="13836" max="14080" width="9" style="334"/>
    <col min="14081" max="14081" width="1.625" style="334" customWidth="1"/>
    <col min="14082" max="14082" width="3.5" style="334" customWidth="1"/>
    <col min="14083" max="14084" width="9" style="334" customWidth="1"/>
    <col min="14085" max="14086" width="8.5" style="334" customWidth="1"/>
    <col min="14087" max="14087" width="8.375" style="334" customWidth="1"/>
    <col min="14088" max="14088" width="7.375" style="334" customWidth="1"/>
    <col min="14089" max="14090" width="10" style="334" customWidth="1"/>
    <col min="14091" max="14091" width="17.125" style="334" customWidth="1"/>
    <col min="14092" max="14336" width="9" style="334"/>
    <col min="14337" max="14337" width="1.625" style="334" customWidth="1"/>
    <col min="14338" max="14338" width="3.5" style="334" customWidth="1"/>
    <col min="14339" max="14340" width="9" style="334" customWidth="1"/>
    <col min="14341" max="14342" width="8.5" style="334" customWidth="1"/>
    <col min="14343" max="14343" width="8.375" style="334" customWidth="1"/>
    <col min="14344" max="14344" width="7.375" style="334" customWidth="1"/>
    <col min="14345" max="14346" width="10" style="334" customWidth="1"/>
    <col min="14347" max="14347" width="17.125" style="334" customWidth="1"/>
    <col min="14348" max="14592" width="9" style="334"/>
    <col min="14593" max="14593" width="1.625" style="334" customWidth="1"/>
    <col min="14594" max="14594" width="3.5" style="334" customWidth="1"/>
    <col min="14595" max="14596" width="9" style="334" customWidth="1"/>
    <col min="14597" max="14598" width="8.5" style="334" customWidth="1"/>
    <col min="14599" max="14599" width="8.375" style="334" customWidth="1"/>
    <col min="14600" max="14600" width="7.375" style="334" customWidth="1"/>
    <col min="14601" max="14602" width="10" style="334" customWidth="1"/>
    <col min="14603" max="14603" width="17.125" style="334" customWidth="1"/>
    <col min="14604" max="14848" width="9" style="334"/>
    <col min="14849" max="14849" width="1.625" style="334" customWidth="1"/>
    <col min="14850" max="14850" width="3.5" style="334" customWidth="1"/>
    <col min="14851" max="14852" width="9" style="334" customWidth="1"/>
    <col min="14853" max="14854" width="8.5" style="334" customWidth="1"/>
    <col min="14855" max="14855" width="8.375" style="334" customWidth="1"/>
    <col min="14856" max="14856" width="7.375" style="334" customWidth="1"/>
    <col min="14857" max="14858" width="10" style="334" customWidth="1"/>
    <col min="14859" max="14859" width="17.125" style="334" customWidth="1"/>
    <col min="14860" max="15104" width="9" style="334"/>
    <col min="15105" max="15105" width="1.625" style="334" customWidth="1"/>
    <col min="15106" max="15106" width="3.5" style="334" customWidth="1"/>
    <col min="15107" max="15108" width="9" style="334" customWidth="1"/>
    <col min="15109" max="15110" width="8.5" style="334" customWidth="1"/>
    <col min="15111" max="15111" width="8.375" style="334" customWidth="1"/>
    <col min="15112" max="15112" width="7.375" style="334" customWidth="1"/>
    <col min="15113" max="15114" width="10" style="334" customWidth="1"/>
    <col min="15115" max="15115" width="17.125" style="334" customWidth="1"/>
    <col min="15116" max="15360" width="9" style="334"/>
    <col min="15361" max="15361" width="1.625" style="334" customWidth="1"/>
    <col min="15362" max="15362" width="3.5" style="334" customWidth="1"/>
    <col min="15363" max="15364" width="9" style="334" customWidth="1"/>
    <col min="15365" max="15366" width="8.5" style="334" customWidth="1"/>
    <col min="15367" max="15367" width="8.375" style="334" customWidth="1"/>
    <col min="15368" max="15368" width="7.375" style="334" customWidth="1"/>
    <col min="15369" max="15370" width="10" style="334" customWidth="1"/>
    <col min="15371" max="15371" width="17.125" style="334" customWidth="1"/>
    <col min="15372" max="15616" width="9" style="334"/>
    <col min="15617" max="15617" width="1.625" style="334" customWidth="1"/>
    <col min="15618" max="15618" width="3.5" style="334" customWidth="1"/>
    <col min="15619" max="15620" width="9" style="334" customWidth="1"/>
    <col min="15621" max="15622" width="8.5" style="334" customWidth="1"/>
    <col min="15623" max="15623" width="8.375" style="334" customWidth="1"/>
    <col min="15624" max="15624" width="7.375" style="334" customWidth="1"/>
    <col min="15625" max="15626" width="10" style="334" customWidth="1"/>
    <col min="15627" max="15627" width="17.125" style="334" customWidth="1"/>
    <col min="15628" max="15872" width="9" style="334"/>
    <col min="15873" max="15873" width="1.625" style="334" customWidth="1"/>
    <col min="15874" max="15874" width="3.5" style="334" customWidth="1"/>
    <col min="15875" max="15876" width="9" style="334" customWidth="1"/>
    <col min="15877" max="15878" width="8.5" style="334" customWidth="1"/>
    <col min="15879" max="15879" width="8.375" style="334" customWidth="1"/>
    <col min="15880" max="15880" width="7.375" style="334" customWidth="1"/>
    <col min="15881" max="15882" width="10" style="334" customWidth="1"/>
    <col min="15883" max="15883" width="17.125" style="334" customWidth="1"/>
    <col min="15884" max="16128" width="9" style="334"/>
    <col min="16129" max="16129" width="1.625" style="334" customWidth="1"/>
    <col min="16130" max="16130" width="3.5" style="334" customWidth="1"/>
    <col min="16131" max="16132" width="9" style="334" customWidth="1"/>
    <col min="16133" max="16134" width="8.5" style="334" customWidth="1"/>
    <col min="16135" max="16135" width="8.375" style="334" customWidth="1"/>
    <col min="16136" max="16136" width="7.375" style="334" customWidth="1"/>
    <col min="16137" max="16138" width="10" style="334" customWidth="1"/>
    <col min="16139" max="16139" width="17.125" style="334" customWidth="1"/>
    <col min="16140" max="16384" width="9" style="334"/>
  </cols>
  <sheetData>
    <row r="1" spans="2:11" ht="18" customHeight="1" thickBot="1">
      <c r="B1" s="501" t="s">
        <v>711</v>
      </c>
      <c r="C1" s="502"/>
      <c r="H1" s="872" t="s">
        <v>202</v>
      </c>
      <c r="I1" s="872"/>
      <c r="J1" s="872"/>
      <c r="K1" s="872"/>
    </row>
    <row r="2" spans="2:11" ht="41.25" customHeight="1">
      <c r="B2" s="874" t="s">
        <v>263</v>
      </c>
      <c r="C2" s="875"/>
      <c r="D2" s="875"/>
      <c r="E2" s="875"/>
      <c r="F2" s="875"/>
      <c r="G2" s="875"/>
      <c r="H2" s="875"/>
      <c r="I2" s="875"/>
      <c r="J2" s="875"/>
      <c r="K2" s="875"/>
    </row>
    <row r="3" spans="2:11" ht="6" customHeight="1">
      <c r="B3" s="918"/>
      <c r="C3" s="918"/>
      <c r="D3" s="918"/>
      <c r="E3" s="919"/>
      <c r="F3" s="891"/>
      <c r="G3" s="367"/>
    </row>
    <row r="4" spans="2:11" ht="15" customHeight="1">
      <c r="B4" s="918"/>
      <c r="C4" s="918"/>
      <c r="D4" s="918"/>
      <c r="E4" s="919"/>
      <c r="F4" s="891"/>
      <c r="G4" s="367"/>
      <c r="H4" s="923" t="s">
        <v>498</v>
      </c>
      <c r="I4" s="923"/>
      <c r="J4" s="924"/>
      <c r="K4" s="924"/>
    </row>
    <row r="5" spans="2:11" ht="15" customHeight="1">
      <c r="B5" s="918"/>
      <c r="C5" s="918"/>
      <c r="D5" s="918"/>
      <c r="E5" s="919"/>
      <c r="F5" s="891"/>
      <c r="G5" s="366"/>
      <c r="H5" s="923"/>
      <c r="I5" s="923"/>
      <c r="J5" s="924"/>
      <c r="K5" s="924"/>
    </row>
    <row r="6" spans="2:11" ht="6" customHeight="1" thickBot="1">
      <c r="B6" s="360"/>
      <c r="C6" s="360"/>
      <c r="D6" s="360"/>
      <c r="E6" s="360"/>
      <c r="F6" s="360"/>
      <c r="G6" s="360"/>
      <c r="H6" s="360"/>
      <c r="I6" s="360"/>
      <c r="J6" s="360"/>
      <c r="K6" s="360"/>
    </row>
    <row r="7" spans="2:11" s="360" customFormat="1" ht="24.75" customHeight="1">
      <c r="B7" s="362"/>
      <c r="C7" s="853" t="s">
        <v>67</v>
      </c>
      <c r="D7" s="853"/>
      <c r="E7" s="853" t="s">
        <v>497</v>
      </c>
      <c r="F7" s="853"/>
      <c r="G7" s="853" t="s">
        <v>15</v>
      </c>
      <c r="H7" s="920"/>
      <c r="I7" s="921" t="s">
        <v>496</v>
      </c>
      <c r="J7" s="922"/>
      <c r="K7" s="365" t="s">
        <v>115</v>
      </c>
    </row>
    <row r="8" spans="2:11" s="360" customFormat="1" ht="17.25" customHeight="1">
      <c r="B8" s="362">
        <f t="shared" ref="B8:B47" si="0">ROW()-7</f>
        <v>1</v>
      </c>
      <c r="C8" s="892"/>
      <c r="D8" s="892"/>
      <c r="E8" s="907"/>
      <c r="F8" s="908"/>
      <c r="G8" s="892"/>
      <c r="H8" s="893"/>
      <c r="I8" s="898"/>
      <c r="J8" s="899"/>
      <c r="K8" s="363"/>
    </row>
    <row r="9" spans="2:11" s="360" customFormat="1" ht="17.25" customHeight="1">
      <c r="B9" s="362">
        <f t="shared" si="0"/>
        <v>2</v>
      </c>
      <c r="C9" s="892"/>
      <c r="D9" s="892"/>
      <c r="E9" s="907"/>
      <c r="F9" s="908"/>
      <c r="G9" s="892"/>
      <c r="H9" s="893"/>
      <c r="I9" s="898"/>
      <c r="J9" s="899"/>
      <c r="K9" s="363"/>
    </row>
    <row r="10" spans="2:11" s="360" customFormat="1" ht="17.25" customHeight="1">
      <c r="B10" s="362">
        <f t="shared" si="0"/>
        <v>3</v>
      </c>
      <c r="C10" s="893"/>
      <c r="D10" s="909"/>
      <c r="E10" s="904"/>
      <c r="F10" s="910"/>
      <c r="G10" s="893"/>
      <c r="H10" s="911"/>
      <c r="I10" s="898"/>
      <c r="J10" s="912"/>
      <c r="K10" s="363"/>
    </row>
    <row r="11" spans="2:11" s="360" customFormat="1" ht="17.25" customHeight="1">
      <c r="B11" s="362">
        <f t="shared" si="0"/>
        <v>4</v>
      </c>
      <c r="C11" s="893"/>
      <c r="D11" s="909"/>
      <c r="E11" s="904"/>
      <c r="F11" s="910"/>
      <c r="G11" s="893"/>
      <c r="H11" s="911"/>
      <c r="I11" s="898"/>
      <c r="J11" s="912"/>
      <c r="K11" s="363"/>
    </row>
    <row r="12" spans="2:11" s="360" customFormat="1" ht="17.25" customHeight="1">
      <c r="B12" s="362">
        <f t="shared" si="0"/>
        <v>5</v>
      </c>
      <c r="C12" s="893"/>
      <c r="D12" s="909"/>
      <c r="E12" s="904"/>
      <c r="F12" s="910"/>
      <c r="G12" s="893"/>
      <c r="H12" s="911"/>
      <c r="I12" s="898"/>
      <c r="J12" s="912"/>
      <c r="K12" s="363"/>
    </row>
    <row r="13" spans="2:11" s="360" customFormat="1" ht="17.25" customHeight="1">
      <c r="B13" s="362">
        <f t="shared" si="0"/>
        <v>6</v>
      </c>
      <c r="C13" s="893"/>
      <c r="D13" s="909"/>
      <c r="E13" s="904"/>
      <c r="F13" s="910"/>
      <c r="G13" s="893"/>
      <c r="H13" s="911"/>
      <c r="I13" s="898"/>
      <c r="J13" s="912"/>
      <c r="K13" s="361"/>
    </row>
    <row r="14" spans="2:11" s="360" customFormat="1" ht="17.25" customHeight="1">
      <c r="B14" s="362">
        <f t="shared" si="0"/>
        <v>7</v>
      </c>
      <c r="C14" s="892"/>
      <c r="D14" s="892"/>
      <c r="E14" s="892"/>
      <c r="F14" s="892"/>
      <c r="G14" s="892"/>
      <c r="H14" s="893"/>
      <c r="I14" s="916"/>
      <c r="J14" s="917"/>
      <c r="K14" s="364"/>
    </row>
    <row r="15" spans="2:11" s="360" customFormat="1" ht="17.25" customHeight="1">
      <c r="B15" s="362">
        <f t="shared" si="0"/>
        <v>8</v>
      </c>
      <c r="C15" s="892"/>
      <c r="D15" s="892"/>
      <c r="E15" s="892"/>
      <c r="F15" s="892"/>
      <c r="G15" s="892"/>
      <c r="H15" s="893"/>
      <c r="I15" s="913"/>
      <c r="J15" s="899"/>
      <c r="K15" s="361"/>
    </row>
    <row r="16" spans="2:11" s="360" customFormat="1" ht="17.25" customHeight="1">
      <c r="B16" s="362">
        <f t="shared" si="0"/>
        <v>9</v>
      </c>
      <c r="C16" s="892"/>
      <c r="D16" s="892"/>
      <c r="E16" s="892"/>
      <c r="F16" s="892"/>
      <c r="G16" s="892"/>
      <c r="H16" s="893"/>
      <c r="I16" s="913"/>
      <c r="J16" s="899"/>
      <c r="K16" s="361"/>
    </row>
    <row r="17" spans="2:11" s="360" customFormat="1" ht="17.25" customHeight="1">
      <c r="B17" s="362">
        <f t="shared" si="0"/>
        <v>10</v>
      </c>
      <c r="C17" s="892"/>
      <c r="D17" s="892"/>
      <c r="E17" s="892"/>
      <c r="F17" s="892"/>
      <c r="G17" s="892"/>
      <c r="H17" s="893"/>
      <c r="I17" s="914"/>
      <c r="J17" s="915"/>
      <c r="K17" s="361"/>
    </row>
    <row r="18" spans="2:11" s="360" customFormat="1" ht="17.25" customHeight="1">
      <c r="B18" s="362">
        <f t="shared" si="0"/>
        <v>11</v>
      </c>
      <c r="C18" s="893"/>
      <c r="D18" s="909"/>
      <c r="E18" s="904"/>
      <c r="F18" s="910"/>
      <c r="G18" s="892"/>
      <c r="H18" s="893"/>
      <c r="I18" s="898"/>
      <c r="J18" s="912"/>
      <c r="K18" s="363"/>
    </row>
    <row r="19" spans="2:11" s="360" customFormat="1" ht="17.25" customHeight="1">
      <c r="B19" s="362">
        <f t="shared" si="0"/>
        <v>12</v>
      </c>
      <c r="C19" s="892"/>
      <c r="D19" s="892"/>
      <c r="E19" s="907"/>
      <c r="F19" s="908"/>
      <c r="G19" s="892"/>
      <c r="H19" s="893"/>
      <c r="I19" s="898"/>
      <c r="J19" s="899"/>
      <c r="K19" s="363"/>
    </row>
    <row r="20" spans="2:11" s="360" customFormat="1" ht="17.25" customHeight="1">
      <c r="B20" s="362">
        <f t="shared" si="0"/>
        <v>13</v>
      </c>
      <c r="C20" s="893"/>
      <c r="D20" s="909"/>
      <c r="E20" s="904"/>
      <c r="F20" s="910"/>
      <c r="G20" s="893"/>
      <c r="H20" s="911"/>
      <c r="I20" s="898"/>
      <c r="J20" s="912"/>
      <c r="K20" s="363"/>
    </row>
    <row r="21" spans="2:11" s="360" customFormat="1" ht="17.25" customHeight="1">
      <c r="B21" s="362">
        <f t="shared" si="0"/>
        <v>14</v>
      </c>
      <c r="C21" s="892"/>
      <c r="D21" s="892"/>
      <c r="E21" s="907"/>
      <c r="F21" s="908"/>
      <c r="G21" s="892"/>
      <c r="H21" s="893"/>
      <c r="I21" s="898"/>
      <c r="J21" s="899"/>
      <c r="K21" s="363"/>
    </row>
    <row r="22" spans="2:11" s="360" customFormat="1" ht="17.25" customHeight="1">
      <c r="B22" s="362">
        <f t="shared" si="0"/>
        <v>15</v>
      </c>
      <c r="C22" s="892"/>
      <c r="D22" s="892"/>
      <c r="E22" s="904"/>
      <c r="F22" s="905"/>
      <c r="G22" s="892"/>
      <c r="H22" s="893"/>
      <c r="I22" s="898"/>
      <c r="J22" s="899"/>
      <c r="K22" s="361"/>
    </row>
    <row r="23" spans="2:11" s="360" customFormat="1" ht="17.25" customHeight="1">
      <c r="B23" s="362">
        <f t="shared" si="0"/>
        <v>16</v>
      </c>
      <c r="C23" s="892"/>
      <c r="D23" s="892"/>
      <c r="E23" s="906"/>
      <c r="F23" s="892"/>
      <c r="G23" s="892"/>
      <c r="H23" s="893"/>
      <c r="I23" s="898"/>
      <c r="J23" s="899"/>
      <c r="K23" s="361"/>
    </row>
    <row r="24" spans="2:11" s="360" customFormat="1" ht="17.25" customHeight="1">
      <c r="B24" s="362">
        <f t="shared" si="0"/>
        <v>17</v>
      </c>
      <c r="C24" s="892"/>
      <c r="D24" s="892"/>
      <c r="E24" s="892"/>
      <c r="F24" s="892"/>
      <c r="G24" s="892"/>
      <c r="H24" s="893"/>
      <c r="I24" s="898"/>
      <c r="J24" s="899"/>
      <c r="K24" s="361"/>
    </row>
    <row r="25" spans="2:11" s="360" customFormat="1" ht="17.25" customHeight="1">
      <c r="B25" s="362">
        <f t="shared" si="0"/>
        <v>18</v>
      </c>
      <c r="C25" s="892"/>
      <c r="D25" s="892"/>
      <c r="E25" s="892"/>
      <c r="F25" s="892"/>
      <c r="G25" s="892"/>
      <c r="H25" s="893"/>
      <c r="I25" s="898"/>
      <c r="J25" s="899"/>
      <c r="K25" s="361"/>
    </row>
    <row r="26" spans="2:11" s="360" customFormat="1" ht="17.25" customHeight="1">
      <c r="B26" s="362">
        <f t="shared" si="0"/>
        <v>19</v>
      </c>
      <c r="C26" s="892"/>
      <c r="D26" s="892"/>
      <c r="E26" s="892"/>
      <c r="F26" s="892"/>
      <c r="G26" s="892"/>
      <c r="H26" s="893"/>
      <c r="I26" s="898"/>
      <c r="J26" s="899"/>
      <c r="K26" s="361"/>
    </row>
    <row r="27" spans="2:11" s="360" customFormat="1" ht="17.25" customHeight="1">
      <c r="B27" s="362">
        <f t="shared" si="0"/>
        <v>20</v>
      </c>
      <c r="C27" s="892"/>
      <c r="D27" s="892"/>
      <c r="E27" s="892"/>
      <c r="F27" s="892"/>
      <c r="G27" s="892"/>
      <c r="H27" s="893"/>
      <c r="I27" s="898"/>
      <c r="J27" s="899"/>
      <c r="K27" s="361"/>
    </row>
    <row r="28" spans="2:11" s="360" customFormat="1" ht="17.25" customHeight="1">
      <c r="B28" s="362">
        <f t="shared" si="0"/>
        <v>21</v>
      </c>
      <c r="C28" s="892"/>
      <c r="D28" s="892"/>
      <c r="E28" s="900"/>
      <c r="F28" s="901"/>
      <c r="G28" s="892"/>
      <c r="H28" s="893"/>
      <c r="I28" s="902"/>
      <c r="J28" s="903"/>
      <c r="K28" s="363"/>
    </row>
    <row r="29" spans="2:11" s="360" customFormat="1" ht="17.25" customHeight="1">
      <c r="B29" s="362">
        <f t="shared" si="0"/>
        <v>22</v>
      </c>
      <c r="C29" s="892"/>
      <c r="D29" s="892"/>
      <c r="E29" s="900"/>
      <c r="F29" s="901"/>
      <c r="G29" s="892"/>
      <c r="H29" s="893"/>
      <c r="I29" s="898"/>
      <c r="J29" s="899"/>
      <c r="K29" s="363"/>
    </row>
    <row r="30" spans="2:11" s="360" customFormat="1" ht="17.25" customHeight="1">
      <c r="B30" s="362">
        <f t="shared" si="0"/>
        <v>23</v>
      </c>
      <c r="C30" s="892"/>
      <c r="D30" s="892"/>
      <c r="E30" s="900"/>
      <c r="F30" s="901"/>
      <c r="G30" s="892"/>
      <c r="H30" s="893"/>
      <c r="I30" s="898"/>
      <c r="J30" s="899"/>
      <c r="K30" s="363"/>
    </row>
    <row r="31" spans="2:11" s="360" customFormat="1" ht="17.25" customHeight="1">
      <c r="B31" s="362">
        <f t="shared" si="0"/>
        <v>24</v>
      </c>
      <c r="C31" s="892"/>
      <c r="D31" s="892"/>
      <c r="E31" s="900"/>
      <c r="F31" s="901"/>
      <c r="G31" s="892"/>
      <c r="H31" s="893"/>
      <c r="I31" s="898"/>
      <c r="J31" s="899"/>
      <c r="K31" s="363"/>
    </row>
    <row r="32" spans="2:11" s="360" customFormat="1" ht="17.25" customHeight="1">
      <c r="B32" s="362">
        <f t="shared" si="0"/>
        <v>25</v>
      </c>
      <c r="C32" s="892"/>
      <c r="D32" s="892"/>
      <c r="E32" s="900"/>
      <c r="F32" s="901"/>
      <c r="G32" s="892"/>
      <c r="H32" s="893"/>
      <c r="I32" s="898"/>
      <c r="J32" s="899"/>
      <c r="K32" s="363"/>
    </row>
    <row r="33" spans="2:11" s="360" customFormat="1" ht="17.25" customHeight="1">
      <c r="B33" s="362">
        <f t="shared" si="0"/>
        <v>26</v>
      </c>
      <c r="C33" s="892"/>
      <c r="D33" s="892"/>
      <c r="E33" s="900"/>
      <c r="F33" s="901"/>
      <c r="G33" s="892"/>
      <c r="H33" s="893"/>
      <c r="I33" s="898"/>
      <c r="J33" s="899"/>
      <c r="K33" s="363"/>
    </row>
    <row r="34" spans="2:11" s="360" customFormat="1" ht="17.25" customHeight="1">
      <c r="B34" s="362">
        <f t="shared" si="0"/>
        <v>27</v>
      </c>
      <c r="C34" s="892"/>
      <c r="D34" s="892"/>
      <c r="E34" s="900"/>
      <c r="F34" s="901"/>
      <c r="G34" s="892"/>
      <c r="H34" s="893"/>
      <c r="I34" s="898"/>
      <c r="J34" s="899"/>
      <c r="K34" s="363"/>
    </row>
    <row r="35" spans="2:11" s="360" customFormat="1" ht="17.25" customHeight="1">
      <c r="B35" s="362">
        <f t="shared" si="0"/>
        <v>28</v>
      </c>
      <c r="C35" s="892"/>
      <c r="D35" s="892"/>
      <c r="E35" s="900"/>
      <c r="F35" s="901"/>
      <c r="G35" s="892"/>
      <c r="H35" s="893"/>
      <c r="I35" s="898"/>
      <c r="J35" s="899"/>
      <c r="K35" s="363"/>
    </row>
    <row r="36" spans="2:11" s="360" customFormat="1" ht="17.25" customHeight="1">
      <c r="B36" s="362">
        <f t="shared" si="0"/>
        <v>29</v>
      </c>
      <c r="C36" s="892"/>
      <c r="D36" s="892"/>
      <c r="E36" s="900"/>
      <c r="F36" s="901"/>
      <c r="G36" s="892"/>
      <c r="H36" s="893"/>
      <c r="I36" s="898"/>
      <c r="J36" s="899"/>
      <c r="K36" s="363"/>
    </row>
    <row r="37" spans="2:11" s="360" customFormat="1" ht="17.25" customHeight="1">
      <c r="B37" s="362">
        <f t="shared" si="0"/>
        <v>30</v>
      </c>
      <c r="C37" s="892"/>
      <c r="D37" s="892"/>
      <c r="E37" s="900"/>
      <c r="F37" s="901"/>
      <c r="G37" s="892"/>
      <c r="H37" s="893"/>
      <c r="I37" s="898"/>
      <c r="J37" s="899"/>
      <c r="K37" s="363"/>
    </row>
    <row r="38" spans="2:11" s="360" customFormat="1" ht="17.25" customHeight="1">
      <c r="B38" s="362">
        <f t="shared" si="0"/>
        <v>31</v>
      </c>
      <c r="C38" s="892"/>
      <c r="D38" s="892"/>
      <c r="E38" s="900"/>
      <c r="F38" s="901"/>
      <c r="G38" s="892"/>
      <c r="H38" s="893"/>
      <c r="I38" s="898"/>
      <c r="J38" s="899"/>
      <c r="K38" s="363"/>
    </row>
    <row r="39" spans="2:11" s="360" customFormat="1" ht="17.25" customHeight="1">
      <c r="B39" s="362">
        <f t="shared" si="0"/>
        <v>32</v>
      </c>
      <c r="C39" s="892"/>
      <c r="D39" s="892"/>
      <c r="E39" s="900"/>
      <c r="F39" s="901"/>
      <c r="G39" s="892"/>
      <c r="H39" s="893"/>
      <c r="I39" s="898"/>
      <c r="J39" s="899"/>
      <c r="K39" s="363"/>
    </row>
    <row r="40" spans="2:11" s="360" customFormat="1" ht="17.25" customHeight="1">
      <c r="B40" s="362">
        <f t="shared" si="0"/>
        <v>33</v>
      </c>
      <c r="C40" s="892"/>
      <c r="D40" s="892"/>
      <c r="E40" s="900"/>
      <c r="F40" s="901"/>
      <c r="G40" s="892"/>
      <c r="H40" s="893"/>
      <c r="I40" s="898"/>
      <c r="J40" s="899"/>
      <c r="K40" s="363"/>
    </row>
    <row r="41" spans="2:11" s="360" customFormat="1" ht="17.25" customHeight="1">
      <c r="B41" s="362">
        <f t="shared" si="0"/>
        <v>34</v>
      </c>
      <c r="C41" s="892"/>
      <c r="D41" s="892"/>
      <c r="E41" s="900"/>
      <c r="F41" s="901"/>
      <c r="G41" s="892"/>
      <c r="H41" s="893"/>
      <c r="I41" s="898"/>
      <c r="J41" s="899"/>
      <c r="K41" s="361"/>
    </row>
    <row r="42" spans="2:11" s="360" customFormat="1" ht="17.25" customHeight="1">
      <c r="B42" s="362">
        <f t="shared" si="0"/>
        <v>35</v>
      </c>
      <c r="C42" s="892"/>
      <c r="D42" s="892"/>
      <c r="E42" s="900"/>
      <c r="F42" s="901"/>
      <c r="G42" s="892"/>
      <c r="H42" s="893"/>
      <c r="I42" s="898"/>
      <c r="J42" s="899"/>
      <c r="K42" s="361"/>
    </row>
    <row r="43" spans="2:11" s="360" customFormat="1" ht="17.25" customHeight="1">
      <c r="B43" s="362">
        <f t="shared" si="0"/>
        <v>36</v>
      </c>
      <c r="C43" s="892"/>
      <c r="D43" s="892"/>
      <c r="E43" s="892"/>
      <c r="F43" s="892"/>
      <c r="G43" s="892"/>
      <c r="H43" s="893"/>
      <c r="I43" s="898"/>
      <c r="J43" s="899"/>
      <c r="K43" s="361"/>
    </row>
    <row r="44" spans="2:11" s="360" customFormat="1" ht="17.25" customHeight="1">
      <c r="B44" s="362">
        <f t="shared" si="0"/>
        <v>37</v>
      </c>
      <c r="C44" s="892"/>
      <c r="D44" s="892"/>
      <c r="E44" s="892"/>
      <c r="F44" s="892"/>
      <c r="G44" s="892"/>
      <c r="H44" s="893"/>
      <c r="I44" s="898"/>
      <c r="J44" s="899"/>
      <c r="K44" s="361"/>
    </row>
    <row r="45" spans="2:11" s="360" customFormat="1" ht="17.25" customHeight="1">
      <c r="B45" s="362">
        <f t="shared" si="0"/>
        <v>38</v>
      </c>
      <c r="C45" s="892"/>
      <c r="D45" s="892"/>
      <c r="E45" s="892"/>
      <c r="F45" s="892"/>
      <c r="G45" s="892"/>
      <c r="H45" s="893"/>
      <c r="I45" s="898"/>
      <c r="J45" s="899"/>
      <c r="K45" s="361"/>
    </row>
    <row r="46" spans="2:11" s="360" customFormat="1" ht="17.25" customHeight="1">
      <c r="B46" s="362">
        <f t="shared" si="0"/>
        <v>39</v>
      </c>
      <c r="C46" s="892"/>
      <c r="D46" s="892"/>
      <c r="E46" s="892"/>
      <c r="F46" s="892"/>
      <c r="G46" s="892"/>
      <c r="H46" s="893"/>
      <c r="I46" s="898"/>
      <c r="J46" s="899"/>
      <c r="K46" s="361"/>
    </row>
    <row r="47" spans="2:11" s="360" customFormat="1" ht="17.25" customHeight="1" thickBot="1">
      <c r="B47" s="362">
        <f t="shared" si="0"/>
        <v>40</v>
      </c>
      <c r="C47" s="892"/>
      <c r="D47" s="892"/>
      <c r="E47" s="892"/>
      <c r="F47" s="892"/>
      <c r="G47" s="892"/>
      <c r="H47" s="893"/>
      <c r="I47" s="894"/>
      <c r="J47" s="895"/>
      <c r="K47" s="361"/>
    </row>
    <row r="48" spans="2:11" ht="13.5" customHeight="1">
      <c r="B48" s="896" t="s">
        <v>265</v>
      </c>
      <c r="C48" s="897"/>
      <c r="D48" s="897"/>
      <c r="E48" s="897"/>
      <c r="F48" s="897"/>
      <c r="G48" s="897"/>
      <c r="H48" s="897"/>
      <c r="I48" s="897"/>
      <c r="J48" s="897"/>
      <c r="K48" s="897"/>
    </row>
    <row r="49" spans="2:11" ht="13.5" customHeight="1">
      <c r="B49" s="897"/>
      <c r="C49" s="897"/>
      <c r="D49" s="897"/>
      <c r="E49" s="897"/>
      <c r="F49" s="897"/>
      <c r="G49" s="897"/>
      <c r="H49" s="897"/>
      <c r="I49" s="897"/>
      <c r="J49" s="897"/>
      <c r="K49" s="897"/>
    </row>
  </sheetData>
  <mergeCells count="175">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3:D43"/>
    <mergeCell ref="E43:F43"/>
    <mergeCell ref="G43:H43"/>
    <mergeCell ref="I43:J43"/>
    <mergeCell ref="C44:D44"/>
    <mergeCell ref="E44:F44"/>
    <mergeCell ref="G44:H44"/>
    <mergeCell ref="C40:D40"/>
    <mergeCell ref="E40:F40"/>
    <mergeCell ref="G40:H40"/>
    <mergeCell ref="I40:J40"/>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8"/>
  <sheetViews>
    <sheetView showGridLines="0" view="pageBreakPreview" zoomScaleNormal="100" zoomScaleSheetLayoutView="100" workbookViewId="0">
      <selection activeCell="Z14" sqref="Z14:AE14"/>
    </sheetView>
  </sheetViews>
  <sheetFormatPr defaultColWidth="2.25" defaultRowHeight="13.5"/>
  <cols>
    <col min="1" max="1" width="2.25" style="334" customWidth="1"/>
    <col min="2" max="2" width="2.25" style="335" customWidth="1"/>
    <col min="3" max="5" width="2.25" style="334"/>
    <col min="6" max="6" width="2.5" style="334" bestFit="1" customWidth="1"/>
    <col min="7" max="20" width="2.25" style="334"/>
    <col min="21" max="21" width="2.5" style="334" bestFit="1" customWidth="1"/>
    <col min="22" max="22" width="2.25" style="334"/>
    <col min="23" max="34" width="2.75" style="334" customWidth="1"/>
    <col min="35" max="35" width="1.625" style="334" customWidth="1"/>
    <col min="36" max="37" width="2.5" style="334" customWidth="1"/>
    <col min="38" max="256" width="2.25" style="334"/>
    <col min="257" max="258" width="2.25" style="334" customWidth="1"/>
    <col min="259" max="261" width="2.25" style="334"/>
    <col min="262" max="262" width="2.5" style="334" bestFit="1" customWidth="1"/>
    <col min="263" max="276" width="2.25" style="334"/>
    <col min="277" max="277" width="2.5" style="334" bestFit="1" customWidth="1"/>
    <col min="278" max="278" width="2.25" style="334"/>
    <col min="279" max="290" width="2.75" style="334" customWidth="1"/>
    <col min="291" max="291" width="1.625" style="334" customWidth="1"/>
    <col min="292" max="293" width="2.5" style="334" customWidth="1"/>
    <col min="294" max="512" width="2.25" style="334"/>
    <col min="513" max="514" width="2.25" style="334" customWidth="1"/>
    <col min="515" max="517" width="2.25" style="334"/>
    <col min="518" max="518" width="2.5" style="334" bestFit="1" customWidth="1"/>
    <col min="519" max="532" width="2.25" style="334"/>
    <col min="533" max="533" width="2.5" style="334" bestFit="1" customWidth="1"/>
    <col min="534" max="534" width="2.25" style="334"/>
    <col min="535" max="546" width="2.75" style="334" customWidth="1"/>
    <col min="547" max="547" width="1.625" style="334" customWidth="1"/>
    <col min="548" max="549" width="2.5" style="334" customWidth="1"/>
    <col min="550" max="768" width="2.25" style="334"/>
    <col min="769" max="770" width="2.25" style="334" customWidth="1"/>
    <col min="771" max="773" width="2.25" style="334"/>
    <col min="774" max="774" width="2.5" style="334" bestFit="1" customWidth="1"/>
    <col min="775" max="788" width="2.25" style="334"/>
    <col min="789" max="789" width="2.5" style="334" bestFit="1" customWidth="1"/>
    <col min="790" max="790" width="2.25" style="334"/>
    <col min="791" max="802" width="2.75" style="334" customWidth="1"/>
    <col min="803" max="803" width="1.625" style="334" customWidth="1"/>
    <col min="804" max="805" width="2.5" style="334" customWidth="1"/>
    <col min="806" max="1024" width="2.25" style="334"/>
    <col min="1025" max="1026" width="2.25" style="334" customWidth="1"/>
    <col min="1027" max="1029" width="2.25" style="334"/>
    <col min="1030" max="1030" width="2.5" style="334" bestFit="1" customWidth="1"/>
    <col min="1031" max="1044" width="2.25" style="334"/>
    <col min="1045" max="1045" width="2.5" style="334" bestFit="1" customWidth="1"/>
    <col min="1046" max="1046" width="2.25" style="334"/>
    <col min="1047" max="1058" width="2.75" style="334" customWidth="1"/>
    <col min="1059" max="1059" width="1.625" style="334" customWidth="1"/>
    <col min="1060" max="1061" width="2.5" style="334" customWidth="1"/>
    <col min="1062" max="1280" width="2.25" style="334"/>
    <col min="1281" max="1282" width="2.25" style="334" customWidth="1"/>
    <col min="1283" max="1285" width="2.25" style="334"/>
    <col min="1286" max="1286" width="2.5" style="334" bestFit="1" customWidth="1"/>
    <col min="1287" max="1300" width="2.25" style="334"/>
    <col min="1301" max="1301" width="2.5" style="334" bestFit="1" customWidth="1"/>
    <col min="1302" max="1302" width="2.25" style="334"/>
    <col min="1303" max="1314" width="2.75" style="334" customWidth="1"/>
    <col min="1315" max="1315" width="1.625" style="334" customWidth="1"/>
    <col min="1316" max="1317" width="2.5" style="334" customWidth="1"/>
    <col min="1318" max="1536" width="2.25" style="334"/>
    <col min="1537" max="1538" width="2.25" style="334" customWidth="1"/>
    <col min="1539" max="1541" width="2.25" style="334"/>
    <col min="1542" max="1542" width="2.5" style="334" bestFit="1" customWidth="1"/>
    <col min="1543" max="1556" width="2.25" style="334"/>
    <col min="1557" max="1557" width="2.5" style="334" bestFit="1" customWidth="1"/>
    <col min="1558" max="1558" width="2.25" style="334"/>
    <col min="1559" max="1570" width="2.75" style="334" customWidth="1"/>
    <col min="1571" max="1571" width="1.625" style="334" customWidth="1"/>
    <col min="1572" max="1573" width="2.5" style="334" customWidth="1"/>
    <col min="1574" max="1792" width="2.25" style="334"/>
    <col min="1793" max="1794" width="2.25" style="334" customWidth="1"/>
    <col min="1795" max="1797" width="2.25" style="334"/>
    <col min="1798" max="1798" width="2.5" style="334" bestFit="1" customWidth="1"/>
    <col min="1799" max="1812" width="2.25" style="334"/>
    <col min="1813" max="1813" width="2.5" style="334" bestFit="1" customWidth="1"/>
    <col min="1814" max="1814" width="2.25" style="334"/>
    <col min="1815" max="1826" width="2.75" style="334" customWidth="1"/>
    <col min="1827" max="1827" width="1.625" style="334" customWidth="1"/>
    <col min="1828" max="1829" width="2.5" style="334" customWidth="1"/>
    <col min="1830" max="2048" width="2.25" style="334"/>
    <col min="2049" max="2050" width="2.25" style="334" customWidth="1"/>
    <col min="2051" max="2053" width="2.25" style="334"/>
    <col min="2054" max="2054" width="2.5" style="334" bestFit="1" customWidth="1"/>
    <col min="2055" max="2068" width="2.25" style="334"/>
    <col min="2069" max="2069" width="2.5" style="334" bestFit="1" customWidth="1"/>
    <col min="2070" max="2070" width="2.25" style="334"/>
    <col min="2071" max="2082" width="2.75" style="334" customWidth="1"/>
    <col min="2083" max="2083" width="1.625" style="334" customWidth="1"/>
    <col min="2084" max="2085" width="2.5" style="334" customWidth="1"/>
    <col min="2086" max="2304" width="2.25" style="334"/>
    <col min="2305" max="2306" width="2.25" style="334" customWidth="1"/>
    <col min="2307" max="2309" width="2.25" style="334"/>
    <col min="2310" max="2310" width="2.5" style="334" bestFit="1" customWidth="1"/>
    <col min="2311" max="2324" width="2.25" style="334"/>
    <col min="2325" max="2325" width="2.5" style="334" bestFit="1" customWidth="1"/>
    <col min="2326" max="2326" width="2.25" style="334"/>
    <col min="2327" max="2338" width="2.75" style="334" customWidth="1"/>
    <col min="2339" max="2339" width="1.625" style="334" customWidth="1"/>
    <col min="2340" max="2341" width="2.5" style="334" customWidth="1"/>
    <col min="2342" max="2560" width="2.25" style="334"/>
    <col min="2561" max="2562" width="2.25" style="334" customWidth="1"/>
    <col min="2563" max="2565" width="2.25" style="334"/>
    <col min="2566" max="2566" width="2.5" style="334" bestFit="1" customWidth="1"/>
    <col min="2567" max="2580" width="2.25" style="334"/>
    <col min="2581" max="2581" width="2.5" style="334" bestFit="1" customWidth="1"/>
    <col min="2582" max="2582" width="2.25" style="334"/>
    <col min="2583" max="2594" width="2.75" style="334" customWidth="1"/>
    <col min="2595" max="2595" width="1.625" style="334" customWidth="1"/>
    <col min="2596" max="2597" width="2.5" style="334" customWidth="1"/>
    <col min="2598" max="2816" width="2.25" style="334"/>
    <col min="2817" max="2818" width="2.25" style="334" customWidth="1"/>
    <col min="2819" max="2821" width="2.25" style="334"/>
    <col min="2822" max="2822" width="2.5" style="334" bestFit="1" customWidth="1"/>
    <col min="2823" max="2836" width="2.25" style="334"/>
    <col min="2837" max="2837" width="2.5" style="334" bestFit="1" customWidth="1"/>
    <col min="2838" max="2838" width="2.25" style="334"/>
    <col min="2839" max="2850" width="2.75" style="334" customWidth="1"/>
    <col min="2851" max="2851" width="1.625" style="334" customWidth="1"/>
    <col min="2852" max="2853" width="2.5" style="334" customWidth="1"/>
    <col min="2854" max="3072" width="2.25" style="334"/>
    <col min="3073" max="3074" width="2.25" style="334" customWidth="1"/>
    <col min="3075" max="3077" width="2.25" style="334"/>
    <col min="3078" max="3078" width="2.5" style="334" bestFit="1" customWidth="1"/>
    <col min="3079" max="3092" width="2.25" style="334"/>
    <col min="3093" max="3093" width="2.5" style="334" bestFit="1" customWidth="1"/>
    <col min="3094" max="3094" width="2.25" style="334"/>
    <col min="3095" max="3106" width="2.75" style="334" customWidth="1"/>
    <col min="3107" max="3107" width="1.625" style="334" customWidth="1"/>
    <col min="3108" max="3109" width="2.5" style="334" customWidth="1"/>
    <col min="3110" max="3328" width="2.25" style="334"/>
    <col min="3329" max="3330" width="2.25" style="334" customWidth="1"/>
    <col min="3331" max="3333" width="2.25" style="334"/>
    <col min="3334" max="3334" width="2.5" style="334" bestFit="1" customWidth="1"/>
    <col min="3335" max="3348" width="2.25" style="334"/>
    <col min="3349" max="3349" width="2.5" style="334" bestFit="1" customWidth="1"/>
    <col min="3350" max="3350" width="2.25" style="334"/>
    <col min="3351" max="3362" width="2.75" style="334" customWidth="1"/>
    <col min="3363" max="3363" width="1.625" style="334" customWidth="1"/>
    <col min="3364" max="3365" width="2.5" style="334" customWidth="1"/>
    <col min="3366" max="3584" width="2.25" style="334"/>
    <col min="3585" max="3586" width="2.25" style="334" customWidth="1"/>
    <col min="3587" max="3589" width="2.25" style="334"/>
    <col min="3590" max="3590" width="2.5" style="334" bestFit="1" customWidth="1"/>
    <col min="3591" max="3604" width="2.25" style="334"/>
    <col min="3605" max="3605" width="2.5" style="334" bestFit="1" customWidth="1"/>
    <col min="3606" max="3606" width="2.25" style="334"/>
    <col min="3607" max="3618" width="2.75" style="334" customWidth="1"/>
    <col min="3619" max="3619" width="1.625" style="334" customWidth="1"/>
    <col min="3620" max="3621" width="2.5" style="334" customWidth="1"/>
    <col min="3622" max="3840" width="2.25" style="334"/>
    <col min="3841" max="3842" width="2.25" style="334" customWidth="1"/>
    <col min="3843" max="3845" width="2.25" style="334"/>
    <col min="3846" max="3846" width="2.5" style="334" bestFit="1" customWidth="1"/>
    <col min="3847" max="3860" width="2.25" style="334"/>
    <col min="3861" max="3861" width="2.5" style="334" bestFit="1" customWidth="1"/>
    <col min="3862" max="3862" width="2.25" style="334"/>
    <col min="3863" max="3874" width="2.75" style="334" customWidth="1"/>
    <col min="3875" max="3875" width="1.625" style="334" customWidth="1"/>
    <col min="3876" max="3877" width="2.5" style="334" customWidth="1"/>
    <col min="3878" max="4096" width="2.25" style="334"/>
    <col min="4097" max="4098" width="2.25" style="334" customWidth="1"/>
    <col min="4099" max="4101" width="2.25" style="334"/>
    <col min="4102" max="4102" width="2.5" style="334" bestFit="1" customWidth="1"/>
    <col min="4103" max="4116" width="2.25" style="334"/>
    <col min="4117" max="4117" width="2.5" style="334" bestFit="1" customWidth="1"/>
    <col min="4118" max="4118" width="2.25" style="334"/>
    <col min="4119" max="4130" width="2.75" style="334" customWidth="1"/>
    <col min="4131" max="4131" width="1.625" style="334" customWidth="1"/>
    <col min="4132" max="4133" width="2.5" style="334" customWidth="1"/>
    <col min="4134" max="4352" width="2.25" style="334"/>
    <col min="4353" max="4354" width="2.25" style="334" customWidth="1"/>
    <col min="4355" max="4357" width="2.25" style="334"/>
    <col min="4358" max="4358" width="2.5" style="334" bestFit="1" customWidth="1"/>
    <col min="4359" max="4372" width="2.25" style="334"/>
    <col min="4373" max="4373" width="2.5" style="334" bestFit="1" customWidth="1"/>
    <col min="4374" max="4374" width="2.25" style="334"/>
    <col min="4375" max="4386" width="2.75" style="334" customWidth="1"/>
    <col min="4387" max="4387" width="1.625" style="334" customWidth="1"/>
    <col min="4388" max="4389" width="2.5" style="334" customWidth="1"/>
    <col min="4390" max="4608" width="2.25" style="334"/>
    <col min="4609" max="4610" width="2.25" style="334" customWidth="1"/>
    <col min="4611" max="4613" width="2.25" style="334"/>
    <col min="4614" max="4614" width="2.5" style="334" bestFit="1" customWidth="1"/>
    <col min="4615" max="4628" width="2.25" style="334"/>
    <col min="4629" max="4629" width="2.5" style="334" bestFit="1" customWidth="1"/>
    <col min="4630" max="4630" width="2.25" style="334"/>
    <col min="4631" max="4642" width="2.75" style="334" customWidth="1"/>
    <col min="4643" max="4643" width="1.625" style="334" customWidth="1"/>
    <col min="4644" max="4645" width="2.5" style="334" customWidth="1"/>
    <col min="4646" max="4864" width="2.25" style="334"/>
    <col min="4865" max="4866" width="2.25" style="334" customWidth="1"/>
    <col min="4867" max="4869" width="2.25" style="334"/>
    <col min="4870" max="4870" width="2.5" style="334" bestFit="1" customWidth="1"/>
    <col min="4871" max="4884" width="2.25" style="334"/>
    <col min="4885" max="4885" width="2.5" style="334" bestFit="1" customWidth="1"/>
    <col min="4886" max="4886" width="2.25" style="334"/>
    <col min="4887" max="4898" width="2.75" style="334" customWidth="1"/>
    <col min="4899" max="4899" width="1.625" style="334" customWidth="1"/>
    <col min="4900" max="4901" width="2.5" style="334" customWidth="1"/>
    <col min="4902" max="5120" width="2.25" style="334"/>
    <col min="5121" max="5122" width="2.25" style="334" customWidth="1"/>
    <col min="5123" max="5125" width="2.25" style="334"/>
    <col min="5126" max="5126" width="2.5" style="334" bestFit="1" customWidth="1"/>
    <col min="5127" max="5140" width="2.25" style="334"/>
    <col min="5141" max="5141" width="2.5" style="334" bestFit="1" customWidth="1"/>
    <col min="5142" max="5142" width="2.25" style="334"/>
    <col min="5143" max="5154" width="2.75" style="334" customWidth="1"/>
    <col min="5155" max="5155" width="1.625" style="334" customWidth="1"/>
    <col min="5156" max="5157" width="2.5" style="334" customWidth="1"/>
    <col min="5158" max="5376" width="2.25" style="334"/>
    <col min="5377" max="5378" width="2.25" style="334" customWidth="1"/>
    <col min="5379" max="5381" width="2.25" style="334"/>
    <col min="5382" max="5382" width="2.5" style="334" bestFit="1" customWidth="1"/>
    <col min="5383" max="5396" width="2.25" style="334"/>
    <col min="5397" max="5397" width="2.5" style="334" bestFit="1" customWidth="1"/>
    <col min="5398" max="5398" width="2.25" style="334"/>
    <col min="5399" max="5410" width="2.75" style="334" customWidth="1"/>
    <col min="5411" max="5411" width="1.625" style="334" customWidth="1"/>
    <col min="5412" max="5413" width="2.5" style="334" customWidth="1"/>
    <col min="5414" max="5632" width="2.25" style="334"/>
    <col min="5633" max="5634" width="2.25" style="334" customWidth="1"/>
    <col min="5635" max="5637" width="2.25" style="334"/>
    <col min="5638" max="5638" width="2.5" style="334" bestFit="1" customWidth="1"/>
    <col min="5639" max="5652" width="2.25" style="334"/>
    <col min="5653" max="5653" width="2.5" style="334" bestFit="1" customWidth="1"/>
    <col min="5654" max="5654" width="2.25" style="334"/>
    <col min="5655" max="5666" width="2.75" style="334" customWidth="1"/>
    <col min="5667" max="5667" width="1.625" style="334" customWidth="1"/>
    <col min="5668" max="5669" width="2.5" style="334" customWidth="1"/>
    <col min="5670" max="5888" width="2.25" style="334"/>
    <col min="5889" max="5890" width="2.25" style="334" customWidth="1"/>
    <col min="5891" max="5893" width="2.25" style="334"/>
    <col min="5894" max="5894" width="2.5" style="334" bestFit="1" customWidth="1"/>
    <col min="5895" max="5908" width="2.25" style="334"/>
    <col min="5909" max="5909" width="2.5" style="334" bestFit="1" customWidth="1"/>
    <col min="5910" max="5910" width="2.25" style="334"/>
    <col min="5911" max="5922" width="2.75" style="334" customWidth="1"/>
    <col min="5923" max="5923" width="1.625" style="334" customWidth="1"/>
    <col min="5924" max="5925" width="2.5" style="334" customWidth="1"/>
    <col min="5926" max="6144" width="2.25" style="334"/>
    <col min="6145" max="6146" width="2.25" style="334" customWidth="1"/>
    <col min="6147" max="6149" width="2.25" style="334"/>
    <col min="6150" max="6150" width="2.5" style="334" bestFit="1" customWidth="1"/>
    <col min="6151" max="6164" width="2.25" style="334"/>
    <col min="6165" max="6165" width="2.5" style="334" bestFit="1" customWidth="1"/>
    <col min="6166" max="6166" width="2.25" style="334"/>
    <col min="6167" max="6178" width="2.75" style="334" customWidth="1"/>
    <col min="6179" max="6179" width="1.625" style="334" customWidth="1"/>
    <col min="6180" max="6181" width="2.5" style="334" customWidth="1"/>
    <col min="6182" max="6400" width="2.25" style="334"/>
    <col min="6401" max="6402" width="2.25" style="334" customWidth="1"/>
    <col min="6403" max="6405" width="2.25" style="334"/>
    <col min="6406" max="6406" width="2.5" style="334" bestFit="1" customWidth="1"/>
    <col min="6407" max="6420" width="2.25" style="334"/>
    <col min="6421" max="6421" width="2.5" style="334" bestFit="1" customWidth="1"/>
    <col min="6422" max="6422" width="2.25" style="334"/>
    <col min="6423" max="6434" width="2.75" style="334" customWidth="1"/>
    <col min="6435" max="6435" width="1.625" style="334" customWidth="1"/>
    <col min="6436" max="6437" width="2.5" style="334" customWidth="1"/>
    <col min="6438" max="6656" width="2.25" style="334"/>
    <col min="6657" max="6658" width="2.25" style="334" customWidth="1"/>
    <col min="6659" max="6661" width="2.25" style="334"/>
    <col min="6662" max="6662" width="2.5" style="334" bestFit="1" customWidth="1"/>
    <col min="6663" max="6676" width="2.25" style="334"/>
    <col min="6677" max="6677" width="2.5" style="334" bestFit="1" customWidth="1"/>
    <col min="6678" max="6678" width="2.25" style="334"/>
    <col min="6679" max="6690" width="2.75" style="334" customWidth="1"/>
    <col min="6691" max="6691" width="1.625" style="334" customWidth="1"/>
    <col min="6692" max="6693" width="2.5" style="334" customWidth="1"/>
    <col min="6694" max="6912" width="2.25" style="334"/>
    <col min="6913" max="6914" width="2.25" style="334" customWidth="1"/>
    <col min="6915" max="6917" width="2.25" style="334"/>
    <col min="6918" max="6918" width="2.5" style="334" bestFit="1" customWidth="1"/>
    <col min="6919" max="6932" width="2.25" style="334"/>
    <col min="6933" max="6933" width="2.5" style="334" bestFit="1" customWidth="1"/>
    <col min="6934" max="6934" width="2.25" style="334"/>
    <col min="6935" max="6946" width="2.75" style="334" customWidth="1"/>
    <col min="6947" max="6947" width="1.625" style="334" customWidth="1"/>
    <col min="6948" max="6949" width="2.5" style="334" customWidth="1"/>
    <col min="6950" max="7168" width="2.25" style="334"/>
    <col min="7169" max="7170" width="2.25" style="334" customWidth="1"/>
    <col min="7171" max="7173" width="2.25" style="334"/>
    <col min="7174" max="7174" width="2.5" style="334" bestFit="1" customWidth="1"/>
    <col min="7175" max="7188" width="2.25" style="334"/>
    <col min="7189" max="7189" width="2.5" style="334" bestFit="1" customWidth="1"/>
    <col min="7190" max="7190" width="2.25" style="334"/>
    <col min="7191" max="7202" width="2.75" style="334" customWidth="1"/>
    <col min="7203" max="7203" width="1.625" style="334" customWidth="1"/>
    <col min="7204" max="7205" width="2.5" style="334" customWidth="1"/>
    <col min="7206" max="7424" width="2.25" style="334"/>
    <col min="7425" max="7426" width="2.25" style="334" customWidth="1"/>
    <col min="7427" max="7429" width="2.25" style="334"/>
    <col min="7430" max="7430" width="2.5" style="334" bestFit="1" customWidth="1"/>
    <col min="7431" max="7444" width="2.25" style="334"/>
    <col min="7445" max="7445" width="2.5" style="334" bestFit="1" customWidth="1"/>
    <col min="7446" max="7446" width="2.25" style="334"/>
    <col min="7447" max="7458" width="2.75" style="334" customWidth="1"/>
    <col min="7459" max="7459" width="1.625" style="334" customWidth="1"/>
    <col min="7460" max="7461" width="2.5" style="334" customWidth="1"/>
    <col min="7462" max="7680" width="2.25" style="334"/>
    <col min="7681" max="7682" width="2.25" style="334" customWidth="1"/>
    <col min="7683" max="7685" width="2.25" style="334"/>
    <col min="7686" max="7686" width="2.5" style="334" bestFit="1" customWidth="1"/>
    <col min="7687" max="7700" width="2.25" style="334"/>
    <col min="7701" max="7701" width="2.5" style="334" bestFit="1" customWidth="1"/>
    <col min="7702" max="7702" width="2.25" style="334"/>
    <col min="7703" max="7714" width="2.75" style="334" customWidth="1"/>
    <col min="7715" max="7715" width="1.625" style="334" customWidth="1"/>
    <col min="7716" max="7717" width="2.5" style="334" customWidth="1"/>
    <col min="7718" max="7936" width="2.25" style="334"/>
    <col min="7937" max="7938" width="2.25" style="334" customWidth="1"/>
    <col min="7939" max="7941" width="2.25" style="334"/>
    <col min="7942" max="7942" width="2.5" style="334" bestFit="1" customWidth="1"/>
    <col min="7943" max="7956" width="2.25" style="334"/>
    <col min="7957" max="7957" width="2.5" style="334" bestFit="1" customWidth="1"/>
    <col min="7958" max="7958" width="2.25" style="334"/>
    <col min="7959" max="7970" width="2.75" style="334" customWidth="1"/>
    <col min="7971" max="7971" width="1.625" style="334" customWidth="1"/>
    <col min="7972" max="7973" width="2.5" style="334" customWidth="1"/>
    <col min="7974" max="8192" width="2.25" style="334"/>
    <col min="8193" max="8194" width="2.25" style="334" customWidth="1"/>
    <col min="8195" max="8197" width="2.25" style="334"/>
    <col min="8198" max="8198" width="2.5" style="334" bestFit="1" customWidth="1"/>
    <col min="8199" max="8212" width="2.25" style="334"/>
    <col min="8213" max="8213" width="2.5" style="334" bestFit="1" customWidth="1"/>
    <col min="8214" max="8214" width="2.25" style="334"/>
    <col min="8215" max="8226" width="2.75" style="334" customWidth="1"/>
    <col min="8227" max="8227" width="1.625" style="334" customWidth="1"/>
    <col min="8228" max="8229" width="2.5" style="334" customWidth="1"/>
    <col min="8230" max="8448" width="2.25" style="334"/>
    <col min="8449" max="8450" width="2.25" style="334" customWidth="1"/>
    <col min="8451" max="8453" width="2.25" style="334"/>
    <col min="8454" max="8454" width="2.5" style="334" bestFit="1" customWidth="1"/>
    <col min="8455" max="8468" width="2.25" style="334"/>
    <col min="8469" max="8469" width="2.5" style="334" bestFit="1" customWidth="1"/>
    <col min="8470" max="8470" width="2.25" style="334"/>
    <col min="8471" max="8482" width="2.75" style="334" customWidth="1"/>
    <col min="8483" max="8483" width="1.625" style="334" customWidth="1"/>
    <col min="8484" max="8485" width="2.5" style="334" customWidth="1"/>
    <col min="8486" max="8704" width="2.25" style="334"/>
    <col min="8705" max="8706" width="2.25" style="334" customWidth="1"/>
    <col min="8707" max="8709" width="2.25" style="334"/>
    <col min="8710" max="8710" width="2.5" style="334" bestFit="1" customWidth="1"/>
    <col min="8711" max="8724" width="2.25" style="334"/>
    <col min="8725" max="8725" width="2.5" style="334" bestFit="1" customWidth="1"/>
    <col min="8726" max="8726" width="2.25" style="334"/>
    <col min="8727" max="8738" width="2.75" style="334" customWidth="1"/>
    <col min="8739" max="8739" width="1.625" style="334" customWidth="1"/>
    <col min="8740" max="8741" width="2.5" style="334" customWidth="1"/>
    <col min="8742" max="8960" width="2.25" style="334"/>
    <col min="8961" max="8962" width="2.25" style="334" customWidth="1"/>
    <col min="8963" max="8965" width="2.25" style="334"/>
    <col min="8966" max="8966" width="2.5" style="334" bestFit="1" customWidth="1"/>
    <col min="8967" max="8980" width="2.25" style="334"/>
    <col min="8981" max="8981" width="2.5" style="334" bestFit="1" customWidth="1"/>
    <col min="8982" max="8982" width="2.25" style="334"/>
    <col min="8983" max="8994" width="2.75" style="334" customWidth="1"/>
    <col min="8995" max="8995" width="1.625" style="334" customWidth="1"/>
    <col min="8996" max="8997" width="2.5" style="334" customWidth="1"/>
    <col min="8998" max="9216" width="2.25" style="334"/>
    <col min="9217" max="9218" width="2.25" style="334" customWidth="1"/>
    <col min="9219" max="9221" width="2.25" style="334"/>
    <col min="9222" max="9222" width="2.5" style="334" bestFit="1" customWidth="1"/>
    <col min="9223" max="9236" width="2.25" style="334"/>
    <col min="9237" max="9237" width="2.5" style="334" bestFit="1" customWidth="1"/>
    <col min="9238" max="9238" width="2.25" style="334"/>
    <col min="9239" max="9250" width="2.75" style="334" customWidth="1"/>
    <col min="9251" max="9251" width="1.625" style="334" customWidth="1"/>
    <col min="9252" max="9253" width="2.5" style="334" customWidth="1"/>
    <col min="9254" max="9472" width="2.25" style="334"/>
    <col min="9473" max="9474" width="2.25" style="334" customWidth="1"/>
    <col min="9475" max="9477" width="2.25" style="334"/>
    <col min="9478" max="9478" width="2.5" style="334" bestFit="1" customWidth="1"/>
    <col min="9479" max="9492" width="2.25" style="334"/>
    <col min="9493" max="9493" width="2.5" style="334" bestFit="1" customWidth="1"/>
    <col min="9494" max="9494" width="2.25" style="334"/>
    <col min="9495" max="9506" width="2.75" style="334" customWidth="1"/>
    <col min="9507" max="9507" width="1.625" style="334" customWidth="1"/>
    <col min="9508" max="9509" width="2.5" style="334" customWidth="1"/>
    <col min="9510" max="9728" width="2.25" style="334"/>
    <col min="9729" max="9730" width="2.25" style="334" customWidth="1"/>
    <col min="9731" max="9733" width="2.25" style="334"/>
    <col min="9734" max="9734" width="2.5" style="334" bestFit="1" customWidth="1"/>
    <col min="9735" max="9748" width="2.25" style="334"/>
    <col min="9749" max="9749" width="2.5" style="334" bestFit="1" customWidth="1"/>
    <col min="9750" max="9750" width="2.25" style="334"/>
    <col min="9751" max="9762" width="2.75" style="334" customWidth="1"/>
    <col min="9763" max="9763" width="1.625" style="334" customWidth="1"/>
    <col min="9764" max="9765" width="2.5" style="334" customWidth="1"/>
    <col min="9766" max="9984" width="2.25" style="334"/>
    <col min="9985" max="9986" width="2.25" style="334" customWidth="1"/>
    <col min="9987" max="9989" width="2.25" style="334"/>
    <col min="9990" max="9990" width="2.5" style="334" bestFit="1" customWidth="1"/>
    <col min="9991" max="10004" width="2.25" style="334"/>
    <col min="10005" max="10005" width="2.5" style="334" bestFit="1" customWidth="1"/>
    <col min="10006" max="10006" width="2.25" style="334"/>
    <col min="10007" max="10018" width="2.75" style="334" customWidth="1"/>
    <col min="10019" max="10019" width="1.625" style="334" customWidth="1"/>
    <col min="10020" max="10021" width="2.5" style="334" customWidth="1"/>
    <col min="10022" max="10240" width="2.25" style="334"/>
    <col min="10241" max="10242" width="2.25" style="334" customWidth="1"/>
    <col min="10243" max="10245" width="2.25" style="334"/>
    <col min="10246" max="10246" width="2.5" style="334" bestFit="1" customWidth="1"/>
    <col min="10247" max="10260" width="2.25" style="334"/>
    <col min="10261" max="10261" width="2.5" style="334" bestFit="1" customWidth="1"/>
    <col min="10262" max="10262" width="2.25" style="334"/>
    <col min="10263" max="10274" width="2.75" style="334" customWidth="1"/>
    <col min="10275" max="10275" width="1.625" style="334" customWidth="1"/>
    <col min="10276" max="10277" width="2.5" style="334" customWidth="1"/>
    <col min="10278" max="10496" width="2.25" style="334"/>
    <col min="10497" max="10498" width="2.25" style="334" customWidth="1"/>
    <col min="10499" max="10501" width="2.25" style="334"/>
    <col min="10502" max="10502" width="2.5" style="334" bestFit="1" customWidth="1"/>
    <col min="10503" max="10516" width="2.25" style="334"/>
    <col min="10517" max="10517" width="2.5" style="334" bestFit="1" customWidth="1"/>
    <col min="10518" max="10518" width="2.25" style="334"/>
    <col min="10519" max="10530" width="2.75" style="334" customWidth="1"/>
    <col min="10531" max="10531" width="1.625" style="334" customWidth="1"/>
    <col min="10532" max="10533" width="2.5" style="334" customWidth="1"/>
    <col min="10534" max="10752" width="2.25" style="334"/>
    <col min="10753" max="10754" width="2.25" style="334" customWidth="1"/>
    <col min="10755" max="10757" width="2.25" style="334"/>
    <col min="10758" max="10758" width="2.5" style="334" bestFit="1" customWidth="1"/>
    <col min="10759" max="10772" width="2.25" style="334"/>
    <col min="10773" max="10773" width="2.5" style="334" bestFit="1" customWidth="1"/>
    <col min="10774" max="10774" width="2.25" style="334"/>
    <col min="10775" max="10786" width="2.75" style="334" customWidth="1"/>
    <col min="10787" max="10787" width="1.625" style="334" customWidth="1"/>
    <col min="10788" max="10789" width="2.5" style="334" customWidth="1"/>
    <col min="10790" max="11008" width="2.25" style="334"/>
    <col min="11009" max="11010" width="2.25" style="334" customWidth="1"/>
    <col min="11011" max="11013" width="2.25" style="334"/>
    <col min="11014" max="11014" width="2.5" style="334" bestFit="1" customWidth="1"/>
    <col min="11015" max="11028" width="2.25" style="334"/>
    <col min="11029" max="11029" width="2.5" style="334" bestFit="1" customWidth="1"/>
    <col min="11030" max="11030" width="2.25" style="334"/>
    <col min="11031" max="11042" width="2.75" style="334" customWidth="1"/>
    <col min="11043" max="11043" width="1.625" style="334" customWidth="1"/>
    <col min="11044" max="11045" width="2.5" style="334" customWidth="1"/>
    <col min="11046" max="11264" width="2.25" style="334"/>
    <col min="11265" max="11266" width="2.25" style="334" customWidth="1"/>
    <col min="11267" max="11269" width="2.25" style="334"/>
    <col min="11270" max="11270" width="2.5" style="334" bestFit="1" customWidth="1"/>
    <col min="11271" max="11284" width="2.25" style="334"/>
    <col min="11285" max="11285" width="2.5" style="334" bestFit="1" customWidth="1"/>
    <col min="11286" max="11286" width="2.25" style="334"/>
    <col min="11287" max="11298" width="2.75" style="334" customWidth="1"/>
    <col min="11299" max="11299" width="1.625" style="334" customWidth="1"/>
    <col min="11300" max="11301" width="2.5" style="334" customWidth="1"/>
    <col min="11302" max="11520" width="2.25" style="334"/>
    <col min="11521" max="11522" width="2.25" style="334" customWidth="1"/>
    <col min="11523" max="11525" width="2.25" style="334"/>
    <col min="11526" max="11526" width="2.5" style="334" bestFit="1" customWidth="1"/>
    <col min="11527" max="11540" width="2.25" style="334"/>
    <col min="11541" max="11541" width="2.5" style="334" bestFit="1" customWidth="1"/>
    <col min="11542" max="11542" width="2.25" style="334"/>
    <col min="11543" max="11554" width="2.75" style="334" customWidth="1"/>
    <col min="11555" max="11555" width="1.625" style="334" customWidth="1"/>
    <col min="11556" max="11557" width="2.5" style="334" customWidth="1"/>
    <col min="11558" max="11776" width="2.25" style="334"/>
    <col min="11777" max="11778" width="2.25" style="334" customWidth="1"/>
    <col min="11779" max="11781" width="2.25" style="334"/>
    <col min="11782" max="11782" width="2.5" style="334" bestFit="1" customWidth="1"/>
    <col min="11783" max="11796" width="2.25" style="334"/>
    <col min="11797" max="11797" width="2.5" style="334" bestFit="1" customWidth="1"/>
    <col min="11798" max="11798" width="2.25" style="334"/>
    <col min="11799" max="11810" width="2.75" style="334" customWidth="1"/>
    <col min="11811" max="11811" width="1.625" style="334" customWidth="1"/>
    <col min="11812" max="11813" width="2.5" style="334" customWidth="1"/>
    <col min="11814" max="12032" width="2.25" style="334"/>
    <col min="12033" max="12034" width="2.25" style="334" customWidth="1"/>
    <col min="12035" max="12037" width="2.25" style="334"/>
    <col min="12038" max="12038" width="2.5" style="334" bestFit="1" customWidth="1"/>
    <col min="12039" max="12052" width="2.25" style="334"/>
    <col min="12053" max="12053" width="2.5" style="334" bestFit="1" customWidth="1"/>
    <col min="12054" max="12054" width="2.25" style="334"/>
    <col min="12055" max="12066" width="2.75" style="334" customWidth="1"/>
    <col min="12067" max="12067" width="1.625" style="334" customWidth="1"/>
    <col min="12068" max="12069" width="2.5" style="334" customWidth="1"/>
    <col min="12070" max="12288" width="2.25" style="334"/>
    <col min="12289" max="12290" width="2.25" style="334" customWidth="1"/>
    <col min="12291" max="12293" width="2.25" style="334"/>
    <col min="12294" max="12294" width="2.5" style="334" bestFit="1" customWidth="1"/>
    <col min="12295" max="12308" width="2.25" style="334"/>
    <col min="12309" max="12309" width="2.5" style="334" bestFit="1" customWidth="1"/>
    <col min="12310" max="12310" width="2.25" style="334"/>
    <col min="12311" max="12322" width="2.75" style="334" customWidth="1"/>
    <col min="12323" max="12323" width="1.625" style="334" customWidth="1"/>
    <col min="12324" max="12325" width="2.5" style="334" customWidth="1"/>
    <col min="12326" max="12544" width="2.25" style="334"/>
    <col min="12545" max="12546" width="2.25" style="334" customWidth="1"/>
    <col min="12547" max="12549" width="2.25" style="334"/>
    <col min="12550" max="12550" width="2.5" style="334" bestFit="1" customWidth="1"/>
    <col min="12551" max="12564" width="2.25" style="334"/>
    <col min="12565" max="12565" width="2.5" style="334" bestFit="1" customWidth="1"/>
    <col min="12566" max="12566" width="2.25" style="334"/>
    <col min="12567" max="12578" width="2.75" style="334" customWidth="1"/>
    <col min="12579" max="12579" width="1.625" style="334" customWidth="1"/>
    <col min="12580" max="12581" width="2.5" style="334" customWidth="1"/>
    <col min="12582" max="12800" width="2.25" style="334"/>
    <col min="12801" max="12802" width="2.25" style="334" customWidth="1"/>
    <col min="12803" max="12805" width="2.25" style="334"/>
    <col min="12806" max="12806" width="2.5" style="334" bestFit="1" customWidth="1"/>
    <col min="12807" max="12820" width="2.25" style="334"/>
    <col min="12821" max="12821" width="2.5" style="334" bestFit="1" customWidth="1"/>
    <col min="12822" max="12822" width="2.25" style="334"/>
    <col min="12823" max="12834" width="2.75" style="334" customWidth="1"/>
    <col min="12835" max="12835" width="1.625" style="334" customWidth="1"/>
    <col min="12836" max="12837" width="2.5" style="334" customWidth="1"/>
    <col min="12838" max="13056" width="2.25" style="334"/>
    <col min="13057" max="13058" width="2.25" style="334" customWidth="1"/>
    <col min="13059" max="13061" width="2.25" style="334"/>
    <col min="13062" max="13062" width="2.5" style="334" bestFit="1" customWidth="1"/>
    <col min="13063" max="13076" width="2.25" style="334"/>
    <col min="13077" max="13077" width="2.5" style="334" bestFit="1" customWidth="1"/>
    <col min="13078" max="13078" width="2.25" style="334"/>
    <col min="13079" max="13090" width="2.75" style="334" customWidth="1"/>
    <col min="13091" max="13091" width="1.625" style="334" customWidth="1"/>
    <col min="13092" max="13093" width="2.5" style="334" customWidth="1"/>
    <col min="13094" max="13312" width="2.25" style="334"/>
    <col min="13313" max="13314" width="2.25" style="334" customWidth="1"/>
    <col min="13315" max="13317" width="2.25" style="334"/>
    <col min="13318" max="13318" width="2.5" style="334" bestFit="1" customWidth="1"/>
    <col min="13319" max="13332" width="2.25" style="334"/>
    <col min="13333" max="13333" width="2.5" style="334" bestFit="1" customWidth="1"/>
    <col min="13334" max="13334" width="2.25" style="334"/>
    <col min="13335" max="13346" width="2.75" style="334" customWidth="1"/>
    <col min="13347" max="13347" width="1.625" style="334" customWidth="1"/>
    <col min="13348" max="13349" width="2.5" style="334" customWidth="1"/>
    <col min="13350" max="13568" width="2.25" style="334"/>
    <col min="13569" max="13570" width="2.25" style="334" customWidth="1"/>
    <col min="13571" max="13573" width="2.25" style="334"/>
    <col min="13574" max="13574" width="2.5" style="334" bestFit="1" customWidth="1"/>
    <col min="13575" max="13588" width="2.25" style="334"/>
    <col min="13589" max="13589" width="2.5" style="334" bestFit="1" customWidth="1"/>
    <col min="13590" max="13590" width="2.25" style="334"/>
    <col min="13591" max="13602" width="2.75" style="334" customWidth="1"/>
    <col min="13603" max="13603" width="1.625" style="334" customWidth="1"/>
    <col min="13604" max="13605" width="2.5" style="334" customWidth="1"/>
    <col min="13606" max="13824" width="2.25" style="334"/>
    <col min="13825" max="13826" width="2.25" style="334" customWidth="1"/>
    <col min="13827" max="13829" width="2.25" style="334"/>
    <col min="13830" max="13830" width="2.5" style="334" bestFit="1" customWidth="1"/>
    <col min="13831" max="13844" width="2.25" style="334"/>
    <col min="13845" max="13845" width="2.5" style="334" bestFit="1" customWidth="1"/>
    <col min="13846" max="13846" width="2.25" style="334"/>
    <col min="13847" max="13858" width="2.75" style="334" customWidth="1"/>
    <col min="13859" max="13859" width="1.625" style="334" customWidth="1"/>
    <col min="13860" max="13861" width="2.5" style="334" customWidth="1"/>
    <col min="13862" max="14080" width="2.25" style="334"/>
    <col min="14081" max="14082" width="2.25" style="334" customWidth="1"/>
    <col min="14083" max="14085" width="2.25" style="334"/>
    <col min="14086" max="14086" width="2.5" style="334" bestFit="1" customWidth="1"/>
    <col min="14087" max="14100" width="2.25" style="334"/>
    <col min="14101" max="14101" width="2.5" style="334" bestFit="1" customWidth="1"/>
    <col min="14102" max="14102" width="2.25" style="334"/>
    <col min="14103" max="14114" width="2.75" style="334" customWidth="1"/>
    <col min="14115" max="14115" width="1.625" style="334" customWidth="1"/>
    <col min="14116" max="14117" width="2.5" style="334" customWidth="1"/>
    <col min="14118" max="14336" width="2.25" style="334"/>
    <col min="14337" max="14338" width="2.25" style="334" customWidth="1"/>
    <col min="14339" max="14341" width="2.25" style="334"/>
    <col min="14342" max="14342" width="2.5" style="334" bestFit="1" customWidth="1"/>
    <col min="14343" max="14356" width="2.25" style="334"/>
    <col min="14357" max="14357" width="2.5" style="334" bestFit="1" customWidth="1"/>
    <col min="14358" max="14358" width="2.25" style="334"/>
    <col min="14359" max="14370" width="2.75" style="334" customWidth="1"/>
    <col min="14371" max="14371" width="1.625" style="334" customWidth="1"/>
    <col min="14372" max="14373" width="2.5" style="334" customWidth="1"/>
    <col min="14374" max="14592" width="2.25" style="334"/>
    <col min="14593" max="14594" width="2.25" style="334" customWidth="1"/>
    <col min="14595" max="14597" width="2.25" style="334"/>
    <col min="14598" max="14598" width="2.5" style="334" bestFit="1" customWidth="1"/>
    <col min="14599" max="14612" width="2.25" style="334"/>
    <col min="14613" max="14613" width="2.5" style="334" bestFit="1" customWidth="1"/>
    <col min="14614" max="14614" width="2.25" style="334"/>
    <col min="14615" max="14626" width="2.75" style="334" customWidth="1"/>
    <col min="14627" max="14627" width="1.625" style="334" customWidth="1"/>
    <col min="14628" max="14629" width="2.5" style="334" customWidth="1"/>
    <col min="14630" max="14848" width="2.25" style="334"/>
    <col min="14849" max="14850" width="2.25" style="334" customWidth="1"/>
    <col min="14851" max="14853" width="2.25" style="334"/>
    <col min="14854" max="14854" width="2.5" style="334" bestFit="1" customWidth="1"/>
    <col min="14855" max="14868" width="2.25" style="334"/>
    <col min="14869" max="14869" width="2.5" style="334" bestFit="1" customWidth="1"/>
    <col min="14870" max="14870" width="2.25" style="334"/>
    <col min="14871" max="14882" width="2.75" style="334" customWidth="1"/>
    <col min="14883" max="14883" width="1.625" style="334" customWidth="1"/>
    <col min="14884" max="14885" width="2.5" style="334" customWidth="1"/>
    <col min="14886" max="15104" width="2.25" style="334"/>
    <col min="15105" max="15106" width="2.25" style="334" customWidth="1"/>
    <col min="15107" max="15109" width="2.25" style="334"/>
    <col min="15110" max="15110" width="2.5" style="334" bestFit="1" customWidth="1"/>
    <col min="15111" max="15124" width="2.25" style="334"/>
    <col min="15125" max="15125" width="2.5" style="334" bestFit="1" customWidth="1"/>
    <col min="15126" max="15126" width="2.25" style="334"/>
    <col min="15127" max="15138" width="2.75" style="334" customWidth="1"/>
    <col min="15139" max="15139" width="1.625" style="334" customWidth="1"/>
    <col min="15140" max="15141" width="2.5" style="334" customWidth="1"/>
    <col min="15142" max="15360" width="2.25" style="334"/>
    <col min="15361" max="15362" width="2.25" style="334" customWidth="1"/>
    <col min="15363" max="15365" width="2.25" style="334"/>
    <col min="15366" max="15366" width="2.5" style="334" bestFit="1" customWidth="1"/>
    <col min="15367" max="15380" width="2.25" style="334"/>
    <col min="15381" max="15381" width="2.5" style="334" bestFit="1" customWidth="1"/>
    <col min="15382" max="15382" width="2.25" style="334"/>
    <col min="15383" max="15394" width="2.75" style="334" customWidth="1"/>
    <col min="15395" max="15395" width="1.625" style="334" customWidth="1"/>
    <col min="15396" max="15397" width="2.5" style="334" customWidth="1"/>
    <col min="15398" max="15616" width="2.25" style="334"/>
    <col min="15617" max="15618" width="2.25" style="334" customWidth="1"/>
    <col min="15619" max="15621" width="2.25" style="334"/>
    <col min="15622" max="15622" width="2.5" style="334" bestFit="1" customWidth="1"/>
    <col min="15623" max="15636" width="2.25" style="334"/>
    <col min="15637" max="15637" width="2.5" style="334" bestFit="1" customWidth="1"/>
    <col min="15638" max="15638" width="2.25" style="334"/>
    <col min="15639" max="15650" width="2.75" style="334" customWidth="1"/>
    <col min="15651" max="15651" width="1.625" style="334" customWidth="1"/>
    <col min="15652" max="15653" width="2.5" style="334" customWidth="1"/>
    <col min="15654" max="15872" width="2.25" style="334"/>
    <col min="15873" max="15874" width="2.25" style="334" customWidth="1"/>
    <col min="15875" max="15877" width="2.25" style="334"/>
    <col min="15878" max="15878" width="2.5" style="334" bestFit="1" customWidth="1"/>
    <col min="15879" max="15892" width="2.25" style="334"/>
    <col min="15893" max="15893" width="2.5" style="334" bestFit="1" customWidth="1"/>
    <col min="15894" max="15894" width="2.25" style="334"/>
    <col min="15895" max="15906" width="2.75" style="334" customWidth="1"/>
    <col min="15907" max="15907" width="1.625" style="334" customWidth="1"/>
    <col min="15908" max="15909" width="2.5" style="334" customWidth="1"/>
    <col min="15910" max="16128" width="2.25" style="334"/>
    <col min="16129" max="16130" width="2.25" style="334" customWidth="1"/>
    <col min="16131" max="16133" width="2.25" style="334"/>
    <col min="16134" max="16134" width="2.5" style="334" bestFit="1" customWidth="1"/>
    <col min="16135" max="16148" width="2.25" style="334"/>
    <col min="16149" max="16149" width="2.5" style="334" bestFit="1" customWidth="1"/>
    <col min="16150" max="16150" width="2.25" style="334"/>
    <col min="16151" max="16162" width="2.75" style="334" customWidth="1"/>
    <col min="16163" max="16163" width="1.625" style="334" customWidth="1"/>
    <col min="16164" max="16165" width="2.5" style="334" customWidth="1"/>
    <col min="16166" max="16384" width="2.25" style="334"/>
  </cols>
  <sheetData>
    <row r="1" spans="1:39" ht="21" customHeight="1" thickBot="1">
      <c r="B1" s="501" t="s">
        <v>713</v>
      </c>
      <c r="AB1" s="926" t="s">
        <v>340</v>
      </c>
      <c r="AC1" s="926"/>
      <c r="AD1" s="926"/>
      <c r="AE1" s="926"/>
      <c r="AF1" s="926"/>
      <c r="AG1" s="926"/>
      <c r="AH1" s="926"/>
      <c r="AI1" s="926"/>
      <c r="AK1" s="873" t="s">
        <v>226</v>
      </c>
      <c r="AL1" s="873"/>
    </row>
    <row r="2" spans="1:39" ht="20.25" customHeight="1">
      <c r="AL2" s="359"/>
      <c r="AM2" s="359"/>
    </row>
    <row r="3" spans="1:39" ht="20.25" customHeight="1">
      <c r="A3" s="874" t="s">
        <v>500</v>
      </c>
      <c r="B3" s="874"/>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c r="AD3" s="874"/>
      <c r="AE3" s="874"/>
      <c r="AF3" s="874"/>
      <c r="AG3" s="874"/>
      <c r="AH3" s="874"/>
      <c r="AI3" s="874"/>
      <c r="AJ3" s="874"/>
      <c r="AK3" s="874"/>
      <c r="AL3" s="874"/>
      <c r="AM3" s="368"/>
    </row>
    <row r="4" spans="1:39" ht="20.25" customHeight="1">
      <c r="A4" s="874"/>
      <c r="B4" s="874"/>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368"/>
    </row>
    <row r="5" spans="1:39" ht="20.25" customHeight="1"/>
    <row r="6" spans="1:39" ht="25.5" customHeight="1">
      <c r="B6" s="876" t="s">
        <v>227</v>
      </c>
      <c r="C6" s="877"/>
      <c r="D6" s="877"/>
      <c r="E6" s="877"/>
      <c r="F6" s="877"/>
      <c r="G6" s="877"/>
      <c r="H6" s="877"/>
      <c r="I6" s="877"/>
      <c r="J6" s="877"/>
      <c r="K6" s="878"/>
      <c r="L6" s="876"/>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8"/>
    </row>
    <row r="7" spans="1:39" ht="13.5" customHeight="1">
      <c r="B7" s="879" t="s">
        <v>228</v>
      </c>
      <c r="C7" s="880"/>
      <c r="D7" s="347"/>
      <c r="E7" s="347"/>
      <c r="F7" s="347"/>
      <c r="G7" s="347"/>
      <c r="H7" s="347"/>
      <c r="I7" s="347"/>
      <c r="J7" s="347"/>
      <c r="K7" s="347"/>
      <c r="L7" s="347"/>
      <c r="M7" s="347"/>
      <c r="N7" s="347"/>
      <c r="O7" s="347"/>
      <c r="P7" s="347"/>
      <c r="Q7" s="347"/>
      <c r="R7" s="885" t="s">
        <v>229</v>
      </c>
      <c r="S7" s="886"/>
      <c r="T7" s="358"/>
      <c r="U7" s="347"/>
      <c r="V7" s="347"/>
      <c r="W7" s="347"/>
      <c r="X7" s="347"/>
      <c r="Y7" s="347"/>
      <c r="Z7" s="347"/>
      <c r="AA7" s="347"/>
      <c r="AB7" s="347"/>
      <c r="AC7" s="347"/>
      <c r="AD7" s="347"/>
      <c r="AE7" s="347"/>
      <c r="AF7" s="347"/>
      <c r="AG7" s="347"/>
      <c r="AH7" s="347"/>
      <c r="AI7" s="347"/>
      <c r="AJ7" s="347"/>
      <c r="AK7" s="347"/>
      <c r="AL7" s="345"/>
    </row>
    <row r="8" spans="1:39">
      <c r="B8" s="881"/>
      <c r="C8" s="882"/>
      <c r="D8" s="340"/>
      <c r="E8" s="340"/>
      <c r="F8" s="340"/>
      <c r="G8" s="340"/>
      <c r="H8" s="340"/>
      <c r="I8" s="340"/>
      <c r="J8" s="340"/>
      <c r="K8" s="340"/>
      <c r="L8" s="340"/>
      <c r="M8" s="340"/>
      <c r="N8" s="340"/>
      <c r="O8" s="340"/>
      <c r="P8" s="340"/>
      <c r="Q8" s="340"/>
      <c r="R8" s="887"/>
      <c r="S8" s="888"/>
      <c r="T8" s="354"/>
      <c r="U8" s="891">
        <v>1</v>
      </c>
      <c r="V8" s="340"/>
      <c r="W8" s="870" t="s">
        <v>230</v>
      </c>
      <c r="X8" s="870"/>
      <c r="Y8" s="870"/>
      <c r="Z8" s="870"/>
      <c r="AA8" s="870"/>
      <c r="AB8" s="870"/>
      <c r="AC8" s="870"/>
      <c r="AD8" s="870"/>
      <c r="AE8" s="870"/>
      <c r="AF8" s="870"/>
      <c r="AG8" s="870"/>
      <c r="AH8" s="870"/>
      <c r="AI8" s="870"/>
      <c r="AJ8" s="870"/>
      <c r="AK8" s="870"/>
      <c r="AL8" s="353"/>
    </row>
    <row r="9" spans="1:39">
      <c r="B9" s="881"/>
      <c r="C9" s="882"/>
      <c r="D9" s="340"/>
      <c r="E9" s="340"/>
      <c r="F9" s="340"/>
      <c r="G9" s="340"/>
      <c r="H9" s="340"/>
      <c r="I9" s="340"/>
      <c r="J9" s="340"/>
      <c r="K9" s="340"/>
      <c r="L9" s="340"/>
      <c r="M9" s="340"/>
      <c r="N9" s="340"/>
      <c r="O9" s="340"/>
      <c r="P9" s="340"/>
      <c r="Q9" s="340"/>
      <c r="R9" s="887"/>
      <c r="S9" s="888"/>
      <c r="T9" s="354"/>
      <c r="U9" s="891"/>
      <c r="V9" s="340"/>
      <c r="W9" s="870"/>
      <c r="X9" s="870"/>
      <c r="Y9" s="870"/>
      <c r="Z9" s="870"/>
      <c r="AA9" s="870"/>
      <c r="AB9" s="870"/>
      <c r="AC9" s="870"/>
      <c r="AD9" s="870"/>
      <c r="AE9" s="870"/>
      <c r="AF9" s="870"/>
      <c r="AG9" s="870"/>
      <c r="AH9" s="870"/>
      <c r="AI9" s="870"/>
      <c r="AJ9" s="870"/>
      <c r="AK9" s="870"/>
      <c r="AL9" s="353"/>
    </row>
    <row r="10" spans="1:39">
      <c r="B10" s="881"/>
      <c r="C10" s="882"/>
      <c r="F10" s="869">
        <v>1</v>
      </c>
      <c r="G10" s="356"/>
      <c r="H10" s="870" t="s">
        <v>231</v>
      </c>
      <c r="I10" s="870"/>
      <c r="J10" s="870"/>
      <c r="K10" s="870"/>
      <c r="L10" s="870"/>
      <c r="M10" s="870"/>
      <c r="N10" s="870"/>
      <c r="O10" s="870"/>
      <c r="P10" s="355"/>
      <c r="Q10" s="355"/>
      <c r="R10" s="887"/>
      <c r="S10" s="888"/>
      <c r="T10" s="354"/>
      <c r="U10" s="891">
        <v>2</v>
      </c>
      <c r="V10" s="340"/>
      <c r="W10" s="870" t="s">
        <v>232</v>
      </c>
      <c r="X10" s="870"/>
      <c r="Y10" s="870"/>
      <c r="Z10" s="870"/>
      <c r="AA10" s="870"/>
      <c r="AB10" s="870"/>
      <c r="AC10" s="870"/>
      <c r="AD10" s="870"/>
      <c r="AE10" s="870"/>
      <c r="AF10" s="870"/>
      <c r="AG10" s="870"/>
      <c r="AH10" s="870"/>
      <c r="AI10" s="870"/>
      <c r="AJ10" s="870"/>
      <c r="AK10" s="870"/>
      <c r="AL10" s="357"/>
    </row>
    <row r="11" spans="1:39">
      <c r="B11" s="881"/>
      <c r="C11" s="882"/>
      <c r="F11" s="869"/>
      <c r="G11" s="356"/>
      <c r="H11" s="870"/>
      <c r="I11" s="870"/>
      <c r="J11" s="870"/>
      <c r="K11" s="870"/>
      <c r="L11" s="870"/>
      <c r="M11" s="870"/>
      <c r="N11" s="870"/>
      <c r="O11" s="870"/>
      <c r="P11" s="355"/>
      <c r="Q11" s="355"/>
      <c r="R11" s="887"/>
      <c r="S11" s="888"/>
      <c r="T11" s="354"/>
      <c r="U11" s="891"/>
      <c r="V11" s="340"/>
      <c r="W11" s="870"/>
      <c r="X11" s="870"/>
      <c r="Y11" s="870"/>
      <c r="Z11" s="870"/>
      <c r="AA11" s="870"/>
      <c r="AB11" s="870"/>
      <c r="AC11" s="870"/>
      <c r="AD11" s="870"/>
      <c r="AE11" s="870"/>
      <c r="AF11" s="870"/>
      <c r="AG11" s="870"/>
      <c r="AH11" s="870"/>
      <c r="AI11" s="870"/>
      <c r="AJ11" s="870"/>
      <c r="AK11" s="870"/>
      <c r="AL11" s="357"/>
    </row>
    <row r="12" spans="1:39">
      <c r="B12" s="881"/>
      <c r="C12" s="882"/>
      <c r="F12" s="869">
        <v>2</v>
      </c>
      <c r="G12" s="356"/>
      <c r="H12" s="870" t="s">
        <v>233</v>
      </c>
      <c r="I12" s="870"/>
      <c r="J12" s="870"/>
      <c r="K12" s="870"/>
      <c r="L12" s="870"/>
      <c r="M12" s="870"/>
      <c r="N12" s="870"/>
      <c r="O12" s="870"/>
      <c r="P12" s="355"/>
      <c r="Q12" s="355"/>
      <c r="R12" s="887"/>
      <c r="S12" s="888"/>
      <c r="T12" s="354"/>
      <c r="U12" s="891">
        <v>3</v>
      </c>
      <c r="V12" s="340"/>
      <c r="W12" s="870" t="s">
        <v>234</v>
      </c>
      <c r="X12" s="870"/>
      <c r="Y12" s="870"/>
      <c r="Z12" s="870"/>
      <c r="AA12" s="870"/>
      <c r="AB12" s="870"/>
      <c r="AC12" s="870"/>
      <c r="AD12" s="870"/>
      <c r="AE12" s="870"/>
      <c r="AF12" s="870"/>
      <c r="AG12" s="870"/>
      <c r="AH12" s="870"/>
      <c r="AI12" s="870"/>
      <c r="AJ12" s="870"/>
      <c r="AK12" s="870"/>
      <c r="AL12" s="353"/>
    </row>
    <row r="13" spans="1:39">
      <c r="B13" s="881"/>
      <c r="C13" s="882"/>
      <c r="F13" s="869"/>
      <c r="G13" s="356"/>
      <c r="H13" s="870"/>
      <c r="I13" s="870"/>
      <c r="J13" s="870"/>
      <c r="K13" s="870"/>
      <c r="L13" s="870"/>
      <c r="M13" s="870"/>
      <c r="N13" s="870"/>
      <c r="O13" s="870"/>
      <c r="P13" s="355"/>
      <c r="Q13" s="355"/>
      <c r="R13" s="887"/>
      <c r="S13" s="888"/>
      <c r="T13" s="354"/>
      <c r="U13" s="891"/>
      <c r="V13" s="340"/>
      <c r="W13" s="870"/>
      <c r="X13" s="870"/>
      <c r="Y13" s="870"/>
      <c r="Z13" s="870"/>
      <c r="AA13" s="870"/>
      <c r="AB13" s="870"/>
      <c r="AC13" s="870"/>
      <c r="AD13" s="870"/>
      <c r="AE13" s="870"/>
      <c r="AF13" s="870"/>
      <c r="AG13" s="870"/>
      <c r="AH13" s="870"/>
      <c r="AI13" s="870"/>
      <c r="AJ13" s="870"/>
      <c r="AK13" s="870"/>
      <c r="AL13" s="353"/>
    </row>
    <row r="14" spans="1:39">
      <c r="B14" s="881"/>
      <c r="C14" s="882"/>
      <c r="F14" s="869">
        <v>3</v>
      </c>
      <c r="G14" s="356"/>
      <c r="H14" s="870" t="s">
        <v>235</v>
      </c>
      <c r="I14" s="870"/>
      <c r="J14" s="870"/>
      <c r="K14" s="870"/>
      <c r="L14" s="870"/>
      <c r="M14" s="870"/>
      <c r="N14" s="870"/>
      <c r="O14" s="870"/>
      <c r="P14" s="355"/>
      <c r="Q14" s="355"/>
      <c r="R14" s="887"/>
      <c r="S14" s="888"/>
      <c r="T14" s="354"/>
      <c r="U14" s="871">
        <v>4</v>
      </c>
      <c r="V14" s="340"/>
      <c r="W14" s="870" t="s">
        <v>236</v>
      </c>
      <c r="X14" s="870"/>
      <c r="Y14" s="870"/>
      <c r="Z14" s="870"/>
      <c r="AA14" s="870"/>
      <c r="AB14" s="870"/>
      <c r="AC14" s="870"/>
      <c r="AD14" s="870"/>
      <c r="AE14" s="870"/>
      <c r="AF14" s="870"/>
      <c r="AG14" s="870"/>
      <c r="AH14" s="870"/>
      <c r="AI14" s="870"/>
      <c r="AJ14" s="870"/>
      <c r="AK14" s="870"/>
      <c r="AL14" s="353"/>
    </row>
    <row r="15" spans="1:39">
      <c r="B15" s="881"/>
      <c r="C15" s="882"/>
      <c r="F15" s="869"/>
      <c r="G15" s="356"/>
      <c r="H15" s="870"/>
      <c r="I15" s="870"/>
      <c r="J15" s="870"/>
      <c r="K15" s="870"/>
      <c r="L15" s="870"/>
      <c r="M15" s="870"/>
      <c r="N15" s="870"/>
      <c r="O15" s="870"/>
      <c r="P15" s="355"/>
      <c r="Q15" s="355"/>
      <c r="R15" s="887"/>
      <c r="S15" s="888"/>
      <c r="T15" s="354"/>
      <c r="U15" s="871"/>
      <c r="V15" s="340"/>
      <c r="W15" s="870"/>
      <c r="X15" s="870"/>
      <c r="Y15" s="870"/>
      <c r="Z15" s="870"/>
      <c r="AA15" s="870"/>
      <c r="AB15" s="870"/>
      <c r="AC15" s="870"/>
      <c r="AD15" s="870"/>
      <c r="AE15" s="870"/>
      <c r="AF15" s="870"/>
      <c r="AG15" s="870"/>
      <c r="AH15" s="870"/>
      <c r="AI15" s="870"/>
      <c r="AJ15" s="870"/>
      <c r="AK15" s="870"/>
      <c r="AL15" s="353"/>
    </row>
    <row r="16" spans="1:39">
      <c r="B16" s="881"/>
      <c r="C16" s="882"/>
      <c r="F16" s="869">
        <v>4</v>
      </c>
      <c r="G16" s="356"/>
      <c r="H16" s="870" t="s">
        <v>237</v>
      </c>
      <c r="I16" s="870"/>
      <c r="J16" s="870"/>
      <c r="K16" s="870"/>
      <c r="L16" s="870"/>
      <c r="M16" s="870"/>
      <c r="N16" s="870"/>
      <c r="O16" s="870"/>
      <c r="P16" s="355"/>
      <c r="Q16" s="355"/>
      <c r="R16" s="887"/>
      <c r="S16" s="888"/>
      <c r="T16" s="354"/>
      <c r="U16" s="871">
        <v>5</v>
      </c>
      <c r="V16" s="340"/>
      <c r="W16" s="870" t="s">
        <v>238</v>
      </c>
      <c r="X16" s="870"/>
      <c r="Y16" s="870"/>
      <c r="Z16" s="870"/>
      <c r="AA16" s="870"/>
      <c r="AB16" s="870"/>
      <c r="AC16" s="870"/>
      <c r="AD16" s="870"/>
      <c r="AE16" s="870"/>
      <c r="AF16" s="870"/>
      <c r="AG16" s="870"/>
      <c r="AH16" s="870"/>
      <c r="AI16" s="870"/>
      <c r="AJ16" s="870"/>
      <c r="AK16" s="870"/>
      <c r="AL16" s="353"/>
    </row>
    <row r="17" spans="2:38">
      <c r="B17" s="881"/>
      <c r="C17" s="882"/>
      <c r="F17" s="869"/>
      <c r="G17" s="356"/>
      <c r="H17" s="870"/>
      <c r="I17" s="870"/>
      <c r="J17" s="870"/>
      <c r="K17" s="870"/>
      <c r="L17" s="870"/>
      <c r="M17" s="870"/>
      <c r="N17" s="870"/>
      <c r="O17" s="870"/>
      <c r="P17" s="355"/>
      <c r="Q17" s="355"/>
      <c r="R17" s="887"/>
      <c r="S17" s="888"/>
      <c r="T17" s="354"/>
      <c r="U17" s="871"/>
      <c r="V17" s="340"/>
      <c r="W17" s="870"/>
      <c r="X17" s="870"/>
      <c r="Y17" s="870"/>
      <c r="Z17" s="870"/>
      <c r="AA17" s="870"/>
      <c r="AB17" s="870"/>
      <c r="AC17" s="870"/>
      <c r="AD17" s="870"/>
      <c r="AE17" s="870"/>
      <c r="AF17" s="870"/>
      <c r="AG17" s="870"/>
      <c r="AH17" s="870"/>
      <c r="AI17" s="870"/>
      <c r="AJ17" s="870"/>
      <c r="AK17" s="870"/>
      <c r="AL17" s="353"/>
    </row>
    <row r="18" spans="2:38">
      <c r="B18" s="881"/>
      <c r="C18" s="882"/>
      <c r="F18" s="869">
        <v>5</v>
      </c>
      <c r="G18" s="356"/>
      <c r="H18" s="870" t="s">
        <v>239</v>
      </c>
      <c r="I18" s="870"/>
      <c r="J18" s="870"/>
      <c r="K18" s="870"/>
      <c r="L18" s="870"/>
      <c r="M18" s="870"/>
      <c r="N18" s="870"/>
      <c r="O18" s="870"/>
      <c r="P18" s="355"/>
      <c r="Q18" s="355"/>
      <c r="R18" s="887"/>
      <c r="S18" s="888"/>
      <c r="T18" s="354"/>
      <c r="U18" s="871">
        <v>6</v>
      </c>
      <c r="V18" s="340"/>
      <c r="W18" s="870" t="s">
        <v>240</v>
      </c>
      <c r="X18" s="870"/>
      <c r="Y18" s="870"/>
      <c r="Z18" s="870"/>
      <c r="AA18" s="870"/>
      <c r="AB18" s="870"/>
      <c r="AC18" s="870"/>
      <c r="AD18" s="870"/>
      <c r="AE18" s="870"/>
      <c r="AF18" s="870"/>
      <c r="AG18" s="870"/>
      <c r="AH18" s="870"/>
      <c r="AI18" s="870"/>
      <c r="AJ18" s="870"/>
      <c r="AK18" s="870"/>
      <c r="AL18" s="353"/>
    </row>
    <row r="19" spans="2:38">
      <c r="B19" s="881"/>
      <c r="C19" s="882"/>
      <c r="F19" s="869"/>
      <c r="G19" s="356"/>
      <c r="H19" s="870"/>
      <c r="I19" s="870"/>
      <c r="J19" s="870"/>
      <c r="K19" s="870"/>
      <c r="L19" s="870"/>
      <c r="M19" s="870"/>
      <c r="N19" s="870"/>
      <c r="O19" s="870"/>
      <c r="P19" s="355"/>
      <c r="Q19" s="355"/>
      <c r="R19" s="887"/>
      <c r="S19" s="888"/>
      <c r="T19" s="354"/>
      <c r="U19" s="871"/>
      <c r="V19" s="340"/>
      <c r="W19" s="870"/>
      <c r="X19" s="870"/>
      <c r="Y19" s="870"/>
      <c r="Z19" s="870"/>
      <c r="AA19" s="870"/>
      <c r="AB19" s="870"/>
      <c r="AC19" s="870"/>
      <c r="AD19" s="870"/>
      <c r="AE19" s="870"/>
      <c r="AF19" s="870"/>
      <c r="AG19" s="870"/>
      <c r="AH19" s="870"/>
      <c r="AI19" s="870"/>
      <c r="AJ19" s="870"/>
      <c r="AK19" s="870"/>
      <c r="AL19" s="353"/>
    </row>
    <row r="20" spans="2:38">
      <c r="B20" s="881"/>
      <c r="C20" s="882"/>
      <c r="D20" s="340"/>
      <c r="E20" s="340"/>
      <c r="F20" s="340"/>
      <c r="G20" s="340"/>
      <c r="H20" s="340"/>
      <c r="I20" s="340"/>
      <c r="J20" s="340"/>
      <c r="K20" s="340"/>
      <c r="L20" s="340"/>
      <c r="M20" s="340"/>
      <c r="N20" s="340"/>
      <c r="O20" s="340"/>
      <c r="P20" s="340"/>
      <c r="Q20" s="340"/>
      <c r="R20" s="887"/>
      <c r="S20" s="888"/>
      <c r="T20" s="354"/>
      <c r="U20" s="871">
        <v>7</v>
      </c>
      <c r="V20" s="340"/>
      <c r="W20" s="870" t="s">
        <v>241</v>
      </c>
      <c r="X20" s="870"/>
      <c r="Y20" s="870"/>
      <c r="Z20" s="870"/>
      <c r="AA20" s="870"/>
      <c r="AB20" s="870"/>
      <c r="AC20" s="870"/>
      <c r="AD20" s="870"/>
      <c r="AE20" s="870"/>
      <c r="AF20" s="870"/>
      <c r="AG20" s="870"/>
      <c r="AH20" s="870"/>
      <c r="AI20" s="870"/>
      <c r="AJ20" s="870"/>
      <c r="AK20" s="870"/>
      <c r="AL20" s="353"/>
    </row>
    <row r="21" spans="2:38">
      <c r="B21" s="881"/>
      <c r="C21" s="882"/>
      <c r="D21" s="340"/>
      <c r="E21" s="340"/>
      <c r="F21" s="340"/>
      <c r="G21" s="340"/>
      <c r="H21" s="340"/>
      <c r="I21" s="340"/>
      <c r="J21" s="340"/>
      <c r="K21" s="340"/>
      <c r="L21" s="340"/>
      <c r="M21" s="340"/>
      <c r="N21" s="340"/>
      <c r="O21" s="340"/>
      <c r="P21" s="340"/>
      <c r="Q21" s="340"/>
      <c r="R21" s="887"/>
      <c r="S21" s="888"/>
      <c r="T21" s="354"/>
      <c r="U21" s="871"/>
      <c r="V21" s="340"/>
      <c r="W21" s="870"/>
      <c r="X21" s="870"/>
      <c r="Y21" s="870"/>
      <c r="Z21" s="870"/>
      <c r="AA21" s="870"/>
      <c r="AB21" s="870"/>
      <c r="AC21" s="870"/>
      <c r="AD21" s="870"/>
      <c r="AE21" s="870"/>
      <c r="AF21" s="870"/>
      <c r="AG21" s="870"/>
      <c r="AH21" s="870"/>
      <c r="AI21" s="870"/>
      <c r="AJ21" s="870"/>
      <c r="AK21" s="870"/>
      <c r="AL21" s="353"/>
    </row>
    <row r="22" spans="2:38">
      <c r="B22" s="881"/>
      <c r="C22" s="882"/>
      <c r="D22" s="340"/>
      <c r="E22" s="340"/>
      <c r="F22" s="340"/>
      <c r="G22" s="340"/>
      <c r="H22" s="340"/>
      <c r="I22" s="340"/>
      <c r="J22" s="340"/>
      <c r="K22" s="340"/>
      <c r="L22" s="340"/>
      <c r="M22" s="340"/>
      <c r="N22" s="340"/>
      <c r="O22" s="340"/>
      <c r="P22" s="340"/>
      <c r="Q22" s="340"/>
      <c r="R22" s="887"/>
      <c r="S22" s="888"/>
      <c r="T22" s="354"/>
      <c r="U22" s="871">
        <v>8</v>
      </c>
      <c r="V22" s="340"/>
      <c r="W22" s="870" t="s">
        <v>242</v>
      </c>
      <c r="X22" s="870"/>
      <c r="Y22" s="870"/>
      <c r="Z22" s="870"/>
      <c r="AA22" s="870"/>
      <c r="AB22" s="870"/>
      <c r="AC22" s="870"/>
      <c r="AD22" s="870"/>
      <c r="AE22" s="870"/>
      <c r="AF22" s="870"/>
      <c r="AG22" s="870"/>
      <c r="AH22" s="870"/>
      <c r="AI22" s="870"/>
      <c r="AJ22" s="870"/>
      <c r="AK22" s="870"/>
      <c r="AL22" s="353"/>
    </row>
    <row r="23" spans="2:38">
      <c r="B23" s="881"/>
      <c r="C23" s="882"/>
      <c r="D23" s="340"/>
      <c r="E23" s="340"/>
      <c r="F23" s="340"/>
      <c r="G23" s="340"/>
      <c r="H23" s="340"/>
      <c r="I23" s="340"/>
      <c r="J23" s="340"/>
      <c r="K23" s="340"/>
      <c r="L23" s="340"/>
      <c r="M23" s="340"/>
      <c r="N23" s="340"/>
      <c r="O23" s="340"/>
      <c r="P23" s="340"/>
      <c r="Q23" s="340"/>
      <c r="R23" s="887"/>
      <c r="S23" s="888"/>
      <c r="T23" s="354"/>
      <c r="U23" s="871"/>
      <c r="V23" s="340"/>
      <c r="W23" s="870"/>
      <c r="X23" s="870"/>
      <c r="Y23" s="870"/>
      <c r="Z23" s="870"/>
      <c r="AA23" s="870"/>
      <c r="AB23" s="870"/>
      <c r="AC23" s="870"/>
      <c r="AD23" s="870"/>
      <c r="AE23" s="870"/>
      <c r="AF23" s="870"/>
      <c r="AG23" s="870"/>
      <c r="AH23" s="870"/>
      <c r="AI23" s="870"/>
      <c r="AJ23" s="870"/>
      <c r="AK23" s="870"/>
      <c r="AL23" s="353"/>
    </row>
    <row r="24" spans="2:38">
      <c r="B24" s="883"/>
      <c r="C24" s="884"/>
      <c r="D24" s="338"/>
      <c r="E24" s="338"/>
      <c r="F24" s="338"/>
      <c r="G24" s="338"/>
      <c r="H24" s="338"/>
      <c r="I24" s="338"/>
      <c r="J24" s="338"/>
      <c r="K24" s="338"/>
      <c r="L24" s="338"/>
      <c r="M24" s="338"/>
      <c r="N24" s="338"/>
      <c r="O24" s="338"/>
      <c r="P24" s="338"/>
      <c r="Q24" s="338"/>
      <c r="R24" s="889"/>
      <c r="S24" s="890"/>
      <c r="T24" s="352"/>
      <c r="U24" s="351"/>
      <c r="V24" s="338"/>
      <c r="W24" s="350"/>
      <c r="X24" s="350"/>
      <c r="Y24" s="350"/>
      <c r="Z24" s="350"/>
      <c r="AA24" s="350"/>
      <c r="AB24" s="350"/>
      <c r="AC24" s="350"/>
      <c r="AD24" s="350"/>
      <c r="AE24" s="350"/>
      <c r="AF24" s="350"/>
      <c r="AG24" s="350"/>
      <c r="AH24" s="350"/>
      <c r="AI24" s="350"/>
      <c r="AJ24" s="350"/>
      <c r="AK24" s="350"/>
      <c r="AL24" s="349"/>
    </row>
    <row r="25" spans="2:38" ht="13.5" customHeight="1">
      <c r="B25" s="879" t="s">
        <v>243</v>
      </c>
      <c r="C25" s="880"/>
      <c r="D25" s="347"/>
      <c r="E25" s="347"/>
      <c r="F25" s="347"/>
      <c r="G25" s="347"/>
      <c r="H25" s="347"/>
      <c r="I25" s="347"/>
      <c r="J25" s="347"/>
      <c r="K25" s="347"/>
      <c r="L25" s="347"/>
      <c r="M25" s="347"/>
      <c r="N25" s="347"/>
      <c r="O25" s="347"/>
      <c r="P25" s="347"/>
      <c r="Q25" s="347"/>
      <c r="R25" s="348"/>
      <c r="S25" s="348"/>
      <c r="T25" s="347"/>
      <c r="U25" s="347"/>
      <c r="V25" s="347"/>
      <c r="W25" s="346"/>
      <c r="X25" s="346"/>
      <c r="Y25" s="346"/>
      <c r="Z25" s="346"/>
      <c r="AA25" s="346"/>
      <c r="AB25" s="346"/>
      <c r="AC25" s="346"/>
      <c r="AD25" s="346"/>
      <c r="AE25" s="346"/>
      <c r="AF25" s="346"/>
      <c r="AG25" s="346"/>
      <c r="AH25" s="346"/>
      <c r="AI25" s="346"/>
      <c r="AJ25" s="346"/>
      <c r="AK25" s="346"/>
      <c r="AL25" s="345"/>
    </row>
    <row r="26" spans="2:38">
      <c r="B26" s="881"/>
      <c r="C26" s="882"/>
      <c r="D26" s="340"/>
      <c r="E26" s="861"/>
      <c r="F26" s="861"/>
      <c r="G26" s="853" t="s">
        <v>244</v>
      </c>
      <c r="H26" s="853"/>
      <c r="I26" s="853"/>
      <c r="J26" s="853"/>
      <c r="K26" s="853"/>
      <c r="L26" s="853"/>
      <c r="M26" s="853"/>
      <c r="N26" s="853"/>
      <c r="O26" s="853"/>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39"/>
    </row>
    <row r="27" spans="2:38">
      <c r="B27" s="881"/>
      <c r="C27" s="882"/>
      <c r="D27" s="340"/>
      <c r="E27" s="861"/>
      <c r="F27" s="861"/>
      <c r="G27" s="853"/>
      <c r="H27" s="853"/>
      <c r="I27" s="853"/>
      <c r="J27" s="853"/>
      <c r="K27" s="853"/>
      <c r="L27" s="853"/>
      <c r="M27" s="853"/>
      <c r="N27" s="853"/>
      <c r="O27" s="853"/>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39"/>
    </row>
    <row r="28" spans="2:38" ht="11.25" customHeight="1">
      <c r="B28" s="881"/>
      <c r="C28" s="882"/>
      <c r="D28" s="340"/>
      <c r="E28" s="853" t="s">
        <v>245</v>
      </c>
      <c r="F28" s="853"/>
      <c r="G28" s="861"/>
      <c r="H28" s="861"/>
      <c r="I28" s="861"/>
      <c r="J28" s="861"/>
      <c r="K28" s="861"/>
      <c r="L28" s="861"/>
      <c r="M28" s="861"/>
      <c r="N28" s="861" t="s">
        <v>97</v>
      </c>
      <c r="O28" s="861"/>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39"/>
    </row>
    <row r="29" spans="2:38" ht="11.25" customHeight="1">
      <c r="B29" s="881"/>
      <c r="C29" s="882"/>
      <c r="D29" s="340"/>
      <c r="E29" s="853"/>
      <c r="F29" s="853"/>
      <c r="G29" s="861"/>
      <c r="H29" s="861"/>
      <c r="I29" s="861"/>
      <c r="J29" s="861"/>
      <c r="K29" s="861"/>
      <c r="L29" s="861"/>
      <c r="M29" s="861"/>
      <c r="N29" s="861"/>
      <c r="O29" s="861"/>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39"/>
    </row>
    <row r="30" spans="2:38" ht="11.25" customHeight="1">
      <c r="B30" s="881"/>
      <c r="C30" s="882"/>
      <c r="D30" s="340"/>
      <c r="E30" s="853" t="s">
        <v>246</v>
      </c>
      <c r="F30" s="853"/>
      <c r="G30" s="861"/>
      <c r="H30" s="861"/>
      <c r="I30" s="861"/>
      <c r="J30" s="861"/>
      <c r="K30" s="861"/>
      <c r="L30" s="861"/>
      <c r="M30" s="861"/>
      <c r="N30" s="861" t="s">
        <v>97</v>
      </c>
      <c r="O30" s="861"/>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39"/>
    </row>
    <row r="31" spans="2:38" ht="11.25" customHeight="1">
      <c r="B31" s="881"/>
      <c r="C31" s="882"/>
      <c r="D31" s="340"/>
      <c r="E31" s="853"/>
      <c r="F31" s="853"/>
      <c r="G31" s="861"/>
      <c r="H31" s="861"/>
      <c r="I31" s="861"/>
      <c r="J31" s="861"/>
      <c r="K31" s="861"/>
      <c r="L31" s="861"/>
      <c r="M31" s="861"/>
      <c r="N31" s="861"/>
      <c r="O31" s="861"/>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39"/>
    </row>
    <row r="32" spans="2:38" ht="11.25" customHeight="1">
      <c r="B32" s="881"/>
      <c r="C32" s="882"/>
      <c r="D32" s="340"/>
      <c r="E32" s="853" t="s">
        <v>247</v>
      </c>
      <c r="F32" s="853"/>
      <c r="G32" s="861"/>
      <c r="H32" s="861"/>
      <c r="I32" s="861"/>
      <c r="J32" s="861"/>
      <c r="K32" s="861"/>
      <c r="L32" s="861"/>
      <c r="M32" s="861"/>
      <c r="N32" s="861" t="s">
        <v>97</v>
      </c>
      <c r="O32" s="861"/>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39"/>
    </row>
    <row r="33" spans="2:38" ht="11.25" customHeight="1">
      <c r="B33" s="881"/>
      <c r="C33" s="882"/>
      <c r="D33" s="340"/>
      <c r="E33" s="853"/>
      <c r="F33" s="853"/>
      <c r="G33" s="861"/>
      <c r="H33" s="861"/>
      <c r="I33" s="861"/>
      <c r="J33" s="861"/>
      <c r="K33" s="861"/>
      <c r="L33" s="861"/>
      <c r="M33" s="861"/>
      <c r="N33" s="861"/>
      <c r="O33" s="861"/>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39"/>
    </row>
    <row r="34" spans="2:38" ht="11.25" customHeight="1">
      <c r="B34" s="881"/>
      <c r="C34" s="882"/>
      <c r="D34" s="340"/>
      <c r="E34" s="853" t="s">
        <v>248</v>
      </c>
      <c r="F34" s="853"/>
      <c r="G34" s="861"/>
      <c r="H34" s="861"/>
      <c r="I34" s="861"/>
      <c r="J34" s="861"/>
      <c r="K34" s="861"/>
      <c r="L34" s="861"/>
      <c r="M34" s="861"/>
      <c r="N34" s="861" t="s">
        <v>97</v>
      </c>
      <c r="O34" s="861"/>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39"/>
    </row>
    <row r="35" spans="2:38" ht="11.25" customHeight="1">
      <c r="B35" s="881"/>
      <c r="C35" s="882"/>
      <c r="D35" s="340"/>
      <c r="E35" s="853"/>
      <c r="F35" s="853"/>
      <c r="G35" s="861"/>
      <c r="H35" s="861"/>
      <c r="I35" s="861"/>
      <c r="J35" s="861"/>
      <c r="K35" s="861"/>
      <c r="L35" s="861"/>
      <c r="M35" s="861"/>
      <c r="N35" s="861"/>
      <c r="O35" s="861"/>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39"/>
    </row>
    <row r="36" spans="2:38" ht="11.25" customHeight="1">
      <c r="B36" s="881"/>
      <c r="C36" s="882"/>
      <c r="D36" s="340"/>
      <c r="E36" s="853" t="s">
        <v>249</v>
      </c>
      <c r="F36" s="853"/>
      <c r="G36" s="861"/>
      <c r="H36" s="861"/>
      <c r="I36" s="861"/>
      <c r="J36" s="861"/>
      <c r="K36" s="861"/>
      <c r="L36" s="861"/>
      <c r="M36" s="861"/>
      <c r="N36" s="861" t="s">
        <v>97</v>
      </c>
      <c r="O36" s="861"/>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39"/>
    </row>
    <row r="37" spans="2:38" ht="11.25" customHeight="1">
      <c r="B37" s="881"/>
      <c r="C37" s="882"/>
      <c r="D37" s="340"/>
      <c r="E37" s="853"/>
      <c r="F37" s="853"/>
      <c r="G37" s="861"/>
      <c r="H37" s="861"/>
      <c r="I37" s="861"/>
      <c r="J37" s="861"/>
      <c r="K37" s="861"/>
      <c r="L37" s="861"/>
      <c r="M37" s="861"/>
      <c r="N37" s="861"/>
      <c r="O37" s="861"/>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39"/>
    </row>
    <row r="38" spans="2:38" ht="11.25" customHeight="1">
      <c r="B38" s="881"/>
      <c r="C38" s="882"/>
      <c r="D38" s="340"/>
      <c r="E38" s="853" t="s">
        <v>250</v>
      </c>
      <c r="F38" s="853"/>
      <c r="G38" s="861"/>
      <c r="H38" s="861"/>
      <c r="I38" s="861"/>
      <c r="J38" s="861"/>
      <c r="K38" s="861"/>
      <c r="L38" s="861"/>
      <c r="M38" s="861"/>
      <c r="N38" s="861" t="s">
        <v>97</v>
      </c>
      <c r="O38" s="861"/>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39"/>
    </row>
    <row r="39" spans="2:38" ht="11.25" customHeight="1">
      <c r="B39" s="881"/>
      <c r="C39" s="882"/>
      <c r="D39" s="340"/>
      <c r="E39" s="853"/>
      <c r="F39" s="853"/>
      <c r="G39" s="861"/>
      <c r="H39" s="861"/>
      <c r="I39" s="861"/>
      <c r="J39" s="861"/>
      <c r="K39" s="861"/>
      <c r="L39" s="861"/>
      <c r="M39" s="861"/>
      <c r="N39" s="861"/>
      <c r="O39" s="861"/>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39"/>
    </row>
    <row r="40" spans="2:38" ht="11.25" customHeight="1">
      <c r="B40" s="881"/>
      <c r="C40" s="882"/>
      <c r="D40" s="340"/>
      <c r="E40" s="853" t="s">
        <v>251</v>
      </c>
      <c r="F40" s="853"/>
      <c r="G40" s="861"/>
      <c r="H40" s="861"/>
      <c r="I40" s="861"/>
      <c r="J40" s="861"/>
      <c r="K40" s="861"/>
      <c r="L40" s="861"/>
      <c r="M40" s="861"/>
      <c r="N40" s="861" t="s">
        <v>97</v>
      </c>
      <c r="O40" s="861"/>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39"/>
    </row>
    <row r="41" spans="2:38" ht="11.25" customHeight="1">
      <c r="B41" s="881"/>
      <c r="C41" s="882"/>
      <c r="D41" s="340"/>
      <c r="E41" s="853"/>
      <c r="F41" s="853"/>
      <c r="G41" s="861"/>
      <c r="H41" s="861"/>
      <c r="I41" s="861"/>
      <c r="J41" s="861"/>
      <c r="K41" s="861"/>
      <c r="L41" s="861"/>
      <c r="M41" s="861"/>
      <c r="N41" s="861"/>
      <c r="O41" s="861"/>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39"/>
    </row>
    <row r="42" spans="2:38" ht="11.25" customHeight="1">
      <c r="B42" s="881"/>
      <c r="C42" s="882"/>
      <c r="D42" s="340"/>
      <c r="E42" s="853" t="s">
        <v>252</v>
      </c>
      <c r="F42" s="853"/>
      <c r="G42" s="861"/>
      <c r="H42" s="861"/>
      <c r="I42" s="861"/>
      <c r="J42" s="861"/>
      <c r="K42" s="861"/>
      <c r="L42" s="861"/>
      <c r="M42" s="861"/>
      <c r="N42" s="861" t="s">
        <v>97</v>
      </c>
      <c r="O42" s="861"/>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39"/>
    </row>
    <row r="43" spans="2:38" ht="11.25" customHeight="1">
      <c r="B43" s="881"/>
      <c r="C43" s="882"/>
      <c r="D43" s="340"/>
      <c r="E43" s="853"/>
      <c r="F43" s="853"/>
      <c r="G43" s="861"/>
      <c r="H43" s="861"/>
      <c r="I43" s="861"/>
      <c r="J43" s="861"/>
      <c r="K43" s="861"/>
      <c r="L43" s="861"/>
      <c r="M43" s="861"/>
      <c r="N43" s="861"/>
      <c r="O43" s="861"/>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39"/>
    </row>
    <row r="44" spans="2:38" ht="11.25" customHeight="1">
      <c r="B44" s="881"/>
      <c r="C44" s="882"/>
      <c r="D44" s="340"/>
      <c r="E44" s="853" t="s">
        <v>253</v>
      </c>
      <c r="F44" s="853"/>
      <c r="G44" s="861"/>
      <c r="H44" s="861"/>
      <c r="I44" s="861"/>
      <c r="J44" s="861"/>
      <c r="K44" s="861"/>
      <c r="L44" s="861"/>
      <c r="M44" s="861"/>
      <c r="N44" s="861" t="s">
        <v>97</v>
      </c>
      <c r="O44" s="861"/>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39"/>
    </row>
    <row r="45" spans="2:38" ht="11.25" customHeight="1">
      <c r="B45" s="881"/>
      <c r="C45" s="882"/>
      <c r="D45" s="340"/>
      <c r="E45" s="853"/>
      <c r="F45" s="853"/>
      <c r="G45" s="861"/>
      <c r="H45" s="861"/>
      <c r="I45" s="861"/>
      <c r="J45" s="861"/>
      <c r="K45" s="861"/>
      <c r="L45" s="861"/>
      <c r="M45" s="861"/>
      <c r="N45" s="861"/>
      <c r="O45" s="861"/>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39"/>
    </row>
    <row r="46" spans="2:38" ht="11.25" customHeight="1">
      <c r="B46" s="881"/>
      <c r="C46" s="882"/>
      <c r="D46" s="340"/>
      <c r="E46" s="853" t="s">
        <v>254</v>
      </c>
      <c r="F46" s="853"/>
      <c r="G46" s="861"/>
      <c r="H46" s="861"/>
      <c r="I46" s="861"/>
      <c r="J46" s="861"/>
      <c r="K46" s="861"/>
      <c r="L46" s="861"/>
      <c r="M46" s="861"/>
      <c r="N46" s="861" t="s">
        <v>97</v>
      </c>
      <c r="O46" s="861"/>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39"/>
    </row>
    <row r="47" spans="2:38" ht="11.25" customHeight="1">
      <c r="B47" s="881"/>
      <c r="C47" s="882"/>
      <c r="D47" s="340"/>
      <c r="E47" s="853"/>
      <c r="F47" s="853"/>
      <c r="G47" s="861"/>
      <c r="H47" s="861"/>
      <c r="I47" s="861"/>
      <c r="J47" s="861"/>
      <c r="K47" s="861"/>
      <c r="L47" s="861"/>
      <c r="M47" s="861"/>
      <c r="N47" s="861"/>
      <c r="O47" s="861"/>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39"/>
    </row>
    <row r="48" spans="2:38" ht="11.25" customHeight="1">
      <c r="B48" s="881"/>
      <c r="C48" s="882"/>
      <c r="D48" s="340"/>
      <c r="E48" s="853" t="s">
        <v>255</v>
      </c>
      <c r="F48" s="853"/>
      <c r="G48" s="861"/>
      <c r="H48" s="861"/>
      <c r="I48" s="861"/>
      <c r="J48" s="861"/>
      <c r="K48" s="861"/>
      <c r="L48" s="861"/>
      <c r="M48" s="861"/>
      <c r="N48" s="861" t="s">
        <v>97</v>
      </c>
      <c r="O48" s="861"/>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39"/>
    </row>
    <row r="49" spans="2:38" ht="11.25" customHeight="1" thickBot="1">
      <c r="B49" s="881"/>
      <c r="C49" s="882"/>
      <c r="D49" s="340"/>
      <c r="E49" s="853"/>
      <c r="F49" s="853"/>
      <c r="G49" s="861"/>
      <c r="H49" s="861"/>
      <c r="I49" s="861"/>
      <c r="J49" s="861"/>
      <c r="K49" s="861"/>
      <c r="L49" s="861"/>
      <c r="M49" s="861"/>
      <c r="N49" s="861"/>
      <c r="O49" s="861"/>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39"/>
    </row>
    <row r="50" spans="2:38" ht="11.25" customHeight="1">
      <c r="B50" s="881"/>
      <c r="C50" s="882"/>
      <c r="D50" s="340"/>
      <c r="E50" s="853" t="s">
        <v>256</v>
      </c>
      <c r="F50" s="853"/>
      <c r="G50" s="861"/>
      <c r="H50" s="861"/>
      <c r="I50" s="861"/>
      <c r="J50" s="861"/>
      <c r="K50" s="861"/>
      <c r="L50" s="861"/>
      <c r="M50" s="861"/>
      <c r="N50" s="861" t="s">
        <v>97</v>
      </c>
      <c r="O50" s="861"/>
      <c r="P50" s="340"/>
      <c r="Q50" s="340"/>
      <c r="R50" s="340"/>
      <c r="S50" s="340"/>
      <c r="T50" s="832" t="s">
        <v>257</v>
      </c>
      <c r="U50" s="833"/>
      <c r="V50" s="833"/>
      <c r="W50" s="833"/>
      <c r="X50" s="833"/>
      <c r="Y50" s="833"/>
      <c r="Z50" s="834"/>
      <c r="AA50" s="340"/>
      <c r="AB50" s="340"/>
      <c r="AC50" s="340"/>
      <c r="AD50" s="340"/>
      <c r="AE50" s="832" t="s">
        <v>258</v>
      </c>
      <c r="AF50" s="833"/>
      <c r="AG50" s="833"/>
      <c r="AH50" s="833"/>
      <c r="AI50" s="833"/>
      <c r="AJ50" s="833"/>
      <c r="AK50" s="834"/>
      <c r="AL50" s="339"/>
    </row>
    <row r="51" spans="2:38" ht="11.25" customHeight="1" thickBot="1">
      <c r="B51" s="881"/>
      <c r="C51" s="882"/>
      <c r="D51" s="340"/>
      <c r="E51" s="854"/>
      <c r="F51" s="854"/>
      <c r="G51" s="819"/>
      <c r="H51" s="819"/>
      <c r="I51" s="819"/>
      <c r="J51" s="819"/>
      <c r="K51" s="819"/>
      <c r="L51" s="819"/>
      <c r="M51" s="819"/>
      <c r="N51" s="819"/>
      <c r="O51" s="819"/>
      <c r="P51" s="340"/>
      <c r="Q51" s="340"/>
      <c r="R51" s="340"/>
      <c r="S51" s="340"/>
      <c r="T51" s="835"/>
      <c r="U51" s="827"/>
      <c r="V51" s="827"/>
      <c r="W51" s="827"/>
      <c r="X51" s="827"/>
      <c r="Y51" s="827"/>
      <c r="Z51" s="828"/>
      <c r="AA51" s="340"/>
      <c r="AB51" s="340"/>
      <c r="AC51" s="340"/>
      <c r="AD51" s="340"/>
      <c r="AE51" s="835"/>
      <c r="AF51" s="827"/>
      <c r="AG51" s="827"/>
      <c r="AH51" s="827"/>
      <c r="AI51" s="827"/>
      <c r="AJ51" s="827"/>
      <c r="AK51" s="828"/>
      <c r="AL51" s="339"/>
    </row>
    <row r="52" spans="2:38" ht="11.25" customHeight="1">
      <c r="B52" s="881"/>
      <c r="C52" s="882"/>
      <c r="D52" s="340"/>
      <c r="E52" s="836" t="s">
        <v>14</v>
      </c>
      <c r="F52" s="837"/>
      <c r="G52" s="833"/>
      <c r="H52" s="833"/>
      <c r="I52" s="833"/>
      <c r="J52" s="833"/>
      <c r="K52" s="833"/>
      <c r="L52" s="833"/>
      <c r="M52" s="833"/>
      <c r="N52" s="833" t="s">
        <v>97</v>
      </c>
      <c r="O52" s="834"/>
      <c r="P52" s="340"/>
      <c r="Q52" s="842" t="s">
        <v>259</v>
      </c>
      <c r="R52" s="842"/>
      <c r="S52" s="340"/>
      <c r="T52" s="835"/>
      <c r="U52" s="827"/>
      <c r="V52" s="827"/>
      <c r="W52" s="827"/>
      <c r="X52" s="827"/>
      <c r="Y52" s="827" t="s">
        <v>97</v>
      </c>
      <c r="Z52" s="828"/>
      <c r="AA52" s="340"/>
      <c r="AB52" s="842" t="s">
        <v>260</v>
      </c>
      <c r="AC52" s="842"/>
      <c r="AD52" s="340"/>
      <c r="AE52" s="849"/>
      <c r="AF52" s="850"/>
      <c r="AG52" s="850"/>
      <c r="AH52" s="850"/>
      <c r="AI52" s="850"/>
      <c r="AJ52" s="827" t="s">
        <v>261</v>
      </c>
      <c r="AK52" s="828"/>
      <c r="AL52" s="339"/>
    </row>
    <row r="53" spans="2:38" ht="11.25" customHeight="1" thickBot="1">
      <c r="B53" s="881"/>
      <c r="C53" s="882"/>
      <c r="D53" s="340"/>
      <c r="E53" s="838"/>
      <c r="F53" s="839"/>
      <c r="G53" s="829"/>
      <c r="H53" s="829"/>
      <c r="I53" s="829"/>
      <c r="J53" s="829"/>
      <c r="K53" s="829"/>
      <c r="L53" s="829"/>
      <c r="M53" s="829"/>
      <c r="N53" s="829"/>
      <c r="O53" s="830"/>
      <c r="P53" s="340"/>
      <c r="Q53" s="842"/>
      <c r="R53" s="842"/>
      <c r="S53" s="340"/>
      <c r="T53" s="925"/>
      <c r="U53" s="829"/>
      <c r="V53" s="829"/>
      <c r="W53" s="829"/>
      <c r="X53" s="829"/>
      <c r="Y53" s="829"/>
      <c r="Z53" s="830"/>
      <c r="AA53" s="340"/>
      <c r="AB53" s="842"/>
      <c r="AC53" s="842"/>
      <c r="AD53" s="340"/>
      <c r="AE53" s="851"/>
      <c r="AF53" s="852"/>
      <c r="AG53" s="852"/>
      <c r="AH53" s="852"/>
      <c r="AI53" s="852"/>
      <c r="AJ53" s="829"/>
      <c r="AK53" s="830"/>
      <c r="AL53" s="339"/>
    </row>
    <row r="54" spans="2:38">
      <c r="B54" s="883"/>
      <c r="C54" s="884"/>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7"/>
    </row>
    <row r="55" spans="2:38" ht="126.75" customHeight="1">
      <c r="B55" s="831" t="s">
        <v>499</v>
      </c>
      <c r="C55" s="831"/>
      <c r="D55" s="831"/>
      <c r="E55" s="831"/>
      <c r="F55" s="831"/>
      <c r="G55" s="831"/>
      <c r="H55" s="831"/>
      <c r="I55" s="831"/>
      <c r="J55" s="831"/>
      <c r="K55" s="831"/>
      <c r="L55" s="831"/>
      <c r="M55" s="831"/>
      <c r="N55" s="831"/>
      <c r="O55" s="831"/>
      <c r="P55" s="831"/>
      <c r="Q55" s="831"/>
      <c r="R55" s="831"/>
      <c r="S55" s="831"/>
      <c r="T55" s="831"/>
      <c r="U55" s="831"/>
      <c r="V55" s="831"/>
      <c r="W55" s="831"/>
      <c r="X55" s="831"/>
      <c r="Y55" s="831"/>
      <c r="Z55" s="831"/>
      <c r="AA55" s="831"/>
      <c r="AB55" s="831"/>
      <c r="AC55" s="831"/>
      <c r="AD55" s="831"/>
      <c r="AE55" s="831"/>
      <c r="AF55" s="831"/>
      <c r="AG55" s="831"/>
      <c r="AH55" s="831"/>
      <c r="AI55" s="831"/>
      <c r="AJ55" s="831"/>
      <c r="AK55" s="831"/>
      <c r="AL55" s="831"/>
    </row>
    <row r="56" spans="2:38">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row>
    <row r="57" spans="2:38">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row>
    <row r="58" spans="2:38">
      <c r="B58" s="336"/>
      <c r="C58" s="336"/>
      <c r="D58" s="336"/>
      <c r="E58" s="336"/>
      <c r="F58" s="336"/>
      <c r="G58" s="336"/>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row>
  </sheetData>
  <mergeCells count="84">
    <mergeCell ref="U10:U11"/>
    <mergeCell ref="W10:AK11"/>
    <mergeCell ref="F12:F13"/>
    <mergeCell ref="H12:O13"/>
    <mergeCell ref="U12:U13"/>
    <mergeCell ref="W12:AK13"/>
    <mergeCell ref="R7:S24"/>
    <mergeCell ref="U8:U9"/>
    <mergeCell ref="W8:AK9"/>
    <mergeCell ref="F10:F11"/>
    <mergeCell ref="U16:U17"/>
    <mergeCell ref="W16:AK17"/>
    <mergeCell ref="F18:F19"/>
    <mergeCell ref="U20:U21"/>
    <mergeCell ref="W20:AK21"/>
    <mergeCell ref="U22:U23"/>
    <mergeCell ref="AB1:AI1"/>
    <mergeCell ref="AK1:AL1"/>
    <mergeCell ref="A3:AL4"/>
    <mergeCell ref="B6:K6"/>
    <mergeCell ref="L6:AL6"/>
    <mergeCell ref="W22:AK23"/>
    <mergeCell ref="U18:U19"/>
    <mergeCell ref="W18:AK19"/>
    <mergeCell ref="U14:U15"/>
    <mergeCell ref="W14:AK15"/>
    <mergeCell ref="F16:F17"/>
    <mergeCell ref="B7:C24"/>
    <mergeCell ref="N30:O31"/>
    <mergeCell ref="E32:F33"/>
    <mergeCell ref="G32:M33"/>
    <mergeCell ref="H16:O17"/>
    <mergeCell ref="H10:O11"/>
    <mergeCell ref="F14:F15"/>
    <mergeCell ref="H14:O15"/>
    <mergeCell ref="H18:O19"/>
    <mergeCell ref="B25:C54"/>
    <mergeCell ref="E26:F27"/>
    <mergeCell ref="G26:O27"/>
    <mergeCell ref="E28:F29"/>
    <mergeCell ref="G28:M29"/>
    <mergeCell ref="N28:O29"/>
    <mergeCell ref="N32:O33"/>
    <mergeCell ref="E34:F35"/>
    <mergeCell ref="G34:M35"/>
    <mergeCell ref="N34:O35"/>
    <mergeCell ref="E30:F31"/>
    <mergeCell ref="G30:M31"/>
    <mergeCell ref="E36:F37"/>
    <mergeCell ref="G36:M37"/>
    <mergeCell ref="N36:O37"/>
    <mergeCell ref="E38:F39"/>
    <mergeCell ref="G38:M39"/>
    <mergeCell ref="N38:O39"/>
    <mergeCell ref="E40:F41"/>
    <mergeCell ref="G40:M41"/>
    <mergeCell ref="N40:O41"/>
    <mergeCell ref="N48:O49"/>
    <mergeCell ref="E42:F43"/>
    <mergeCell ref="G42:M43"/>
    <mergeCell ref="N42:O43"/>
    <mergeCell ref="E44:F45"/>
    <mergeCell ref="G44:M45"/>
    <mergeCell ref="N44:O45"/>
    <mergeCell ref="E46:F47"/>
    <mergeCell ref="G46:M47"/>
    <mergeCell ref="N46:O47"/>
    <mergeCell ref="E48:F49"/>
    <mergeCell ref="G48:M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election activeCell="Z14" sqref="Z14:AE14"/>
    </sheetView>
  </sheetViews>
  <sheetFormatPr defaultRowHeight="13.5"/>
  <cols>
    <col min="1" max="1" width="1.625" style="334" customWidth="1"/>
    <col min="2" max="2" width="3.5" style="334" customWidth="1"/>
    <col min="3" max="4" width="9" style="334" customWidth="1"/>
    <col min="5" max="6" width="8.5" style="334" customWidth="1"/>
    <col min="7" max="7" width="8.375" style="334" customWidth="1"/>
    <col min="8" max="8" width="7.375" style="334" customWidth="1"/>
    <col min="9" max="10" width="10" style="334" customWidth="1"/>
    <col min="11" max="11" width="17.125" style="334" customWidth="1"/>
    <col min="12" max="256" width="9" style="334"/>
    <col min="257" max="257" width="1.625" style="334" customWidth="1"/>
    <col min="258" max="258" width="3.5" style="334" customWidth="1"/>
    <col min="259" max="260" width="9" style="334" customWidth="1"/>
    <col min="261" max="262" width="8.5" style="334" customWidth="1"/>
    <col min="263" max="263" width="8.375" style="334" customWidth="1"/>
    <col min="264" max="264" width="7.375" style="334" customWidth="1"/>
    <col min="265" max="266" width="10" style="334" customWidth="1"/>
    <col min="267" max="267" width="17.125" style="334" customWidth="1"/>
    <col min="268" max="512" width="9" style="334"/>
    <col min="513" max="513" width="1.625" style="334" customWidth="1"/>
    <col min="514" max="514" width="3.5" style="334" customWidth="1"/>
    <col min="515" max="516" width="9" style="334" customWidth="1"/>
    <col min="517" max="518" width="8.5" style="334" customWidth="1"/>
    <col min="519" max="519" width="8.375" style="334" customWidth="1"/>
    <col min="520" max="520" width="7.375" style="334" customWidth="1"/>
    <col min="521" max="522" width="10" style="334" customWidth="1"/>
    <col min="523" max="523" width="17.125" style="334" customWidth="1"/>
    <col min="524" max="768" width="9" style="334"/>
    <col min="769" max="769" width="1.625" style="334" customWidth="1"/>
    <col min="770" max="770" width="3.5" style="334" customWidth="1"/>
    <col min="771" max="772" width="9" style="334" customWidth="1"/>
    <col min="773" max="774" width="8.5" style="334" customWidth="1"/>
    <col min="775" max="775" width="8.375" style="334" customWidth="1"/>
    <col min="776" max="776" width="7.375" style="334" customWidth="1"/>
    <col min="777" max="778" width="10" style="334" customWidth="1"/>
    <col min="779" max="779" width="17.125" style="334" customWidth="1"/>
    <col min="780" max="1024" width="9" style="334"/>
    <col min="1025" max="1025" width="1.625" style="334" customWidth="1"/>
    <col min="1026" max="1026" width="3.5" style="334" customWidth="1"/>
    <col min="1027" max="1028" width="9" style="334" customWidth="1"/>
    <col min="1029" max="1030" width="8.5" style="334" customWidth="1"/>
    <col min="1031" max="1031" width="8.375" style="334" customWidth="1"/>
    <col min="1032" max="1032" width="7.375" style="334" customWidth="1"/>
    <col min="1033" max="1034" width="10" style="334" customWidth="1"/>
    <col min="1035" max="1035" width="17.125" style="334" customWidth="1"/>
    <col min="1036" max="1280" width="9" style="334"/>
    <col min="1281" max="1281" width="1.625" style="334" customWidth="1"/>
    <col min="1282" max="1282" width="3.5" style="334" customWidth="1"/>
    <col min="1283" max="1284" width="9" style="334" customWidth="1"/>
    <col min="1285" max="1286" width="8.5" style="334" customWidth="1"/>
    <col min="1287" max="1287" width="8.375" style="334" customWidth="1"/>
    <col min="1288" max="1288" width="7.375" style="334" customWidth="1"/>
    <col min="1289" max="1290" width="10" style="334" customWidth="1"/>
    <col min="1291" max="1291" width="17.125" style="334" customWidth="1"/>
    <col min="1292" max="1536" width="9" style="334"/>
    <col min="1537" max="1537" width="1.625" style="334" customWidth="1"/>
    <col min="1538" max="1538" width="3.5" style="334" customWidth="1"/>
    <col min="1539" max="1540" width="9" style="334" customWidth="1"/>
    <col min="1541" max="1542" width="8.5" style="334" customWidth="1"/>
    <col min="1543" max="1543" width="8.375" style="334" customWidth="1"/>
    <col min="1544" max="1544" width="7.375" style="334" customWidth="1"/>
    <col min="1545" max="1546" width="10" style="334" customWidth="1"/>
    <col min="1547" max="1547" width="17.125" style="334" customWidth="1"/>
    <col min="1548" max="1792" width="9" style="334"/>
    <col min="1793" max="1793" width="1.625" style="334" customWidth="1"/>
    <col min="1794" max="1794" width="3.5" style="334" customWidth="1"/>
    <col min="1795" max="1796" width="9" style="334" customWidth="1"/>
    <col min="1797" max="1798" width="8.5" style="334" customWidth="1"/>
    <col min="1799" max="1799" width="8.375" style="334" customWidth="1"/>
    <col min="1800" max="1800" width="7.375" style="334" customWidth="1"/>
    <col min="1801" max="1802" width="10" style="334" customWidth="1"/>
    <col min="1803" max="1803" width="17.125" style="334" customWidth="1"/>
    <col min="1804" max="2048" width="9" style="334"/>
    <col min="2049" max="2049" width="1.625" style="334" customWidth="1"/>
    <col min="2050" max="2050" width="3.5" style="334" customWidth="1"/>
    <col min="2051" max="2052" width="9" style="334" customWidth="1"/>
    <col min="2053" max="2054" width="8.5" style="334" customWidth="1"/>
    <col min="2055" max="2055" width="8.375" style="334" customWidth="1"/>
    <col min="2056" max="2056" width="7.375" style="334" customWidth="1"/>
    <col min="2057" max="2058" width="10" style="334" customWidth="1"/>
    <col min="2059" max="2059" width="17.125" style="334" customWidth="1"/>
    <col min="2060" max="2304" width="9" style="334"/>
    <col min="2305" max="2305" width="1.625" style="334" customWidth="1"/>
    <col min="2306" max="2306" width="3.5" style="334" customWidth="1"/>
    <col min="2307" max="2308" width="9" style="334" customWidth="1"/>
    <col min="2309" max="2310" width="8.5" style="334" customWidth="1"/>
    <col min="2311" max="2311" width="8.375" style="334" customWidth="1"/>
    <col min="2312" max="2312" width="7.375" style="334" customWidth="1"/>
    <col min="2313" max="2314" width="10" style="334" customWidth="1"/>
    <col min="2315" max="2315" width="17.125" style="334" customWidth="1"/>
    <col min="2316" max="2560" width="9" style="334"/>
    <col min="2561" max="2561" width="1.625" style="334" customWidth="1"/>
    <col min="2562" max="2562" width="3.5" style="334" customWidth="1"/>
    <col min="2563" max="2564" width="9" style="334" customWidth="1"/>
    <col min="2565" max="2566" width="8.5" style="334" customWidth="1"/>
    <col min="2567" max="2567" width="8.375" style="334" customWidth="1"/>
    <col min="2568" max="2568" width="7.375" style="334" customWidth="1"/>
    <col min="2569" max="2570" width="10" style="334" customWidth="1"/>
    <col min="2571" max="2571" width="17.125" style="334" customWidth="1"/>
    <col min="2572" max="2816" width="9" style="334"/>
    <col min="2817" max="2817" width="1.625" style="334" customWidth="1"/>
    <col min="2818" max="2818" width="3.5" style="334" customWidth="1"/>
    <col min="2819" max="2820" width="9" style="334" customWidth="1"/>
    <col min="2821" max="2822" width="8.5" style="334" customWidth="1"/>
    <col min="2823" max="2823" width="8.375" style="334" customWidth="1"/>
    <col min="2824" max="2824" width="7.375" style="334" customWidth="1"/>
    <col min="2825" max="2826" width="10" style="334" customWidth="1"/>
    <col min="2827" max="2827" width="17.125" style="334" customWidth="1"/>
    <col min="2828" max="3072" width="9" style="334"/>
    <col min="3073" max="3073" width="1.625" style="334" customWidth="1"/>
    <col min="3074" max="3074" width="3.5" style="334" customWidth="1"/>
    <col min="3075" max="3076" width="9" style="334" customWidth="1"/>
    <col min="3077" max="3078" width="8.5" style="334" customWidth="1"/>
    <col min="3079" max="3079" width="8.375" style="334" customWidth="1"/>
    <col min="3080" max="3080" width="7.375" style="334" customWidth="1"/>
    <col min="3081" max="3082" width="10" style="334" customWidth="1"/>
    <col min="3083" max="3083" width="17.125" style="334" customWidth="1"/>
    <col min="3084" max="3328" width="9" style="334"/>
    <col min="3329" max="3329" width="1.625" style="334" customWidth="1"/>
    <col min="3330" max="3330" width="3.5" style="334" customWidth="1"/>
    <col min="3331" max="3332" width="9" style="334" customWidth="1"/>
    <col min="3333" max="3334" width="8.5" style="334" customWidth="1"/>
    <col min="3335" max="3335" width="8.375" style="334" customWidth="1"/>
    <col min="3336" max="3336" width="7.375" style="334" customWidth="1"/>
    <col min="3337" max="3338" width="10" style="334" customWidth="1"/>
    <col min="3339" max="3339" width="17.125" style="334" customWidth="1"/>
    <col min="3340" max="3584" width="9" style="334"/>
    <col min="3585" max="3585" width="1.625" style="334" customWidth="1"/>
    <col min="3586" max="3586" width="3.5" style="334" customWidth="1"/>
    <col min="3587" max="3588" width="9" style="334" customWidth="1"/>
    <col min="3589" max="3590" width="8.5" style="334" customWidth="1"/>
    <col min="3591" max="3591" width="8.375" style="334" customWidth="1"/>
    <col min="3592" max="3592" width="7.375" style="334" customWidth="1"/>
    <col min="3593" max="3594" width="10" style="334" customWidth="1"/>
    <col min="3595" max="3595" width="17.125" style="334" customWidth="1"/>
    <col min="3596" max="3840" width="9" style="334"/>
    <col min="3841" max="3841" width="1.625" style="334" customWidth="1"/>
    <col min="3842" max="3842" width="3.5" style="334" customWidth="1"/>
    <col min="3843" max="3844" width="9" style="334" customWidth="1"/>
    <col min="3845" max="3846" width="8.5" style="334" customWidth="1"/>
    <col min="3847" max="3847" width="8.375" style="334" customWidth="1"/>
    <col min="3848" max="3848" width="7.375" style="334" customWidth="1"/>
    <col min="3849" max="3850" width="10" style="334" customWidth="1"/>
    <col min="3851" max="3851" width="17.125" style="334" customWidth="1"/>
    <col min="3852" max="4096" width="9" style="334"/>
    <col min="4097" max="4097" width="1.625" style="334" customWidth="1"/>
    <col min="4098" max="4098" width="3.5" style="334" customWidth="1"/>
    <col min="4099" max="4100" width="9" style="334" customWidth="1"/>
    <col min="4101" max="4102" width="8.5" style="334" customWidth="1"/>
    <col min="4103" max="4103" width="8.375" style="334" customWidth="1"/>
    <col min="4104" max="4104" width="7.375" style="334" customWidth="1"/>
    <col min="4105" max="4106" width="10" style="334" customWidth="1"/>
    <col min="4107" max="4107" width="17.125" style="334" customWidth="1"/>
    <col min="4108" max="4352" width="9" style="334"/>
    <col min="4353" max="4353" width="1.625" style="334" customWidth="1"/>
    <col min="4354" max="4354" width="3.5" style="334" customWidth="1"/>
    <col min="4355" max="4356" width="9" style="334" customWidth="1"/>
    <col min="4357" max="4358" width="8.5" style="334" customWidth="1"/>
    <col min="4359" max="4359" width="8.375" style="334" customWidth="1"/>
    <col min="4360" max="4360" width="7.375" style="334" customWidth="1"/>
    <col min="4361" max="4362" width="10" style="334" customWidth="1"/>
    <col min="4363" max="4363" width="17.125" style="334" customWidth="1"/>
    <col min="4364" max="4608" width="9" style="334"/>
    <col min="4609" max="4609" width="1.625" style="334" customWidth="1"/>
    <col min="4610" max="4610" width="3.5" style="334" customWidth="1"/>
    <col min="4611" max="4612" width="9" style="334" customWidth="1"/>
    <col min="4613" max="4614" width="8.5" style="334" customWidth="1"/>
    <col min="4615" max="4615" width="8.375" style="334" customWidth="1"/>
    <col min="4616" max="4616" width="7.375" style="334" customWidth="1"/>
    <col min="4617" max="4618" width="10" style="334" customWidth="1"/>
    <col min="4619" max="4619" width="17.125" style="334" customWidth="1"/>
    <col min="4620" max="4864" width="9" style="334"/>
    <col min="4865" max="4865" width="1.625" style="334" customWidth="1"/>
    <col min="4866" max="4866" width="3.5" style="334" customWidth="1"/>
    <col min="4867" max="4868" width="9" style="334" customWidth="1"/>
    <col min="4869" max="4870" width="8.5" style="334" customWidth="1"/>
    <col min="4871" max="4871" width="8.375" style="334" customWidth="1"/>
    <col min="4872" max="4872" width="7.375" style="334" customWidth="1"/>
    <col min="4873" max="4874" width="10" style="334" customWidth="1"/>
    <col min="4875" max="4875" width="17.125" style="334" customWidth="1"/>
    <col min="4876" max="5120" width="9" style="334"/>
    <col min="5121" max="5121" width="1.625" style="334" customWidth="1"/>
    <col min="5122" max="5122" width="3.5" style="334" customWidth="1"/>
    <col min="5123" max="5124" width="9" style="334" customWidth="1"/>
    <col min="5125" max="5126" width="8.5" style="334" customWidth="1"/>
    <col min="5127" max="5127" width="8.375" style="334" customWidth="1"/>
    <col min="5128" max="5128" width="7.375" style="334" customWidth="1"/>
    <col min="5129" max="5130" width="10" style="334" customWidth="1"/>
    <col min="5131" max="5131" width="17.125" style="334" customWidth="1"/>
    <col min="5132" max="5376" width="9" style="334"/>
    <col min="5377" max="5377" width="1.625" style="334" customWidth="1"/>
    <col min="5378" max="5378" width="3.5" style="334" customWidth="1"/>
    <col min="5379" max="5380" width="9" style="334" customWidth="1"/>
    <col min="5381" max="5382" width="8.5" style="334" customWidth="1"/>
    <col min="5383" max="5383" width="8.375" style="334" customWidth="1"/>
    <col min="5384" max="5384" width="7.375" style="334" customWidth="1"/>
    <col min="5385" max="5386" width="10" style="334" customWidth="1"/>
    <col min="5387" max="5387" width="17.125" style="334" customWidth="1"/>
    <col min="5388" max="5632" width="9" style="334"/>
    <col min="5633" max="5633" width="1.625" style="334" customWidth="1"/>
    <col min="5634" max="5634" width="3.5" style="334" customWidth="1"/>
    <col min="5635" max="5636" width="9" style="334" customWidth="1"/>
    <col min="5637" max="5638" width="8.5" style="334" customWidth="1"/>
    <col min="5639" max="5639" width="8.375" style="334" customWidth="1"/>
    <col min="5640" max="5640" width="7.375" style="334" customWidth="1"/>
    <col min="5641" max="5642" width="10" style="334" customWidth="1"/>
    <col min="5643" max="5643" width="17.125" style="334" customWidth="1"/>
    <col min="5644" max="5888" width="9" style="334"/>
    <col min="5889" max="5889" width="1.625" style="334" customWidth="1"/>
    <col min="5890" max="5890" width="3.5" style="334" customWidth="1"/>
    <col min="5891" max="5892" width="9" style="334" customWidth="1"/>
    <col min="5893" max="5894" width="8.5" style="334" customWidth="1"/>
    <col min="5895" max="5895" width="8.375" style="334" customWidth="1"/>
    <col min="5896" max="5896" width="7.375" style="334" customWidth="1"/>
    <col min="5897" max="5898" width="10" style="334" customWidth="1"/>
    <col min="5899" max="5899" width="17.125" style="334" customWidth="1"/>
    <col min="5900" max="6144" width="9" style="334"/>
    <col min="6145" max="6145" width="1.625" style="334" customWidth="1"/>
    <col min="6146" max="6146" width="3.5" style="334" customWidth="1"/>
    <col min="6147" max="6148" width="9" style="334" customWidth="1"/>
    <col min="6149" max="6150" width="8.5" style="334" customWidth="1"/>
    <col min="6151" max="6151" width="8.375" style="334" customWidth="1"/>
    <col min="6152" max="6152" width="7.375" style="334" customWidth="1"/>
    <col min="6153" max="6154" width="10" style="334" customWidth="1"/>
    <col min="6155" max="6155" width="17.125" style="334" customWidth="1"/>
    <col min="6156" max="6400" width="9" style="334"/>
    <col min="6401" max="6401" width="1.625" style="334" customWidth="1"/>
    <col min="6402" max="6402" width="3.5" style="334" customWidth="1"/>
    <col min="6403" max="6404" width="9" style="334" customWidth="1"/>
    <col min="6405" max="6406" width="8.5" style="334" customWidth="1"/>
    <col min="6407" max="6407" width="8.375" style="334" customWidth="1"/>
    <col min="6408" max="6408" width="7.375" style="334" customWidth="1"/>
    <col min="6409" max="6410" width="10" style="334" customWidth="1"/>
    <col min="6411" max="6411" width="17.125" style="334" customWidth="1"/>
    <col min="6412" max="6656" width="9" style="334"/>
    <col min="6657" max="6657" width="1.625" style="334" customWidth="1"/>
    <col min="6658" max="6658" width="3.5" style="334" customWidth="1"/>
    <col min="6659" max="6660" width="9" style="334" customWidth="1"/>
    <col min="6661" max="6662" width="8.5" style="334" customWidth="1"/>
    <col min="6663" max="6663" width="8.375" style="334" customWidth="1"/>
    <col min="6664" max="6664" width="7.375" style="334" customWidth="1"/>
    <col min="6665" max="6666" width="10" style="334" customWidth="1"/>
    <col min="6667" max="6667" width="17.125" style="334" customWidth="1"/>
    <col min="6668" max="6912" width="9" style="334"/>
    <col min="6913" max="6913" width="1.625" style="334" customWidth="1"/>
    <col min="6914" max="6914" width="3.5" style="334" customWidth="1"/>
    <col min="6915" max="6916" width="9" style="334" customWidth="1"/>
    <col min="6917" max="6918" width="8.5" style="334" customWidth="1"/>
    <col min="6919" max="6919" width="8.375" style="334" customWidth="1"/>
    <col min="6920" max="6920" width="7.375" style="334" customWidth="1"/>
    <col min="6921" max="6922" width="10" style="334" customWidth="1"/>
    <col min="6923" max="6923" width="17.125" style="334" customWidth="1"/>
    <col min="6924" max="7168" width="9" style="334"/>
    <col min="7169" max="7169" width="1.625" style="334" customWidth="1"/>
    <col min="7170" max="7170" width="3.5" style="334" customWidth="1"/>
    <col min="7171" max="7172" width="9" style="334" customWidth="1"/>
    <col min="7173" max="7174" width="8.5" style="334" customWidth="1"/>
    <col min="7175" max="7175" width="8.375" style="334" customWidth="1"/>
    <col min="7176" max="7176" width="7.375" style="334" customWidth="1"/>
    <col min="7177" max="7178" width="10" style="334" customWidth="1"/>
    <col min="7179" max="7179" width="17.125" style="334" customWidth="1"/>
    <col min="7180" max="7424" width="9" style="334"/>
    <col min="7425" max="7425" width="1.625" style="334" customWidth="1"/>
    <col min="7426" max="7426" width="3.5" style="334" customWidth="1"/>
    <col min="7427" max="7428" width="9" style="334" customWidth="1"/>
    <col min="7429" max="7430" width="8.5" style="334" customWidth="1"/>
    <col min="7431" max="7431" width="8.375" style="334" customWidth="1"/>
    <col min="7432" max="7432" width="7.375" style="334" customWidth="1"/>
    <col min="7433" max="7434" width="10" style="334" customWidth="1"/>
    <col min="7435" max="7435" width="17.125" style="334" customWidth="1"/>
    <col min="7436" max="7680" width="9" style="334"/>
    <col min="7681" max="7681" width="1.625" style="334" customWidth="1"/>
    <col min="7682" max="7682" width="3.5" style="334" customWidth="1"/>
    <col min="7683" max="7684" width="9" style="334" customWidth="1"/>
    <col min="7685" max="7686" width="8.5" style="334" customWidth="1"/>
    <col min="7687" max="7687" width="8.375" style="334" customWidth="1"/>
    <col min="7688" max="7688" width="7.375" style="334" customWidth="1"/>
    <col min="7689" max="7690" width="10" style="334" customWidth="1"/>
    <col min="7691" max="7691" width="17.125" style="334" customWidth="1"/>
    <col min="7692" max="7936" width="9" style="334"/>
    <col min="7937" max="7937" width="1.625" style="334" customWidth="1"/>
    <col min="7938" max="7938" width="3.5" style="334" customWidth="1"/>
    <col min="7939" max="7940" width="9" style="334" customWidth="1"/>
    <col min="7941" max="7942" width="8.5" style="334" customWidth="1"/>
    <col min="7943" max="7943" width="8.375" style="334" customWidth="1"/>
    <col min="7944" max="7944" width="7.375" style="334" customWidth="1"/>
    <col min="7945" max="7946" width="10" style="334" customWidth="1"/>
    <col min="7947" max="7947" width="17.125" style="334" customWidth="1"/>
    <col min="7948" max="8192" width="9" style="334"/>
    <col min="8193" max="8193" width="1.625" style="334" customWidth="1"/>
    <col min="8194" max="8194" width="3.5" style="334" customWidth="1"/>
    <col min="8195" max="8196" width="9" style="334" customWidth="1"/>
    <col min="8197" max="8198" width="8.5" style="334" customWidth="1"/>
    <col min="8199" max="8199" width="8.375" style="334" customWidth="1"/>
    <col min="8200" max="8200" width="7.375" style="334" customWidth="1"/>
    <col min="8201" max="8202" width="10" style="334" customWidth="1"/>
    <col min="8203" max="8203" width="17.125" style="334" customWidth="1"/>
    <col min="8204" max="8448" width="9" style="334"/>
    <col min="8449" max="8449" width="1.625" style="334" customWidth="1"/>
    <col min="8450" max="8450" width="3.5" style="334" customWidth="1"/>
    <col min="8451" max="8452" width="9" style="334" customWidth="1"/>
    <col min="8453" max="8454" width="8.5" style="334" customWidth="1"/>
    <col min="8455" max="8455" width="8.375" style="334" customWidth="1"/>
    <col min="8456" max="8456" width="7.375" style="334" customWidth="1"/>
    <col min="8457" max="8458" width="10" style="334" customWidth="1"/>
    <col min="8459" max="8459" width="17.125" style="334" customWidth="1"/>
    <col min="8460" max="8704" width="9" style="334"/>
    <col min="8705" max="8705" width="1.625" style="334" customWidth="1"/>
    <col min="8706" max="8706" width="3.5" style="334" customWidth="1"/>
    <col min="8707" max="8708" width="9" style="334" customWidth="1"/>
    <col min="8709" max="8710" width="8.5" style="334" customWidth="1"/>
    <col min="8711" max="8711" width="8.375" style="334" customWidth="1"/>
    <col min="8712" max="8712" width="7.375" style="334" customWidth="1"/>
    <col min="8713" max="8714" width="10" style="334" customWidth="1"/>
    <col min="8715" max="8715" width="17.125" style="334" customWidth="1"/>
    <col min="8716" max="8960" width="9" style="334"/>
    <col min="8961" max="8961" width="1.625" style="334" customWidth="1"/>
    <col min="8962" max="8962" width="3.5" style="334" customWidth="1"/>
    <col min="8963" max="8964" width="9" style="334" customWidth="1"/>
    <col min="8965" max="8966" width="8.5" style="334" customWidth="1"/>
    <col min="8967" max="8967" width="8.375" style="334" customWidth="1"/>
    <col min="8968" max="8968" width="7.375" style="334" customWidth="1"/>
    <col min="8969" max="8970" width="10" style="334" customWidth="1"/>
    <col min="8971" max="8971" width="17.125" style="334" customWidth="1"/>
    <col min="8972" max="9216" width="9" style="334"/>
    <col min="9217" max="9217" width="1.625" style="334" customWidth="1"/>
    <col min="9218" max="9218" width="3.5" style="334" customWidth="1"/>
    <col min="9219" max="9220" width="9" style="334" customWidth="1"/>
    <col min="9221" max="9222" width="8.5" style="334" customWidth="1"/>
    <col min="9223" max="9223" width="8.375" style="334" customWidth="1"/>
    <col min="9224" max="9224" width="7.375" style="334" customWidth="1"/>
    <col min="9225" max="9226" width="10" style="334" customWidth="1"/>
    <col min="9227" max="9227" width="17.125" style="334" customWidth="1"/>
    <col min="9228" max="9472" width="9" style="334"/>
    <col min="9473" max="9473" width="1.625" style="334" customWidth="1"/>
    <col min="9474" max="9474" width="3.5" style="334" customWidth="1"/>
    <col min="9475" max="9476" width="9" style="334" customWidth="1"/>
    <col min="9477" max="9478" width="8.5" style="334" customWidth="1"/>
    <col min="9479" max="9479" width="8.375" style="334" customWidth="1"/>
    <col min="9480" max="9480" width="7.375" style="334" customWidth="1"/>
    <col min="9481" max="9482" width="10" style="334" customWidth="1"/>
    <col min="9483" max="9483" width="17.125" style="334" customWidth="1"/>
    <col min="9484" max="9728" width="9" style="334"/>
    <col min="9729" max="9729" width="1.625" style="334" customWidth="1"/>
    <col min="9730" max="9730" width="3.5" style="334" customWidth="1"/>
    <col min="9731" max="9732" width="9" style="334" customWidth="1"/>
    <col min="9733" max="9734" width="8.5" style="334" customWidth="1"/>
    <col min="9735" max="9735" width="8.375" style="334" customWidth="1"/>
    <col min="9736" max="9736" width="7.375" style="334" customWidth="1"/>
    <col min="9737" max="9738" width="10" style="334" customWidth="1"/>
    <col min="9739" max="9739" width="17.125" style="334" customWidth="1"/>
    <col min="9740" max="9984" width="9" style="334"/>
    <col min="9985" max="9985" width="1.625" style="334" customWidth="1"/>
    <col min="9986" max="9986" width="3.5" style="334" customWidth="1"/>
    <col min="9987" max="9988" width="9" style="334" customWidth="1"/>
    <col min="9989" max="9990" width="8.5" style="334" customWidth="1"/>
    <col min="9991" max="9991" width="8.375" style="334" customWidth="1"/>
    <col min="9992" max="9992" width="7.375" style="334" customWidth="1"/>
    <col min="9993" max="9994" width="10" style="334" customWidth="1"/>
    <col min="9995" max="9995" width="17.125" style="334" customWidth="1"/>
    <col min="9996" max="10240" width="9" style="334"/>
    <col min="10241" max="10241" width="1.625" style="334" customWidth="1"/>
    <col min="10242" max="10242" width="3.5" style="334" customWidth="1"/>
    <col min="10243" max="10244" width="9" style="334" customWidth="1"/>
    <col min="10245" max="10246" width="8.5" style="334" customWidth="1"/>
    <col min="10247" max="10247" width="8.375" style="334" customWidth="1"/>
    <col min="10248" max="10248" width="7.375" style="334" customWidth="1"/>
    <col min="10249" max="10250" width="10" style="334" customWidth="1"/>
    <col min="10251" max="10251" width="17.125" style="334" customWidth="1"/>
    <col min="10252" max="10496" width="9" style="334"/>
    <col min="10497" max="10497" width="1.625" style="334" customWidth="1"/>
    <col min="10498" max="10498" width="3.5" style="334" customWidth="1"/>
    <col min="10499" max="10500" width="9" style="334" customWidth="1"/>
    <col min="10501" max="10502" width="8.5" style="334" customWidth="1"/>
    <col min="10503" max="10503" width="8.375" style="334" customWidth="1"/>
    <col min="10504" max="10504" width="7.375" style="334" customWidth="1"/>
    <col min="10505" max="10506" width="10" style="334" customWidth="1"/>
    <col min="10507" max="10507" width="17.125" style="334" customWidth="1"/>
    <col min="10508" max="10752" width="9" style="334"/>
    <col min="10753" max="10753" width="1.625" style="334" customWidth="1"/>
    <col min="10754" max="10754" width="3.5" style="334" customWidth="1"/>
    <col min="10755" max="10756" width="9" style="334" customWidth="1"/>
    <col min="10757" max="10758" width="8.5" style="334" customWidth="1"/>
    <col min="10759" max="10759" width="8.375" style="334" customWidth="1"/>
    <col min="10760" max="10760" width="7.375" style="334" customWidth="1"/>
    <col min="10761" max="10762" width="10" style="334" customWidth="1"/>
    <col min="10763" max="10763" width="17.125" style="334" customWidth="1"/>
    <col min="10764" max="11008" width="9" style="334"/>
    <col min="11009" max="11009" width="1.625" style="334" customWidth="1"/>
    <col min="11010" max="11010" width="3.5" style="334" customWidth="1"/>
    <col min="11011" max="11012" width="9" style="334" customWidth="1"/>
    <col min="11013" max="11014" width="8.5" style="334" customWidth="1"/>
    <col min="11015" max="11015" width="8.375" style="334" customWidth="1"/>
    <col min="11016" max="11016" width="7.375" style="334" customWidth="1"/>
    <col min="11017" max="11018" width="10" style="334" customWidth="1"/>
    <col min="11019" max="11019" width="17.125" style="334" customWidth="1"/>
    <col min="11020" max="11264" width="9" style="334"/>
    <col min="11265" max="11265" width="1.625" style="334" customWidth="1"/>
    <col min="11266" max="11266" width="3.5" style="334" customWidth="1"/>
    <col min="11267" max="11268" width="9" style="334" customWidth="1"/>
    <col min="11269" max="11270" width="8.5" style="334" customWidth="1"/>
    <col min="11271" max="11271" width="8.375" style="334" customWidth="1"/>
    <col min="11272" max="11272" width="7.375" style="334" customWidth="1"/>
    <col min="11273" max="11274" width="10" style="334" customWidth="1"/>
    <col min="11275" max="11275" width="17.125" style="334" customWidth="1"/>
    <col min="11276" max="11520" width="9" style="334"/>
    <col min="11521" max="11521" width="1.625" style="334" customWidth="1"/>
    <col min="11522" max="11522" width="3.5" style="334" customWidth="1"/>
    <col min="11523" max="11524" width="9" style="334" customWidth="1"/>
    <col min="11525" max="11526" width="8.5" style="334" customWidth="1"/>
    <col min="11527" max="11527" width="8.375" style="334" customWidth="1"/>
    <col min="11528" max="11528" width="7.375" style="334" customWidth="1"/>
    <col min="11529" max="11530" width="10" style="334" customWidth="1"/>
    <col min="11531" max="11531" width="17.125" style="334" customWidth="1"/>
    <col min="11532" max="11776" width="9" style="334"/>
    <col min="11777" max="11777" width="1.625" style="334" customWidth="1"/>
    <col min="11778" max="11778" width="3.5" style="334" customWidth="1"/>
    <col min="11779" max="11780" width="9" style="334" customWidth="1"/>
    <col min="11781" max="11782" width="8.5" style="334" customWidth="1"/>
    <col min="11783" max="11783" width="8.375" style="334" customWidth="1"/>
    <col min="11784" max="11784" width="7.375" style="334" customWidth="1"/>
    <col min="11785" max="11786" width="10" style="334" customWidth="1"/>
    <col min="11787" max="11787" width="17.125" style="334" customWidth="1"/>
    <col min="11788" max="12032" width="9" style="334"/>
    <col min="12033" max="12033" width="1.625" style="334" customWidth="1"/>
    <col min="12034" max="12034" width="3.5" style="334" customWidth="1"/>
    <col min="12035" max="12036" width="9" style="334" customWidth="1"/>
    <col min="12037" max="12038" width="8.5" style="334" customWidth="1"/>
    <col min="12039" max="12039" width="8.375" style="334" customWidth="1"/>
    <col min="12040" max="12040" width="7.375" style="334" customWidth="1"/>
    <col min="12041" max="12042" width="10" style="334" customWidth="1"/>
    <col min="12043" max="12043" width="17.125" style="334" customWidth="1"/>
    <col min="12044" max="12288" width="9" style="334"/>
    <col min="12289" max="12289" width="1.625" style="334" customWidth="1"/>
    <col min="12290" max="12290" width="3.5" style="334" customWidth="1"/>
    <col min="12291" max="12292" width="9" style="334" customWidth="1"/>
    <col min="12293" max="12294" width="8.5" style="334" customWidth="1"/>
    <col min="12295" max="12295" width="8.375" style="334" customWidth="1"/>
    <col min="12296" max="12296" width="7.375" style="334" customWidth="1"/>
    <col min="12297" max="12298" width="10" style="334" customWidth="1"/>
    <col min="12299" max="12299" width="17.125" style="334" customWidth="1"/>
    <col min="12300" max="12544" width="9" style="334"/>
    <col min="12545" max="12545" width="1.625" style="334" customWidth="1"/>
    <col min="12546" max="12546" width="3.5" style="334" customWidth="1"/>
    <col min="12547" max="12548" width="9" style="334" customWidth="1"/>
    <col min="12549" max="12550" width="8.5" style="334" customWidth="1"/>
    <col min="12551" max="12551" width="8.375" style="334" customWidth="1"/>
    <col min="12552" max="12552" width="7.375" style="334" customWidth="1"/>
    <col min="12553" max="12554" width="10" style="334" customWidth="1"/>
    <col min="12555" max="12555" width="17.125" style="334" customWidth="1"/>
    <col min="12556" max="12800" width="9" style="334"/>
    <col min="12801" max="12801" width="1.625" style="334" customWidth="1"/>
    <col min="12802" max="12802" width="3.5" style="334" customWidth="1"/>
    <col min="12803" max="12804" width="9" style="334" customWidth="1"/>
    <col min="12805" max="12806" width="8.5" style="334" customWidth="1"/>
    <col min="12807" max="12807" width="8.375" style="334" customWidth="1"/>
    <col min="12808" max="12808" width="7.375" style="334" customWidth="1"/>
    <col min="12809" max="12810" width="10" style="334" customWidth="1"/>
    <col min="12811" max="12811" width="17.125" style="334" customWidth="1"/>
    <col min="12812" max="13056" width="9" style="334"/>
    <col min="13057" max="13057" width="1.625" style="334" customWidth="1"/>
    <col min="13058" max="13058" width="3.5" style="334" customWidth="1"/>
    <col min="13059" max="13060" width="9" style="334" customWidth="1"/>
    <col min="13061" max="13062" width="8.5" style="334" customWidth="1"/>
    <col min="13063" max="13063" width="8.375" style="334" customWidth="1"/>
    <col min="13064" max="13064" width="7.375" style="334" customWidth="1"/>
    <col min="13065" max="13066" width="10" style="334" customWidth="1"/>
    <col min="13067" max="13067" width="17.125" style="334" customWidth="1"/>
    <col min="13068" max="13312" width="9" style="334"/>
    <col min="13313" max="13313" width="1.625" style="334" customWidth="1"/>
    <col min="13314" max="13314" width="3.5" style="334" customWidth="1"/>
    <col min="13315" max="13316" width="9" style="334" customWidth="1"/>
    <col min="13317" max="13318" width="8.5" style="334" customWidth="1"/>
    <col min="13319" max="13319" width="8.375" style="334" customWidth="1"/>
    <col min="13320" max="13320" width="7.375" style="334" customWidth="1"/>
    <col min="13321" max="13322" width="10" style="334" customWidth="1"/>
    <col min="13323" max="13323" width="17.125" style="334" customWidth="1"/>
    <col min="13324" max="13568" width="9" style="334"/>
    <col min="13569" max="13569" width="1.625" style="334" customWidth="1"/>
    <col min="13570" max="13570" width="3.5" style="334" customWidth="1"/>
    <col min="13571" max="13572" width="9" style="334" customWidth="1"/>
    <col min="13573" max="13574" width="8.5" style="334" customWidth="1"/>
    <col min="13575" max="13575" width="8.375" style="334" customWidth="1"/>
    <col min="13576" max="13576" width="7.375" style="334" customWidth="1"/>
    <col min="13577" max="13578" width="10" style="334" customWidth="1"/>
    <col min="13579" max="13579" width="17.125" style="334" customWidth="1"/>
    <col min="13580" max="13824" width="9" style="334"/>
    <col min="13825" max="13825" width="1.625" style="334" customWidth="1"/>
    <col min="13826" max="13826" width="3.5" style="334" customWidth="1"/>
    <col min="13827" max="13828" width="9" style="334" customWidth="1"/>
    <col min="13829" max="13830" width="8.5" style="334" customWidth="1"/>
    <col min="13831" max="13831" width="8.375" style="334" customWidth="1"/>
    <col min="13832" max="13832" width="7.375" style="334" customWidth="1"/>
    <col min="13833" max="13834" width="10" style="334" customWidth="1"/>
    <col min="13835" max="13835" width="17.125" style="334" customWidth="1"/>
    <col min="13836" max="14080" width="9" style="334"/>
    <col min="14081" max="14081" width="1.625" style="334" customWidth="1"/>
    <col min="14082" max="14082" width="3.5" style="334" customWidth="1"/>
    <col min="14083" max="14084" width="9" style="334" customWidth="1"/>
    <col min="14085" max="14086" width="8.5" style="334" customWidth="1"/>
    <col min="14087" max="14087" width="8.375" style="334" customWidth="1"/>
    <col min="14088" max="14088" width="7.375" style="334" customWidth="1"/>
    <col min="14089" max="14090" width="10" style="334" customWidth="1"/>
    <col min="14091" max="14091" width="17.125" style="334" customWidth="1"/>
    <col min="14092" max="14336" width="9" style="334"/>
    <col min="14337" max="14337" width="1.625" style="334" customWidth="1"/>
    <col min="14338" max="14338" width="3.5" style="334" customWidth="1"/>
    <col min="14339" max="14340" width="9" style="334" customWidth="1"/>
    <col min="14341" max="14342" width="8.5" style="334" customWidth="1"/>
    <col min="14343" max="14343" width="8.375" style="334" customWidth="1"/>
    <col min="14344" max="14344" width="7.375" style="334" customWidth="1"/>
    <col min="14345" max="14346" width="10" style="334" customWidth="1"/>
    <col min="14347" max="14347" width="17.125" style="334" customWidth="1"/>
    <col min="14348" max="14592" width="9" style="334"/>
    <col min="14593" max="14593" width="1.625" style="334" customWidth="1"/>
    <col min="14594" max="14594" width="3.5" style="334" customWidth="1"/>
    <col min="14595" max="14596" width="9" style="334" customWidth="1"/>
    <col min="14597" max="14598" width="8.5" style="334" customWidth="1"/>
    <col min="14599" max="14599" width="8.375" style="334" customWidth="1"/>
    <col min="14600" max="14600" width="7.375" style="334" customWidth="1"/>
    <col min="14601" max="14602" width="10" style="334" customWidth="1"/>
    <col min="14603" max="14603" width="17.125" style="334" customWidth="1"/>
    <col min="14604" max="14848" width="9" style="334"/>
    <col min="14849" max="14849" width="1.625" style="334" customWidth="1"/>
    <col min="14850" max="14850" width="3.5" style="334" customWidth="1"/>
    <col min="14851" max="14852" width="9" style="334" customWidth="1"/>
    <col min="14853" max="14854" width="8.5" style="334" customWidth="1"/>
    <col min="14855" max="14855" width="8.375" style="334" customWidth="1"/>
    <col min="14856" max="14856" width="7.375" style="334" customWidth="1"/>
    <col min="14857" max="14858" width="10" style="334" customWidth="1"/>
    <col min="14859" max="14859" width="17.125" style="334" customWidth="1"/>
    <col min="14860" max="15104" width="9" style="334"/>
    <col min="15105" max="15105" width="1.625" style="334" customWidth="1"/>
    <col min="15106" max="15106" width="3.5" style="334" customWidth="1"/>
    <col min="15107" max="15108" width="9" style="334" customWidth="1"/>
    <col min="15109" max="15110" width="8.5" style="334" customWidth="1"/>
    <col min="15111" max="15111" width="8.375" style="334" customWidth="1"/>
    <col min="15112" max="15112" width="7.375" style="334" customWidth="1"/>
    <col min="15113" max="15114" width="10" style="334" customWidth="1"/>
    <col min="15115" max="15115" width="17.125" style="334" customWidth="1"/>
    <col min="15116" max="15360" width="9" style="334"/>
    <col min="15361" max="15361" width="1.625" style="334" customWidth="1"/>
    <col min="15362" max="15362" width="3.5" style="334" customWidth="1"/>
    <col min="15363" max="15364" width="9" style="334" customWidth="1"/>
    <col min="15365" max="15366" width="8.5" style="334" customWidth="1"/>
    <col min="15367" max="15367" width="8.375" style="334" customWidth="1"/>
    <col min="15368" max="15368" width="7.375" style="334" customWidth="1"/>
    <col min="15369" max="15370" width="10" style="334" customWidth="1"/>
    <col min="15371" max="15371" width="17.125" style="334" customWidth="1"/>
    <col min="15372" max="15616" width="9" style="334"/>
    <col min="15617" max="15617" width="1.625" style="334" customWidth="1"/>
    <col min="15618" max="15618" width="3.5" style="334" customWidth="1"/>
    <col min="15619" max="15620" width="9" style="334" customWidth="1"/>
    <col min="15621" max="15622" width="8.5" style="334" customWidth="1"/>
    <col min="15623" max="15623" width="8.375" style="334" customWidth="1"/>
    <col min="15624" max="15624" width="7.375" style="334" customWidth="1"/>
    <col min="15625" max="15626" width="10" style="334" customWidth="1"/>
    <col min="15627" max="15627" width="17.125" style="334" customWidth="1"/>
    <col min="15628" max="15872" width="9" style="334"/>
    <col min="15873" max="15873" width="1.625" style="334" customWidth="1"/>
    <col min="15874" max="15874" width="3.5" style="334" customWidth="1"/>
    <col min="15875" max="15876" width="9" style="334" customWidth="1"/>
    <col min="15877" max="15878" width="8.5" style="334" customWidth="1"/>
    <col min="15879" max="15879" width="8.375" style="334" customWidth="1"/>
    <col min="15880" max="15880" width="7.375" style="334" customWidth="1"/>
    <col min="15881" max="15882" width="10" style="334" customWidth="1"/>
    <col min="15883" max="15883" width="17.125" style="334" customWidth="1"/>
    <col min="15884" max="16128" width="9" style="334"/>
    <col min="16129" max="16129" width="1.625" style="334" customWidth="1"/>
    <col min="16130" max="16130" width="3.5" style="334" customWidth="1"/>
    <col min="16131" max="16132" width="9" style="334" customWidth="1"/>
    <col min="16133" max="16134" width="8.5" style="334" customWidth="1"/>
    <col min="16135" max="16135" width="8.375" style="334" customWidth="1"/>
    <col min="16136" max="16136" width="7.375" style="334" customWidth="1"/>
    <col min="16137" max="16138" width="10" style="334" customWidth="1"/>
    <col min="16139" max="16139" width="17.125" style="334" customWidth="1"/>
    <col min="16140" max="16384" width="9" style="334"/>
  </cols>
  <sheetData>
    <row r="1" spans="2:11" ht="18" customHeight="1" thickBot="1">
      <c r="B1" s="501" t="s">
        <v>712</v>
      </c>
      <c r="C1" s="502"/>
      <c r="H1" s="872" t="s">
        <v>202</v>
      </c>
      <c r="I1" s="872"/>
      <c r="J1" s="872"/>
      <c r="K1" s="872"/>
    </row>
    <row r="2" spans="2:11" ht="41.25" customHeight="1">
      <c r="B2" s="874" t="s">
        <v>502</v>
      </c>
      <c r="C2" s="875"/>
      <c r="D2" s="875"/>
      <c r="E2" s="875"/>
      <c r="F2" s="875"/>
      <c r="G2" s="875"/>
      <c r="H2" s="875"/>
      <c r="I2" s="875"/>
      <c r="J2" s="875"/>
      <c r="K2" s="875"/>
    </row>
    <row r="3" spans="2:11" ht="6" customHeight="1">
      <c r="B3" s="918"/>
      <c r="C3" s="918"/>
      <c r="D3" s="918"/>
      <c r="E3" s="919"/>
      <c r="F3" s="891"/>
      <c r="G3" s="367"/>
    </row>
    <row r="4" spans="2:11" ht="15" customHeight="1">
      <c r="B4" s="918"/>
      <c r="C4" s="918"/>
      <c r="D4" s="918"/>
      <c r="E4" s="919"/>
      <c r="F4" s="891"/>
      <c r="G4" s="367"/>
      <c r="H4" s="929" t="s">
        <v>264</v>
      </c>
      <c r="I4" s="929"/>
      <c r="J4" s="924"/>
      <c r="K4" s="924"/>
    </row>
    <row r="5" spans="2:11" ht="15" customHeight="1">
      <c r="B5" s="918"/>
      <c r="C5" s="918"/>
      <c r="D5" s="918"/>
      <c r="E5" s="919"/>
      <c r="F5" s="891"/>
      <c r="G5" s="366"/>
      <c r="H5" s="929"/>
      <c r="I5" s="929"/>
      <c r="J5" s="924"/>
      <c r="K5" s="924"/>
    </row>
    <row r="6" spans="2:11" ht="6" customHeight="1" thickBot="1">
      <c r="B6" s="360"/>
      <c r="C6" s="360"/>
      <c r="D6" s="360"/>
      <c r="E6" s="360"/>
      <c r="F6" s="360"/>
      <c r="G6" s="360"/>
      <c r="H6" s="360"/>
      <c r="I6" s="360"/>
      <c r="J6" s="360"/>
      <c r="K6" s="360"/>
    </row>
    <row r="7" spans="2:11" s="360" customFormat="1" ht="24.75" customHeight="1">
      <c r="B7" s="362"/>
      <c r="C7" s="853" t="s">
        <v>67</v>
      </c>
      <c r="D7" s="853"/>
      <c r="E7" s="853" t="s">
        <v>497</v>
      </c>
      <c r="F7" s="853"/>
      <c r="G7" s="853" t="s">
        <v>15</v>
      </c>
      <c r="H7" s="920"/>
      <c r="I7" s="927" t="s">
        <v>501</v>
      </c>
      <c r="J7" s="928"/>
      <c r="K7" s="365" t="s">
        <v>115</v>
      </c>
    </row>
    <row r="8" spans="2:11" s="360" customFormat="1" ht="17.25" customHeight="1">
      <c r="B8" s="362">
        <f t="shared" ref="B8:B47" si="0">ROW()-7</f>
        <v>1</v>
      </c>
      <c r="C8" s="892"/>
      <c r="D8" s="892"/>
      <c r="E8" s="907"/>
      <c r="F8" s="908"/>
      <c r="G8" s="892"/>
      <c r="H8" s="893"/>
      <c r="I8" s="898"/>
      <c r="J8" s="899"/>
      <c r="K8" s="363"/>
    </row>
    <row r="9" spans="2:11" s="360" customFormat="1" ht="17.25" customHeight="1">
      <c r="B9" s="362">
        <f t="shared" si="0"/>
        <v>2</v>
      </c>
      <c r="C9" s="892"/>
      <c r="D9" s="892"/>
      <c r="E9" s="907"/>
      <c r="F9" s="908"/>
      <c r="G9" s="892"/>
      <c r="H9" s="893"/>
      <c r="I9" s="898"/>
      <c r="J9" s="899"/>
      <c r="K9" s="363"/>
    </row>
    <row r="10" spans="2:11" s="360" customFormat="1" ht="17.25" customHeight="1">
      <c r="B10" s="362">
        <f t="shared" si="0"/>
        <v>3</v>
      </c>
      <c r="C10" s="893"/>
      <c r="D10" s="909"/>
      <c r="E10" s="904"/>
      <c r="F10" s="910"/>
      <c r="G10" s="893"/>
      <c r="H10" s="911"/>
      <c r="I10" s="898"/>
      <c r="J10" s="912"/>
      <c r="K10" s="363"/>
    </row>
    <row r="11" spans="2:11" s="360" customFormat="1" ht="17.25" customHeight="1">
      <c r="B11" s="362">
        <f t="shared" si="0"/>
        <v>4</v>
      </c>
      <c r="C11" s="893"/>
      <c r="D11" s="909"/>
      <c r="E11" s="904"/>
      <c r="F11" s="910"/>
      <c r="G11" s="893"/>
      <c r="H11" s="911"/>
      <c r="I11" s="898"/>
      <c r="J11" s="912"/>
      <c r="K11" s="363"/>
    </row>
    <row r="12" spans="2:11" s="360" customFormat="1" ht="17.25" customHeight="1">
      <c r="B12" s="362">
        <f t="shared" si="0"/>
        <v>5</v>
      </c>
      <c r="C12" s="893"/>
      <c r="D12" s="909"/>
      <c r="E12" s="904"/>
      <c r="F12" s="910"/>
      <c r="G12" s="893"/>
      <c r="H12" s="911"/>
      <c r="I12" s="898"/>
      <c r="J12" s="912"/>
      <c r="K12" s="363"/>
    </row>
    <row r="13" spans="2:11" s="360" customFormat="1" ht="17.25" customHeight="1">
      <c r="B13" s="362">
        <f t="shared" si="0"/>
        <v>6</v>
      </c>
      <c r="C13" s="893"/>
      <c r="D13" s="909"/>
      <c r="E13" s="904"/>
      <c r="F13" s="910"/>
      <c r="G13" s="893"/>
      <c r="H13" s="911"/>
      <c r="I13" s="898"/>
      <c r="J13" s="912"/>
      <c r="K13" s="361"/>
    </row>
    <row r="14" spans="2:11" s="360" customFormat="1" ht="17.25" customHeight="1">
      <c r="B14" s="362">
        <f t="shared" si="0"/>
        <v>7</v>
      </c>
      <c r="C14" s="892"/>
      <c r="D14" s="892"/>
      <c r="E14" s="892"/>
      <c r="F14" s="892"/>
      <c r="G14" s="892"/>
      <c r="H14" s="893"/>
      <c r="I14" s="916"/>
      <c r="J14" s="917"/>
      <c r="K14" s="364"/>
    </row>
    <row r="15" spans="2:11" s="360" customFormat="1" ht="17.25" customHeight="1">
      <c r="B15" s="362">
        <f t="shared" si="0"/>
        <v>8</v>
      </c>
      <c r="C15" s="892"/>
      <c r="D15" s="892"/>
      <c r="E15" s="892"/>
      <c r="F15" s="892"/>
      <c r="G15" s="892"/>
      <c r="H15" s="893"/>
      <c r="I15" s="913"/>
      <c r="J15" s="899"/>
      <c r="K15" s="361"/>
    </row>
    <row r="16" spans="2:11" s="360" customFormat="1" ht="17.25" customHeight="1">
      <c r="B16" s="362">
        <f t="shared" si="0"/>
        <v>9</v>
      </c>
      <c r="C16" s="892"/>
      <c r="D16" s="892"/>
      <c r="E16" s="892"/>
      <c r="F16" s="892"/>
      <c r="G16" s="892"/>
      <c r="H16" s="893"/>
      <c r="I16" s="913"/>
      <c r="J16" s="899"/>
      <c r="K16" s="361"/>
    </row>
    <row r="17" spans="2:11" s="360" customFormat="1" ht="17.25" customHeight="1">
      <c r="B17" s="362">
        <f t="shared" si="0"/>
        <v>10</v>
      </c>
      <c r="C17" s="892"/>
      <c r="D17" s="892"/>
      <c r="E17" s="892"/>
      <c r="F17" s="892"/>
      <c r="G17" s="892"/>
      <c r="H17" s="893"/>
      <c r="I17" s="914"/>
      <c r="J17" s="915"/>
      <c r="K17" s="361"/>
    </row>
    <row r="18" spans="2:11" s="360" customFormat="1" ht="17.25" customHeight="1">
      <c r="B18" s="362">
        <f t="shared" si="0"/>
        <v>11</v>
      </c>
      <c r="C18" s="893"/>
      <c r="D18" s="909"/>
      <c r="E18" s="904"/>
      <c r="F18" s="910"/>
      <c r="G18" s="892"/>
      <c r="H18" s="893"/>
      <c r="I18" s="898"/>
      <c r="J18" s="912"/>
      <c r="K18" s="363"/>
    </row>
    <row r="19" spans="2:11" s="360" customFormat="1" ht="17.25" customHeight="1">
      <c r="B19" s="362">
        <f t="shared" si="0"/>
        <v>12</v>
      </c>
      <c r="C19" s="892"/>
      <c r="D19" s="892"/>
      <c r="E19" s="907"/>
      <c r="F19" s="908"/>
      <c r="G19" s="892"/>
      <c r="H19" s="893"/>
      <c r="I19" s="898"/>
      <c r="J19" s="899"/>
      <c r="K19" s="363"/>
    </row>
    <row r="20" spans="2:11" s="360" customFormat="1" ht="17.25" customHeight="1">
      <c r="B20" s="362">
        <f t="shared" si="0"/>
        <v>13</v>
      </c>
      <c r="C20" s="893"/>
      <c r="D20" s="909"/>
      <c r="E20" s="904"/>
      <c r="F20" s="910"/>
      <c r="G20" s="893"/>
      <c r="H20" s="911"/>
      <c r="I20" s="898"/>
      <c r="J20" s="912"/>
      <c r="K20" s="363"/>
    </row>
    <row r="21" spans="2:11" s="360" customFormat="1" ht="17.25" customHeight="1">
      <c r="B21" s="362">
        <f t="shared" si="0"/>
        <v>14</v>
      </c>
      <c r="C21" s="892"/>
      <c r="D21" s="892"/>
      <c r="E21" s="907"/>
      <c r="F21" s="908"/>
      <c r="G21" s="892"/>
      <c r="H21" s="893"/>
      <c r="I21" s="898"/>
      <c r="J21" s="899"/>
      <c r="K21" s="363"/>
    </row>
    <row r="22" spans="2:11" s="360" customFormat="1" ht="17.25" customHeight="1">
      <c r="B22" s="362">
        <f t="shared" si="0"/>
        <v>15</v>
      </c>
      <c r="C22" s="892"/>
      <c r="D22" s="892"/>
      <c r="E22" s="904"/>
      <c r="F22" s="905"/>
      <c r="G22" s="892"/>
      <c r="H22" s="893"/>
      <c r="I22" s="898"/>
      <c r="J22" s="899"/>
      <c r="K22" s="361"/>
    </row>
    <row r="23" spans="2:11" s="360" customFormat="1" ht="17.25" customHeight="1">
      <c r="B23" s="362">
        <f t="shared" si="0"/>
        <v>16</v>
      </c>
      <c r="C23" s="892"/>
      <c r="D23" s="892"/>
      <c r="E23" s="906"/>
      <c r="F23" s="892"/>
      <c r="G23" s="892"/>
      <c r="H23" s="893"/>
      <c r="I23" s="898"/>
      <c r="J23" s="899"/>
      <c r="K23" s="361"/>
    </row>
    <row r="24" spans="2:11" s="360" customFormat="1" ht="17.25" customHeight="1">
      <c r="B24" s="362">
        <f t="shared" si="0"/>
        <v>17</v>
      </c>
      <c r="C24" s="892"/>
      <c r="D24" s="892"/>
      <c r="E24" s="892"/>
      <c r="F24" s="892"/>
      <c r="G24" s="892"/>
      <c r="H24" s="893"/>
      <c r="I24" s="898"/>
      <c r="J24" s="899"/>
      <c r="K24" s="361"/>
    </row>
    <row r="25" spans="2:11" s="360" customFormat="1" ht="17.25" customHeight="1">
      <c r="B25" s="362">
        <f t="shared" si="0"/>
        <v>18</v>
      </c>
      <c r="C25" s="892"/>
      <c r="D25" s="892"/>
      <c r="E25" s="892"/>
      <c r="F25" s="892"/>
      <c r="G25" s="892"/>
      <c r="H25" s="893"/>
      <c r="I25" s="898"/>
      <c r="J25" s="899"/>
      <c r="K25" s="361"/>
    </row>
    <row r="26" spans="2:11" s="360" customFormat="1" ht="17.25" customHeight="1">
      <c r="B26" s="362">
        <f t="shared" si="0"/>
        <v>19</v>
      </c>
      <c r="C26" s="892"/>
      <c r="D26" s="892"/>
      <c r="E26" s="892"/>
      <c r="F26" s="892"/>
      <c r="G26" s="892"/>
      <c r="H26" s="893"/>
      <c r="I26" s="898"/>
      <c r="J26" s="899"/>
      <c r="K26" s="361"/>
    </row>
    <row r="27" spans="2:11" s="360" customFormat="1" ht="17.25" customHeight="1">
      <c r="B27" s="362">
        <f t="shared" si="0"/>
        <v>20</v>
      </c>
      <c r="C27" s="892"/>
      <c r="D27" s="892"/>
      <c r="E27" s="892"/>
      <c r="F27" s="892"/>
      <c r="G27" s="892"/>
      <c r="H27" s="893"/>
      <c r="I27" s="898"/>
      <c r="J27" s="899"/>
      <c r="K27" s="361"/>
    </row>
    <row r="28" spans="2:11" s="360" customFormat="1" ht="17.25" customHeight="1">
      <c r="B28" s="362">
        <f t="shared" si="0"/>
        <v>21</v>
      </c>
      <c r="C28" s="892"/>
      <c r="D28" s="892"/>
      <c r="E28" s="900"/>
      <c r="F28" s="901"/>
      <c r="G28" s="892"/>
      <c r="H28" s="893"/>
      <c r="I28" s="902"/>
      <c r="J28" s="903"/>
      <c r="K28" s="363"/>
    </row>
    <row r="29" spans="2:11" s="360" customFormat="1" ht="17.25" customHeight="1">
      <c r="B29" s="362">
        <f t="shared" si="0"/>
        <v>22</v>
      </c>
      <c r="C29" s="892"/>
      <c r="D29" s="892"/>
      <c r="E29" s="900"/>
      <c r="F29" s="901"/>
      <c r="G29" s="892"/>
      <c r="H29" s="893"/>
      <c r="I29" s="898"/>
      <c r="J29" s="899"/>
      <c r="K29" s="363"/>
    </row>
    <row r="30" spans="2:11" s="360" customFormat="1" ht="17.25" customHeight="1">
      <c r="B30" s="362">
        <f t="shared" si="0"/>
        <v>23</v>
      </c>
      <c r="C30" s="892"/>
      <c r="D30" s="892"/>
      <c r="E30" s="900"/>
      <c r="F30" s="901"/>
      <c r="G30" s="892"/>
      <c r="H30" s="893"/>
      <c r="I30" s="898"/>
      <c r="J30" s="899"/>
      <c r="K30" s="363"/>
    </row>
    <row r="31" spans="2:11" s="360" customFormat="1" ht="17.25" customHeight="1">
      <c r="B31" s="362">
        <f t="shared" si="0"/>
        <v>24</v>
      </c>
      <c r="C31" s="892"/>
      <c r="D31" s="892"/>
      <c r="E31" s="900"/>
      <c r="F31" s="901"/>
      <c r="G31" s="892"/>
      <c r="H31" s="893"/>
      <c r="I31" s="898"/>
      <c r="J31" s="899"/>
      <c r="K31" s="363"/>
    </row>
    <row r="32" spans="2:11" s="360" customFormat="1" ht="17.25" customHeight="1">
      <c r="B32" s="362">
        <f t="shared" si="0"/>
        <v>25</v>
      </c>
      <c r="C32" s="892"/>
      <c r="D32" s="892"/>
      <c r="E32" s="900"/>
      <c r="F32" s="901"/>
      <c r="G32" s="892"/>
      <c r="H32" s="893"/>
      <c r="I32" s="898"/>
      <c r="J32" s="899"/>
      <c r="K32" s="363"/>
    </row>
    <row r="33" spans="2:11" s="360" customFormat="1" ht="17.25" customHeight="1">
      <c r="B33" s="362">
        <f t="shared" si="0"/>
        <v>26</v>
      </c>
      <c r="C33" s="892"/>
      <c r="D33" s="892"/>
      <c r="E33" s="900"/>
      <c r="F33" s="901"/>
      <c r="G33" s="892"/>
      <c r="H33" s="893"/>
      <c r="I33" s="898"/>
      <c r="J33" s="899"/>
      <c r="K33" s="363"/>
    </row>
    <row r="34" spans="2:11" s="360" customFormat="1" ht="17.25" customHeight="1">
      <c r="B34" s="362">
        <f t="shared" si="0"/>
        <v>27</v>
      </c>
      <c r="C34" s="892"/>
      <c r="D34" s="892"/>
      <c r="E34" s="900"/>
      <c r="F34" s="901"/>
      <c r="G34" s="892"/>
      <c r="H34" s="893"/>
      <c r="I34" s="898"/>
      <c r="J34" s="899"/>
      <c r="K34" s="363"/>
    </row>
    <row r="35" spans="2:11" s="360" customFormat="1" ht="17.25" customHeight="1">
      <c r="B35" s="362">
        <f t="shared" si="0"/>
        <v>28</v>
      </c>
      <c r="C35" s="892"/>
      <c r="D35" s="892"/>
      <c r="E35" s="900"/>
      <c r="F35" s="901"/>
      <c r="G35" s="892"/>
      <c r="H35" s="893"/>
      <c r="I35" s="898"/>
      <c r="J35" s="899"/>
      <c r="K35" s="363"/>
    </row>
    <row r="36" spans="2:11" s="360" customFormat="1" ht="17.25" customHeight="1">
      <c r="B36" s="362">
        <f t="shared" si="0"/>
        <v>29</v>
      </c>
      <c r="C36" s="892"/>
      <c r="D36" s="892"/>
      <c r="E36" s="900"/>
      <c r="F36" s="901"/>
      <c r="G36" s="892"/>
      <c r="H36" s="893"/>
      <c r="I36" s="898"/>
      <c r="J36" s="899"/>
      <c r="K36" s="363"/>
    </row>
    <row r="37" spans="2:11" s="360" customFormat="1" ht="17.25" customHeight="1">
      <c r="B37" s="362">
        <f t="shared" si="0"/>
        <v>30</v>
      </c>
      <c r="C37" s="892"/>
      <c r="D37" s="892"/>
      <c r="E37" s="900"/>
      <c r="F37" s="901"/>
      <c r="G37" s="892"/>
      <c r="H37" s="893"/>
      <c r="I37" s="898"/>
      <c r="J37" s="899"/>
      <c r="K37" s="363"/>
    </row>
    <row r="38" spans="2:11" s="360" customFormat="1" ht="17.25" customHeight="1">
      <c r="B38" s="362">
        <f t="shared" si="0"/>
        <v>31</v>
      </c>
      <c r="C38" s="892"/>
      <c r="D38" s="892"/>
      <c r="E38" s="900"/>
      <c r="F38" s="901"/>
      <c r="G38" s="892"/>
      <c r="H38" s="893"/>
      <c r="I38" s="898"/>
      <c r="J38" s="899"/>
      <c r="K38" s="363"/>
    </row>
    <row r="39" spans="2:11" s="360" customFormat="1" ht="17.25" customHeight="1">
      <c r="B39" s="362">
        <f t="shared" si="0"/>
        <v>32</v>
      </c>
      <c r="C39" s="892"/>
      <c r="D39" s="892"/>
      <c r="E39" s="900"/>
      <c r="F39" s="901"/>
      <c r="G39" s="892"/>
      <c r="H39" s="893"/>
      <c r="I39" s="898"/>
      <c r="J39" s="899"/>
      <c r="K39" s="363"/>
    </row>
    <row r="40" spans="2:11" s="360" customFormat="1" ht="17.25" customHeight="1">
      <c r="B40" s="362">
        <f t="shared" si="0"/>
        <v>33</v>
      </c>
      <c r="C40" s="892"/>
      <c r="D40" s="892"/>
      <c r="E40" s="900"/>
      <c r="F40" s="901"/>
      <c r="G40" s="892"/>
      <c r="H40" s="893"/>
      <c r="I40" s="898"/>
      <c r="J40" s="899"/>
      <c r="K40" s="363"/>
    </row>
    <row r="41" spans="2:11" s="360" customFormat="1" ht="17.25" customHeight="1">
      <c r="B41" s="362">
        <f t="shared" si="0"/>
        <v>34</v>
      </c>
      <c r="C41" s="892"/>
      <c r="D41" s="892"/>
      <c r="E41" s="900"/>
      <c r="F41" s="901"/>
      <c r="G41" s="892"/>
      <c r="H41" s="893"/>
      <c r="I41" s="898"/>
      <c r="J41" s="899"/>
      <c r="K41" s="361"/>
    </row>
    <row r="42" spans="2:11" s="360" customFormat="1" ht="17.25" customHeight="1">
      <c r="B42" s="362">
        <f t="shared" si="0"/>
        <v>35</v>
      </c>
      <c r="C42" s="892"/>
      <c r="D42" s="892"/>
      <c r="E42" s="900"/>
      <c r="F42" s="901"/>
      <c r="G42" s="892"/>
      <c r="H42" s="893"/>
      <c r="I42" s="898"/>
      <c r="J42" s="899"/>
      <c r="K42" s="361"/>
    </row>
    <row r="43" spans="2:11" s="360" customFormat="1" ht="17.25" customHeight="1">
      <c r="B43" s="362">
        <f t="shared" si="0"/>
        <v>36</v>
      </c>
      <c r="C43" s="892"/>
      <c r="D43" s="892"/>
      <c r="E43" s="892"/>
      <c r="F43" s="892"/>
      <c r="G43" s="892"/>
      <c r="H43" s="893"/>
      <c r="I43" s="898"/>
      <c r="J43" s="899"/>
      <c r="K43" s="361"/>
    </row>
    <row r="44" spans="2:11" s="360" customFormat="1" ht="17.25" customHeight="1">
      <c r="B44" s="362">
        <f t="shared" si="0"/>
        <v>37</v>
      </c>
      <c r="C44" s="892"/>
      <c r="D44" s="892"/>
      <c r="E44" s="892"/>
      <c r="F44" s="892"/>
      <c r="G44" s="892"/>
      <c r="H44" s="893"/>
      <c r="I44" s="898"/>
      <c r="J44" s="899"/>
      <c r="K44" s="361"/>
    </row>
    <row r="45" spans="2:11" s="360" customFormat="1" ht="17.25" customHeight="1">
      <c r="B45" s="362">
        <f t="shared" si="0"/>
        <v>38</v>
      </c>
      <c r="C45" s="892"/>
      <c r="D45" s="892"/>
      <c r="E45" s="892"/>
      <c r="F45" s="892"/>
      <c r="G45" s="892"/>
      <c r="H45" s="893"/>
      <c r="I45" s="898"/>
      <c r="J45" s="899"/>
      <c r="K45" s="361"/>
    </row>
    <row r="46" spans="2:11" s="360" customFormat="1" ht="17.25" customHeight="1">
      <c r="B46" s="362">
        <f t="shared" si="0"/>
        <v>39</v>
      </c>
      <c r="C46" s="892"/>
      <c r="D46" s="892"/>
      <c r="E46" s="892"/>
      <c r="F46" s="892"/>
      <c r="G46" s="892"/>
      <c r="H46" s="893"/>
      <c r="I46" s="898"/>
      <c r="J46" s="899"/>
      <c r="K46" s="361"/>
    </row>
    <row r="47" spans="2:11" s="360" customFormat="1" ht="17.25" customHeight="1" thickBot="1">
      <c r="B47" s="362">
        <f t="shared" si="0"/>
        <v>40</v>
      </c>
      <c r="C47" s="892"/>
      <c r="D47" s="892"/>
      <c r="E47" s="892"/>
      <c r="F47" s="892"/>
      <c r="G47" s="892"/>
      <c r="H47" s="893"/>
      <c r="I47" s="894"/>
      <c r="J47" s="895"/>
      <c r="K47" s="361"/>
    </row>
    <row r="48" spans="2:11" ht="13.5" customHeight="1">
      <c r="B48" s="896" t="s">
        <v>265</v>
      </c>
      <c r="C48" s="897"/>
      <c r="D48" s="897"/>
      <c r="E48" s="897"/>
      <c r="F48" s="897"/>
      <c r="G48" s="897"/>
      <c r="H48" s="897"/>
      <c r="I48" s="897"/>
      <c r="J48" s="897"/>
      <c r="K48" s="897"/>
    </row>
    <row r="49" spans="2:11" ht="13.5" customHeight="1">
      <c r="B49" s="897"/>
      <c r="C49" s="897"/>
      <c r="D49" s="897"/>
      <c r="E49" s="897"/>
      <c r="F49" s="897"/>
      <c r="G49" s="897"/>
      <c r="H49" s="897"/>
      <c r="I49" s="897"/>
      <c r="J49" s="897"/>
      <c r="K49" s="897"/>
    </row>
  </sheetData>
  <mergeCells count="175">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3:D43"/>
    <mergeCell ref="E43:F43"/>
    <mergeCell ref="G43:H43"/>
    <mergeCell ref="I43:J43"/>
    <mergeCell ref="C44:D44"/>
    <mergeCell ref="E44:F44"/>
    <mergeCell ref="G44:H44"/>
    <mergeCell ref="C40:D40"/>
    <mergeCell ref="E40:F40"/>
    <mergeCell ref="G40:H40"/>
    <mergeCell ref="I40:J40"/>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view="pageBreakPreview" zoomScale="110" zoomScaleNormal="100" zoomScaleSheetLayoutView="110" workbookViewId="0">
      <selection activeCell="Z14" sqref="Z14:AE14"/>
    </sheetView>
  </sheetViews>
  <sheetFormatPr defaultColWidth="2.25" defaultRowHeight="13.5"/>
  <cols>
    <col min="1" max="1" width="2.25" style="334" customWidth="1"/>
    <col min="2" max="2" width="2.25" style="335" customWidth="1"/>
    <col min="3" max="5" width="2.25" style="334"/>
    <col min="6" max="6" width="2.5" style="334" bestFit="1" customWidth="1"/>
    <col min="7" max="20" width="2.25" style="334"/>
    <col min="21" max="21" width="2.5" style="334" bestFit="1" customWidth="1"/>
    <col min="22" max="26" width="2.25" style="334"/>
    <col min="27" max="38" width="2.75" style="334" customWidth="1"/>
    <col min="39" max="256" width="2.25" style="334"/>
    <col min="257" max="258" width="2.25" style="334" customWidth="1"/>
    <col min="259" max="261" width="2.25" style="334"/>
    <col min="262" max="262" width="2.5" style="334" bestFit="1" customWidth="1"/>
    <col min="263" max="276" width="2.25" style="334"/>
    <col min="277" max="277" width="2.5" style="334" bestFit="1" customWidth="1"/>
    <col min="278" max="282" width="2.25" style="334"/>
    <col min="283" max="294" width="2.75" style="334" customWidth="1"/>
    <col min="295" max="512" width="2.25" style="334"/>
    <col min="513" max="514" width="2.25" style="334" customWidth="1"/>
    <col min="515" max="517" width="2.25" style="334"/>
    <col min="518" max="518" width="2.5" style="334" bestFit="1" customWidth="1"/>
    <col min="519" max="532" width="2.25" style="334"/>
    <col min="533" max="533" width="2.5" style="334" bestFit="1" customWidth="1"/>
    <col min="534" max="538" width="2.25" style="334"/>
    <col min="539" max="550" width="2.75" style="334" customWidth="1"/>
    <col min="551" max="768" width="2.25" style="334"/>
    <col min="769" max="770" width="2.25" style="334" customWidth="1"/>
    <col min="771" max="773" width="2.25" style="334"/>
    <col min="774" max="774" width="2.5" style="334" bestFit="1" customWidth="1"/>
    <col min="775" max="788" width="2.25" style="334"/>
    <col min="789" max="789" width="2.5" style="334" bestFit="1" customWidth="1"/>
    <col min="790" max="794" width="2.25" style="334"/>
    <col min="795" max="806" width="2.75" style="334" customWidth="1"/>
    <col min="807" max="1024" width="2.25" style="334"/>
    <col min="1025" max="1026" width="2.25" style="334" customWidth="1"/>
    <col min="1027" max="1029" width="2.25" style="334"/>
    <col min="1030" max="1030" width="2.5" style="334" bestFit="1" customWidth="1"/>
    <col min="1031" max="1044" width="2.25" style="334"/>
    <col min="1045" max="1045" width="2.5" style="334" bestFit="1" customWidth="1"/>
    <col min="1046" max="1050" width="2.25" style="334"/>
    <col min="1051" max="1062" width="2.75" style="334" customWidth="1"/>
    <col min="1063" max="1280" width="2.25" style="334"/>
    <col min="1281" max="1282" width="2.25" style="334" customWidth="1"/>
    <col min="1283" max="1285" width="2.25" style="334"/>
    <col min="1286" max="1286" width="2.5" style="334" bestFit="1" customWidth="1"/>
    <col min="1287" max="1300" width="2.25" style="334"/>
    <col min="1301" max="1301" width="2.5" style="334" bestFit="1" customWidth="1"/>
    <col min="1302" max="1306" width="2.25" style="334"/>
    <col min="1307" max="1318" width="2.75" style="334" customWidth="1"/>
    <col min="1319" max="1536" width="2.25" style="334"/>
    <col min="1537" max="1538" width="2.25" style="334" customWidth="1"/>
    <col min="1539" max="1541" width="2.25" style="334"/>
    <col min="1542" max="1542" width="2.5" style="334" bestFit="1" customWidth="1"/>
    <col min="1543" max="1556" width="2.25" style="334"/>
    <col min="1557" max="1557" width="2.5" style="334" bestFit="1" customWidth="1"/>
    <col min="1558" max="1562" width="2.25" style="334"/>
    <col min="1563" max="1574" width="2.75" style="334" customWidth="1"/>
    <col min="1575" max="1792" width="2.25" style="334"/>
    <col min="1793" max="1794" width="2.25" style="334" customWidth="1"/>
    <col min="1795" max="1797" width="2.25" style="334"/>
    <col min="1798" max="1798" width="2.5" style="334" bestFit="1" customWidth="1"/>
    <col min="1799" max="1812" width="2.25" style="334"/>
    <col min="1813" max="1813" width="2.5" style="334" bestFit="1" customWidth="1"/>
    <col min="1814" max="1818" width="2.25" style="334"/>
    <col min="1819" max="1830" width="2.75" style="334" customWidth="1"/>
    <col min="1831" max="2048" width="2.25" style="334"/>
    <col min="2049" max="2050" width="2.25" style="334" customWidth="1"/>
    <col min="2051" max="2053" width="2.25" style="334"/>
    <col min="2054" max="2054" width="2.5" style="334" bestFit="1" customWidth="1"/>
    <col min="2055" max="2068" width="2.25" style="334"/>
    <col min="2069" max="2069" width="2.5" style="334" bestFit="1" customWidth="1"/>
    <col min="2070" max="2074" width="2.25" style="334"/>
    <col min="2075" max="2086" width="2.75" style="334" customWidth="1"/>
    <col min="2087" max="2304" width="2.25" style="334"/>
    <col min="2305" max="2306" width="2.25" style="334" customWidth="1"/>
    <col min="2307" max="2309" width="2.25" style="334"/>
    <col min="2310" max="2310" width="2.5" style="334" bestFit="1" customWidth="1"/>
    <col min="2311" max="2324" width="2.25" style="334"/>
    <col min="2325" max="2325" width="2.5" style="334" bestFit="1" customWidth="1"/>
    <col min="2326" max="2330" width="2.25" style="334"/>
    <col min="2331" max="2342" width="2.75" style="334" customWidth="1"/>
    <col min="2343" max="2560" width="2.25" style="334"/>
    <col min="2561" max="2562" width="2.25" style="334" customWidth="1"/>
    <col min="2563" max="2565" width="2.25" style="334"/>
    <col min="2566" max="2566" width="2.5" style="334" bestFit="1" customWidth="1"/>
    <col min="2567" max="2580" width="2.25" style="334"/>
    <col min="2581" max="2581" width="2.5" style="334" bestFit="1" customWidth="1"/>
    <col min="2582" max="2586" width="2.25" style="334"/>
    <col min="2587" max="2598" width="2.75" style="334" customWidth="1"/>
    <col min="2599" max="2816" width="2.25" style="334"/>
    <col min="2817" max="2818" width="2.25" style="334" customWidth="1"/>
    <col min="2819" max="2821" width="2.25" style="334"/>
    <col min="2822" max="2822" width="2.5" style="334" bestFit="1" customWidth="1"/>
    <col min="2823" max="2836" width="2.25" style="334"/>
    <col min="2837" max="2837" width="2.5" style="334" bestFit="1" customWidth="1"/>
    <col min="2838" max="2842" width="2.25" style="334"/>
    <col min="2843" max="2854" width="2.75" style="334" customWidth="1"/>
    <col min="2855" max="3072" width="2.25" style="334"/>
    <col min="3073" max="3074" width="2.25" style="334" customWidth="1"/>
    <col min="3075" max="3077" width="2.25" style="334"/>
    <col min="3078" max="3078" width="2.5" style="334" bestFit="1" customWidth="1"/>
    <col min="3079" max="3092" width="2.25" style="334"/>
    <col min="3093" max="3093" width="2.5" style="334" bestFit="1" customWidth="1"/>
    <col min="3094" max="3098" width="2.25" style="334"/>
    <col min="3099" max="3110" width="2.75" style="334" customWidth="1"/>
    <col min="3111" max="3328" width="2.25" style="334"/>
    <col min="3329" max="3330" width="2.25" style="334" customWidth="1"/>
    <col min="3331" max="3333" width="2.25" style="334"/>
    <col min="3334" max="3334" width="2.5" style="334" bestFit="1" customWidth="1"/>
    <col min="3335" max="3348" width="2.25" style="334"/>
    <col min="3349" max="3349" width="2.5" style="334" bestFit="1" customWidth="1"/>
    <col min="3350" max="3354" width="2.25" style="334"/>
    <col min="3355" max="3366" width="2.75" style="334" customWidth="1"/>
    <col min="3367" max="3584" width="2.25" style="334"/>
    <col min="3585" max="3586" width="2.25" style="334" customWidth="1"/>
    <col min="3587" max="3589" width="2.25" style="334"/>
    <col min="3590" max="3590" width="2.5" style="334" bestFit="1" customWidth="1"/>
    <col min="3591" max="3604" width="2.25" style="334"/>
    <col min="3605" max="3605" width="2.5" style="334" bestFit="1" customWidth="1"/>
    <col min="3606" max="3610" width="2.25" style="334"/>
    <col min="3611" max="3622" width="2.75" style="334" customWidth="1"/>
    <col min="3623" max="3840" width="2.25" style="334"/>
    <col min="3841" max="3842" width="2.25" style="334" customWidth="1"/>
    <col min="3843" max="3845" width="2.25" style="334"/>
    <col min="3846" max="3846" width="2.5" style="334" bestFit="1" customWidth="1"/>
    <col min="3847" max="3860" width="2.25" style="334"/>
    <col min="3861" max="3861" width="2.5" style="334" bestFit="1" customWidth="1"/>
    <col min="3862" max="3866" width="2.25" style="334"/>
    <col min="3867" max="3878" width="2.75" style="334" customWidth="1"/>
    <col min="3879" max="4096" width="2.25" style="334"/>
    <col min="4097" max="4098" width="2.25" style="334" customWidth="1"/>
    <col min="4099" max="4101" width="2.25" style="334"/>
    <col min="4102" max="4102" width="2.5" style="334" bestFit="1" customWidth="1"/>
    <col min="4103" max="4116" width="2.25" style="334"/>
    <col min="4117" max="4117" width="2.5" style="334" bestFit="1" customWidth="1"/>
    <col min="4118" max="4122" width="2.25" style="334"/>
    <col min="4123" max="4134" width="2.75" style="334" customWidth="1"/>
    <col min="4135" max="4352" width="2.25" style="334"/>
    <col min="4353" max="4354" width="2.25" style="334" customWidth="1"/>
    <col min="4355" max="4357" width="2.25" style="334"/>
    <col min="4358" max="4358" width="2.5" style="334" bestFit="1" customWidth="1"/>
    <col min="4359" max="4372" width="2.25" style="334"/>
    <col min="4373" max="4373" width="2.5" style="334" bestFit="1" customWidth="1"/>
    <col min="4374" max="4378" width="2.25" style="334"/>
    <col min="4379" max="4390" width="2.75" style="334" customWidth="1"/>
    <col min="4391" max="4608" width="2.25" style="334"/>
    <col min="4609" max="4610" width="2.25" style="334" customWidth="1"/>
    <col min="4611" max="4613" width="2.25" style="334"/>
    <col min="4614" max="4614" width="2.5" style="334" bestFit="1" customWidth="1"/>
    <col min="4615" max="4628" width="2.25" style="334"/>
    <col min="4629" max="4629" width="2.5" style="334" bestFit="1" customWidth="1"/>
    <col min="4630" max="4634" width="2.25" style="334"/>
    <col min="4635" max="4646" width="2.75" style="334" customWidth="1"/>
    <col min="4647" max="4864" width="2.25" style="334"/>
    <col min="4865" max="4866" width="2.25" style="334" customWidth="1"/>
    <col min="4867" max="4869" width="2.25" style="334"/>
    <col min="4870" max="4870" width="2.5" style="334" bestFit="1" customWidth="1"/>
    <col min="4871" max="4884" width="2.25" style="334"/>
    <col min="4885" max="4885" width="2.5" style="334" bestFit="1" customWidth="1"/>
    <col min="4886" max="4890" width="2.25" style="334"/>
    <col min="4891" max="4902" width="2.75" style="334" customWidth="1"/>
    <col min="4903" max="5120" width="2.25" style="334"/>
    <col min="5121" max="5122" width="2.25" style="334" customWidth="1"/>
    <col min="5123" max="5125" width="2.25" style="334"/>
    <col min="5126" max="5126" width="2.5" style="334" bestFit="1" customWidth="1"/>
    <col min="5127" max="5140" width="2.25" style="334"/>
    <col min="5141" max="5141" width="2.5" style="334" bestFit="1" customWidth="1"/>
    <col min="5142" max="5146" width="2.25" style="334"/>
    <col min="5147" max="5158" width="2.75" style="334" customWidth="1"/>
    <col min="5159" max="5376" width="2.25" style="334"/>
    <col min="5377" max="5378" width="2.25" style="334" customWidth="1"/>
    <col min="5379" max="5381" width="2.25" style="334"/>
    <col min="5382" max="5382" width="2.5" style="334" bestFit="1" customWidth="1"/>
    <col min="5383" max="5396" width="2.25" style="334"/>
    <col min="5397" max="5397" width="2.5" style="334" bestFit="1" customWidth="1"/>
    <col min="5398" max="5402" width="2.25" style="334"/>
    <col min="5403" max="5414" width="2.75" style="334" customWidth="1"/>
    <col min="5415" max="5632" width="2.25" style="334"/>
    <col min="5633" max="5634" width="2.25" style="334" customWidth="1"/>
    <col min="5635" max="5637" width="2.25" style="334"/>
    <col min="5638" max="5638" width="2.5" style="334" bestFit="1" customWidth="1"/>
    <col min="5639" max="5652" width="2.25" style="334"/>
    <col min="5653" max="5653" width="2.5" style="334" bestFit="1" customWidth="1"/>
    <col min="5654" max="5658" width="2.25" style="334"/>
    <col min="5659" max="5670" width="2.75" style="334" customWidth="1"/>
    <col min="5671" max="5888" width="2.25" style="334"/>
    <col min="5889" max="5890" width="2.25" style="334" customWidth="1"/>
    <col min="5891" max="5893" width="2.25" style="334"/>
    <col min="5894" max="5894" width="2.5" style="334" bestFit="1" customWidth="1"/>
    <col min="5895" max="5908" width="2.25" style="334"/>
    <col min="5909" max="5909" width="2.5" style="334" bestFit="1" customWidth="1"/>
    <col min="5910" max="5914" width="2.25" style="334"/>
    <col min="5915" max="5926" width="2.75" style="334" customWidth="1"/>
    <col min="5927" max="6144" width="2.25" style="334"/>
    <col min="6145" max="6146" width="2.25" style="334" customWidth="1"/>
    <col min="6147" max="6149" width="2.25" style="334"/>
    <col min="6150" max="6150" width="2.5" style="334" bestFit="1" customWidth="1"/>
    <col min="6151" max="6164" width="2.25" style="334"/>
    <col min="6165" max="6165" width="2.5" style="334" bestFit="1" customWidth="1"/>
    <col min="6166" max="6170" width="2.25" style="334"/>
    <col min="6171" max="6182" width="2.75" style="334" customWidth="1"/>
    <col min="6183" max="6400" width="2.25" style="334"/>
    <col min="6401" max="6402" width="2.25" style="334" customWidth="1"/>
    <col min="6403" max="6405" width="2.25" style="334"/>
    <col min="6406" max="6406" width="2.5" style="334" bestFit="1" customWidth="1"/>
    <col min="6407" max="6420" width="2.25" style="334"/>
    <col min="6421" max="6421" width="2.5" style="334" bestFit="1" customWidth="1"/>
    <col min="6422" max="6426" width="2.25" style="334"/>
    <col min="6427" max="6438" width="2.75" style="334" customWidth="1"/>
    <col min="6439" max="6656" width="2.25" style="334"/>
    <col min="6657" max="6658" width="2.25" style="334" customWidth="1"/>
    <col min="6659" max="6661" width="2.25" style="334"/>
    <col min="6662" max="6662" width="2.5" style="334" bestFit="1" customWidth="1"/>
    <col min="6663" max="6676" width="2.25" style="334"/>
    <col min="6677" max="6677" width="2.5" style="334" bestFit="1" customWidth="1"/>
    <col min="6678" max="6682" width="2.25" style="334"/>
    <col min="6683" max="6694" width="2.75" style="334" customWidth="1"/>
    <col min="6695" max="6912" width="2.25" style="334"/>
    <col min="6913" max="6914" width="2.25" style="334" customWidth="1"/>
    <col min="6915" max="6917" width="2.25" style="334"/>
    <col min="6918" max="6918" width="2.5" style="334" bestFit="1" customWidth="1"/>
    <col min="6919" max="6932" width="2.25" style="334"/>
    <col min="6933" max="6933" width="2.5" style="334" bestFit="1" customWidth="1"/>
    <col min="6934" max="6938" width="2.25" style="334"/>
    <col min="6939" max="6950" width="2.75" style="334" customWidth="1"/>
    <col min="6951" max="7168" width="2.25" style="334"/>
    <col min="7169" max="7170" width="2.25" style="334" customWidth="1"/>
    <col min="7171" max="7173" width="2.25" style="334"/>
    <col min="7174" max="7174" width="2.5" style="334" bestFit="1" customWidth="1"/>
    <col min="7175" max="7188" width="2.25" style="334"/>
    <col min="7189" max="7189" width="2.5" style="334" bestFit="1" customWidth="1"/>
    <col min="7190" max="7194" width="2.25" style="334"/>
    <col min="7195" max="7206" width="2.75" style="334" customWidth="1"/>
    <col min="7207" max="7424" width="2.25" style="334"/>
    <col min="7425" max="7426" width="2.25" style="334" customWidth="1"/>
    <col min="7427" max="7429" width="2.25" style="334"/>
    <col min="7430" max="7430" width="2.5" style="334" bestFit="1" customWidth="1"/>
    <col min="7431" max="7444" width="2.25" style="334"/>
    <col min="7445" max="7445" width="2.5" style="334" bestFit="1" customWidth="1"/>
    <col min="7446" max="7450" width="2.25" style="334"/>
    <col min="7451" max="7462" width="2.75" style="334" customWidth="1"/>
    <col min="7463" max="7680" width="2.25" style="334"/>
    <col min="7681" max="7682" width="2.25" style="334" customWidth="1"/>
    <col min="7683" max="7685" width="2.25" style="334"/>
    <col min="7686" max="7686" width="2.5" style="334" bestFit="1" customWidth="1"/>
    <col min="7687" max="7700" width="2.25" style="334"/>
    <col min="7701" max="7701" width="2.5" style="334" bestFit="1" customWidth="1"/>
    <col min="7702" max="7706" width="2.25" style="334"/>
    <col min="7707" max="7718" width="2.75" style="334" customWidth="1"/>
    <col min="7719" max="7936" width="2.25" style="334"/>
    <col min="7937" max="7938" width="2.25" style="334" customWidth="1"/>
    <col min="7939" max="7941" width="2.25" style="334"/>
    <col min="7942" max="7942" width="2.5" style="334" bestFit="1" customWidth="1"/>
    <col min="7943" max="7956" width="2.25" style="334"/>
    <col min="7957" max="7957" width="2.5" style="334" bestFit="1" customWidth="1"/>
    <col min="7958" max="7962" width="2.25" style="334"/>
    <col min="7963" max="7974" width="2.75" style="334" customWidth="1"/>
    <col min="7975" max="8192" width="2.25" style="334"/>
    <col min="8193" max="8194" width="2.25" style="334" customWidth="1"/>
    <col min="8195" max="8197" width="2.25" style="334"/>
    <col min="8198" max="8198" width="2.5" style="334" bestFit="1" customWidth="1"/>
    <col min="8199" max="8212" width="2.25" style="334"/>
    <col min="8213" max="8213" width="2.5" style="334" bestFit="1" customWidth="1"/>
    <col min="8214" max="8218" width="2.25" style="334"/>
    <col min="8219" max="8230" width="2.75" style="334" customWidth="1"/>
    <col min="8231" max="8448" width="2.25" style="334"/>
    <col min="8449" max="8450" width="2.25" style="334" customWidth="1"/>
    <col min="8451" max="8453" width="2.25" style="334"/>
    <col min="8454" max="8454" width="2.5" style="334" bestFit="1" customWidth="1"/>
    <col min="8455" max="8468" width="2.25" style="334"/>
    <col min="8469" max="8469" width="2.5" style="334" bestFit="1" customWidth="1"/>
    <col min="8470" max="8474" width="2.25" style="334"/>
    <col min="8475" max="8486" width="2.75" style="334" customWidth="1"/>
    <col min="8487" max="8704" width="2.25" style="334"/>
    <col min="8705" max="8706" width="2.25" style="334" customWidth="1"/>
    <col min="8707" max="8709" width="2.25" style="334"/>
    <col min="8710" max="8710" width="2.5" style="334" bestFit="1" customWidth="1"/>
    <col min="8711" max="8724" width="2.25" style="334"/>
    <col min="8725" max="8725" width="2.5" style="334" bestFit="1" customWidth="1"/>
    <col min="8726" max="8730" width="2.25" style="334"/>
    <col min="8731" max="8742" width="2.75" style="334" customWidth="1"/>
    <col min="8743" max="8960" width="2.25" style="334"/>
    <col min="8961" max="8962" width="2.25" style="334" customWidth="1"/>
    <col min="8963" max="8965" width="2.25" style="334"/>
    <col min="8966" max="8966" width="2.5" style="334" bestFit="1" customWidth="1"/>
    <col min="8967" max="8980" width="2.25" style="334"/>
    <col min="8981" max="8981" width="2.5" style="334" bestFit="1" customWidth="1"/>
    <col min="8982" max="8986" width="2.25" style="334"/>
    <col min="8987" max="8998" width="2.75" style="334" customWidth="1"/>
    <col min="8999" max="9216" width="2.25" style="334"/>
    <col min="9217" max="9218" width="2.25" style="334" customWidth="1"/>
    <col min="9219" max="9221" width="2.25" style="334"/>
    <col min="9222" max="9222" width="2.5" style="334" bestFit="1" customWidth="1"/>
    <col min="9223" max="9236" width="2.25" style="334"/>
    <col min="9237" max="9237" width="2.5" style="334" bestFit="1" customWidth="1"/>
    <col min="9238" max="9242" width="2.25" style="334"/>
    <col min="9243" max="9254" width="2.75" style="334" customWidth="1"/>
    <col min="9255" max="9472" width="2.25" style="334"/>
    <col min="9473" max="9474" width="2.25" style="334" customWidth="1"/>
    <col min="9475" max="9477" width="2.25" style="334"/>
    <col min="9478" max="9478" width="2.5" style="334" bestFit="1" customWidth="1"/>
    <col min="9479" max="9492" width="2.25" style="334"/>
    <col min="9493" max="9493" width="2.5" style="334" bestFit="1" customWidth="1"/>
    <col min="9494" max="9498" width="2.25" style="334"/>
    <col min="9499" max="9510" width="2.75" style="334" customWidth="1"/>
    <col min="9511" max="9728" width="2.25" style="334"/>
    <col min="9729" max="9730" width="2.25" style="334" customWidth="1"/>
    <col min="9731" max="9733" width="2.25" style="334"/>
    <col min="9734" max="9734" width="2.5" style="334" bestFit="1" customWidth="1"/>
    <col min="9735" max="9748" width="2.25" style="334"/>
    <col min="9749" max="9749" width="2.5" style="334" bestFit="1" customWidth="1"/>
    <col min="9750" max="9754" width="2.25" style="334"/>
    <col min="9755" max="9766" width="2.75" style="334" customWidth="1"/>
    <col min="9767" max="9984" width="2.25" style="334"/>
    <col min="9985" max="9986" width="2.25" style="334" customWidth="1"/>
    <col min="9987" max="9989" width="2.25" style="334"/>
    <col min="9990" max="9990" width="2.5" style="334" bestFit="1" customWidth="1"/>
    <col min="9991" max="10004" width="2.25" style="334"/>
    <col min="10005" max="10005" width="2.5" style="334" bestFit="1" customWidth="1"/>
    <col min="10006" max="10010" width="2.25" style="334"/>
    <col min="10011" max="10022" width="2.75" style="334" customWidth="1"/>
    <col min="10023" max="10240" width="2.25" style="334"/>
    <col min="10241" max="10242" width="2.25" style="334" customWidth="1"/>
    <col min="10243" max="10245" width="2.25" style="334"/>
    <col min="10246" max="10246" width="2.5" style="334" bestFit="1" customWidth="1"/>
    <col min="10247" max="10260" width="2.25" style="334"/>
    <col min="10261" max="10261" width="2.5" style="334" bestFit="1" customWidth="1"/>
    <col min="10262" max="10266" width="2.25" style="334"/>
    <col min="10267" max="10278" width="2.75" style="334" customWidth="1"/>
    <col min="10279" max="10496" width="2.25" style="334"/>
    <col min="10497" max="10498" width="2.25" style="334" customWidth="1"/>
    <col min="10499" max="10501" width="2.25" style="334"/>
    <col min="10502" max="10502" width="2.5" style="334" bestFit="1" customWidth="1"/>
    <col min="10503" max="10516" width="2.25" style="334"/>
    <col min="10517" max="10517" width="2.5" style="334" bestFit="1" customWidth="1"/>
    <col min="10518" max="10522" width="2.25" style="334"/>
    <col min="10523" max="10534" width="2.75" style="334" customWidth="1"/>
    <col min="10535" max="10752" width="2.25" style="334"/>
    <col min="10753" max="10754" width="2.25" style="334" customWidth="1"/>
    <col min="10755" max="10757" width="2.25" style="334"/>
    <col min="10758" max="10758" width="2.5" style="334" bestFit="1" customWidth="1"/>
    <col min="10759" max="10772" width="2.25" style="334"/>
    <col min="10773" max="10773" width="2.5" style="334" bestFit="1" customWidth="1"/>
    <col min="10774" max="10778" width="2.25" style="334"/>
    <col min="10779" max="10790" width="2.75" style="334" customWidth="1"/>
    <col min="10791" max="11008" width="2.25" style="334"/>
    <col min="11009" max="11010" width="2.25" style="334" customWidth="1"/>
    <col min="11011" max="11013" width="2.25" style="334"/>
    <col min="11014" max="11014" width="2.5" style="334" bestFit="1" customWidth="1"/>
    <col min="11015" max="11028" width="2.25" style="334"/>
    <col min="11029" max="11029" width="2.5" style="334" bestFit="1" customWidth="1"/>
    <col min="11030" max="11034" width="2.25" style="334"/>
    <col min="11035" max="11046" width="2.75" style="334" customWidth="1"/>
    <col min="11047" max="11264" width="2.25" style="334"/>
    <col min="11265" max="11266" width="2.25" style="334" customWidth="1"/>
    <col min="11267" max="11269" width="2.25" style="334"/>
    <col min="11270" max="11270" width="2.5" style="334" bestFit="1" customWidth="1"/>
    <col min="11271" max="11284" width="2.25" style="334"/>
    <col min="11285" max="11285" width="2.5" style="334" bestFit="1" customWidth="1"/>
    <col min="11286" max="11290" width="2.25" style="334"/>
    <col min="11291" max="11302" width="2.75" style="334" customWidth="1"/>
    <col min="11303" max="11520" width="2.25" style="334"/>
    <col min="11521" max="11522" width="2.25" style="334" customWidth="1"/>
    <col min="11523" max="11525" width="2.25" style="334"/>
    <col min="11526" max="11526" width="2.5" style="334" bestFit="1" customWidth="1"/>
    <col min="11527" max="11540" width="2.25" style="334"/>
    <col min="11541" max="11541" width="2.5" style="334" bestFit="1" customWidth="1"/>
    <col min="11542" max="11546" width="2.25" style="334"/>
    <col min="11547" max="11558" width="2.75" style="334" customWidth="1"/>
    <col min="11559" max="11776" width="2.25" style="334"/>
    <col min="11777" max="11778" width="2.25" style="334" customWidth="1"/>
    <col min="11779" max="11781" width="2.25" style="334"/>
    <col min="11782" max="11782" width="2.5" style="334" bestFit="1" customWidth="1"/>
    <col min="11783" max="11796" width="2.25" style="334"/>
    <col min="11797" max="11797" width="2.5" style="334" bestFit="1" customWidth="1"/>
    <col min="11798" max="11802" width="2.25" style="334"/>
    <col min="11803" max="11814" width="2.75" style="334" customWidth="1"/>
    <col min="11815" max="12032" width="2.25" style="334"/>
    <col min="12033" max="12034" width="2.25" style="334" customWidth="1"/>
    <col min="12035" max="12037" width="2.25" style="334"/>
    <col min="12038" max="12038" width="2.5" style="334" bestFit="1" customWidth="1"/>
    <col min="12039" max="12052" width="2.25" style="334"/>
    <col min="12053" max="12053" width="2.5" style="334" bestFit="1" customWidth="1"/>
    <col min="12054" max="12058" width="2.25" style="334"/>
    <col min="12059" max="12070" width="2.75" style="334" customWidth="1"/>
    <col min="12071" max="12288" width="2.25" style="334"/>
    <col min="12289" max="12290" width="2.25" style="334" customWidth="1"/>
    <col min="12291" max="12293" width="2.25" style="334"/>
    <col min="12294" max="12294" width="2.5" style="334" bestFit="1" customWidth="1"/>
    <col min="12295" max="12308" width="2.25" style="334"/>
    <col min="12309" max="12309" width="2.5" style="334" bestFit="1" customWidth="1"/>
    <col min="12310" max="12314" width="2.25" style="334"/>
    <col min="12315" max="12326" width="2.75" style="334" customWidth="1"/>
    <col min="12327" max="12544" width="2.25" style="334"/>
    <col min="12545" max="12546" width="2.25" style="334" customWidth="1"/>
    <col min="12547" max="12549" width="2.25" style="334"/>
    <col min="12550" max="12550" width="2.5" style="334" bestFit="1" customWidth="1"/>
    <col min="12551" max="12564" width="2.25" style="334"/>
    <col min="12565" max="12565" width="2.5" style="334" bestFit="1" customWidth="1"/>
    <col min="12566" max="12570" width="2.25" style="334"/>
    <col min="12571" max="12582" width="2.75" style="334" customWidth="1"/>
    <col min="12583" max="12800" width="2.25" style="334"/>
    <col min="12801" max="12802" width="2.25" style="334" customWidth="1"/>
    <col min="12803" max="12805" width="2.25" style="334"/>
    <col min="12806" max="12806" width="2.5" style="334" bestFit="1" customWidth="1"/>
    <col min="12807" max="12820" width="2.25" style="334"/>
    <col min="12821" max="12821" width="2.5" style="334" bestFit="1" customWidth="1"/>
    <col min="12822" max="12826" width="2.25" style="334"/>
    <col min="12827" max="12838" width="2.75" style="334" customWidth="1"/>
    <col min="12839" max="13056" width="2.25" style="334"/>
    <col min="13057" max="13058" width="2.25" style="334" customWidth="1"/>
    <col min="13059" max="13061" width="2.25" style="334"/>
    <col min="13062" max="13062" width="2.5" style="334" bestFit="1" customWidth="1"/>
    <col min="13063" max="13076" width="2.25" style="334"/>
    <col min="13077" max="13077" width="2.5" style="334" bestFit="1" customWidth="1"/>
    <col min="13078" max="13082" width="2.25" style="334"/>
    <col min="13083" max="13094" width="2.75" style="334" customWidth="1"/>
    <col min="13095" max="13312" width="2.25" style="334"/>
    <col min="13313" max="13314" width="2.25" style="334" customWidth="1"/>
    <col min="13315" max="13317" width="2.25" style="334"/>
    <col min="13318" max="13318" width="2.5" style="334" bestFit="1" customWidth="1"/>
    <col min="13319" max="13332" width="2.25" style="334"/>
    <col min="13333" max="13333" width="2.5" style="334" bestFit="1" customWidth="1"/>
    <col min="13334" max="13338" width="2.25" style="334"/>
    <col min="13339" max="13350" width="2.75" style="334" customWidth="1"/>
    <col min="13351" max="13568" width="2.25" style="334"/>
    <col min="13569" max="13570" width="2.25" style="334" customWidth="1"/>
    <col min="13571" max="13573" width="2.25" style="334"/>
    <col min="13574" max="13574" width="2.5" style="334" bestFit="1" customWidth="1"/>
    <col min="13575" max="13588" width="2.25" style="334"/>
    <col min="13589" max="13589" width="2.5" style="334" bestFit="1" customWidth="1"/>
    <col min="13590" max="13594" width="2.25" style="334"/>
    <col min="13595" max="13606" width="2.75" style="334" customWidth="1"/>
    <col min="13607" max="13824" width="2.25" style="334"/>
    <col min="13825" max="13826" width="2.25" style="334" customWidth="1"/>
    <col min="13827" max="13829" width="2.25" style="334"/>
    <col min="13830" max="13830" width="2.5" style="334" bestFit="1" customWidth="1"/>
    <col min="13831" max="13844" width="2.25" style="334"/>
    <col min="13845" max="13845" width="2.5" style="334" bestFit="1" customWidth="1"/>
    <col min="13846" max="13850" width="2.25" style="334"/>
    <col min="13851" max="13862" width="2.75" style="334" customWidth="1"/>
    <col min="13863" max="14080" width="2.25" style="334"/>
    <col min="14081" max="14082" width="2.25" style="334" customWidth="1"/>
    <col min="14083" max="14085" width="2.25" style="334"/>
    <col min="14086" max="14086" width="2.5" style="334" bestFit="1" customWidth="1"/>
    <col min="14087" max="14100" width="2.25" style="334"/>
    <col min="14101" max="14101" width="2.5" style="334" bestFit="1" customWidth="1"/>
    <col min="14102" max="14106" width="2.25" style="334"/>
    <col min="14107" max="14118" width="2.75" style="334" customWidth="1"/>
    <col min="14119" max="14336" width="2.25" style="334"/>
    <col min="14337" max="14338" width="2.25" style="334" customWidth="1"/>
    <col min="14339" max="14341" width="2.25" style="334"/>
    <col min="14342" max="14342" width="2.5" style="334" bestFit="1" customWidth="1"/>
    <col min="14343" max="14356" width="2.25" style="334"/>
    <col min="14357" max="14357" width="2.5" style="334" bestFit="1" customWidth="1"/>
    <col min="14358" max="14362" width="2.25" style="334"/>
    <col min="14363" max="14374" width="2.75" style="334" customWidth="1"/>
    <col min="14375" max="14592" width="2.25" style="334"/>
    <col min="14593" max="14594" width="2.25" style="334" customWidth="1"/>
    <col min="14595" max="14597" width="2.25" style="334"/>
    <col min="14598" max="14598" width="2.5" style="334" bestFit="1" customWidth="1"/>
    <col min="14599" max="14612" width="2.25" style="334"/>
    <col min="14613" max="14613" width="2.5" style="334" bestFit="1" customWidth="1"/>
    <col min="14614" max="14618" width="2.25" style="334"/>
    <col min="14619" max="14630" width="2.75" style="334" customWidth="1"/>
    <col min="14631" max="14848" width="2.25" style="334"/>
    <col min="14849" max="14850" width="2.25" style="334" customWidth="1"/>
    <col min="14851" max="14853" width="2.25" style="334"/>
    <col min="14854" max="14854" width="2.5" style="334" bestFit="1" customWidth="1"/>
    <col min="14855" max="14868" width="2.25" style="334"/>
    <col min="14869" max="14869" width="2.5" style="334" bestFit="1" customWidth="1"/>
    <col min="14870" max="14874" width="2.25" style="334"/>
    <col min="14875" max="14886" width="2.75" style="334" customWidth="1"/>
    <col min="14887" max="15104" width="2.25" style="334"/>
    <col min="15105" max="15106" width="2.25" style="334" customWidth="1"/>
    <col min="15107" max="15109" width="2.25" style="334"/>
    <col min="15110" max="15110" width="2.5" style="334" bestFit="1" customWidth="1"/>
    <col min="15111" max="15124" width="2.25" style="334"/>
    <col min="15125" max="15125" width="2.5" style="334" bestFit="1" customWidth="1"/>
    <col min="15126" max="15130" width="2.25" style="334"/>
    <col min="15131" max="15142" width="2.75" style="334" customWidth="1"/>
    <col min="15143" max="15360" width="2.25" style="334"/>
    <col min="15361" max="15362" width="2.25" style="334" customWidth="1"/>
    <col min="15363" max="15365" width="2.25" style="334"/>
    <col min="15366" max="15366" width="2.5" style="334" bestFit="1" customWidth="1"/>
    <col min="15367" max="15380" width="2.25" style="334"/>
    <col min="15381" max="15381" width="2.5" style="334" bestFit="1" customWidth="1"/>
    <col min="15382" max="15386" width="2.25" style="334"/>
    <col min="15387" max="15398" width="2.75" style="334" customWidth="1"/>
    <col min="15399" max="15616" width="2.25" style="334"/>
    <col min="15617" max="15618" width="2.25" style="334" customWidth="1"/>
    <col min="15619" max="15621" width="2.25" style="334"/>
    <col min="15622" max="15622" width="2.5" style="334" bestFit="1" customWidth="1"/>
    <col min="15623" max="15636" width="2.25" style="334"/>
    <col min="15637" max="15637" width="2.5" style="334" bestFit="1" customWidth="1"/>
    <col min="15638" max="15642" width="2.25" style="334"/>
    <col min="15643" max="15654" width="2.75" style="334" customWidth="1"/>
    <col min="15655" max="15872" width="2.25" style="334"/>
    <col min="15873" max="15874" width="2.25" style="334" customWidth="1"/>
    <col min="15875" max="15877" width="2.25" style="334"/>
    <col min="15878" max="15878" width="2.5" style="334" bestFit="1" customWidth="1"/>
    <col min="15879" max="15892" width="2.25" style="334"/>
    <col min="15893" max="15893" width="2.5" style="334" bestFit="1" customWidth="1"/>
    <col min="15894" max="15898" width="2.25" style="334"/>
    <col min="15899" max="15910" width="2.75" style="334" customWidth="1"/>
    <col min="15911" max="16128" width="2.25" style="334"/>
    <col min="16129" max="16130" width="2.25" style="334" customWidth="1"/>
    <col min="16131" max="16133" width="2.25" style="334"/>
    <col min="16134" max="16134" width="2.5" style="334" bestFit="1" customWidth="1"/>
    <col min="16135" max="16148" width="2.25" style="334"/>
    <col min="16149" max="16149" width="2.5" style="334" bestFit="1" customWidth="1"/>
    <col min="16150" max="16154" width="2.25" style="334"/>
    <col min="16155" max="16166" width="2.75" style="334" customWidth="1"/>
    <col min="16167" max="16384" width="2.25" style="334"/>
  </cols>
  <sheetData>
    <row r="1" spans="1:39" ht="15" thickBot="1">
      <c r="B1" s="501" t="s">
        <v>714</v>
      </c>
      <c r="AF1" s="873" t="s">
        <v>340</v>
      </c>
      <c r="AG1" s="873"/>
      <c r="AH1" s="873"/>
      <c r="AI1" s="873"/>
      <c r="AJ1" s="873"/>
      <c r="AK1" s="873"/>
      <c r="AL1" s="873"/>
    </row>
    <row r="3" spans="1:39" ht="17.25" customHeight="1">
      <c r="A3" s="875" t="s">
        <v>266</v>
      </c>
      <c r="B3" s="875"/>
      <c r="C3" s="875"/>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c r="AH3" s="875"/>
      <c r="AI3" s="875"/>
      <c r="AJ3" s="875"/>
      <c r="AK3" s="875"/>
      <c r="AL3" s="875"/>
      <c r="AM3" s="875"/>
    </row>
    <row r="4" spans="1:39" ht="17.25" customHeight="1">
      <c r="A4" s="875"/>
      <c r="B4" s="875"/>
      <c r="C4" s="875"/>
      <c r="D4" s="875"/>
      <c r="E4" s="875"/>
      <c r="F4" s="875"/>
      <c r="G4" s="875"/>
      <c r="H4" s="875"/>
      <c r="I4" s="875"/>
      <c r="J4" s="875"/>
      <c r="K4" s="875"/>
      <c r="L4" s="875"/>
      <c r="M4" s="875"/>
      <c r="N4" s="875"/>
      <c r="O4" s="875"/>
      <c r="P4" s="875"/>
      <c r="Q4" s="875"/>
      <c r="R4" s="875"/>
      <c r="S4" s="875"/>
      <c r="T4" s="875"/>
      <c r="U4" s="875"/>
      <c r="V4" s="875"/>
      <c r="W4" s="875"/>
      <c r="X4" s="875"/>
      <c r="Y4" s="875"/>
      <c r="Z4" s="875"/>
      <c r="AA4" s="875"/>
      <c r="AB4" s="875"/>
      <c r="AC4" s="875"/>
      <c r="AD4" s="875"/>
      <c r="AE4" s="875"/>
      <c r="AF4" s="875"/>
      <c r="AG4" s="875"/>
      <c r="AH4" s="875"/>
      <c r="AI4" s="875"/>
      <c r="AJ4" s="875"/>
      <c r="AK4" s="875"/>
      <c r="AL4" s="875"/>
      <c r="AM4" s="875"/>
    </row>
    <row r="6" spans="1:39" ht="15" customHeight="1">
      <c r="B6" s="861" t="s">
        <v>267</v>
      </c>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1"/>
      <c r="AL6" s="861"/>
    </row>
    <row r="7" spans="1:39" ht="15" customHeight="1">
      <c r="B7" s="861"/>
      <c r="C7" s="861"/>
      <c r="D7" s="861"/>
      <c r="E7" s="861"/>
      <c r="F7" s="861"/>
      <c r="G7" s="861"/>
      <c r="H7" s="861"/>
      <c r="I7" s="861"/>
      <c r="J7" s="861"/>
      <c r="K7" s="861"/>
      <c r="L7" s="861"/>
      <c r="M7" s="861"/>
      <c r="N7" s="861"/>
      <c r="O7" s="861"/>
      <c r="P7" s="861"/>
      <c r="Q7" s="861"/>
      <c r="R7" s="861"/>
      <c r="S7" s="861"/>
      <c r="T7" s="819"/>
      <c r="U7" s="819"/>
      <c r="V7" s="819"/>
      <c r="W7" s="819"/>
      <c r="X7" s="819"/>
      <c r="Y7" s="819"/>
      <c r="Z7" s="819"/>
      <c r="AA7" s="819"/>
      <c r="AB7" s="819"/>
      <c r="AC7" s="819"/>
      <c r="AD7" s="819"/>
      <c r="AE7" s="819"/>
      <c r="AF7" s="819"/>
      <c r="AG7" s="819"/>
      <c r="AH7" s="819"/>
      <c r="AI7" s="819"/>
      <c r="AJ7" s="819"/>
      <c r="AK7" s="819"/>
      <c r="AL7" s="819"/>
    </row>
    <row r="8" spans="1:39" ht="15" customHeight="1">
      <c r="B8" s="821" t="s">
        <v>268</v>
      </c>
      <c r="C8" s="822"/>
      <c r="D8" s="822"/>
      <c r="E8" s="822"/>
      <c r="F8" s="822"/>
      <c r="G8" s="822"/>
      <c r="H8" s="822"/>
      <c r="I8" s="822"/>
      <c r="J8" s="822"/>
      <c r="K8" s="822"/>
      <c r="L8" s="821" t="s">
        <v>269</v>
      </c>
      <c r="M8" s="822"/>
      <c r="N8" s="822"/>
      <c r="O8" s="822"/>
      <c r="P8" s="822"/>
      <c r="Q8" s="822"/>
      <c r="R8" s="822"/>
      <c r="S8" s="822"/>
      <c r="T8" s="822"/>
      <c r="U8" s="822"/>
      <c r="V8" s="822"/>
      <c r="W8" s="822"/>
      <c r="X8" s="822"/>
      <c r="Y8" s="822"/>
      <c r="Z8" s="822"/>
      <c r="AA8" s="822"/>
      <c r="AB8" s="822"/>
      <c r="AC8" s="822"/>
      <c r="AD8" s="822"/>
      <c r="AE8" s="822"/>
      <c r="AF8" s="822"/>
      <c r="AG8" s="822"/>
      <c r="AH8" s="822"/>
      <c r="AI8" s="822"/>
      <c r="AJ8" s="822"/>
      <c r="AK8" s="822"/>
      <c r="AL8" s="823"/>
    </row>
    <row r="9" spans="1:39" ht="15" customHeight="1">
      <c r="B9" s="824"/>
      <c r="C9" s="825"/>
      <c r="D9" s="825"/>
      <c r="E9" s="825"/>
      <c r="F9" s="825"/>
      <c r="G9" s="825"/>
      <c r="H9" s="825"/>
      <c r="I9" s="825"/>
      <c r="J9" s="825"/>
      <c r="K9" s="825"/>
      <c r="L9" s="824"/>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5"/>
      <c r="AL9" s="826"/>
    </row>
    <row r="10" spans="1:39" ht="15" customHeight="1">
      <c r="B10" s="930" t="s">
        <v>228</v>
      </c>
      <c r="C10" s="931"/>
      <c r="D10" s="931"/>
      <c r="E10" s="931"/>
      <c r="F10" s="931"/>
      <c r="G10" s="931"/>
      <c r="H10" s="931"/>
      <c r="I10" s="931"/>
      <c r="J10" s="931"/>
      <c r="K10" s="932"/>
      <c r="L10" s="347"/>
      <c r="M10" s="347"/>
      <c r="N10" s="347"/>
      <c r="O10" s="347"/>
      <c r="P10" s="347"/>
      <c r="Q10" s="347"/>
      <c r="R10" s="378"/>
      <c r="S10" s="378"/>
      <c r="T10" s="347"/>
      <c r="U10" s="347"/>
      <c r="V10" s="347"/>
      <c r="W10" s="347"/>
      <c r="X10" s="347"/>
      <c r="Y10" s="347"/>
      <c r="Z10" s="347"/>
      <c r="AA10" s="347"/>
      <c r="AB10" s="347"/>
      <c r="AC10" s="347"/>
      <c r="AD10" s="347"/>
      <c r="AE10" s="347"/>
      <c r="AF10" s="347"/>
      <c r="AG10" s="347"/>
      <c r="AH10" s="347"/>
      <c r="AI10" s="347"/>
      <c r="AJ10" s="347"/>
      <c r="AK10" s="347"/>
      <c r="AL10" s="345"/>
    </row>
    <row r="11" spans="1:39" ht="15" customHeight="1">
      <c r="B11" s="933"/>
      <c r="C11" s="934"/>
      <c r="D11" s="934"/>
      <c r="E11" s="934"/>
      <c r="F11" s="934"/>
      <c r="G11" s="934"/>
      <c r="H11" s="934"/>
      <c r="I11" s="934"/>
      <c r="J11" s="934"/>
      <c r="K11" s="935"/>
      <c r="L11" s="340"/>
      <c r="M11" s="340"/>
      <c r="N11" s="340"/>
      <c r="O11" s="340"/>
      <c r="P11" s="340"/>
      <c r="Q11" s="340"/>
      <c r="R11" s="377"/>
      <c r="S11" s="376">
        <v>1</v>
      </c>
      <c r="T11" s="356"/>
      <c r="U11" s="355" t="s">
        <v>231</v>
      </c>
      <c r="V11" s="340"/>
      <c r="W11" s="355"/>
      <c r="X11" s="355"/>
      <c r="Y11" s="355"/>
      <c r="Z11" s="355"/>
      <c r="AA11" s="355"/>
      <c r="AB11" s="355"/>
      <c r="AC11" s="355"/>
      <c r="AD11" s="355"/>
      <c r="AE11" s="355"/>
      <c r="AF11" s="355"/>
      <c r="AG11" s="355"/>
      <c r="AH11" s="355"/>
      <c r="AI11" s="355"/>
      <c r="AJ11" s="355"/>
      <c r="AK11" s="355"/>
      <c r="AL11" s="353"/>
    </row>
    <row r="12" spans="1:39" ht="15" customHeight="1">
      <c r="B12" s="933"/>
      <c r="C12" s="934"/>
      <c r="D12" s="934"/>
      <c r="E12" s="934"/>
      <c r="F12" s="934"/>
      <c r="G12" s="934"/>
      <c r="H12" s="934"/>
      <c r="I12" s="934"/>
      <c r="J12" s="934"/>
      <c r="K12" s="935"/>
      <c r="L12" s="355"/>
      <c r="M12" s="355"/>
      <c r="N12" s="355"/>
      <c r="O12" s="355"/>
      <c r="P12" s="355"/>
      <c r="Q12" s="355"/>
      <c r="R12" s="377"/>
      <c r="S12" s="376">
        <v>2</v>
      </c>
      <c r="T12" s="356"/>
      <c r="U12" s="355" t="s">
        <v>233</v>
      </c>
      <c r="V12" s="340"/>
      <c r="W12" s="355"/>
      <c r="X12" s="355"/>
      <c r="Y12" s="355"/>
      <c r="Z12" s="355"/>
      <c r="AA12" s="355"/>
      <c r="AB12" s="355"/>
      <c r="AC12" s="355"/>
      <c r="AD12" s="355"/>
      <c r="AE12" s="355"/>
      <c r="AF12" s="355"/>
      <c r="AG12" s="355"/>
      <c r="AH12" s="355"/>
      <c r="AI12" s="355"/>
      <c r="AJ12" s="355"/>
      <c r="AK12" s="355"/>
      <c r="AL12" s="357"/>
    </row>
    <row r="13" spans="1:39" ht="15" customHeight="1">
      <c r="B13" s="933"/>
      <c r="C13" s="934"/>
      <c r="D13" s="934"/>
      <c r="E13" s="934"/>
      <c r="F13" s="934"/>
      <c r="G13" s="934"/>
      <c r="H13" s="934"/>
      <c r="I13" s="934"/>
      <c r="J13" s="934"/>
      <c r="K13" s="935"/>
      <c r="L13" s="355"/>
      <c r="M13" s="355"/>
      <c r="N13" s="355"/>
      <c r="O13" s="355"/>
      <c r="P13" s="355"/>
      <c r="Q13" s="355"/>
      <c r="R13" s="377"/>
      <c r="S13" s="376">
        <v>3</v>
      </c>
      <c r="T13" s="356"/>
      <c r="U13" s="355" t="s">
        <v>235</v>
      </c>
      <c r="V13" s="340"/>
      <c r="W13" s="355"/>
      <c r="X13" s="355"/>
      <c r="Y13" s="355"/>
      <c r="Z13" s="355"/>
      <c r="AA13" s="355"/>
      <c r="AB13" s="355"/>
      <c r="AC13" s="355"/>
      <c r="AD13" s="355"/>
      <c r="AE13" s="355"/>
      <c r="AF13" s="355"/>
      <c r="AG13" s="355"/>
      <c r="AH13" s="355"/>
      <c r="AI13" s="355"/>
      <c r="AJ13" s="355"/>
      <c r="AK13" s="355"/>
      <c r="AL13" s="353"/>
    </row>
    <row r="14" spans="1:39" ht="15" customHeight="1">
      <c r="B14" s="933"/>
      <c r="C14" s="934"/>
      <c r="D14" s="934"/>
      <c r="E14" s="934"/>
      <c r="F14" s="934"/>
      <c r="G14" s="934"/>
      <c r="H14" s="934"/>
      <c r="I14" s="934"/>
      <c r="J14" s="934"/>
      <c r="K14" s="935"/>
      <c r="L14" s="355"/>
      <c r="M14" s="355"/>
      <c r="N14" s="355"/>
      <c r="O14" s="355"/>
      <c r="P14" s="355"/>
      <c r="Q14" s="355"/>
      <c r="R14" s="377"/>
      <c r="S14" s="376">
        <v>4</v>
      </c>
      <c r="T14" s="356"/>
      <c r="U14" s="355" t="s">
        <v>237</v>
      </c>
      <c r="V14" s="340"/>
      <c r="W14" s="355"/>
      <c r="X14" s="355"/>
      <c r="Y14" s="355"/>
      <c r="Z14" s="355"/>
      <c r="AA14" s="355"/>
      <c r="AB14" s="355"/>
      <c r="AC14" s="355"/>
      <c r="AD14" s="355"/>
      <c r="AE14" s="355"/>
      <c r="AF14" s="355"/>
      <c r="AG14" s="355"/>
      <c r="AH14" s="355"/>
      <c r="AI14" s="355"/>
      <c r="AJ14" s="355"/>
      <c r="AK14" s="355"/>
      <c r="AL14" s="353"/>
    </row>
    <row r="15" spans="1:39" ht="15" customHeight="1">
      <c r="B15" s="933"/>
      <c r="C15" s="934"/>
      <c r="D15" s="934"/>
      <c r="E15" s="934"/>
      <c r="F15" s="934"/>
      <c r="G15" s="934"/>
      <c r="H15" s="934"/>
      <c r="I15" s="934"/>
      <c r="J15" s="934"/>
      <c r="K15" s="935"/>
      <c r="L15" s="355"/>
      <c r="M15" s="355"/>
      <c r="N15" s="355"/>
      <c r="O15" s="355"/>
      <c r="P15" s="355"/>
      <c r="Q15" s="355"/>
      <c r="R15" s="377"/>
      <c r="S15" s="376">
        <v>5</v>
      </c>
      <c r="T15" s="356"/>
      <c r="U15" s="355" t="s">
        <v>239</v>
      </c>
      <c r="V15" s="340"/>
      <c r="W15" s="355"/>
      <c r="X15" s="355"/>
      <c r="Y15" s="355"/>
      <c r="Z15" s="355"/>
      <c r="AA15" s="355"/>
      <c r="AB15" s="355"/>
      <c r="AC15" s="355"/>
      <c r="AD15" s="355"/>
      <c r="AE15" s="355"/>
      <c r="AF15" s="355"/>
      <c r="AG15" s="355"/>
      <c r="AH15" s="355"/>
      <c r="AI15" s="355"/>
      <c r="AJ15" s="355"/>
      <c r="AK15" s="355"/>
      <c r="AL15" s="353"/>
    </row>
    <row r="16" spans="1:39" ht="15" customHeight="1">
      <c r="B16" s="936"/>
      <c r="C16" s="937"/>
      <c r="D16" s="937"/>
      <c r="E16" s="937"/>
      <c r="F16" s="937"/>
      <c r="G16" s="937"/>
      <c r="H16" s="937"/>
      <c r="I16" s="937"/>
      <c r="J16" s="937"/>
      <c r="K16" s="938"/>
      <c r="L16" s="350"/>
      <c r="M16" s="350"/>
      <c r="N16" s="350"/>
      <c r="O16" s="350"/>
      <c r="P16" s="350"/>
      <c r="Q16" s="350"/>
      <c r="R16" s="375"/>
      <c r="S16" s="375"/>
      <c r="T16" s="338"/>
      <c r="U16" s="351"/>
      <c r="V16" s="338"/>
      <c r="W16" s="350"/>
      <c r="X16" s="350"/>
      <c r="Y16" s="350"/>
      <c r="Z16" s="350"/>
      <c r="AA16" s="350"/>
      <c r="AB16" s="350"/>
      <c r="AC16" s="350"/>
      <c r="AD16" s="350"/>
      <c r="AE16" s="350"/>
      <c r="AF16" s="350"/>
      <c r="AG16" s="350"/>
      <c r="AH16" s="350"/>
      <c r="AI16" s="350"/>
      <c r="AJ16" s="350"/>
      <c r="AK16" s="350"/>
      <c r="AL16" s="349"/>
    </row>
    <row r="17" spans="2:38" ht="15" customHeight="1">
      <c r="B17" s="939" t="s">
        <v>516</v>
      </c>
      <c r="C17" s="940"/>
      <c r="D17" s="940"/>
      <c r="E17" s="940"/>
      <c r="F17" s="940"/>
      <c r="G17" s="940"/>
      <c r="H17" s="940"/>
      <c r="I17" s="940"/>
      <c r="J17" s="940"/>
      <c r="K17" s="941"/>
      <c r="L17" s="347"/>
      <c r="M17" s="347"/>
      <c r="N17" s="347"/>
      <c r="O17" s="347"/>
      <c r="P17" s="347"/>
      <c r="Q17" s="347"/>
      <c r="R17" s="348"/>
      <c r="S17" s="348"/>
      <c r="T17" s="347"/>
      <c r="U17" s="347"/>
      <c r="V17" s="347"/>
      <c r="W17" s="346"/>
      <c r="X17" s="346"/>
      <c r="Y17" s="346"/>
      <c r="Z17" s="346"/>
      <c r="AA17" s="346"/>
      <c r="AB17" s="346"/>
      <c r="AC17" s="346"/>
      <c r="AD17" s="346"/>
      <c r="AE17" s="346"/>
      <c r="AF17" s="346"/>
      <c r="AG17" s="346"/>
      <c r="AH17" s="346"/>
      <c r="AI17" s="346"/>
      <c r="AJ17" s="346"/>
      <c r="AK17" s="346"/>
      <c r="AL17" s="345"/>
    </row>
    <row r="18" spans="2:38" ht="15" customHeight="1">
      <c r="B18" s="942"/>
      <c r="C18" s="943"/>
      <c r="D18" s="943"/>
      <c r="E18" s="943"/>
      <c r="F18" s="943"/>
      <c r="G18" s="943"/>
      <c r="H18" s="943"/>
      <c r="I18" s="943"/>
      <c r="J18" s="943"/>
      <c r="K18" s="944"/>
      <c r="L18" s="355"/>
      <c r="M18" s="355"/>
      <c r="N18" s="355"/>
      <c r="O18" s="355"/>
      <c r="P18" s="373"/>
      <c r="Q18" s="355"/>
      <c r="R18" s="355"/>
      <c r="S18" s="355">
        <v>1</v>
      </c>
      <c r="T18" s="340"/>
      <c r="U18" s="355" t="s">
        <v>515</v>
      </c>
      <c r="V18" s="355"/>
      <c r="W18" s="355"/>
      <c r="X18" s="355"/>
      <c r="Y18" s="340"/>
      <c r="Z18" s="340"/>
      <c r="AA18" s="340"/>
      <c r="AB18" s="340"/>
      <c r="AC18" s="340"/>
      <c r="AD18" s="340"/>
      <c r="AE18" s="340"/>
      <c r="AF18" s="340"/>
      <c r="AG18" s="340"/>
      <c r="AH18" s="340"/>
      <c r="AI18" s="340"/>
      <c r="AJ18" s="340"/>
      <c r="AK18" s="340"/>
      <c r="AL18" s="339"/>
    </row>
    <row r="19" spans="2:38" ht="15" customHeight="1">
      <c r="B19" s="942"/>
      <c r="C19" s="943"/>
      <c r="D19" s="943"/>
      <c r="E19" s="943"/>
      <c r="F19" s="943"/>
      <c r="G19" s="943"/>
      <c r="H19" s="943"/>
      <c r="I19" s="943"/>
      <c r="J19" s="943"/>
      <c r="K19" s="944"/>
      <c r="L19" s="355"/>
      <c r="M19" s="355"/>
      <c r="N19" s="355"/>
      <c r="O19" s="355"/>
      <c r="P19" s="355"/>
      <c r="Q19" s="355"/>
      <c r="R19" s="355"/>
      <c r="S19" s="355">
        <v>2</v>
      </c>
      <c r="T19" s="340"/>
      <c r="U19" s="355" t="s">
        <v>514</v>
      </c>
      <c r="V19" s="355"/>
      <c r="W19" s="355"/>
      <c r="X19" s="355"/>
      <c r="Y19" s="340"/>
      <c r="Z19" s="340"/>
      <c r="AA19" s="340"/>
      <c r="AB19" s="340"/>
      <c r="AC19" s="340"/>
      <c r="AD19" s="340"/>
      <c r="AE19" s="340"/>
      <c r="AF19" s="340"/>
      <c r="AG19" s="340"/>
      <c r="AH19" s="340"/>
      <c r="AI19" s="340"/>
      <c r="AJ19" s="340"/>
      <c r="AK19" s="340"/>
      <c r="AL19" s="339"/>
    </row>
    <row r="20" spans="2:38" ht="15" customHeight="1">
      <c r="B20" s="942"/>
      <c r="C20" s="943"/>
      <c r="D20" s="943"/>
      <c r="E20" s="943"/>
      <c r="F20" s="943"/>
      <c r="G20" s="943"/>
      <c r="H20" s="943"/>
      <c r="I20" s="943"/>
      <c r="J20" s="943"/>
      <c r="K20" s="944"/>
      <c r="L20" s="355"/>
      <c r="M20" s="355"/>
      <c r="N20" s="371"/>
      <c r="O20" s="371"/>
      <c r="P20" s="355"/>
      <c r="Q20" s="355"/>
      <c r="R20" s="355"/>
      <c r="S20" s="355">
        <v>3</v>
      </c>
      <c r="T20" s="340"/>
      <c r="U20" s="355" t="s">
        <v>513</v>
      </c>
      <c r="V20" s="355"/>
      <c r="W20" s="355"/>
      <c r="X20" s="355"/>
      <c r="Y20" s="355"/>
      <c r="Z20" s="355"/>
      <c r="AA20" s="355"/>
      <c r="AB20" s="355"/>
      <c r="AC20" s="355"/>
      <c r="AD20" s="355"/>
      <c r="AE20" s="355"/>
      <c r="AF20" s="355"/>
      <c r="AG20" s="355"/>
      <c r="AH20" s="340"/>
      <c r="AI20" s="340"/>
      <c r="AJ20" s="340"/>
      <c r="AK20" s="340"/>
      <c r="AL20" s="339"/>
    </row>
    <row r="21" spans="2:38" ht="15" customHeight="1">
      <c r="B21" s="942"/>
      <c r="C21" s="943"/>
      <c r="D21" s="943"/>
      <c r="E21" s="943"/>
      <c r="F21" s="943"/>
      <c r="G21" s="943"/>
      <c r="H21" s="943"/>
      <c r="I21" s="943"/>
      <c r="J21" s="943"/>
      <c r="K21" s="944"/>
      <c r="L21" s="355"/>
      <c r="M21" s="355"/>
      <c r="N21" s="371"/>
      <c r="O21" s="371"/>
      <c r="P21" s="355"/>
      <c r="Q21" s="355"/>
      <c r="R21" s="355"/>
      <c r="S21" s="370">
        <v>4</v>
      </c>
      <c r="T21" s="340"/>
      <c r="U21" s="355" t="s">
        <v>512</v>
      </c>
      <c r="V21" s="355"/>
      <c r="W21" s="355"/>
      <c r="X21" s="355"/>
      <c r="Y21" s="355"/>
      <c r="Z21" s="355"/>
      <c r="AA21" s="355"/>
      <c r="AB21" s="355"/>
      <c r="AC21" s="355"/>
      <c r="AD21" s="355"/>
      <c r="AE21" s="355"/>
      <c r="AF21" s="355"/>
      <c r="AG21" s="355"/>
      <c r="AH21" s="340"/>
      <c r="AI21" s="340"/>
      <c r="AJ21" s="340"/>
      <c r="AK21" s="340"/>
      <c r="AL21" s="339"/>
    </row>
    <row r="22" spans="2:38" ht="15" customHeight="1">
      <c r="B22" s="942"/>
      <c r="C22" s="943"/>
      <c r="D22" s="943"/>
      <c r="E22" s="943"/>
      <c r="F22" s="943"/>
      <c r="G22" s="943"/>
      <c r="H22" s="943"/>
      <c r="I22" s="943"/>
      <c r="J22" s="943"/>
      <c r="K22" s="944"/>
      <c r="L22" s="355"/>
      <c r="M22" s="355"/>
      <c r="N22" s="371"/>
      <c r="O22" s="371"/>
      <c r="P22" s="355"/>
      <c r="Q22" s="355"/>
      <c r="R22" s="355"/>
      <c r="S22" s="370">
        <v>5</v>
      </c>
      <c r="T22" s="340"/>
      <c r="U22" s="355" t="s">
        <v>511</v>
      </c>
      <c r="V22" s="355"/>
      <c r="W22" s="355"/>
      <c r="X22" s="355"/>
      <c r="Y22" s="355"/>
      <c r="Z22" s="355"/>
      <c r="AA22" s="355"/>
      <c r="AB22" s="355"/>
      <c r="AC22" s="355"/>
      <c r="AD22" s="355"/>
      <c r="AE22" s="355"/>
      <c r="AF22" s="355"/>
      <c r="AG22" s="355"/>
      <c r="AH22" s="340"/>
      <c r="AI22" s="340"/>
      <c r="AJ22" s="340"/>
      <c r="AK22" s="340"/>
      <c r="AL22" s="339"/>
    </row>
    <row r="23" spans="2:38" ht="15" customHeight="1">
      <c r="B23" s="942"/>
      <c r="C23" s="943"/>
      <c r="D23" s="943"/>
      <c r="E23" s="943"/>
      <c r="F23" s="943"/>
      <c r="G23" s="943"/>
      <c r="H23" s="943"/>
      <c r="I23" s="943"/>
      <c r="J23" s="943"/>
      <c r="K23" s="944"/>
      <c r="L23" s="355"/>
      <c r="M23" s="355"/>
      <c r="N23" s="371"/>
      <c r="O23" s="371"/>
      <c r="P23" s="355"/>
      <c r="Q23" s="355"/>
      <c r="R23" s="355"/>
      <c r="S23" s="370">
        <v>6</v>
      </c>
      <c r="T23" s="340"/>
      <c r="U23" s="355" t="s">
        <v>510</v>
      </c>
      <c r="V23" s="355"/>
      <c r="W23" s="355"/>
      <c r="X23" s="355"/>
      <c r="Y23" s="355"/>
      <c r="Z23" s="355"/>
      <c r="AA23" s="355"/>
      <c r="AB23" s="355"/>
      <c r="AC23" s="355"/>
      <c r="AD23" s="355"/>
      <c r="AE23" s="355"/>
      <c r="AF23" s="355"/>
      <c r="AG23" s="355"/>
      <c r="AH23" s="340"/>
      <c r="AI23" s="340"/>
      <c r="AJ23" s="340"/>
      <c r="AK23" s="340"/>
      <c r="AL23" s="339"/>
    </row>
    <row r="24" spans="2:38" ht="15" customHeight="1">
      <c r="B24" s="942"/>
      <c r="C24" s="943"/>
      <c r="D24" s="943"/>
      <c r="E24" s="943"/>
      <c r="F24" s="943"/>
      <c r="G24" s="943"/>
      <c r="H24" s="943"/>
      <c r="I24" s="943"/>
      <c r="J24" s="943"/>
      <c r="K24" s="944"/>
      <c r="L24" s="355"/>
      <c r="M24" s="355"/>
      <c r="N24" s="371"/>
      <c r="O24" s="371"/>
      <c r="P24" s="355"/>
      <c r="Q24" s="355"/>
      <c r="R24" s="355"/>
      <c r="S24" s="370">
        <v>7</v>
      </c>
      <c r="T24" s="340"/>
      <c r="U24" s="355" t="s">
        <v>509</v>
      </c>
      <c r="V24" s="355"/>
      <c r="W24" s="355"/>
      <c r="X24" s="355"/>
      <c r="Y24" s="355"/>
      <c r="Z24" s="355"/>
      <c r="AA24" s="355"/>
      <c r="AB24" s="355"/>
      <c r="AC24" s="355"/>
      <c r="AD24" s="355"/>
      <c r="AE24" s="355"/>
      <c r="AF24" s="355"/>
      <c r="AG24" s="355"/>
      <c r="AH24" s="340"/>
      <c r="AI24" s="340"/>
      <c r="AJ24" s="340"/>
      <c r="AK24" s="340"/>
      <c r="AL24" s="339"/>
    </row>
    <row r="25" spans="2:38" ht="15" customHeight="1">
      <c r="B25" s="942"/>
      <c r="C25" s="943"/>
      <c r="D25" s="943"/>
      <c r="E25" s="943"/>
      <c r="F25" s="943"/>
      <c r="G25" s="943"/>
      <c r="H25" s="943"/>
      <c r="I25" s="943"/>
      <c r="J25" s="943"/>
      <c r="K25" s="944"/>
      <c r="L25" s="355"/>
      <c r="M25" s="355"/>
      <c r="N25" s="371"/>
      <c r="O25" s="371"/>
      <c r="P25" s="355"/>
      <c r="Q25" s="355"/>
      <c r="R25" s="355"/>
      <c r="S25" s="370">
        <v>8</v>
      </c>
      <c r="T25" s="340"/>
      <c r="U25" s="355" t="s">
        <v>242</v>
      </c>
      <c r="V25" s="355"/>
      <c r="W25" s="355"/>
      <c r="X25" s="355"/>
      <c r="Y25" s="355"/>
      <c r="Z25" s="355"/>
      <c r="AA25" s="355"/>
      <c r="AB25" s="355"/>
      <c r="AC25" s="355"/>
      <c r="AD25" s="355"/>
      <c r="AE25" s="355"/>
      <c r="AF25" s="355"/>
      <c r="AG25" s="355"/>
      <c r="AH25" s="340"/>
      <c r="AI25" s="340"/>
      <c r="AJ25" s="340"/>
      <c r="AK25" s="340"/>
      <c r="AL25" s="339"/>
    </row>
    <row r="26" spans="2:38" ht="15" customHeight="1">
      <c r="B26" s="945"/>
      <c r="C26" s="946"/>
      <c r="D26" s="946"/>
      <c r="E26" s="946"/>
      <c r="F26" s="946"/>
      <c r="G26" s="946"/>
      <c r="H26" s="946"/>
      <c r="I26" s="946"/>
      <c r="J26" s="946"/>
      <c r="K26" s="947"/>
      <c r="L26" s="350"/>
      <c r="M26" s="350"/>
      <c r="N26" s="369"/>
      <c r="O26" s="369"/>
      <c r="P26" s="350"/>
      <c r="Q26" s="350"/>
      <c r="R26" s="350"/>
      <c r="S26" s="350"/>
      <c r="T26" s="350"/>
      <c r="U26" s="350"/>
      <c r="V26" s="350"/>
      <c r="W26" s="350"/>
      <c r="X26" s="350"/>
      <c r="Y26" s="350"/>
      <c r="Z26" s="350"/>
      <c r="AA26" s="350"/>
      <c r="AB26" s="350"/>
      <c r="AC26" s="350"/>
      <c r="AD26" s="350"/>
      <c r="AE26" s="350"/>
      <c r="AF26" s="350"/>
      <c r="AG26" s="350"/>
      <c r="AH26" s="338"/>
      <c r="AI26" s="338"/>
      <c r="AJ26" s="338"/>
      <c r="AK26" s="338"/>
      <c r="AL26" s="337"/>
    </row>
    <row r="27" spans="2:38" ht="15" customHeight="1">
      <c r="B27" s="939" t="s">
        <v>508</v>
      </c>
      <c r="C27" s="940"/>
      <c r="D27" s="940"/>
      <c r="E27" s="940"/>
      <c r="F27" s="940"/>
      <c r="G27" s="940"/>
      <c r="H27" s="940"/>
      <c r="I27" s="940"/>
      <c r="J27" s="940"/>
      <c r="K27" s="941"/>
      <c r="L27" s="948" t="s">
        <v>507</v>
      </c>
      <c r="M27" s="949"/>
      <c r="N27" s="374" t="s">
        <v>506</v>
      </c>
      <c r="O27" s="374"/>
      <c r="P27" s="347"/>
      <c r="Q27" s="347"/>
      <c r="R27" s="348"/>
      <c r="S27" s="348"/>
      <c r="T27" s="347"/>
      <c r="U27" s="347"/>
      <c r="V27" s="347"/>
      <c r="W27" s="346"/>
      <c r="X27" s="346"/>
      <c r="Y27" s="346"/>
      <c r="Z27" s="346"/>
      <c r="AA27" s="346"/>
      <c r="AB27" s="346"/>
      <c r="AC27" s="346"/>
      <c r="AD27" s="346"/>
      <c r="AE27" s="346"/>
      <c r="AF27" s="346"/>
      <c r="AG27" s="346"/>
      <c r="AH27" s="346"/>
      <c r="AI27" s="346"/>
      <c r="AJ27" s="346"/>
      <c r="AK27" s="346"/>
      <c r="AL27" s="345"/>
    </row>
    <row r="28" spans="2:38" ht="15" customHeight="1">
      <c r="B28" s="942"/>
      <c r="C28" s="943"/>
      <c r="D28" s="943"/>
      <c r="E28" s="943"/>
      <c r="F28" s="943"/>
      <c r="G28" s="943"/>
      <c r="H28" s="943"/>
      <c r="I28" s="943"/>
      <c r="J28" s="943"/>
      <c r="K28" s="944"/>
      <c r="L28" s="948"/>
      <c r="M28" s="949"/>
      <c r="N28" s="355"/>
      <c r="O28" s="355"/>
      <c r="P28" s="373"/>
      <c r="Q28" s="355"/>
      <c r="R28" s="355"/>
      <c r="S28" s="355"/>
      <c r="T28" s="340"/>
      <c r="U28" s="355"/>
      <c r="V28" s="355"/>
      <c r="W28" s="355"/>
      <c r="X28" s="355"/>
      <c r="Y28" s="340"/>
      <c r="Z28" s="340"/>
      <c r="AA28" s="340"/>
      <c r="AB28" s="340"/>
      <c r="AC28" s="340"/>
      <c r="AD28" s="340"/>
      <c r="AE28" s="340"/>
      <c r="AF28" s="340"/>
      <c r="AG28" s="340"/>
      <c r="AH28" s="340"/>
      <c r="AI28" s="340"/>
      <c r="AJ28" s="340"/>
      <c r="AK28" s="340"/>
      <c r="AL28" s="339"/>
    </row>
    <row r="29" spans="2:38" ht="15" customHeight="1">
      <c r="B29" s="942"/>
      <c r="C29" s="943"/>
      <c r="D29" s="943"/>
      <c r="E29" s="943"/>
      <c r="F29" s="943"/>
      <c r="G29" s="943"/>
      <c r="H29" s="943"/>
      <c r="I29" s="943"/>
      <c r="J29" s="943"/>
      <c r="K29" s="944"/>
      <c r="L29" s="948"/>
      <c r="M29" s="949"/>
      <c r="N29" s="372" t="s">
        <v>505</v>
      </c>
      <c r="O29" s="355"/>
      <c r="P29" s="355"/>
      <c r="Q29" s="355"/>
      <c r="R29" s="355"/>
      <c r="S29" s="355"/>
      <c r="T29" s="340"/>
      <c r="U29" s="355"/>
      <c r="V29" s="355"/>
      <c r="W29" s="355"/>
      <c r="X29" s="355"/>
      <c r="Y29" s="340"/>
      <c r="Z29" s="340"/>
      <c r="AA29" s="340"/>
      <c r="AB29" s="340"/>
      <c r="AC29" s="340"/>
      <c r="AD29" s="340"/>
      <c r="AE29" s="340"/>
      <c r="AF29" s="340"/>
      <c r="AG29" s="340"/>
      <c r="AH29" s="340"/>
      <c r="AI29" s="340"/>
      <c r="AJ29" s="340"/>
      <c r="AK29" s="340"/>
      <c r="AL29" s="339"/>
    </row>
    <row r="30" spans="2:38" ht="15" customHeight="1">
      <c r="B30" s="942"/>
      <c r="C30" s="943"/>
      <c r="D30" s="943"/>
      <c r="E30" s="943"/>
      <c r="F30" s="943"/>
      <c r="G30" s="943"/>
      <c r="H30" s="943"/>
      <c r="I30" s="943"/>
      <c r="J30" s="943"/>
      <c r="K30" s="944"/>
      <c r="L30" s="948"/>
      <c r="M30" s="949"/>
      <c r="N30" s="371"/>
      <c r="O30" s="371"/>
      <c r="P30" s="355"/>
      <c r="Q30" s="355"/>
      <c r="R30" s="355"/>
      <c r="S30" s="355"/>
      <c r="T30" s="340"/>
      <c r="U30" s="355"/>
      <c r="V30" s="355"/>
      <c r="W30" s="355"/>
      <c r="X30" s="355"/>
      <c r="Y30" s="355"/>
      <c r="Z30" s="355"/>
      <c r="AA30" s="355"/>
      <c r="AB30" s="355"/>
      <c r="AC30" s="355"/>
      <c r="AD30" s="355"/>
      <c r="AE30" s="355"/>
      <c r="AF30" s="355"/>
      <c r="AG30" s="355"/>
      <c r="AH30" s="340"/>
      <c r="AI30" s="340"/>
      <c r="AJ30" s="340"/>
      <c r="AK30" s="340"/>
      <c r="AL30" s="339"/>
    </row>
    <row r="31" spans="2:38" ht="15" customHeight="1">
      <c r="B31" s="942"/>
      <c r="C31" s="943"/>
      <c r="D31" s="943"/>
      <c r="E31" s="943"/>
      <c r="F31" s="943"/>
      <c r="G31" s="943"/>
      <c r="H31" s="943"/>
      <c r="I31" s="943"/>
      <c r="J31" s="943"/>
      <c r="K31" s="944"/>
      <c r="L31" s="948"/>
      <c r="M31" s="949"/>
      <c r="N31" s="369"/>
      <c r="O31" s="369"/>
      <c r="P31" s="350"/>
      <c r="Q31" s="350"/>
      <c r="R31" s="350"/>
      <c r="S31" s="351"/>
      <c r="T31" s="338"/>
      <c r="U31" s="350"/>
      <c r="V31" s="350"/>
      <c r="W31" s="350"/>
      <c r="X31" s="350"/>
      <c r="Y31" s="350"/>
      <c r="Z31" s="350"/>
      <c r="AA31" s="350"/>
      <c r="AB31" s="350"/>
      <c r="AC31" s="350"/>
      <c r="AD31" s="350"/>
      <c r="AE31" s="350"/>
      <c r="AF31" s="350"/>
      <c r="AG31" s="350"/>
      <c r="AH31" s="338"/>
      <c r="AI31" s="338"/>
      <c r="AJ31" s="338"/>
      <c r="AK31" s="338"/>
      <c r="AL31" s="337"/>
    </row>
    <row r="32" spans="2:38" ht="15" customHeight="1">
      <c r="B32" s="942"/>
      <c r="C32" s="943"/>
      <c r="D32" s="943"/>
      <c r="E32" s="943"/>
      <c r="F32" s="943"/>
      <c r="G32" s="943"/>
      <c r="H32" s="943"/>
      <c r="I32" s="943"/>
      <c r="J32" s="943"/>
      <c r="K32" s="944"/>
      <c r="L32" s="950" t="s">
        <v>504</v>
      </c>
      <c r="M32" s="951"/>
      <c r="N32" s="371"/>
      <c r="O32" s="371"/>
      <c r="P32" s="355"/>
      <c r="Q32" s="355"/>
      <c r="R32" s="355"/>
      <c r="S32" s="370"/>
      <c r="T32" s="340"/>
      <c r="U32" s="355"/>
      <c r="V32" s="355"/>
      <c r="W32" s="355"/>
      <c r="X32" s="355"/>
      <c r="Y32" s="355"/>
      <c r="Z32" s="355"/>
      <c r="AA32" s="355"/>
      <c r="AB32" s="355"/>
      <c r="AC32" s="355"/>
      <c r="AD32" s="355"/>
      <c r="AE32" s="355"/>
      <c r="AF32" s="355"/>
      <c r="AG32" s="355"/>
      <c r="AH32" s="340"/>
      <c r="AI32" s="340"/>
      <c r="AJ32" s="340"/>
      <c r="AK32" s="340"/>
      <c r="AL32" s="339"/>
    </row>
    <row r="33" spans="2:38" ht="15" customHeight="1">
      <c r="B33" s="942"/>
      <c r="C33" s="943"/>
      <c r="D33" s="943"/>
      <c r="E33" s="943"/>
      <c r="F33" s="943"/>
      <c r="G33" s="943"/>
      <c r="H33" s="943"/>
      <c r="I33" s="943"/>
      <c r="J33" s="943"/>
      <c r="K33" s="944"/>
      <c r="L33" s="952"/>
      <c r="M33" s="953"/>
      <c r="N33" s="371"/>
      <c r="O33" s="371"/>
      <c r="P33" s="355"/>
      <c r="Q33" s="355"/>
      <c r="R33" s="355"/>
      <c r="S33" s="370"/>
      <c r="T33" s="340"/>
      <c r="U33" s="355"/>
      <c r="V33" s="355"/>
      <c r="W33" s="355"/>
      <c r="X33" s="355"/>
      <c r="Y33" s="355"/>
      <c r="Z33" s="355"/>
      <c r="AA33" s="355"/>
      <c r="AB33" s="355"/>
      <c r="AC33" s="355"/>
      <c r="AD33" s="355"/>
      <c r="AE33" s="355"/>
      <c r="AF33" s="355"/>
      <c r="AG33" s="355"/>
      <c r="AH33" s="340"/>
      <c r="AI33" s="340"/>
      <c r="AJ33" s="340"/>
      <c r="AK33" s="340"/>
      <c r="AL33" s="339"/>
    </row>
    <row r="34" spans="2:38" ht="15" customHeight="1">
      <c r="B34" s="942"/>
      <c r="C34" s="943"/>
      <c r="D34" s="943"/>
      <c r="E34" s="943"/>
      <c r="F34" s="943"/>
      <c r="G34" s="943"/>
      <c r="H34" s="943"/>
      <c r="I34" s="943"/>
      <c r="J34" s="943"/>
      <c r="K34" s="944"/>
      <c r="L34" s="952"/>
      <c r="M34" s="953"/>
      <c r="N34" s="371"/>
      <c r="O34" s="371"/>
      <c r="P34" s="355"/>
      <c r="Q34" s="355"/>
      <c r="R34" s="355"/>
      <c r="S34" s="370"/>
      <c r="T34" s="340"/>
      <c r="U34" s="355"/>
      <c r="V34" s="355"/>
      <c r="W34" s="355"/>
      <c r="X34" s="355"/>
      <c r="Y34" s="355"/>
      <c r="Z34" s="355"/>
      <c r="AA34" s="355"/>
      <c r="AB34" s="355"/>
      <c r="AC34" s="355"/>
      <c r="AD34" s="355"/>
      <c r="AE34" s="355"/>
      <c r="AF34" s="355"/>
      <c r="AG34" s="355"/>
      <c r="AH34" s="340"/>
      <c r="AI34" s="340"/>
      <c r="AJ34" s="340"/>
      <c r="AK34" s="340"/>
      <c r="AL34" s="339"/>
    </row>
    <row r="35" spans="2:38" ht="15" customHeight="1">
      <c r="B35" s="942"/>
      <c r="C35" s="943"/>
      <c r="D35" s="943"/>
      <c r="E35" s="943"/>
      <c r="F35" s="943"/>
      <c r="G35" s="943"/>
      <c r="H35" s="943"/>
      <c r="I35" s="943"/>
      <c r="J35" s="943"/>
      <c r="K35" s="944"/>
      <c r="L35" s="952"/>
      <c r="M35" s="953"/>
      <c r="N35" s="371"/>
      <c r="O35" s="371"/>
      <c r="P35" s="355"/>
      <c r="Q35" s="355"/>
      <c r="R35" s="355"/>
      <c r="S35" s="370"/>
      <c r="T35" s="340"/>
      <c r="U35" s="355"/>
      <c r="V35" s="355"/>
      <c r="W35" s="355"/>
      <c r="X35" s="355"/>
      <c r="Y35" s="355"/>
      <c r="Z35" s="355"/>
      <c r="AA35" s="355"/>
      <c r="AB35" s="355"/>
      <c r="AC35" s="355"/>
      <c r="AD35" s="355"/>
      <c r="AE35" s="355"/>
      <c r="AF35" s="355"/>
      <c r="AG35" s="355"/>
      <c r="AH35" s="340"/>
      <c r="AI35" s="340"/>
      <c r="AJ35" s="340"/>
      <c r="AK35" s="340"/>
      <c r="AL35" s="339"/>
    </row>
    <row r="36" spans="2:38" ht="15" customHeight="1">
      <c r="B36" s="945"/>
      <c r="C36" s="946"/>
      <c r="D36" s="946"/>
      <c r="E36" s="946"/>
      <c r="F36" s="946"/>
      <c r="G36" s="946"/>
      <c r="H36" s="946"/>
      <c r="I36" s="946"/>
      <c r="J36" s="946"/>
      <c r="K36" s="947"/>
      <c r="L36" s="952"/>
      <c r="M36" s="953"/>
      <c r="N36" s="369"/>
      <c r="O36" s="369"/>
      <c r="P36" s="350"/>
      <c r="Q36" s="350"/>
      <c r="R36" s="350"/>
      <c r="S36" s="350"/>
      <c r="T36" s="350"/>
      <c r="U36" s="350"/>
      <c r="V36" s="350"/>
      <c r="W36" s="350"/>
      <c r="X36" s="350"/>
      <c r="Y36" s="350"/>
      <c r="Z36" s="350"/>
      <c r="AA36" s="350"/>
      <c r="AB36" s="350"/>
      <c r="AC36" s="350"/>
      <c r="AD36" s="350"/>
      <c r="AE36" s="350"/>
      <c r="AF36" s="350"/>
      <c r="AG36" s="350"/>
      <c r="AH36" s="338"/>
      <c r="AI36" s="338"/>
      <c r="AJ36" s="338"/>
      <c r="AK36" s="338"/>
      <c r="AL36" s="337"/>
    </row>
    <row r="37" spans="2:38" ht="75" customHeight="1">
      <c r="B37" s="831" t="s">
        <v>503</v>
      </c>
      <c r="C37" s="831"/>
      <c r="D37" s="831"/>
      <c r="E37" s="831"/>
      <c r="F37" s="831"/>
      <c r="G37" s="831"/>
      <c r="H37" s="831"/>
      <c r="I37" s="831"/>
      <c r="J37" s="831"/>
      <c r="K37" s="831"/>
      <c r="L37" s="831"/>
      <c r="M37" s="831"/>
      <c r="N37" s="831"/>
      <c r="O37" s="831"/>
      <c r="P37" s="831"/>
      <c r="Q37" s="831"/>
      <c r="R37" s="831"/>
      <c r="S37" s="831"/>
      <c r="T37" s="831"/>
      <c r="U37" s="831"/>
      <c r="V37" s="831"/>
      <c r="W37" s="831"/>
      <c r="X37" s="831"/>
      <c r="Y37" s="831"/>
      <c r="Z37" s="831"/>
      <c r="AA37" s="831"/>
      <c r="AB37" s="831"/>
      <c r="AC37" s="831"/>
      <c r="AD37" s="831"/>
      <c r="AE37" s="831"/>
      <c r="AF37" s="831"/>
      <c r="AG37" s="831"/>
      <c r="AH37" s="831"/>
      <c r="AI37" s="831"/>
      <c r="AJ37" s="831"/>
      <c r="AK37" s="831"/>
      <c r="AL37" s="831"/>
    </row>
    <row r="38" spans="2:38">
      <c r="B38" s="336"/>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U134"/>
  <sheetViews>
    <sheetView view="pageBreakPreview" topLeftCell="A3" zoomScale="40" zoomScaleNormal="40" zoomScaleSheetLayoutView="40" workbookViewId="0">
      <selection activeCell="C35" sqref="C35:H35"/>
    </sheetView>
  </sheetViews>
  <sheetFormatPr defaultRowHeight="21"/>
  <cols>
    <col min="1" max="1" width="3.5" style="379" customWidth="1"/>
    <col min="2" max="3" width="11.25" style="379" customWidth="1"/>
    <col min="4" max="7" width="15.5" style="379" customWidth="1"/>
    <col min="8" max="9" width="11.25" style="379" customWidth="1"/>
    <col min="10" max="10" width="4.75" style="379" customWidth="1"/>
    <col min="11" max="12" width="11.25" style="379" customWidth="1"/>
    <col min="13" max="19" width="9.875" style="379" customWidth="1"/>
    <col min="20" max="20" width="11.375" style="379" customWidth="1"/>
    <col min="21" max="21" width="10.75" style="379" customWidth="1"/>
    <col min="22" max="22" width="2" style="379" customWidth="1"/>
    <col min="23" max="256" width="9" style="379"/>
    <col min="257" max="257" width="3.5" style="379" customWidth="1"/>
    <col min="258" max="259" width="11.25" style="379" customWidth="1"/>
    <col min="260" max="263" width="15.5" style="379" customWidth="1"/>
    <col min="264" max="265" width="11.25" style="379" customWidth="1"/>
    <col min="266" max="266" width="4.75" style="379" customWidth="1"/>
    <col min="267" max="268" width="11.25" style="379" customWidth="1"/>
    <col min="269" max="275" width="9.875" style="379" customWidth="1"/>
    <col min="276" max="276" width="11.375" style="379" customWidth="1"/>
    <col min="277" max="277" width="10.75" style="379" customWidth="1"/>
    <col min="278" max="278" width="2" style="379" customWidth="1"/>
    <col min="279" max="512" width="9" style="379"/>
    <col min="513" max="513" width="3.5" style="379" customWidth="1"/>
    <col min="514" max="515" width="11.25" style="379" customWidth="1"/>
    <col min="516" max="519" width="15.5" style="379" customWidth="1"/>
    <col min="520" max="521" width="11.25" style="379" customWidth="1"/>
    <col min="522" max="522" width="4.75" style="379" customWidth="1"/>
    <col min="523" max="524" width="11.25" style="379" customWidth="1"/>
    <col min="525" max="531" width="9.875" style="379" customWidth="1"/>
    <col min="532" max="532" width="11.375" style="379" customWidth="1"/>
    <col min="533" max="533" width="10.75" style="379" customWidth="1"/>
    <col min="534" max="534" width="2" style="379" customWidth="1"/>
    <col min="535" max="768" width="9" style="379"/>
    <col min="769" max="769" width="3.5" style="379" customWidth="1"/>
    <col min="770" max="771" width="11.25" style="379" customWidth="1"/>
    <col min="772" max="775" width="15.5" style="379" customWidth="1"/>
    <col min="776" max="777" width="11.25" style="379" customWidth="1"/>
    <col min="778" max="778" width="4.75" style="379" customWidth="1"/>
    <col min="779" max="780" width="11.25" style="379" customWidth="1"/>
    <col min="781" max="787" width="9.875" style="379" customWidth="1"/>
    <col min="788" max="788" width="11.375" style="379" customWidth="1"/>
    <col min="789" max="789" width="10.75" style="379" customWidth="1"/>
    <col min="790" max="790" width="2" style="379" customWidth="1"/>
    <col min="791" max="1024" width="9" style="379"/>
    <col min="1025" max="1025" width="3.5" style="379" customWidth="1"/>
    <col min="1026" max="1027" width="11.25" style="379" customWidth="1"/>
    <col min="1028" max="1031" width="15.5" style="379" customWidth="1"/>
    <col min="1032" max="1033" width="11.25" style="379" customWidth="1"/>
    <col min="1034" max="1034" width="4.75" style="379" customWidth="1"/>
    <col min="1035" max="1036" width="11.25" style="379" customWidth="1"/>
    <col min="1037" max="1043" width="9.875" style="379" customWidth="1"/>
    <col min="1044" max="1044" width="11.375" style="379" customWidth="1"/>
    <col min="1045" max="1045" width="10.75" style="379" customWidth="1"/>
    <col min="1046" max="1046" width="2" style="379" customWidth="1"/>
    <col min="1047" max="1280" width="9" style="379"/>
    <col min="1281" max="1281" width="3.5" style="379" customWidth="1"/>
    <col min="1282" max="1283" width="11.25" style="379" customWidth="1"/>
    <col min="1284" max="1287" width="15.5" style="379" customWidth="1"/>
    <col min="1288" max="1289" width="11.25" style="379" customWidth="1"/>
    <col min="1290" max="1290" width="4.75" style="379" customWidth="1"/>
    <col min="1291" max="1292" width="11.25" style="379" customWidth="1"/>
    <col min="1293" max="1299" width="9.875" style="379" customWidth="1"/>
    <col min="1300" max="1300" width="11.375" style="379" customWidth="1"/>
    <col min="1301" max="1301" width="10.75" style="379" customWidth="1"/>
    <col min="1302" max="1302" width="2" style="379" customWidth="1"/>
    <col min="1303" max="1536" width="9" style="379"/>
    <col min="1537" max="1537" width="3.5" style="379" customWidth="1"/>
    <col min="1538" max="1539" width="11.25" style="379" customWidth="1"/>
    <col min="1540" max="1543" width="15.5" style="379" customWidth="1"/>
    <col min="1544" max="1545" width="11.25" style="379" customWidth="1"/>
    <col min="1546" max="1546" width="4.75" style="379" customWidth="1"/>
    <col min="1547" max="1548" width="11.25" style="379" customWidth="1"/>
    <col min="1549" max="1555" width="9.875" style="379" customWidth="1"/>
    <col min="1556" max="1556" width="11.375" style="379" customWidth="1"/>
    <col min="1557" max="1557" width="10.75" style="379" customWidth="1"/>
    <col min="1558" max="1558" width="2" style="379" customWidth="1"/>
    <col min="1559" max="1792" width="9" style="379"/>
    <col min="1793" max="1793" width="3.5" style="379" customWidth="1"/>
    <col min="1794" max="1795" width="11.25" style="379" customWidth="1"/>
    <col min="1796" max="1799" width="15.5" style="379" customWidth="1"/>
    <col min="1800" max="1801" width="11.25" style="379" customWidth="1"/>
    <col min="1802" max="1802" width="4.75" style="379" customWidth="1"/>
    <col min="1803" max="1804" width="11.25" style="379" customWidth="1"/>
    <col min="1805" max="1811" width="9.875" style="379" customWidth="1"/>
    <col min="1812" max="1812" width="11.375" style="379" customWidth="1"/>
    <col min="1813" max="1813" width="10.75" style="379" customWidth="1"/>
    <col min="1814" max="1814" width="2" style="379" customWidth="1"/>
    <col min="1815" max="2048" width="9" style="379"/>
    <col min="2049" max="2049" width="3.5" style="379" customWidth="1"/>
    <col min="2050" max="2051" width="11.25" style="379" customWidth="1"/>
    <col min="2052" max="2055" width="15.5" style="379" customWidth="1"/>
    <col min="2056" max="2057" width="11.25" style="379" customWidth="1"/>
    <col min="2058" max="2058" width="4.75" style="379" customWidth="1"/>
    <col min="2059" max="2060" width="11.25" style="379" customWidth="1"/>
    <col min="2061" max="2067" width="9.875" style="379" customWidth="1"/>
    <col min="2068" max="2068" width="11.375" style="379" customWidth="1"/>
    <col min="2069" max="2069" width="10.75" style="379" customWidth="1"/>
    <col min="2070" max="2070" width="2" style="379" customWidth="1"/>
    <col min="2071" max="2304" width="9" style="379"/>
    <col min="2305" max="2305" width="3.5" style="379" customWidth="1"/>
    <col min="2306" max="2307" width="11.25" style="379" customWidth="1"/>
    <col min="2308" max="2311" width="15.5" style="379" customWidth="1"/>
    <col min="2312" max="2313" width="11.25" style="379" customWidth="1"/>
    <col min="2314" max="2314" width="4.75" style="379" customWidth="1"/>
    <col min="2315" max="2316" width="11.25" style="379" customWidth="1"/>
    <col min="2317" max="2323" width="9.875" style="379" customWidth="1"/>
    <col min="2324" max="2324" width="11.375" style="379" customWidth="1"/>
    <col min="2325" max="2325" width="10.75" style="379" customWidth="1"/>
    <col min="2326" max="2326" width="2" style="379" customWidth="1"/>
    <col min="2327" max="2560" width="9" style="379"/>
    <col min="2561" max="2561" width="3.5" style="379" customWidth="1"/>
    <col min="2562" max="2563" width="11.25" style="379" customWidth="1"/>
    <col min="2564" max="2567" width="15.5" style="379" customWidth="1"/>
    <col min="2568" max="2569" width="11.25" style="379" customWidth="1"/>
    <col min="2570" max="2570" width="4.75" style="379" customWidth="1"/>
    <col min="2571" max="2572" width="11.25" style="379" customWidth="1"/>
    <col min="2573" max="2579" width="9.875" style="379" customWidth="1"/>
    <col min="2580" max="2580" width="11.375" style="379" customWidth="1"/>
    <col min="2581" max="2581" width="10.75" style="379" customWidth="1"/>
    <col min="2582" max="2582" width="2" style="379" customWidth="1"/>
    <col min="2583" max="2816" width="9" style="379"/>
    <col min="2817" max="2817" width="3.5" style="379" customWidth="1"/>
    <col min="2818" max="2819" width="11.25" style="379" customWidth="1"/>
    <col min="2820" max="2823" width="15.5" style="379" customWidth="1"/>
    <col min="2824" max="2825" width="11.25" style="379" customWidth="1"/>
    <col min="2826" max="2826" width="4.75" style="379" customWidth="1"/>
    <col min="2827" max="2828" width="11.25" style="379" customWidth="1"/>
    <col min="2829" max="2835" width="9.875" style="379" customWidth="1"/>
    <col min="2836" max="2836" width="11.375" style="379" customWidth="1"/>
    <col min="2837" max="2837" width="10.75" style="379" customWidth="1"/>
    <col min="2838" max="2838" width="2" style="379" customWidth="1"/>
    <col min="2839" max="3072" width="9" style="379"/>
    <col min="3073" max="3073" width="3.5" style="379" customWidth="1"/>
    <col min="3074" max="3075" width="11.25" style="379" customWidth="1"/>
    <col min="3076" max="3079" width="15.5" style="379" customWidth="1"/>
    <col min="3080" max="3081" width="11.25" style="379" customWidth="1"/>
    <col min="3082" max="3082" width="4.75" style="379" customWidth="1"/>
    <col min="3083" max="3084" width="11.25" style="379" customWidth="1"/>
    <col min="3085" max="3091" width="9.875" style="379" customWidth="1"/>
    <col min="3092" max="3092" width="11.375" style="379" customWidth="1"/>
    <col min="3093" max="3093" width="10.75" style="379" customWidth="1"/>
    <col min="3094" max="3094" width="2" style="379" customWidth="1"/>
    <col min="3095" max="3328" width="9" style="379"/>
    <col min="3329" max="3329" width="3.5" style="379" customWidth="1"/>
    <col min="3330" max="3331" width="11.25" style="379" customWidth="1"/>
    <col min="3332" max="3335" width="15.5" style="379" customWidth="1"/>
    <col min="3336" max="3337" width="11.25" style="379" customWidth="1"/>
    <col min="3338" max="3338" width="4.75" style="379" customWidth="1"/>
    <col min="3339" max="3340" width="11.25" style="379" customWidth="1"/>
    <col min="3341" max="3347" width="9.875" style="379" customWidth="1"/>
    <col min="3348" max="3348" width="11.375" style="379" customWidth="1"/>
    <col min="3349" max="3349" width="10.75" style="379" customWidth="1"/>
    <col min="3350" max="3350" width="2" style="379" customWidth="1"/>
    <col min="3351" max="3584" width="9" style="379"/>
    <col min="3585" max="3585" width="3.5" style="379" customWidth="1"/>
    <col min="3586" max="3587" width="11.25" style="379" customWidth="1"/>
    <col min="3588" max="3591" width="15.5" style="379" customWidth="1"/>
    <col min="3592" max="3593" width="11.25" style="379" customWidth="1"/>
    <col min="3594" max="3594" width="4.75" style="379" customWidth="1"/>
    <col min="3595" max="3596" width="11.25" style="379" customWidth="1"/>
    <col min="3597" max="3603" width="9.875" style="379" customWidth="1"/>
    <col min="3604" max="3604" width="11.375" style="379" customWidth="1"/>
    <col min="3605" max="3605" width="10.75" style="379" customWidth="1"/>
    <col min="3606" max="3606" width="2" style="379" customWidth="1"/>
    <col min="3607" max="3840" width="9" style="379"/>
    <col min="3841" max="3841" width="3.5" style="379" customWidth="1"/>
    <col min="3842" max="3843" width="11.25" style="379" customWidth="1"/>
    <col min="3844" max="3847" width="15.5" style="379" customWidth="1"/>
    <col min="3848" max="3849" width="11.25" style="379" customWidth="1"/>
    <col min="3850" max="3850" width="4.75" style="379" customWidth="1"/>
    <col min="3851" max="3852" width="11.25" style="379" customWidth="1"/>
    <col min="3853" max="3859" width="9.875" style="379" customWidth="1"/>
    <col min="3860" max="3860" width="11.375" style="379" customWidth="1"/>
    <col min="3861" max="3861" width="10.75" style="379" customWidth="1"/>
    <col min="3862" max="3862" width="2" style="379" customWidth="1"/>
    <col min="3863" max="4096" width="9" style="379"/>
    <col min="4097" max="4097" width="3.5" style="379" customWidth="1"/>
    <col min="4098" max="4099" width="11.25" style="379" customWidth="1"/>
    <col min="4100" max="4103" width="15.5" style="379" customWidth="1"/>
    <col min="4104" max="4105" width="11.25" style="379" customWidth="1"/>
    <col min="4106" max="4106" width="4.75" style="379" customWidth="1"/>
    <col min="4107" max="4108" width="11.25" style="379" customWidth="1"/>
    <col min="4109" max="4115" width="9.875" style="379" customWidth="1"/>
    <col min="4116" max="4116" width="11.375" style="379" customWidth="1"/>
    <col min="4117" max="4117" width="10.75" style="379" customWidth="1"/>
    <col min="4118" max="4118" width="2" style="379" customWidth="1"/>
    <col min="4119" max="4352" width="9" style="379"/>
    <col min="4353" max="4353" width="3.5" style="379" customWidth="1"/>
    <col min="4354" max="4355" width="11.25" style="379" customWidth="1"/>
    <col min="4356" max="4359" width="15.5" style="379" customWidth="1"/>
    <col min="4360" max="4361" width="11.25" style="379" customWidth="1"/>
    <col min="4362" max="4362" width="4.75" style="379" customWidth="1"/>
    <col min="4363" max="4364" width="11.25" style="379" customWidth="1"/>
    <col min="4365" max="4371" width="9.875" style="379" customWidth="1"/>
    <col min="4372" max="4372" width="11.375" style="379" customWidth="1"/>
    <col min="4373" max="4373" width="10.75" style="379" customWidth="1"/>
    <col min="4374" max="4374" width="2" style="379" customWidth="1"/>
    <col min="4375" max="4608" width="9" style="379"/>
    <col min="4609" max="4609" width="3.5" style="379" customWidth="1"/>
    <col min="4610" max="4611" width="11.25" style="379" customWidth="1"/>
    <col min="4612" max="4615" width="15.5" style="379" customWidth="1"/>
    <col min="4616" max="4617" width="11.25" style="379" customWidth="1"/>
    <col min="4618" max="4618" width="4.75" style="379" customWidth="1"/>
    <col min="4619" max="4620" width="11.25" style="379" customWidth="1"/>
    <col min="4621" max="4627" width="9.875" style="379" customWidth="1"/>
    <col min="4628" max="4628" width="11.375" style="379" customWidth="1"/>
    <col min="4629" max="4629" width="10.75" style="379" customWidth="1"/>
    <col min="4630" max="4630" width="2" style="379" customWidth="1"/>
    <col min="4631" max="4864" width="9" style="379"/>
    <col min="4865" max="4865" width="3.5" style="379" customWidth="1"/>
    <col min="4866" max="4867" width="11.25" style="379" customWidth="1"/>
    <col min="4868" max="4871" width="15.5" style="379" customWidth="1"/>
    <col min="4872" max="4873" width="11.25" style="379" customWidth="1"/>
    <col min="4874" max="4874" width="4.75" style="379" customWidth="1"/>
    <col min="4875" max="4876" width="11.25" style="379" customWidth="1"/>
    <col min="4877" max="4883" width="9.875" style="379" customWidth="1"/>
    <col min="4884" max="4884" width="11.375" style="379" customWidth="1"/>
    <col min="4885" max="4885" width="10.75" style="379" customWidth="1"/>
    <col min="4886" max="4886" width="2" style="379" customWidth="1"/>
    <col min="4887" max="5120" width="9" style="379"/>
    <col min="5121" max="5121" width="3.5" style="379" customWidth="1"/>
    <col min="5122" max="5123" width="11.25" style="379" customWidth="1"/>
    <col min="5124" max="5127" width="15.5" style="379" customWidth="1"/>
    <col min="5128" max="5129" width="11.25" style="379" customWidth="1"/>
    <col min="5130" max="5130" width="4.75" style="379" customWidth="1"/>
    <col min="5131" max="5132" width="11.25" style="379" customWidth="1"/>
    <col min="5133" max="5139" width="9.875" style="379" customWidth="1"/>
    <col min="5140" max="5140" width="11.375" style="379" customWidth="1"/>
    <col min="5141" max="5141" width="10.75" style="379" customWidth="1"/>
    <col min="5142" max="5142" width="2" style="379" customWidth="1"/>
    <col min="5143" max="5376" width="9" style="379"/>
    <col min="5377" max="5377" width="3.5" style="379" customWidth="1"/>
    <col min="5378" max="5379" width="11.25" style="379" customWidth="1"/>
    <col min="5380" max="5383" width="15.5" style="379" customWidth="1"/>
    <col min="5384" max="5385" width="11.25" style="379" customWidth="1"/>
    <col min="5386" max="5386" width="4.75" style="379" customWidth="1"/>
    <col min="5387" max="5388" width="11.25" style="379" customWidth="1"/>
    <col min="5389" max="5395" width="9.875" style="379" customWidth="1"/>
    <col min="5396" max="5396" width="11.375" style="379" customWidth="1"/>
    <col min="5397" max="5397" width="10.75" style="379" customWidth="1"/>
    <col min="5398" max="5398" width="2" style="379" customWidth="1"/>
    <col min="5399" max="5632" width="9" style="379"/>
    <col min="5633" max="5633" width="3.5" style="379" customWidth="1"/>
    <col min="5634" max="5635" width="11.25" style="379" customWidth="1"/>
    <col min="5636" max="5639" width="15.5" style="379" customWidth="1"/>
    <col min="5640" max="5641" width="11.25" style="379" customWidth="1"/>
    <col min="5642" max="5642" width="4.75" style="379" customWidth="1"/>
    <col min="5643" max="5644" width="11.25" style="379" customWidth="1"/>
    <col min="5645" max="5651" width="9.875" style="379" customWidth="1"/>
    <col min="5652" max="5652" width="11.375" style="379" customWidth="1"/>
    <col min="5653" max="5653" width="10.75" style="379" customWidth="1"/>
    <col min="5654" max="5654" width="2" style="379" customWidth="1"/>
    <col min="5655" max="5888" width="9" style="379"/>
    <col min="5889" max="5889" width="3.5" style="379" customWidth="1"/>
    <col min="5890" max="5891" width="11.25" style="379" customWidth="1"/>
    <col min="5892" max="5895" width="15.5" style="379" customWidth="1"/>
    <col min="5896" max="5897" width="11.25" style="379" customWidth="1"/>
    <col min="5898" max="5898" width="4.75" style="379" customWidth="1"/>
    <col min="5899" max="5900" width="11.25" style="379" customWidth="1"/>
    <col min="5901" max="5907" width="9.875" style="379" customWidth="1"/>
    <col min="5908" max="5908" width="11.375" style="379" customWidth="1"/>
    <col min="5909" max="5909" width="10.75" style="379" customWidth="1"/>
    <col min="5910" max="5910" width="2" style="379" customWidth="1"/>
    <col min="5911" max="6144" width="9" style="379"/>
    <col min="6145" max="6145" width="3.5" style="379" customWidth="1"/>
    <col min="6146" max="6147" width="11.25" style="379" customWidth="1"/>
    <col min="6148" max="6151" width="15.5" style="379" customWidth="1"/>
    <col min="6152" max="6153" width="11.25" style="379" customWidth="1"/>
    <col min="6154" max="6154" width="4.75" style="379" customWidth="1"/>
    <col min="6155" max="6156" width="11.25" style="379" customWidth="1"/>
    <col min="6157" max="6163" width="9.875" style="379" customWidth="1"/>
    <col min="6164" max="6164" width="11.375" style="379" customWidth="1"/>
    <col min="6165" max="6165" width="10.75" style="379" customWidth="1"/>
    <col min="6166" max="6166" width="2" style="379" customWidth="1"/>
    <col min="6167" max="6400" width="9" style="379"/>
    <col min="6401" max="6401" width="3.5" style="379" customWidth="1"/>
    <col min="6402" max="6403" width="11.25" style="379" customWidth="1"/>
    <col min="6404" max="6407" width="15.5" style="379" customWidth="1"/>
    <col min="6408" max="6409" width="11.25" style="379" customWidth="1"/>
    <col min="6410" max="6410" width="4.75" style="379" customWidth="1"/>
    <col min="6411" max="6412" width="11.25" style="379" customWidth="1"/>
    <col min="6413" max="6419" width="9.875" style="379" customWidth="1"/>
    <col min="6420" max="6420" width="11.375" style="379" customWidth="1"/>
    <col min="6421" max="6421" width="10.75" style="379" customWidth="1"/>
    <col min="6422" max="6422" width="2" style="379" customWidth="1"/>
    <col min="6423" max="6656" width="9" style="379"/>
    <col min="6657" max="6657" width="3.5" style="379" customWidth="1"/>
    <col min="6658" max="6659" width="11.25" style="379" customWidth="1"/>
    <col min="6660" max="6663" width="15.5" style="379" customWidth="1"/>
    <col min="6664" max="6665" width="11.25" style="379" customWidth="1"/>
    <col min="6666" max="6666" width="4.75" style="379" customWidth="1"/>
    <col min="6667" max="6668" width="11.25" style="379" customWidth="1"/>
    <col min="6669" max="6675" width="9.875" style="379" customWidth="1"/>
    <col min="6676" max="6676" width="11.375" style="379" customWidth="1"/>
    <col min="6677" max="6677" width="10.75" style="379" customWidth="1"/>
    <col min="6678" max="6678" width="2" style="379" customWidth="1"/>
    <col min="6679" max="6912" width="9" style="379"/>
    <col min="6913" max="6913" width="3.5" style="379" customWidth="1"/>
    <col min="6914" max="6915" width="11.25" style="379" customWidth="1"/>
    <col min="6916" max="6919" width="15.5" style="379" customWidth="1"/>
    <col min="6920" max="6921" width="11.25" style="379" customWidth="1"/>
    <col min="6922" max="6922" width="4.75" style="379" customWidth="1"/>
    <col min="6923" max="6924" width="11.25" style="379" customWidth="1"/>
    <col min="6925" max="6931" width="9.875" style="379" customWidth="1"/>
    <col min="6932" max="6932" width="11.375" style="379" customWidth="1"/>
    <col min="6933" max="6933" width="10.75" style="379" customWidth="1"/>
    <col min="6934" max="6934" width="2" style="379" customWidth="1"/>
    <col min="6935" max="7168" width="9" style="379"/>
    <col min="7169" max="7169" width="3.5" style="379" customWidth="1"/>
    <col min="7170" max="7171" width="11.25" style="379" customWidth="1"/>
    <col min="7172" max="7175" width="15.5" style="379" customWidth="1"/>
    <col min="7176" max="7177" width="11.25" style="379" customWidth="1"/>
    <col min="7178" max="7178" width="4.75" style="379" customWidth="1"/>
    <col min="7179" max="7180" width="11.25" style="379" customWidth="1"/>
    <col min="7181" max="7187" width="9.875" style="379" customWidth="1"/>
    <col min="7188" max="7188" width="11.375" style="379" customWidth="1"/>
    <col min="7189" max="7189" width="10.75" style="379" customWidth="1"/>
    <col min="7190" max="7190" width="2" style="379" customWidth="1"/>
    <col min="7191" max="7424" width="9" style="379"/>
    <col min="7425" max="7425" width="3.5" style="379" customWidth="1"/>
    <col min="7426" max="7427" width="11.25" style="379" customWidth="1"/>
    <col min="7428" max="7431" width="15.5" style="379" customWidth="1"/>
    <col min="7432" max="7433" width="11.25" style="379" customWidth="1"/>
    <col min="7434" max="7434" width="4.75" style="379" customWidth="1"/>
    <col min="7435" max="7436" width="11.25" style="379" customWidth="1"/>
    <col min="7437" max="7443" width="9.875" style="379" customWidth="1"/>
    <col min="7444" max="7444" width="11.375" style="379" customWidth="1"/>
    <col min="7445" max="7445" width="10.75" style="379" customWidth="1"/>
    <col min="7446" max="7446" width="2" style="379" customWidth="1"/>
    <col min="7447" max="7680" width="9" style="379"/>
    <col min="7681" max="7681" width="3.5" style="379" customWidth="1"/>
    <col min="7682" max="7683" width="11.25" style="379" customWidth="1"/>
    <col min="7684" max="7687" width="15.5" style="379" customWidth="1"/>
    <col min="7688" max="7689" width="11.25" style="379" customWidth="1"/>
    <col min="7690" max="7690" width="4.75" style="379" customWidth="1"/>
    <col min="7691" max="7692" width="11.25" style="379" customWidth="1"/>
    <col min="7693" max="7699" width="9.875" style="379" customWidth="1"/>
    <col min="7700" max="7700" width="11.375" style="379" customWidth="1"/>
    <col min="7701" max="7701" width="10.75" style="379" customWidth="1"/>
    <col min="7702" max="7702" width="2" style="379" customWidth="1"/>
    <col min="7703" max="7936" width="9" style="379"/>
    <col min="7937" max="7937" width="3.5" style="379" customWidth="1"/>
    <col min="7938" max="7939" width="11.25" style="379" customWidth="1"/>
    <col min="7940" max="7943" width="15.5" style="379" customWidth="1"/>
    <col min="7944" max="7945" width="11.25" style="379" customWidth="1"/>
    <col min="7946" max="7946" width="4.75" style="379" customWidth="1"/>
    <col min="7947" max="7948" width="11.25" style="379" customWidth="1"/>
    <col min="7949" max="7955" width="9.875" style="379" customWidth="1"/>
    <col min="7956" max="7956" width="11.375" style="379" customWidth="1"/>
    <col min="7957" max="7957" width="10.75" style="379" customWidth="1"/>
    <col min="7958" max="7958" width="2" style="379" customWidth="1"/>
    <col min="7959" max="8192" width="9" style="379"/>
    <col min="8193" max="8193" width="3.5" style="379" customWidth="1"/>
    <col min="8194" max="8195" width="11.25" style="379" customWidth="1"/>
    <col min="8196" max="8199" width="15.5" style="379" customWidth="1"/>
    <col min="8200" max="8201" width="11.25" style="379" customWidth="1"/>
    <col min="8202" max="8202" width="4.75" style="379" customWidth="1"/>
    <col min="8203" max="8204" width="11.25" style="379" customWidth="1"/>
    <col min="8205" max="8211" width="9.875" style="379" customWidth="1"/>
    <col min="8212" max="8212" width="11.375" style="379" customWidth="1"/>
    <col min="8213" max="8213" width="10.75" style="379" customWidth="1"/>
    <col min="8214" max="8214" width="2" style="379" customWidth="1"/>
    <col min="8215" max="8448" width="9" style="379"/>
    <col min="8449" max="8449" width="3.5" style="379" customWidth="1"/>
    <col min="8450" max="8451" width="11.25" style="379" customWidth="1"/>
    <col min="8452" max="8455" width="15.5" style="379" customWidth="1"/>
    <col min="8456" max="8457" width="11.25" style="379" customWidth="1"/>
    <col min="8458" max="8458" width="4.75" style="379" customWidth="1"/>
    <col min="8459" max="8460" width="11.25" style="379" customWidth="1"/>
    <col min="8461" max="8467" width="9.875" style="379" customWidth="1"/>
    <col min="8468" max="8468" width="11.375" style="379" customWidth="1"/>
    <col min="8469" max="8469" width="10.75" style="379" customWidth="1"/>
    <col min="8470" max="8470" width="2" style="379" customWidth="1"/>
    <col min="8471" max="8704" width="9" style="379"/>
    <col min="8705" max="8705" width="3.5" style="379" customWidth="1"/>
    <col min="8706" max="8707" width="11.25" style="379" customWidth="1"/>
    <col min="8708" max="8711" width="15.5" style="379" customWidth="1"/>
    <col min="8712" max="8713" width="11.25" style="379" customWidth="1"/>
    <col min="8714" max="8714" width="4.75" style="379" customWidth="1"/>
    <col min="8715" max="8716" width="11.25" style="379" customWidth="1"/>
    <col min="8717" max="8723" width="9.875" style="379" customWidth="1"/>
    <col min="8724" max="8724" width="11.375" style="379" customWidth="1"/>
    <col min="8725" max="8725" width="10.75" style="379" customWidth="1"/>
    <col min="8726" max="8726" width="2" style="379" customWidth="1"/>
    <col min="8727" max="8960" width="9" style="379"/>
    <col min="8961" max="8961" width="3.5" style="379" customWidth="1"/>
    <col min="8962" max="8963" width="11.25" style="379" customWidth="1"/>
    <col min="8964" max="8967" width="15.5" style="379" customWidth="1"/>
    <col min="8968" max="8969" width="11.25" style="379" customWidth="1"/>
    <col min="8970" max="8970" width="4.75" style="379" customWidth="1"/>
    <col min="8971" max="8972" width="11.25" style="379" customWidth="1"/>
    <col min="8973" max="8979" width="9.875" style="379" customWidth="1"/>
    <col min="8980" max="8980" width="11.375" style="379" customWidth="1"/>
    <col min="8981" max="8981" width="10.75" style="379" customWidth="1"/>
    <col min="8982" max="8982" width="2" style="379" customWidth="1"/>
    <col min="8983" max="9216" width="9" style="379"/>
    <col min="9217" max="9217" width="3.5" style="379" customWidth="1"/>
    <col min="9218" max="9219" width="11.25" style="379" customWidth="1"/>
    <col min="9220" max="9223" width="15.5" style="379" customWidth="1"/>
    <col min="9224" max="9225" width="11.25" style="379" customWidth="1"/>
    <col min="9226" max="9226" width="4.75" style="379" customWidth="1"/>
    <col min="9227" max="9228" width="11.25" style="379" customWidth="1"/>
    <col min="9229" max="9235" width="9.875" style="379" customWidth="1"/>
    <col min="9236" max="9236" width="11.375" style="379" customWidth="1"/>
    <col min="9237" max="9237" width="10.75" style="379" customWidth="1"/>
    <col min="9238" max="9238" width="2" style="379" customWidth="1"/>
    <col min="9239" max="9472" width="9" style="379"/>
    <col min="9473" max="9473" width="3.5" style="379" customWidth="1"/>
    <col min="9474" max="9475" width="11.25" style="379" customWidth="1"/>
    <col min="9476" max="9479" width="15.5" style="379" customWidth="1"/>
    <col min="9480" max="9481" width="11.25" style="379" customWidth="1"/>
    <col min="9482" max="9482" width="4.75" style="379" customWidth="1"/>
    <col min="9483" max="9484" width="11.25" style="379" customWidth="1"/>
    <col min="9485" max="9491" width="9.875" style="379" customWidth="1"/>
    <col min="9492" max="9492" width="11.375" style="379" customWidth="1"/>
    <col min="9493" max="9493" width="10.75" style="379" customWidth="1"/>
    <col min="9494" max="9494" width="2" style="379" customWidth="1"/>
    <col min="9495" max="9728" width="9" style="379"/>
    <col min="9729" max="9729" width="3.5" style="379" customWidth="1"/>
    <col min="9730" max="9731" width="11.25" style="379" customWidth="1"/>
    <col min="9732" max="9735" width="15.5" style="379" customWidth="1"/>
    <col min="9736" max="9737" width="11.25" style="379" customWidth="1"/>
    <col min="9738" max="9738" width="4.75" style="379" customWidth="1"/>
    <col min="9739" max="9740" width="11.25" style="379" customWidth="1"/>
    <col min="9741" max="9747" width="9.875" style="379" customWidth="1"/>
    <col min="9748" max="9748" width="11.375" style="379" customWidth="1"/>
    <col min="9749" max="9749" width="10.75" style="379" customWidth="1"/>
    <col min="9750" max="9750" width="2" style="379" customWidth="1"/>
    <col min="9751" max="9984" width="9" style="379"/>
    <col min="9985" max="9985" width="3.5" style="379" customWidth="1"/>
    <col min="9986" max="9987" width="11.25" style="379" customWidth="1"/>
    <col min="9988" max="9991" width="15.5" style="379" customWidth="1"/>
    <col min="9992" max="9993" width="11.25" style="379" customWidth="1"/>
    <col min="9994" max="9994" width="4.75" style="379" customWidth="1"/>
    <col min="9995" max="9996" width="11.25" style="379" customWidth="1"/>
    <col min="9997" max="10003" width="9.875" style="379" customWidth="1"/>
    <col min="10004" max="10004" width="11.375" style="379" customWidth="1"/>
    <col min="10005" max="10005" width="10.75" style="379" customWidth="1"/>
    <col min="10006" max="10006" width="2" style="379" customWidth="1"/>
    <col min="10007" max="10240" width="9" style="379"/>
    <col min="10241" max="10241" width="3.5" style="379" customWidth="1"/>
    <col min="10242" max="10243" width="11.25" style="379" customWidth="1"/>
    <col min="10244" max="10247" width="15.5" style="379" customWidth="1"/>
    <col min="10248" max="10249" width="11.25" style="379" customWidth="1"/>
    <col min="10250" max="10250" width="4.75" style="379" customWidth="1"/>
    <col min="10251" max="10252" width="11.25" style="379" customWidth="1"/>
    <col min="10253" max="10259" width="9.875" style="379" customWidth="1"/>
    <col min="10260" max="10260" width="11.375" style="379" customWidth="1"/>
    <col min="10261" max="10261" width="10.75" style="379" customWidth="1"/>
    <col min="10262" max="10262" width="2" style="379" customWidth="1"/>
    <col min="10263" max="10496" width="9" style="379"/>
    <col min="10497" max="10497" width="3.5" style="379" customWidth="1"/>
    <col min="10498" max="10499" width="11.25" style="379" customWidth="1"/>
    <col min="10500" max="10503" width="15.5" style="379" customWidth="1"/>
    <col min="10504" max="10505" width="11.25" style="379" customWidth="1"/>
    <col min="10506" max="10506" width="4.75" style="379" customWidth="1"/>
    <col min="10507" max="10508" width="11.25" style="379" customWidth="1"/>
    <col min="10509" max="10515" width="9.875" style="379" customWidth="1"/>
    <col min="10516" max="10516" width="11.375" style="379" customWidth="1"/>
    <col min="10517" max="10517" width="10.75" style="379" customWidth="1"/>
    <col min="10518" max="10518" width="2" style="379" customWidth="1"/>
    <col min="10519" max="10752" width="9" style="379"/>
    <col min="10753" max="10753" width="3.5" style="379" customWidth="1"/>
    <col min="10754" max="10755" width="11.25" style="379" customWidth="1"/>
    <col min="10756" max="10759" width="15.5" style="379" customWidth="1"/>
    <col min="10760" max="10761" width="11.25" style="379" customWidth="1"/>
    <col min="10762" max="10762" width="4.75" style="379" customWidth="1"/>
    <col min="10763" max="10764" width="11.25" style="379" customWidth="1"/>
    <col min="10765" max="10771" width="9.875" style="379" customWidth="1"/>
    <col min="10772" max="10772" width="11.375" style="379" customWidth="1"/>
    <col min="10773" max="10773" width="10.75" style="379" customWidth="1"/>
    <col min="10774" max="10774" width="2" style="379" customWidth="1"/>
    <col min="10775" max="11008" width="9" style="379"/>
    <col min="11009" max="11009" width="3.5" style="379" customWidth="1"/>
    <col min="11010" max="11011" width="11.25" style="379" customWidth="1"/>
    <col min="11012" max="11015" width="15.5" style="379" customWidth="1"/>
    <col min="11016" max="11017" width="11.25" style="379" customWidth="1"/>
    <col min="11018" max="11018" width="4.75" style="379" customWidth="1"/>
    <col min="11019" max="11020" width="11.25" style="379" customWidth="1"/>
    <col min="11021" max="11027" width="9.875" style="379" customWidth="1"/>
    <col min="11028" max="11028" width="11.375" style="379" customWidth="1"/>
    <col min="11029" max="11029" width="10.75" style="379" customWidth="1"/>
    <col min="11030" max="11030" width="2" style="379" customWidth="1"/>
    <col min="11031" max="11264" width="9" style="379"/>
    <col min="11265" max="11265" width="3.5" style="379" customWidth="1"/>
    <col min="11266" max="11267" width="11.25" style="379" customWidth="1"/>
    <col min="11268" max="11271" width="15.5" style="379" customWidth="1"/>
    <col min="11272" max="11273" width="11.25" style="379" customWidth="1"/>
    <col min="11274" max="11274" width="4.75" style="379" customWidth="1"/>
    <col min="11275" max="11276" width="11.25" style="379" customWidth="1"/>
    <col min="11277" max="11283" width="9.875" style="379" customWidth="1"/>
    <col min="11284" max="11284" width="11.375" style="379" customWidth="1"/>
    <col min="11285" max="11285" width="10.75" style="379" customWidth="1"/>
    <col min="11286" max="11286" width="2" style="379" customWidth="1"/>
    <col min="11287" max="11520" width="9" style="379"/>
    <col min="11521" max="11521" width="3.5" style="379" customWidth="1"/>
    <col min="11522" max="11523" width="11.25" style="379" customWidth="1"/>
    <col min="11524" max="11527" width="15.5" style="379" customWidth="1"/>
    <col min="11528" max="11529" width="11.25" style="379" customWidth="1"/>
    <col min="11530" max="11530" width="4.75" style="379" customWidth="1"/>
    <col min="11531" max="11532" width="11.25" style="379" customWidth="1"/>
    <col min="11533" max="11539" width="9.875" style="379" customWidth="1"/>
    <col min="11540" max="11540" width="11.375" style="379" customWidth="1"/>
    <col min="11541" max="11541" width="10.75" style="379" customWidth="1"/>
    <col min="11542" max="11542" width="2" style="379" customWidth="1"/>
    <col min="11543" max="11776" width="9" style="379"/>
    <col min="11777" max="11777" width="3.5" style="379" customWidth="1"/>
    <col min="11778" max="11779" width="11.25" style="379" customWidth="1"/>
    <col min="11780" max="11783" width="15.5" style="379" customWidth="1"/>
    <col min="11784" max="11785" width="11.25" style="379" customWidth="1"/>
    <col min="11786" max="11786" width="4.75" style="379" customWidth="1"/>
    <col min="11787" max="11788" width="11.25" style="379" customWidth="1"/>
    <col min="11789" max="11795" width="9.875" style="379" customWidth="1"/>
    <col min="11796" max="11796" width="11.375" style="379" customWidth="1"/>
    <col min="11797" max="11797" width="10.75" style="379" customWidth="1"/>
    <col min="11798" max="11798" width="2" style="379" customWidth="1"/>
    <col min="11799" max="12032" width="9" style="379"/>
    <col min="12033" max="12033" width="3.5" style="379" customWidth="1"/>
    <col min="12034" max="12035" width="11.25" style="379" customWidth="1"/>
    <col min="12036" max="12039" width="15.5" style="379" customWidth="1"/>
    <col min="12040" max="12041" width="11.25" style="379" customWidth="1"/>
    <col min="12042" max="12042" width="4.75" style="379" customWidth="1"/>
    <col min="12043" max="12044" width="11.25" style="379" customWidth="1"/>
    <col min="12045" max="12051" width="9.875" style="379" customWidth="1"/>
    <col min="12052" max="12052" width="11.375" style="379" customWidth="1"/>
    <col min="12053" max="12053" width="10.75" style="379" customWidth="1"/>
    <col min="12054" max="12054" width="2" style="379" customWidth="1"/>
    <col min="12055" max="12288" width="9" style="379"/>
    <col min="12289" max="12289" width="3.5" style="379" customWidth="1"/>
    <col min="12290" max="12291" width="11.25" style="379" customWidth="1"/>
    <col min="12292" max="12295" width="15.5" style="379" customWidth="1"/>
    <col min="12296" max="12297" width="11.25" style="379" customWidth="1"/>
    <col min="12298" max="12298" width="4.75" style="379" customWidth="1"/>
    <col min="12299" max="12300" width="11.25" style="379" customWidth="1"/>
    <col min="12301" max="12307" width="9.875" style="379" customWidth="1"/>
    <col min="12308" max="12308" width="11.375" style="379" customWidth="1"/>
    <col min="12309" max="12309" width="10.75" style="379" customWidth="1"/>
    <col min="12310" max="12310" width="2" style="379" customWidth="1"/>
    <col min="12311" max="12544" width="9" style="379"/>
    <col min="12545" max="12545" width="3.5" style="379" customWidth="1"/>
    <col min="12546" max="12547" width="11.25" style="379" customWidth="1"/>
    <col min="12548" max="12551" width="15.5" style="379" customWidth="1"/>
    <col min="12552" max="12553" width="11.25" style="379" customWidth="1"/>
    <col min="12554" max="12554" width="4.75" style="379" customWidth="1"/>
    <col min="12555" max="12556" width="11.25" style="379" customWidth="1"/>
    <col min="12557" max="12563" width="9.875" style="379" customWidth="1"/>
    <col min="12564" max="12564" width="11.375" style="379" customWidth="1"/>
    <col min="12565" max="12565" width="10.75" style="379" customWidth="1"/>
    <col min="12566" max="12566" width="2" style="379" customWidth="1"/>
    <col min="12567" max="12800" width="9" style="379"/>
    <col min="12801" max="12801" width="3.5" style="379" customWidth="1"/>
    <col min="12802" max="12803" width="11.25" style="379" customWidth="1"/>
    <col min="12804" max="12807" width="15.5" style="379" customWidth="1"/>
    <col min="12808" max="12809" width="11.25" style="379" customWidth="1"/>
    <col min="12810" max="12810" width="4.75" style="379" customWidth="1"/>
    <col min="12811" max="12812" width="11.25" style="379" customWidth="1"/>
    <col min="12813" max="12819" width="9.875" style="379" customWidth="1"/>
    <col min="12820" max="12820" width="11.375" style="379" customWidth="1"/>
    <col min="12821" max="12821" width="10.75" style="379" customWidth="1"/>
    <col min="12822" max="12822" width="2" style="379" customWidth="1"/>
    <col min="12823" max="13056" width="9" style="379"/>
    <col min="13057" max="13057" width="3.5" style="379" customWidth="1"/>
    <col min="13058" max="13059" width="11.25" style="379" customWidth="1"/>
    <col min="13060" max="13063" width="15.5" style="379" customWidth="1"/>
    <col min="13064" max="13065" width="11.25" style="379" customWidth="1"/>
    <col min="13066" max="13066" width="4.75" style="379" customWidth="1"/>
    <col min="13067" max="13068" width="11.25" style="379" customWidth="1"/>
    <col min="13069" max="13075" width="9.875" style="379" customWidth="1"/>
    <col min="13076" max="13076" width="11.375" style="379" customWidth="1"/>
    <col min="13077" max="13077" width="10.75" style="379" customWidth="1"/>
    <col min="13078" max="13078" width="2" style="379" customWidth="1"/>
    <col min="13079" max="13312" width="9" style="379"/>
    <col min="13313" max="13313" width="3.5" style="379" customWidth="1"/>
    <col min="13314" max="13315" width="11.25" style="379" customWidth="1"/>
    <col min="13316" max="13319" width="15.5" style="379" customWidth="1"/>
    <col min="13320" max="13321" width="11.25" style="379" customWidth="1"/>
    <col min="13322" max="13322" width="4.75" style="379" customWidth="1"/>
    <col min="13323" max="13324" width="11.25" style="379" customWidth="1"/>
    <col min="13325" max="13331" width="9.875" style="379" customWidth="1"/>
    <col min="13332" max="13332" width="11.375" style="379" customWidth="1"/>
    <col min="13333" max="13333" width="10.75" style="379" customWidth="1"/>
    <col min="13334" max="13334" width="2" style="379" customWidth="1"/>
    <col min="13335" max="13568" width="9" style="379"/>
    <col min="13569" max="13569" width="3.5" style="379" customWidth="1"/>
    <col min="13570" max="13571" width="11.25" style="379" customWidth="1"/>
    <col min="13572" max="13575" width="15.5" style="379" customWidth="1"/>
    <col min="13576" max="13577" width="11.25" style="379" customWidth="1"/>
    <col min="13578" max="13578" width="4.75" style="379" customWidth="1"/>
    <col min="13579" max="13580" width="11.25" style="379" customWidth="1"/>
    <col min="13581" max="13587" width="9.875" style="379" customWidth="1"/>
    <col min="13588" max="13588" width="11.375" style="379" customWidth="1"/>
    <col min="13589" max="13589" width="10.75" style="379" customWidth="1"/>
    <col min="13590" max="13590" width="2" style="379" customWidth="1"/>
    <col min="13591" max="13824" width="9" style="379"/>
    <col min="13825" max="13825" width="3.5" style="379" customWidth="1"/>
    <col min="13826" max="13827" width="11.25" style="379" customWidth="1"/>
    <col min="13828" max="13831" width="15.5" style="379" customWidth="1"/>
    <col min="13832" max="13833" width="11.25" style="379" customWidth="1"/>
    <col min="13834" max="13834" width="4.75" style="379" customWidth="1"/>
    <col min="13835" max="13836" width="11.25" style="379" customWidth="1"/>
    <col min="13837" max="13843" width="9.875" style="379" customWidth="1"/>
    <col min="13844" max="13844" width="11.375" style="379" customWidth="1"/>
    <col min="13845" max="13845" width="10.75" style="379" customWidth="1"/>
    <col min="13846" max="13846" width="2" style="379" customWidth="1"/>
    <col min="13847" max="14080" width="9" style="379"/>
    <col min="14081" max="14081" width="3.5" style="379" customWidth="1"/>
    <col min="14082" max="14083" width="11.25" style="379" customWidth="1"/>
    <col min="14084" max="14087" width="15.5" style="379" customWidth="1"/>
    <col min="14088" max="14089" width="11.25" style="379" customWidth="1"/>
    <col min="14090" max="14090" width="4.75" style="379" customWidth="1"/>
    <col min="14091" max="14092" width="11.25" style="379" customWidth="1"/>
    <col min="14093" max="14099" width="9.875" style="379" customWidth="1"/>
    <col min="14100" max="14100" width="11.375" style="379" customWidth="1"/>
    <col min="14101" max="14101" width="10.75" style="379" customWidth="1"/>
    <col min="14102" max="14102" width="2" style="379" customWidth="1"/>
    <col min="14103" max="14336" width="9" style="379"/>
    <col min="14337" max="14337" width="3.5" style="379" customWidth="1"/>
    <col min="14338" max="14339" width="11.25" style="379" customWidth="1"/>
    <col min="14340" max="14343" width="15.5" style="379" customWidth="1"/>
    <col min="14344" max="14345" width="11.25" style="379" customWidth="1"/>
    <col min="14346" max="14346" width="4.75" style="379" customWidth="1"/>
    <col min="14347" max="14348" width="11.25" style="379" customWidth="1"/>
    <col min="14349" max="14355" width="9.875" style="379" customWidth="1"/>
    <col min="14356" max="14356" width="11.375" style="379" customWidth="1"/>
    <col min="14357" max="14357" width="10.75" style="379" customWidth="1"/>
    <col min="14358" max="14358" width="2" style="379" customWidth="1"/>
    <col min="14359" max="14592" width="9" style="379"/>
    <col min="14593" max="14593" width="3.5" style="379" customWidth="1"/>
    <col min="14594" max="14595" width="11.25" style="379" customWidth="1"/>
    <col min="14596" max="14599" width="15.5" style="379" customWidth="1"/>
    <col min="14600" max="14601" width="11.25" style="379" customWidth="1"/>
    <col min="14602" max="14602" width="4.75" style="379" customWidth="1"/>
    <col min="14603" max="14604" width="11.25" style="379" customWidth="1"/>
    <col min="14605" max="14611" width="9.875" style="379" customWidth="1"/>
    <col min="14612" max="14612" width="11.375" style="379" customWidth="1"/>
    <col min="14613" max="14613" width="10.75" style="379" customWidth="1"/>
    <col min="14614" max="14614" width="2" style="379" customWidth="1"/>
    <col min="14615" max="14848" width="9" style="379"/>
    <col min="14849" max="14849" width="3.5" style="379" customWidth="1"/>
    <col min="14850" max="14851" width="11.25" style="379" customWidth="1"/>
    <col min="14852" max="14855" width="15.5" style="379" customWidth="1"/>
    <col min="14856" max="14857" width="11.25" style="379" customWidth="1"/>
    <col min="14858" max="14858" width="4.75" style="379" customWidth="1"/>
    <col min="14859" max="14860" width="11.25" style="379" customWidth="1"/>
    <col min="14861" max="14867" width="9.875" style="379" customWidth="1"/>
    <col min="14868" max="14868" width="11.375" style="379" customWidth="1"/>
    <col min="14869" max="14869" width="10.75" style="379" customWidth="1"/>
    <col min="14870" max="14870" width="2" style="379" customWidth="1"/>
    <col min="14871" max="15104" width="9" style="379"/>
    <col min="15105" max="15105" width="3.5" style="379" customWidth="1"/>
    <col min="15106" max="15107" width="11.25" style="379" customWidth="1"/>
    <col min="15108" max="15111" width="15.5" style="379" customWidth="1"/>
    <col min="15112" max="15113" width="11.25" style="379" customWidth="1"/>
    <col min="15114" max="15114" width="4.75" style="379" customWidth="1"/>
    <col min="15115" max="15116" width="11.25" style="379" customWidth="1"/>
    <col min="15117" max="15123" width="9.875" style="379" customWidth="1"/>
    <col min="15124" max="15124" width="11.375" style="379" customWidth="1"/>
    <col min="15125" max="15125" width="10.75" style="379" customWidth="1"/>
    <col min="15126" max="15126" width="2" style="379" customWidth="1"/>
    <col min="15127" max="15360" width="9" style="379"/>
    <col min="15361" max="15361" width="3.5" style="379" customWidth="1"/>
    <col min="15362" max="15363" width="11.25" style="379" customWidth="1"/>
    <col min="15364" max="15367" width="15.5" style="379" customWidth="1"/>
    <col min="15368" max="15369" width="11.25" style="379" customWidth="1"/>
    <col min="15370" max="15370" width="4.75" style="379" customWidth="1"/>
    <col min="15371" max="15372" width="11.25" style="379" customWidth="1"/>
    <col min="15373" max="15379" width="9.875" style="379" customWidth="1"/>
    <col min="15380" max="15380" width="11.375" style="379" customWidth="1"/>
    <col min="15381" max="15381" width="10.75" style="379" customWidth="1"/>
    <col min="15382" max="15382" width="2" style="379" customWidth="1"/>
    <col min="15383" max="15616" width="9" style="379"/>
    <col min="15617" max="15617" width="3.5" style="379" customWidth="1"/>
    <col min="15618" max="15619" width="11.25" style="379" customWidth="1"/>
    <col min="15620" max="15623" width="15.5" style="379" customWidth="1"/>
    <col min="15624" max="15625" width="11.25" style="379" customWidth="1"/>
    <col min="15626" max="15626" width="4.75" style="379" customWidth="1"/>
    <col min="15627" max="15628" width="11.25" style="379" customWidth="1"/>
    <col min="15629" max="15635" width="9.875" style="379" customWidth="1"/>
    <col min="15636" max="15636" width="11.375" style="379" customWidth="1"/>
    <col min="15637" max="15637" width="10.75" style="379" customWidth="1"/>
    <col min="15638" max="15638" width="2" style="379" customWidth="1"/>
    <col min="15639" max="15872" width="9" style="379"/>
    <col min="15873" max="15873" width="3.5" style="379" customWidth="1"/>
    <col min="15874" max="15875" width="11.25" style="379" customWidth="1"/>
    <col min="15876" max="15879" width="15.5" style="379" customWidth="1"/>
    <col min="15880" max="15881" width="11.25" style="379" customWidth="1"/>
    <col min="15882" max="15882" width="4.75" style="379" customWidth="1"/>
    <col min="15883" max="15884" width="11.25" style="379" customWidth="1"/>
    <col min="15885" max="15891" width="9.875" style="379" customWidth="1"/>
    <col min="15892" max="15892" width="11.375" style="379" customWidth="1"/>
    <col min="15893" max="15893" width="10.75" style="379" customWidth="1"/>
    <col min="15894" max="15894" width="2" style="379" customWidth="1"/>
    <col min="15895" max="16128" width="9" style="379"/>
    <col min="16129" max="16129" width="3.5" style="379" customWidth="1"/>
    <col min="16130" max="16131" width="11.25" style="379" customWidth="1"/>
    <col min="16132" max="16135" width="15.5" style="379" customWidth="1"/>
    <col min="16136" max="16137" width="11.25" style="379" customWidth="1"/>
    <col min="16138" max="16138" width="4.75" style="379" customWidth="1"/>
    <col min="16139" max="16140" width="11.25" style="379" customWidth="1"/>
    <col min="16141" max="16147" width="9.875" style="379" customWidth="1"/>
    <col min="16148" max="16148" width="11.375" style="379" customWidth="1"/>
    <col min="16149" max="16149" width="10.75" style="379" customWidth="1"/>
    <col min="16150" max="16150" width="2" style="379" customWidth="1"/>
    <col min="16151" max="16384" width="9" style="379"/>
  </cols>
  <sheetData>
    <row r="1" spans="2:21" ht="21.75" thickBot="1">
      <c r="B1" s="501" t="s">
        <v>715</v>
      </c>
      <c r="C1" s="502"/>
      <c r="T1" s="1023"/>
      <c r="U1" s="1023"/>
    </row>
    <row r="2" spans="2:21" ht="6.75" customHeight="1">
      <c r="T2" s="412"/>
      <c r="U2" s="412"/>
    </row>
    <row r="3" spans="2:21" ht="20.25" customHeight="1">
      <c r="O3" s="1024"/>
      <c r="P3" s="1024"/>
      <c r="Q3" s="404" t="s">
        <v>602</v>
      </c>
      <c r="R3" s="404"/>
      <c r="S3" s="404" t="s">
        <v>601</v>
      </c>
      <c r="T3" s="404"/>
      <c r="U3" s="404" t="s">
        <v>600</v>
      </c>
    </row>
    <row r="4" spans="2:21" ht="7.5" customHeight="1"/>
    <row r="5" spans="2:21" ht="46.5" customHeight="1">
      <c r="B5" s="1025" t="s">
        <v>599</v>
      </c>
      <c r="C5" s="1025"/>
      <c r="D5" s="1025"/>
      <c r="E5" s="1025"/>
      <c r="F5" s="1025"/>
      <c r="G5" s="1025"/>
      <c r="H5" s="1025"/>
      <c r="I5" s="1025"/>
      <c r="J5" s="1025"/>
      <c r="K5" s="1025"/>
      <c r="L5" s="1025"/>
      <c r="M5" s="1025"/>
      <c r="N5" s="1025"/>
      <c r="O5" s="1025"/>
      <c r="P5" s="1025"/>
      <c r="Q5" s="1025"/>
      <c r="R5" s="1025"/>
      <c r="S5" s="1025"/>
      <c r="T5" s="1025"/>
      <c r="U5" s="1025"/>
    </row>
    <row r="6" spans="2:21" ht="19.5" customHeight="1"/>
    <row r="7" spans="2:21" ht="54" customHeight="1">
      <c r="B7" s="1026" t="s">
        <v>267</v>
      </c>
      <c r="C7" s="1026"/>
      <c r="D7" s="1027" t="s">
        <v>595</v>
      </c>
      <c r="E7" s="1027"/>
      <c r="F7" s="1027"/>
      <c r="G7" s="1027"/>
      <c r="H7" s="1027"/>
      <c r="I7" s="1027"/>
      <c r="K7" s="1026" t="s">
        <v>598</v>
      </c>
      <c r="L7" s="1026"/>
      <c r="M7" s="1027" t="s">
        <v>597</v>
      </c>
      <c r="N7" s="1027"/>
      <c r="O7" s="1027"/>
      <c r="P7" s="1027"/>
      <c r="Q7" s="1027"/>
      <c r="R7" s="1027"/>
      <c r="S7" s="1027"/>
      <c r="T7" s="1027"/>
      <c r="U7" s="1027"/>
    </row>
    <row r="8" spans="2:21" ht="54" customHeight="1">
      <c r="B8" s="1026" t="s">
        <v>596</v>
      </c>
      <c r="C8" s="1026"/>
      <c r="D8" s="1027" t="s">
        <v>595</v>
      </c>
      <c r="E8" s="1027"/>
      <c r="F8" s="1027"/>
      <c r="G8" s="1027"/>
      <c r="H8" s="1027"/>
      <c r="I8" s="1027"/>
      <c r="K8" s="1026" t="s">
        <v>594</v>
      </c>
      <c r="L8" s="1026"/>
      <c r="M8" s="1027" t="s">
        <v>124</v>
      </c>
      <c r="N8" s="1027"/>
      <c r="O8" s="1027"/>
      <c r="P8" s="1027"/>
      <c r="Q8" s="1027"/>
      <c r="R8" s="1027"/>
      <c r="S8" s="1027"/>
      <c r="T8" s="1027"/>
      <c r="U8" s="1027"/>
    </row>
    <row r="9" spans="2:21" ht="54" customHeight="1">
      <c r="B9" s="1026" t="s">
        <v>44</v>
      </c>
      <c r="C9" s="1026"/>
      <c r="D9" s="1027" t="s">
        <v>593</v>
      </c>
      <c r="E9" s="1027"/>
      <c r="F9" s="1027"/>
      <c r="G9" s="1027"/>
      <c r="H9" s="1027"/>
      <c r="I9" s="1027"/>
      <c r="K9" s="1026" t="s">
        <v>592</v>
      </c>
      <c r="L9" s="1026"/>
      <c r="M9" s="1027" t="s">
        <v>591</v>
      </c>
      <c r="N9" s="1027"/>
      <c r="O9" s="1027"/>
      <c r="P9" s="1027"/>
      <c r="Q9" s="1027"/>
      <c r="R9" s="1027"/>
      <c r="S9" s="1027"/>
      <c r="T9" s="1027"/>
      <c r="U9" s="1027"/>
    </row>
    <row r="10" spans="2:21" ht="19.5" customHeight="1"/>
    <row r="11" spans="2:21" ht="35.25" customHeight="1" thickBot="1">
      <c r="B11" s="998" t="s">
        <v>590</v>
      </c>
      <c r="C11" s="999"/>
      <c r="D11" s="999"/>
      <c r="E11" s="999"/>
      <c r="F11" s="999"/>
      <c r="G11" s="999"/>
      <c r="H11" s="999"/>
      <c r="I11" s="1000"/>
      <c r="K11" s="998" t="s">
        <v>589</v>
      </c>
      <c r="L11" s="999"/>
      <c r="M11" s="999"/>
      <c r="N11" s="999"/>
      <c r="O11" s="999"/>
      <c r="P11" s="999"/>
      <c r="Q11" s="999"/>
      <c r="R11" s="999"/>
      <c r="S11" s="999"/>
      <c r="T11" s="999"/>
      <c r="U11" s="1000"/>
    </row>
    <row r="12" spans="2:21" ht="35.25" customHeight="1" thickBot="1">
      <c r="B12" s="1019" t="s">
        <v>588</v>
      </c>
      <c r="C12" s="1019"/>
      <c r="D12" s="1019"/>
      <c r="E12" s="1019"/>
      <c r="F12" s="1019"/>
      <c r="G12" s="1019"/>
      <c r="H12" s="411" t="s">
        <v>521</v>
      </c>
      <c r="I12" s="1005">
        <f>IF(H12="○",80,IF(H13="○",70,IF(H14="○",55,IF(H15="○",45,IF(H16="○",40,IF(H17="○",30,IF(H18="○",20,IF(H19="○",5,0))))))))</f>
        <v>0</v>
      </c>
      <c r="K12" s="392" t="s">
        <v>521</v>
      </c>
      <c r="L12" s="954" t="s">
        <v>587</v>
      </c>
      <c r="M12" s="955"/>
      <c r="N12" s="955"/>
      <c r="O12" s="955"/>
      <c r="P12" s="955"/>
      <c r="Q12" s="955"/>
      <c r="R12" s="955"/>
      <c r="S12" s="955"/>
      <c r="T12" s="956"/>
      <c r="U12" s="1004">
        <f>IF(T36&gt;=8,35,IF(AND(T36&gt;=6,T36&lt;=7),25,IF(AND(T36&gt;=1,T36&lt;=5),15,0)))</f>
        <v>0</v>
      </c>
    </row>
    <row r="13" spans="2:21" ht="35.25" customHeight="1">
      <c r="B13" s="1019" t="s">
        <v>586</v>
      </c>
      <c r="C13" s="1019"/>
      <c r="D13" s="1019"/>
      <c r="E13" s="1019"/>
      <c r="F13" s="1019"/>
      <c r="G13" s="1019"/>
      <c r="H13" s="411" t="s">
        <v>521</v>
      </c>
      <c r="I13" s="1010"/>
      <c r="K13" s="1020" t="s">
        <v>585</v>
      </c>
      <c r="L13" s="1021"/>
      <c r="M13" s="1021"/>
      <c r="N13" s="1021"/>
      <c r="O13" s="1021"/>
      <c r="P13" s="1021"/>
      <c r="Q13" s="1021"/>
      <c r="R13" s="1021"/>
      <c r="S13" s="1022"/>
      <c r="T13" s="410" t="s">
        <v>521</v>
      </c>
      <c r="U13" s="1004"/>
    </row>
    <row r="14" spans="2:21" ht="35.25" customHeight="1" thickBot="1">
      <c r="B14" s="1019" t="s">
        <v>584</v>
      </c>
      <c r="C14" s="1019"/>
      <c r="D14" s="1019"/>
      <c r="E14" s="1019"/>
      <c r="F14" s="1019"/>
      <c r="G14" s="1019"/>
      <c r="H14" s="411" t="s">
        <v>521</v>
      </c>
      <c r="I14" s="1010"/>
      <c r="K14" s="1014" t="s">
        <v>583</v>
      </c>
      <c r="L14" s="1015"/>
      <c r="M14" s="1015"/>
      <c r="N14" s="1015"/>
      <c r="O14" s="1015"/>
      <c r="P14" s="1015"/>
      <c r="Q14" s="1015"/>
      <c r="R14" s="1015"/>
      <c r="S14" s="1016"/>
      <c r="T14" s="409"/>
      <c r="U14" s="1004"/>
    </row>
    <row r="15" spans="2:21" ht="35.25" customHeight="1" thickBot="1">
      <c r="B15" s="1019" t="s">
        <v>582</v>
      </c>
      <c r="C15" s="1019"/>
      <c r="D15" s="1019"/>
      <c r="E15" s="1019"/>
      <c r="F15" s="1019"/>
      <c r="G15" s="1019"/>
      <c r="H15" s="411" t="s">
        <v>521</v>
      </c>
      <c r="I15" s="1010"/>
      <c r="K15" s="392" t="s">
        <v>521</v>
      </c>
      <c r="L15" s="954" t="s">
        <v>581</v>
      </c>
      <c r="M15" s="955"/>
      <c r="N15" s="955"/>
      <c r="O15" s="955"/>
      <c r="P15" s="955"/>
      <c r="Q15" s="955"/>
      <c r="R15" s="955"/>
      <c r="S15" s="955"/>
      <c r="T15" s="956"/>
      <c r="U15" s="1004"/>
    </row>
    <row r="16" spans="2:21" ht="35.25" customHeight="1">
      <c r="B16" s="1019" t="s">
        <v>580</v>
      </c>
      <c r="C16" s="1019"/>
      <c r="D16" s="1019"/>
      <c r="E16" s="1019"/>
      <c r="F16" s="1019"/>
      <c r="G16" s="1019"/>
      <c r="H16" s="411" t="s">
        <v>521</v>
      </c>
      <c r="I16" s="1010"/>
      <c r="K16" s="1020" t="s">
        <v>569</v>
      </c>
      <c r="L16" s="1021"/>
      <c r="M16" s="1021"/>
      <c r="N16" s="1021"/>
      <c r="O16" s="1021"/>
      <c r="P16" s="1021"/>
      <c r="Q16" s="1021"/>
      <c r="R16" s="1021"/>
      <c r="S16" s="1022"/>
      <c r="T16" s="410"/>
      <c r="U16" s="1004"/>
    </row>
    <row r="17" spans="2:21" ht="35.25" customHeight="1" thickBot="1">
      <c r="B17" s="1019" t="s">
        <v>579</v>
      </c>
      <c r="C17" s="1019"/>
      <c r="D17" s="1019"/>
      <c r="E17" s="1019"/>
      <c r="F17" s="1019"/>
      <c r="G17" s="1019"/>
      <c r="H17" s="411" t="s">
        <v>521</v>
      </c>
      <c r="I17" s="1010"/>
      <c r="K17" s="1014" t="s">
        <v>568</v>
      </c>
      <c r="L17" s="1015"/>
      <c r="M17" s="1015"/>
      <c r="N17" s="1015"/>
      <c r="O17" s="1015"/>
      <c r="P17" s="1015"/>
      <c r="Q17" s="1015"/>
      <c r="R17" s="1015"/>
      <c r="S17" s="1016"/>
      <c r="T17" s="409" t="s">
        <v>521</v>
      </c>
      <c r="U17" s="1004"/>
    </row>
    <row r="18" spans="2:21" ht="35.25" customHeight="1" thickBot="1">
      <c r="B18" s="1019" t="s">
        <v>578</v>
      </c>
      <c r="C18" s="1019"/>
      <c r="D18" s="1019"/>
      <c r="E18" s="1019"/>
      <c r="F18" s="1019"/>
      <c r="G18" s="1019"/>
      <c r="H18" s="411" t="s">
        <v>521</v>
      </c>
      <c r="I18" s="1010"/>
      <c r="K18" s="392" t="s">
        <v>521</v>
      </c>
      <c r="L18" s="954" t="s">
        <v>577</v>
      </c>
      <c r="M18" s="955"/>
      <c r="N18" s="955"/>
      <c r="O18" s="955"/>
      <c r="P18" s="955"/>
      <c r="Q18" s="955"/>
      <c r="R18" s="955"/>
      <c r="S18" s="955"/>
      <c r="T18" s="956"/>
      <c r="U18" s="1004"/>
    </row>
    <row r="19" spans="2:21" ht="35.25" customHeight="1">
      <c r="B19" s="1019" t="s">
        <v>576</v>
      </c>
      <c r="C19" s="1019"/>
      <c r="D19" s="1019"/>
      <c r="E19" s="1019"/>
      <c r="F19" s="1019"/>
      <c r="G19" s="1019"/>
      <c r="H19" s="411" t="s">
        <v>521</v>
      </c>
      <c r="I19" s="386" t="s">
        <v>519</v>
      </c>
      <c r="K19" s="1020" t="s">
        <v>575</v>
      </c>
      <c r="L19" s="1021"/>
      <c r="M19" s="1021"/>
      <c r="N19" s="1021"/>
      <c r="O19" s="1021"/>
      <c r="P19" s="1021"/>
      <c r="Q19" s="1021"/>
      <c r="R19" s="1021"/>
      <c r="S19" s="1022"/>
      <c r="T19" s="410" t="s">
        <v>521</v>
      </c>
      <c r="U19" s="1004"/>
    </row>
    <row r="20" spans="2:21" ht="35.25" customHeight="1" thickBot="1">
      <c r="B20" s="1001" t="s">
        <v>574</v>
      </c>
      <c r="C20" s="1001"/>
      <c r="D20" s="1001"/>
      <c r="E20" s="1001"/>
      <c r="F20" s="1001"/>
      <c r="G20" s="1001"/>
      <c r="H20" s="1001"/>
      <c r="I20" s="1001"/>
      <c r="K20" s="1014" t="s">
        <v>573</v>
      </c>
      <c r="L20" s="1015"/>
      <c r="M20" s="1015"/>
      <c r="N20" s="1015"/>
      <c r="O20" s="1015"/>
      <c r="P20" s="1015"/>
      <c r="Q20" s="1015"/>
      <c r="R20" s="1015"/>
      <c r="S20" s="1016"/>
      <c r="T20" s="409" t="s">
        <v>521</v>
      </c>
      <c r="U20" s="1004"/>
    </row>
    <row r="21" spans="2:21" ht="35.25" customHeight="1" thickBot="1">
      <c r="B21" s="998" t="s">
        <v>572</v>
      </c>
      <c r="C21" s="999"/>
      <c r="D21" s="999"/>
      <c r="E21" s="999"/>
      <c r="F21" s="999"/>
      <c r="G21" s="999"/>
      <c r="H21" s="999"/>
      <c r="I21" s="1000"/>
      <c r="K21" s="392" t="s">
        <v>521</v>
      </c>
      <c r="L21" s="954" t="s">
        <v>571</v>
      </c>
      <c r="M21" s="955"/>
      <c r="N21" s="955"/>
      <c r="O21" s="955"/>
      <c r="P21" s="955"/>
      <c r="Q21" s="955"/>
      <c r="R21" s="955"/>
      <c r="S21" s="955"/>
      <c r="T21" s="956"/>
      <c r="U21" s="1004"/>
    </row>
    <row r="22" spans="2:21" ht="35.25" customHeight="1">
      <c r="B22" s="1017" t="s">
        <v>570</v>
      </c>
      <c r="C22" s="1017"/>
      <c r="D22" s="1017"/>
      <c r="E22" s="1017"/>
      <c r="F22" s="1017"/>
      <c r="G22" s="1017"/>
      <c r="H22" s="1018" t="s">
        <v>521</v>
      </c>
      <c r="I22" s="1005">
        <f>IF(H22="○",40,IF(H24="○",25,IF(H26="○",20,IF(H28="○",5,0))))</f>
        <v>0</v>
      </c>
      <c r="K22" s="1011" t="s">
        <v>569</v>
      </c>
      <c r="L22" s="1012"/>
      <c r="M22" s="1012"/>
      <c r="N22" s="1012"/>
      <c r="O22" s="1012"/>
      <c r="P22" s="1012"/>
      <c r="Q22" s="1012"/>
      <c r="R22" s="1012"/>
      <c r="S22" s="1013"/>
      <c r="T22" s="408"/>
      <c r="U22" s="1004"/>
    </row>
    <row r="23" spans="2:21" ht="35.25" customHeight="1" thickBot="1">
      <c r="B23" s="1017"/>
      <c r="C23" s="1017"/>
      <c r="D23" s="1017"/>
      <c r="E23" s="1017"/>
      <c r="F23" s="1017"/>
      <c r="G23" s="1017"/>
      <c r="H23" s="1018"/>
      <c r="I23" s="1010"/>
      <c r="K23" s="1014" t="s">
        <v>568</v>
      </c>
      <c r="L23" s="1015"/>
      <c r="M23" s="1015"/>
      <c r="N23" s="1015"/>
      <c r="O23" s="1015"/>
      <c r="P23" s="1015"/>
      <c r="Q23" s="1015"/>
      <c r="R23" s="1015"/>
      <c r="S23" s="1016"/>
      <c r="T23" s="407" t="s">
        <v>521</v>
      </c>
      <c r="U23" s="1004"/>
    </row>
    <row r="24" spans="2:21" ht="35.25" customHeight="1" thickBot="1">
      <c r="B24" s="1017" t="s">
        <v>724</v>
      </c>
      <c r="C24" s="1017"/>
      <c r="D24" s="1017"/>
      <c r="E24" s="1017"/>
      <c r="F24" s="1017"/>
      <c r="G24" s="1017"/>
      <c r="H24" s="1018" t="s">
        <v>521</v>
      </c>
      <c r="I24" s="1010"/>
      <c r="K24" s="392" t="s">
        <v>521</v>
      </c>
      <c r="L24" s="954" t="s">
        <v>567</v>
      </c>
      <c r="M24" s="955"/>
      <c r="N24" s="955"/>
      <c r="O24" s="955"/>
      <c r="P24" s="955"/>
      <c r="Q24" s="955"/>
      <c r="R24" s="955"/>
      <c r="S24" s="955"/>
      <c r="T24" s="956"/>
      <c r="U24" s="1004"/>
    </row>
    <row r="25" spans="2:21" ht="35.25" customHeight="1">
      <c r="B25" s="1017"/>
      <c r="C25" s="1017"/>
      <c r="D25" s="1017"/>
      <c r="E25" s="1017"/>
      <c r="F25" s="1017"/>
      <c r="G25" s="1017"/>
      <c r="H25" s="1018"/>
      <c r="I25" s="1010"/>
      <c r="K25" s="987" t="s">
        <v>566</v>
      </c>
      <c r="L25" s="988"/>
      <c r="M25" s="988"/>
      <c r="N25" s="988"/>
      <c r="O25" s="988"/>
      <c r="P25" s="988"/>
      <c r="Q25" s="988"/>
      <c r="R25" s="988"/>
      <c r="S25" s="989"/>
      <c r="T25" s="993" t="s">
        <v>521</v>
      </c>
      <c r="U25" s="1004"/>
    </row>
    <row r="26" spans="2:21" ht="35.25" customHeight="1" thickBot="1">
      <c r="B26" s="1017" t="s">
        <v>725</v>
      </c>
      <c r="C26" s="1017"/>
      <c r="D26" s="1017"/>
      <c r="E26" s="1017"/>
      <c r="F26" s="1017"/>
      <c r="G26" s="1017"/>
      <c r="H26" s="1018" t="s">
        <v>521</v>
      </c>
      <c r="I26" s="1010"/>
      <c r="K26" s="987"/>
      <c r="L26" s="988"/>
      <c r="M26" s="988"/>
      <c r="N26" s="988"/>
      <c r="O26" s="988"/>
      <c r="P26" s="988"/>
      <c r="Q26" s="988"/>
      <c r="R26" s="988"/>
      <c r="S26" s="989"/>
      <c r="T26" s="995"/>
      <c r="U26" s="1004"/>
    </row>
    <row r="27" spans="2:21" ht="35.25" customHeight="1" thickBot="1">
      <c r="B27" s="1017"/>
      <c r="C27" s="1017"/>
      <c r="D27" s="1017"/>
      <c r="E27" s="1017"/>
      <c r="F27" s="1017"/>
      <c r="G27" s="1017"/>
      <c r="H27" s="1018"/>
      <c r="I27" s="1010"/>
      <c r="K27" s="392" t="s">
        <v>521</v>
      </c>
      <c r="L27" s="954" t="s">
        <v>565</v>
      </c>
      <c r="M27" s="955"/>
      <c r="N27" s="955"/>
      <c r="O27" s="955"/>
      <c r="P27" s="955"/>
      <c r="Q27" s="955"/>
      <c r="R27" s="955"/>
      <c r="S27" s="955"/>
      <c r="T27" s="956"/>
      <c r="U27" s="1004"/>
    </row>
    <row r="28" spans="2:21" ht="35.25" customHeight="1">
      <c r="B28" s="1017" t="s">
        <v>723</v>
      </c>
      <c r="C28" s="1017"/>
      <c r="D28" s="1017"/>
      <c r="E28" s="1017"/>
      <c r="F28" s="1017"/>
      <c r="G28" s="1017"/>
      <c r="H28" s="1018" t="s">
        <v>521</v>
      </c>
      <c r="I28" s="1010"/>
      <c r="K28" s="987" t="s">
        <v>564</v>
      </c>
      <c r="L28" s="988"/>
      <c r="M28" s="988"/>
      <c r="N28" s="988"/>
      <c r="O28" s="988"/>
      <c r="P28" s="988"/>
      <c r="Q28" s="988"/>
      <c r="R28" s="988"/>
      <c r="S28" s="989"/>
      <c r="T28" s="993"/>
      <c r="U28" s="1004"/>
    </row>
    <row r="29" spans="2:21" ht="35.25" customHeight="1" thickBot="1">
      <c r="B29" s="1017"/>
      <c r="C29" s="1017"/>
      <c r="D29" s="1017"/>
      <c r="E29" s="1017"/>
      <c r="F29" s="1017"/>
      <c r="G29" s="1017"/>
      <c r="H29" s="1018"/>
      <c r="I29" s="386" t="s">
        <v>519</v>
      </c>
      <c r="K29" s="987"/>
      <c r="L29" s="988"/>
      <c r="M29" s="988"/>
      <c r="N29" s="988"/>
      <c r="O29" s="988"/>
      <c r="P29" s="988"/>
      <c r="Q29" s="988"/>
      <c r="R29" s="988"/>
      <c r="S29" s="989"/>
      <c r="T29" s="995"/>
      <c r="U29" s="1004"/>
    </row>
    <row r="30" spans="2:21" ht="35.25" customHeight="1" thickBot="1">
      <c r="B30" s="1001" t="s">
        <v>563</v>
      </c>
      <c r="C30" s="1001"/>
      <c r="D30" s="1001"/>
      <c r="E30" s="1001"/>
      <c r="F30" s="1001"/>
      <c r="G30" s="1001"/>
      <c r="H30" s="1001"/>
      <c r="I30" s="1001"/>
      <c r="K30" s="392" t="s">
        <v>521</v>
      </c>
      <c r="L30" s="954" t="s">
        <v>562</v>
      </c>
      <c r="M30" s="955"/>
      <c r="N30" s="955"/>
      <c r="O30" s="955"/>
      <c r="P30" s="955"/>
      <c r="Q30" s="955"/>
      <c r="R30" s="955"/>
      <c r="S30" s="955"/>
      <c r="T30" s="956"/>
      <c r="U30" s="1004"/>
    </row>
    <row r="31" spans="2:21" ht="35.25" customHeight="1" thickBot="1">
      <c r="B31" s="1002" t="s">
        <v>561</v>
      </c>
      <c r="C31" s="1002"/>
      <c r="D31" s="1002"/>
      <c r="E31" s="1002"/>
      <c r="F31" s="1002"/>
      <c r="G31" s="1002"/>
      <c r="H31" s="1003"/>
      <c r="I31" s="1002"/>
      <c r="K31" s="987" t="s">
        <v>560</v>
      </c>
      <c r="L31" s="988"/>
      <c r="M31" s="988"/>
      <c r="N31" s="988"/>
      <c r="O31" s="988"/>
      <c r="P31" s="988"/>
      <c r="Q31" s="988"/>
      <c r="R31" s="988"/>
      <c r="S31" s="989"/>
      <c r="T31" s="993" t="s">
        <v>521</v>
      </c>
      <c r="U31" s="1004"/>
    </row>
    <row r="32" spans="2:21" ht="35.25" customHeight="1" thickBot="1">
      <c r="B32" s="392" t="s">
        <v>521</v>
      </c>
      <c r="C32" s="954" t="s">
        <v>559</v>
      </c>
      <c r="D32" s="955"/>
      <c r="E32" s="955"/>
      <c r="F32" s="955"/>
      <c r="G32" s="955"/>
      <c r="H32" s="956"/>
      <c r="I32" s="1004">
        <f>IF(H56&gt;=8,35,IF(AND(H56&gt;=6,H56&lt;=7),25,IF(AND(H56&gt;=1,H56&lt;=5),15,0)))</f>
        <v>0</v>
      </c>
      <c r="K32" s="987"/>
      <c r="L32" s="988"/>
      <c r="M32" s="988"/>
      <c r="N32" s="988"/>
      <c r="O32" s="988"/>
      <c r="P32" s="988"/>
      <c r="Q32" s="988"/>
      <c r="R32" s="988"/>
      <c r="S32" s="989"/>
      <c r="T32" s="995"/>
      <c r="U32" s="1004"/>
    </row>
    <row r="33" spans="2:21" ht="35.25" customHeight="1" thickBot="1">
      <c r="B33" s="959" t="s">
        <v>524</v>
      </c>
      <c r="C33" s="959"/>
      <c r="D33" s="959"/>
      <c r="E33" s="959"/>
      <c r="F33" s="959"/>
      <c r="G33" s="959"/>
      <c r="H33" s="391" t="s">
        <v>521</v>
      </c>
      <c r="I33" s="1004"/>
      <c r="K33" s="392" t="s">
        <v>521</v>
      </c>
      <c r="L33" s="954" t="s">
        <v>558</v>
      </c>
      <c r="M33" s="955"/>
      <c r="N33" s="955"/>
      <c r="O33" s="955"/>
      <c r="P33" s="955"/>
      <c r="Q33" s="955"/>
      <c r="R33" s="955"/>
      <c r="S33" s="955"/>
      <c r="T33" s="956"/>
      <c r="U33" s="1004"/>
    </row>
    <row r="34" spans="2:21" ht="35.25" customHeight="1" thickBot="1">
      <c r="B34" s="972" t="s">
        <v>522</v>
      </c>
      <c r="C34" s="972"/>
      <c r="D34" s="972"/>
      <c r="E34" s="972"/>
      <c r="F34" s="972"/>
      <c r="G34" s="972"/>
      <c r="H34" s="406" t="s">
        <v>521</v>
      </c>
      <c r="I34" s="1004"/>
      <c r="K34" s="987" t="s">
        <v>557</v>
      </c>
      <c r="L34" s="988"/>
      <c r="M34" s="988"/>
      <c r="N34" s="988"/>
      <c r="O34" s="988"/>
      <c r="P34" s="988"/>
      <c r="Q34" s="988"/>
      <c r="R34" s="988"/>
      <c r="S34" s="989"/>
      <c r="T34" s="993" t="s">
        <v>521</v>
      </c>
      <c r="U34" s="1004"/>
    </row>
    <row r="35" spans="2:21" ht="35.25" customHeight="1" thickBot="1">
      <c r="B35" s="392" t="s">
        <v>521</v>
      </c>
      <c r="C35" s="954" t="s">
        <v>556</v>
      </c>
      <c r="D35" s="955"/>
      <c r="E35" s="955"/>
      <c r="F35" s="955"/>
      <c r="G35" s="955"/>
      <c r="H35" s="956"/>
      <c r="I35" s="1004"/>
      <c r="K35" s="990"/>
      <c r="L35" s="991"/>
      <c r="M35" s="991"/>
      <c r="N35" s="991"/>
      <c r="O35" s="991"/>
      <c r="P35" s="991"/>
      <c r="Q35" s="991"/>
      <c r="R35" s="991"/>
      <c r="S35" s="992"/>
      <c r="T35" s="995"/>
      <c r="U35" s="1005"/>
    </row>
    <row r="36" spans="2:21" ht="35.25" customHeight="1">
      <c r="B36" s="959" t="s">
        <v>524</v>
      </c>
      <c r="C36" s="959"/>
      <c r="D36" s="959"/>
      <c r="E36" s="959"/>
      <c r="F36" s="959"/>
      <c r="G36" s="959"/>
      <c r="H36" s="405" t="s">
        <v>521</v>
      </c>
      <c r="I36" s="1004"/>
      <c r="K36" s="1006" t="s">
        <v>555</v>
      </c>
      <c r="L36" s="1007"/>
      <c r="M36" s="1007"/>
      <c r="N36" s="1007"/>
      <c r="O36" s="1007"/>
      <c r="P36" s="1007"/>
      <c r="Q36" s="1007"/>
      <c r="R36" s="1007"/>
      <c r="S36" s="1008"/>
      <c r="T36" s="387">
        <f>((COUNTIF(T13,"○")+COUNTIF(T16,"○")+COUNTIF(T19,"○")+COUNTIF(T22,"○"))+((COUNTIF(T14,"○")+COUNTIF(T17,"○")+COUNTIF(T20,"○")+COUNTIF(T23,"○")+COUNTIF(T25,"○")+COUNTIF(T28,"○")+COUNTIF(T31,"○")+COUNTIF(T34,"○"))*2))</f>
        <v>0</v>
      </c>
      <c r="U36" s="386" t="s">
        <v>519</v>
      </c>
    </row>
    <row r="37" spans="2:21" ht="35.25" customHeight="1" thickBot="1">
      <c r="B37" s="972" t="s">
        <v>522</v>
      </c>
      <c r="C37" s="972"/>
      <c r="D37" s="972"/>
      <c r="E37" s="972"/>
      <c r="F37" s="972"/>
      <c r="G37" s="972"/>
      <c r="H37" s="389" t="s">
        <v>521</v>
      </c>
      <c r="I37" s="1004"/>
      <c r="K37" s="384" t="s">
        <v>518</v>
      </c>
      <c r="P37" s="1009" t="s">
        <v>554</v>
      </c>
      <c r="Q37" s="1009"/>
      <c r="R37" s="1009"/>
      <c r="S37" s="1009"/>
      <c r="T37" s="1009"/>
      <c r="U37" s="1009"/>
    </row>
    <row r="38" spans="2:21" ht="35.25" customHeight="1" thickBot="1">
      <c r="B38" s="392" t="s">
        <v>521</v>
      </c>
      <c r="C38" s="954" t="s">
        <v>553</v>
      </c>
      <c r="D38" s="955"/>
      <c r="E38" s="955"/>
      <c r="F38" s="955"/>
      <c r="G38" s="955"/>
      <c r="H38" s="956"/>
      <c r="I38" s="1004"/>
      <c r="K38" s="382" t="str">
        <f>IF(COUNTIF(K12:K35,"◎")&gt;5,"NG！５項目以上選択されています。","")</f>
        <v/>
      </c>
      <c r="P38" s="404"/>
      <c r="Q38" s="404"/>
      <c r="R38" s="404"/>
      <c r="S38" s="382" t="str">
        <f>IF(COUNTIF(T13:T35,"○")&gt;5,"NG！５項目以上選択されています。","")</f>
        <v/>
      </c>
      <c r="T38" s="404"/>
      <c r="U38" s="404"/>
    </row>
    <row r="39" spans="2:21" ht="35.25" customHeight="1">
      <c r="B39" s="959" t="s">
        <v>524</v>
      </c>
      <c r="C39" s="959"/>
      <c r="D39" s="959"/>
      <c r="E39" s="959"/>
      <c r="F39" s="959"/>
      <c r="G39" s="959"/>
      <c r="H39" s="391" t="s">
        <v>521</v>
      </c>
      <c r="I39" s="1004"/>
      <c r="K39" s="998" t="s">
        <v>552</v>
      </c>
      <c r="L39" s="999"/>
      <c r="M39" s="999"/>
      <c r="N39" s="999"/>
      <c r="O39" s="999"/>
      <c r="P39" s="999"/>
      <c r="Q39" s="999"/>
      <c r="R39" s="999"/>
      <c r="S39" s="999"/>
      <c r="T39" s="999"/>
      <c r="U39" s="1000"/>
    </row>
    <row r="40" spans="2:21" ht="35.25" customHeight="1" thickBot="1">
      <c r="B40" s="972" t="s">
        <v>522</v>
      </c>
      <c r="C40" s="972"/>
      <c r="D40" s="972"/>
      <c r="E40" s="972"/>
      <c r="F40" s="972"/>
      <c r="G40" s="972"/>
      <c r="H40" s="389" t="s">
        <v>521</v>
      </c>
      <c r="I40" s="1004"/>
      <c r="K40" s="984" t="s">
        <v>551</v>
      </c>
      <c r="L40" s="985"/>
      <c r="M40" s="985"/>
      <c r="N40" s="985"/>
      <c r="O40" s="985"/>
      <c r="P40" s="985"/>
      <c r="Q40" s="985"/>
      <c r="R40" s="985"/>
      <c r="S40" s="986"/>
      <c r="T40" s="993" t="s">
        <v>521</v>
      </c>
      <c r="U40" s="996">
        <f>IF(T40="○",10,0)</f>
        <v>0</v>
      </c>
    </row>
    <row r="41" spans="2:21" ht="35.25" customHeight="1" thickBot="1">
      <c r="B41" s="392" t="s">
        <v>521</v>
      </c>
      <c r="C41" s="954" t="s">
        <v>550</v>
      </c>
      <c r="D41" s="955"/>
      <c r="E41" s="955"/>
      <c r="F41" s="955"/>
      <c r="G41" s="955"/>
      <c r="H41" s="956"/>
      <c r="I41" s="1004"/>
      <c r="K41" s="987"/>
      <c r="L41" s="988"/>
      <c r="M41" s="988"/>
      <c r="N41" s="988"/>
      <c r="O41" s="988"/>
      <c r="P41" s="988"/>
      <c r="Q41" s="988"/>
      <c r="R41" s="988"/>
      <c r="S41" s="989"/>
      <c r="T41" s="994"/>
      <c r="U41" s="997"/>
    </row>
    <row r="42" spans="2:21" ht="35.25" customHeight="1">
      <c r="B42" s="959" t="s">
        <v>524</v>
      </c>
      <c r="C42" s="959"/>
      <c r="D42" s="959"/>
      <c r="E42" s="959"/>
      <c r="F42" s="959"/>
      <c r="G42" s="959"/>
      <c r="H42" s="391" t="s">
        <v>521</v>
      </c>
      <c r="I42" s="1004"/>
      <c r="K42" s="990"/>
      <c r="L42" s="991"/>
      <c r="M42" s="991"/>
      <c r="N42" s="991"/>
      <c r="O42" s="991"/>
      <c r="P42" s="991"/>
      <c r="Q42" s="991"/>
      <c r="R42" s="991"/>
      <c r="S42" s="992"/>
      <c r="T42" s="995"/>
      <c r="U42" s="386" t="s">
        <v>519</v>
      </c>
    </row>
    <row r="43" spans="2:21" ht="35.25" customHeight="1" thickBot="1">
      <c r="B43" s="972" t="s">
        <v>522</v>
      </c>
      <c r="C43" s="972"/>
      <c r="D43" s="972"/>
      <c r="E43" s="972"/>
      <c r="F43" s="972"/>
      <c r="G43" s="972"/>
      <c r="H43" s="389" t="s">
        <v>521</v>
      </c>
      <c r="I43" s="1004"/>
      <c r="K43" s="384"/>
      <c r="Q43" s="383"/>
      <c r="R43" s="383"/>
      <c r="S43" s="383"/>
      <c r="T43" s="383"/>
      <c r="U43" s="383" t="s">
        <v>549</v>
      </c>
    </row>
    <row r="44" spans="2:21" ht="35.25" customHeight="1" thickBot="1">
      <c r="B44" s="392" t="s">
        <v>521</v>
      </c>
      <c r="C44" s="954" t="s">
        <v>548</v>
      </c>
      <c r="D44" s="955"/>
      <c r="E44" s="955"/>
      <c r="F44" s="955"/>
      <c r="G44" s="955"/>
      <c r="H44" s="956"/>
      <c r="I44" s="1004"/>
    </row>
    <row r="45" spans="2:21" ht="35.25" customHeight="1">
      <c r="B45" s="959" t="s">
        <v>524</v>
      </c>
      <c r="C45" s="959"/>
      <c r="D45" s="959"/>
      <c r="E45" s="959"/>
      <c r="F45" s="959"/>
      <c r="G45" s="959"/>
      <c r="H45" s="391" t="s">
        <v>521</v>
      </c>
      <c r="I45" s="1004"/>
      <c r="K45" s="979" t="s">
        <v>547</v>
      </c>
      <c r="L45" s="980"/>
      <c r="M45" s="979" t="s">
        <v>546</v>
      </c>
      <c r="N45" s="981"/>
      <c r="O45" s="981"/>
      <c r="P45" s="981"/>
      <c r="Q45" s="981"/>
      <c r="R45" s="981"/>
      <c r="S45" s="981"/>
      <c r="T45" s="981"/>
      <c r="U45" s="980"/>
    </row>
    <row r="46" spans="2:21" ht="35.25" customHeight="1" thickBot="1">
      <c r="B46" s="972" t="s">
        <v>522</v>
      </c>
      <c r="C46" s="972"/>
      <c r="D46" s="972"/>
      <c r="E46" s="972"/>
      <c r="F46" s="972"/>
      <c r="G46" s="972"/>
      <c r="H46" s="389" t="s">
        <v>521</v>
      </c>
      <c r="I46" s="1004"/>
      <c r="K46" s="982" t="s">
        <v>545</v>
      </c>
      <c r="L46" s="983"/>
      <c r="M46" s="402" t="s">
        <v>537</v>
      </c>
      <c r="N46" s="402" t="s">
        <v>536</v>
      </c>
      <c r="O46" s="403" t="s">
        <v>544</v>
      </c>
      <c r="P46" s="403" t="s">
        <v>535</v>
      </c>
      <c r="Q46" s="403" t="s">
        <v>543</v>
      </c>
      <c r="R46" s="403" t="s">
        <v>542</v>
      </c>
      <c r="S46" s="403" t="s">
        <v>541</v>
      </c>
      <c r="T46" s="402" t="s">
        <v>540</v>
      </c>
      <c r="U46" s="401">
        <f>I12</f>
        <v>0</v>
      </c>
    </row>
    <row r="47" spans="2:21" ht="35.25" customHeight="1" thickBot="1">
      <c r="B47" s="392" t="s">
        <v>521</v>
      </c>
      <c r="C47" s="954" t="s">
        <v>539</v>
      </c>
      <c r="D47" s="955"/>
      <c r="E47" s="955"/>
      <c r="F47" s="955"/>
      <c r="G47" s="955"/>
      <c r="H47" s="956"/>
      <c r="I47" s="1004"/>
      <c r="K47" s="957" t="s">
        <v>538</v>
      </c>
      <c r="L47" s="958"/>
      <c r="M47" s="400" t="s">
        <v>537</v>
      </c>
      <c r="N47" s="398"/>
      <c r="O47" s="399" t="s">
        <v>536</v>
      </c>
      <c r="P47" s="399"/>
      <c r="Q47" s="399" t="s">
        <v>531</v>
      </c>
      <c r="R47" s="399"/>
      <c r="S47" s="399" t="s">
        <v>535</v>
      </c>
      <c r="T47" s="398"/>
      <c r="U47" s="397">
        <f>I22</f>
        <v>0</v>
      </c>
    </row>
    <row r="48" spans="2:21" ht="35.25" customHeight="1">
      <c r="B48" s="959" t="s">
        <v>524</v>
      </c>
      <c r="C48" s="959"/>
      <c r="D48" s="959"/>
      <c r="E48" s="959"/>
      <c r="F48" s="959"/>
      <c r="G48" s="959"/>
      <c r="H48" s="391" t="s">
        <v>521</v>
      </c>
      <c r="I48" s="1004"/>
      <c r="K48" s="957" t="s">
        <v>534</v>
      </c>
      <c r="L48" s="958"/>
      <c r="M48" s="400" t="s">
        <v>527</v>
      </c>
      <c r="N48" s="398"/>
      <c r="O48" s="399" t="s">
        <v>532</v>
      </c>
      <c r="P48" s="399"/>
      <c r="Q48" s="399" t="s">
        <v>531</v>
      </c>
      <c r="R48" s="399"/>
      <c r="S48" s="399" t="s">
        <v>530</v>
      </c>
      <c r="T48" s="398"/>
      <c r="U48" s="397">
        <f>I32</f>
        <v>0</v>
      </c>
    </row>
    <row r="49" spans="2:21" ht="35.25" customHeight="1" thickBot="1">
      <c r="B49" s="972" t="s">
        <v>522</v>
      </c>
      <c r="C49" s="972"/>
      <c r="D49" s="972"/>
      <c r="E49" s="972"/>
      <c r="F49" s="972"/>
      <c r="G49" s="972"/>
      <c r="H49" s="389" t="s">
        <v>521</v>
      </c>
      <c r="I49" s="1004"/>
      <c r="K49" s="957" t="s">
        <v>533</v>
      </c>
      <c r="L49" s="958"/>
      <c r="M49" s="400" t="s">
        <v>527</v>
      </c>
      <c r="N49" s="398"/>
      <c r="O49" s="399" t="s">
        <v>532</v>
      </c>
      <c r="P49" s="399"/>
      <c r="Q49" s="399" t="s">
        <v>531</v>
      </c>
      <c r="R49" s="399"/>
      <c r="S49" s="399" t="s">
        <v>530</v>
      </c>
      <c r="T49" s="398"/>
      <c r="U49" s="397">
        <f>U12</f>
        <v>0</v>
      </c>
    </row>
    <row r="50" spans="2:21" ht="35.25" customHeight="1" thickBot="1">
      <c r="B50" s="392" t="s">
        <v>521</v>
      </c>
      <c r="C50" s="954" t="s">
        <v>529</v>
      </c>
      <c r="D50" s="955"/>
      <c r="E50" s="955"/>
      <c r="F50" s="955"/>
      <c r="G50" s="955"/>
      <c r="H50" s="956"/>
      <c r="I50" s="1004"/>
      <c r="K50" s="974" t="s">
        <v>528</v>
      </c>
      <c r="L50" s="975"/>
      <c r="M50" s="396" t="s">
        <v>527</v>
      </c>
      <c r="N50" s="394"/>
      <c r="O50" s="395"/>
      <c r="P50" s="395"/>
      <c r="Q50" s="395" t="s">
        <v>526</v>
      </c>
      <c r="R50" s="395"/>
      <c r="S50" s="395"/>
      <c r="T50" s="394"/>
      <c r="U50" s="393">
        <f>U40</f>
        <v>0</v>
      </c>
    </row>
    <row r="51" spans="2:21" ht="35.25" customHeight="1">
      <c r="B51" s="959" t="s">
        <v>524</v>
      </c>
      <c r="C51" s="959"/>
      <c r="D51" s="959"/>
      <c r="E51" s="959"/>
      <c r="F51" s="959"/>
      <c r="G51" s="959"/>
      <c r="H51" s="391" t="s">
        <v>521</v>
      </c>
      <c r="I51" s="1004"/>
    </row>
    <row r="52" spans="2:21" ht="35.25" customHeight="1" thickBot="1">
      <c r="B52" s="972" t="s">
        <v>522</v>
      </c>
      <c r="C52" s="972"/>
      <c r="D52" s="972"/>
      <c r="E52" s="972"/>
      <c r="F52" s="972"/>
      <c r="G52" s="972"/>
      <c r="H52" s="389" t="s">
        <v>521</v>
      </c>
      <c r="I52" s="1004"/>
    </row>
    <row r="53" spans="2:21" ht="35.25" customHeight="1" thickTop="1" thickBot="1">
      <c r="B53" s="392" t="s">
        <v>521</v>
      </c>
      <c r="C53" s="954" t="s">
        <v>525</v>
      </c>
      <c r="D53" s="955"/>
      <c r="E53" s="955"/>
      <c r="F53" s="955"/>
      <c r="G53" s="955"/>
      <c r="H53" s="956"/>
      <c r="I53" s="1004"/>
      <c r="K53" s="976" t="s">
        <v>14</v>
      </c>
      <c r="L53" s="977"/>
      <c r="M53" s="977"/>
      <c r="N53" s="977"/>
      <c r="O53" s="977"/>
      <c r="P53" s="977"/>
      <c r="Q53" s="977"/>
      <c r="R53" s="977"/>
      <c r="S53" s="977"/>
      <c r="T53" s="977"/>
      <c r="U53" s="978"/>
    </row>
    <row r="54" spans="2:21" ht="35.25" customHeight="1">
      <c r="B54" s="959" t="s">
        <v>524</v>
      </c>
      <c r="C54" s="959"/>
      <c r="D54" s="959"/>
      <c r="E54" s="959"/>
      <c r="F54" s="959"/>
      <c r="G54" s="959"/>
      <c r="H54" s="391" t="s">
        <v>521</v>
      </c>
      <c r="I54" s="1004"/>
      <c r="K54" s="960">
        <f>SUM(U46:U50)</f>
        <v>0</v>
      </c>
      <c r="L54" s="961"/>
      <c r="M54" s="961"/>
      <c r="N54" s="961"/>
      <c r="O54" s="961"/>
      <c r="P54" s="961"/>
      <c r="Q54" s="961"/>
      <c r="R54" s="390"/>
      <c r="S54" s="966" t="s">
        <v>523</v>
      </c>
      <c r="T54" s="966"/>
      <c r="U54" s="967"/>
    </row>
    <row r="55" spans="2:21" ht="35.25" customHeight="1">
      <c r="B55" s="972" t="s">
        <v>522</v>
      </c>
      <c r="C55" s="972"/>
      <c r="D55" s="972"/>
      <c r="E55" s="972"/>
      <c r="F55" s="972"/>
      <c r="G55" s="972"/>
      <c r="H55" s="389" t="s">
        <v>521</v>
      </c>
      <c r="I55" s="1005"/>
      <c r="K55" s="962"/>
      <c r="L55" s="963"/>
      <c r="M55" s="963"/>
      <c r="N55" s="963"/>
      <c r="O55" s="963"/>
      <c r="P55" s="963"/>
      <c r="Q55" s="963"/>
      <c r="R55" s="388"/>
      <c r="S55" s="968"/>
      <c r="T55" s="968"/>
      <c r="U55" s="969"/>
    </row>
    <row r="56" spans="2:21" ht="35.25" customHeight="1" thickBot="1">
      <c r="B56" s="973" t="s">
        <v>520</v>
      </c>
      <c r="C56" s="973"/>
      <c r="D56" s="973"/>
      <c r="E56" s="973"/>
      <c r="F56" s="973"/>
      <c r="G56" s="973"/>
      <c r="H56" s="387">
        <f>((COUNTIF(H33,"○")+COUNTIF(H36,"○")+COUNTIF(H39,"○")+COUNTIF(H42,"○")+COUNTIF(H45,"○")+COUNTIF(H48,"○")+COUNTIF(H51,"○")+COUNTIF(H54,"○"))+((COUNTIF(H34,"○")+COUNTIF(H37,"○")+COUNTIF(H40,"○")+COUNTIF(H43,"○")+COUNTIF(H46,"○")+COUNTIF(H49,"○")+COUNTIF(H52,"○")+COUNTIF(H55,"○"))*2))</f>
        <v>0</v>
      </c>
      <c r="I56" s="386" t="s">
        <v>519</v>
      </c>
      <c r="K56" s="964"/>
      <c r="L56" s="965"/>
      <c r="M56" s="965"/>
      <c r="N56" s="965"/>
      <c r="O56" s="965"/>
      <c r="P56" s="965"/>
      <c r="Q56" s="965"/>
      <c r="R56" s="385" t="s">
        <v>519</v>
      </c>
      <c r="S56" s="970"/>
      <c r="T56" s="970"/>
      <c r="U56" s="971"/>
    </row>
    <row r="57" spans="2:21" ht="19.5" customHeight="1" thickTop="1">
      <c r="B57" s="384" t="s">
        <v>518</v>
      </c>
      <c r="G57" s="383"/>
      <c r="H57" s="383"/>
      <c r="I57" s="383" t="s">
        <v>517</v>
      </c>
    </row>
    <row r="58" spans="2:21" ht="41.25" customHeight="1">
      <c r="B58" s="382" t="str">
        <f>IF(COUNTIF(B33:B55,"◎")&gt;5,"NG！５項目以上選択されています。","")</f>
        <v/>
      </c>
      <c r="G58" s="381" t="str">
        <f>IF(COUNTIF(H33:H55,"○")&gt;5,"NG！５項目以上選択されています。","")</f>
        <v/>
      </c>
      <c r="I58" s="380"/>
    </row>
    <row r="59" spans="2:21" ht="19.5" customHeight="1"/>
    <row r="60" spans="2:21" ht="19.5" customHeight="1"/>
    <row r="61" spans="2:21" ht="19.5" customHeight="1"/>
    <row r="62" spans="2:21" ht="19.5" customHeight="1"/>
    <row r="63" spans="2:21" ht="19.5" customHeight="1"/>
    <row r="64" spans="2:21"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sheetData>
  <mergeCells count="106">
    <mergeCell ref="T1:U1"/>
    <mergeCell ref="O3:P3"/>
    <mergeCell ref="B5:U5"/>
    <mergeCell ref="B7:C7"/>
    <mergeCell ref="D7:I7"/>
    <mergeCell ref="K7:L7"/>
    <mergeCell ref="M7:U7"/>
    <mergeCell ref="B21:I21"/>
    <mergeCell ref="L21:T21"/>
    <mergeCell ref="B8:C8"/>
    <mergeCell ref="D8:I8"/>
    <mergeCell ref="K8:L8"/>
    <mergeCell ref="M8:U8"/>
    <mergeCell ref="B9:C9"/>
    <mergeCell ref="D9:I9"/>
    <mergeCell ref="K9:L9"/>
    <mergeCell ref="M9:U9"/>
    <mergeCell ref="B15:G15"/>
    <mergeCell ref="L15:T15"/>
    <mergeCell ref="B16:G16"/>
    <mergeCell ref="K16:S16"/>
    <mergeCell ref="B17:G17"/>
    <mergeCell ref="K17:S17"/>
    <mergeCell ref="B18:G18"/>
    <mergeCell ref="L18:T18"/>
    <mergeCell ref="B19:G19"/>
    <mergeCell ref="K19:S19"/>
    <mergeCell ref="B20:I20"/>
    <mergeCell ref="K20:S20"/>
    <mergeCell ref="B11:I11"/>
    <mergeCell ref="K11:U11"/>
    <mergeCell ref="B12:G12"/>
    <mergeCell ref="I12:I18"/>
    <mergeCell ref="L12:T12"/>
    <mergeCell ref="U12:U35"/>
    <mergeCell ref="B13:G13"/>
    <mergeCell ref="K13:S13"/>
    <mergeCell ref="B14:G14"/>
    <mergeCell ref="K14:S14"/>
    <mergeCell ref="B26:G27"/>
    <mergeCell ref="H26:H27"/>
    <mergeCell ref="L27:T27"/>
    <mergeCell ref="B28:G29"/>
    <mergeCell ref="H28:H29"/>
    <mergeCell ref="K28:S29"/>
    <mergeCell ref="T28:T29"/>
    <mergeCell ref="B22:G23"/>
    <mergeCell ref="H22:H23"/>
    <mergeCell ref="I22:I28"/>
    <mergeCell ref="K22:S22"/>
    <mergeCell ref="K23:S23"/>
    <mergeCell ref="B24:G25"/>
    <mergeCell ref="H24:H25"/>
    <mergeCell ref="L24:T24"/>
    <mergeCell ref="K25:S26"/>
    <mergeCell ref="T25:T26"/>
    <mergeCell ref="C38:H38"/>
    <mergeCell ref="B39:G39"/>
    <mergeCell ref="K39:U39"/>
    <mergeCell ref="B40:G40"/>
    <mergeCell ref="B30:I30"/>
    <mergeCell ref="L30:T30"/>
    <mergeCell ref="B31:I31"/>
    <mergeCell ref="K31:S32"/>
    <mergeCell ref="T31:T32"/>
    <mergeCell ref="C32:H32"/>
    <mergeCell ref="I32:I55"/>
    <mergeCell ref="B33:G33"/>
    <mergeCell ref="L33:T33"/>
    <mergeCell ref="B34:G34"/>
    <mergeCell ref="K34:S35"/>
    <mergeCell ref="T34:T35"/>
    <mergeCell ref="C35:H35"/>
    <mergeCell ref="B36:G36"/>
    <mergeCell ref="K36:S36"/>
    <mergeCell ref="B37:G37"/>
    <mergeCell ref="P37:U37"/>
    <mergeCell ref="B49:G49"/>
    <mergeCell ref="K49:L49"/>
    <mergeCell ref="B43:G43"/>
    <mergeCell ref="C44:H44"/>
    <mergeCell ref="B45:G45"/>
    <mergeCell ref="K45:L45"/>
    <mergeCell ref="M45:U45"/>
    <mergeCell ref="B46:G46"/>
    <mergeCell ref="K46:L46"/>
    <mergeCell ref="K40:S42"/>
    <mergeCell ref="T40:T42"/>
    <mergeCell ref="U40:U41"/>
    <mergeCell ref="C41:H41"/>
    <mergeCell ref="B42:G42"/>
    <mergeCell ref="C47:H47"/>
    <mergeCell ref="K47:L47"/>
    <mergeCell ref="B48:G48"/>
    <mergeCell ref="K48:L48"/>
    <mergeCell ref="B54:G54"/>
    <mergeCell ref="K54:Q56"/>
    <mergeCell ref="S54:U56"/>
    <mergeCell ref="B55:G55"/>
    <mergeCell ref="B56:G56"/>
    <mergeCell ref="C50:H50"/>
    <mergeCell ref="K50:L50"/>
    <mergeCell ref="B51:G51"/>
    <mergeCell ref="B52:G52"/>
    <mergeCell ref="C53:H53"/>
    <mergeCell ref="K53:U53"/>
  </mergeCells>
  <phoneticPr fontId="4"/>
  <conditionalFormatting sqref="M46">
    <cfRule type="expression" dxfId="31" priority="22">
      <formula>$I$12=5</formula>
    </cfRule>
  </conditionalFormatting>
  <conditionalFormatting sqref="N46">
    <cfRule type="expression" dxfId="30" priority="21">
      <formula>$I$12=20</formula>
    </cfRule>
  </conditionalFormatting>
  <conditionalFormatting sqref="O46">
    <cfRule type="expression" dxfId="29" priority="20">
      <formula>$I$12=30</formula>
    </cfRule>
  </conditionalFormatting>
  <conditionalFormatting sqref="P46">
    <cfRule type="expression" dxfId="28" priority="19">
      <formula>$I$12=40</formula>
    </cfRule>
  </conditionalFormatting>
  <conditionalFormatting sqref="Q46">
    <cfRule type="expression" dxfId="27" priority="18">
      <formula>$I$12=45</formula>
    </cfRule>
  </conditionalFormatting>
  <conditionalFormatting sqref="R46">
    <cfRule type="expression" dxfId="26" priority="17">
      <formula>$I$12=55</formula>
    </cfRule>
  </conditionalFormatting>
  <conditionalFormatting sqref="S46">
    <cfRule type="expression" dxfId="25" priority="16">
      <formula>$I$12=70</formula>
    </cfRule>
  </conditionalFormatting>
  <conditionalFormatting sqref="T46">
    <cfRule type="expression" dxfId="24" priority="15">
      <formula>$I$12=80</formula>
    </cfRule>
  </conditionalFormatting>
  <conditionalFormatting sqref="M47">
    <cfRule type="expression" dxfId="23" priority="14">
      <formula>$I$22=5</formula>
    </cfRule>
  </conditionalFormatting>
  <conditionalFormatting sqref="O47">
    <cfRule type="expression" dxfId="22" priority="13">
      <formula>$I$22=20</formula>
    </cfRule>
  </conditionalFormatting>
  <conditionalFormatting sqref="Q47">
    <cfRule type="expression" dxfId="21" priority="12">
      <formula>$I$22=25</formula>
    </cfRule>
  </conditionalFormatting>
  <conditionalFormatting sqref="S47">
    <cfRule type="expression" dxfId="20" priority="11">
      <formula>$I$22=40</formula>
    </cfRule>
  </conditionalFormatting>
  <conditionalFormatting sqref="M48">
    <cfRule type="expression" dxfId="19" priority="10">
      <formula>$I$32=0</formula>
    </cfRule>
  </conditionalFormatting>
  <conditionalFormatting sqref="O48">
    <cfRule type="expression" dxfId="18" priority="9">
      <formula>$I$32=15</formula>
    </cfRule>
  </conditionalFormatting>
  <conditionalFormatting sqref="Q48">
    <cfRule type="expression" dxfId="17" priority="8">
      <formula>$I$32=25</formula>
    </cfRule>
  </conditionalFormatting>
  <conditionalFormatting sqref="S48">
    <cfRule type="expression" dxfId="16" priority="7">
      <formula>$I$32=35</formula>
    </cfRule>
  </conditionalFormatting>
  <conditionalFormatting sqref="M49">
    <cfRule type="expression" dxfId="15" priority="6">
      <formula>$U$12=0</formula>
    </cfRule>
  </conditionalFormatting>
  <conditionalFormatting sqref="O49">
    <cfRule type="expression" dxfId="14" priority="5">
      <formula>$U$12=15</formula>
    </cfRule>
  </conditionalFormatting>
  <conditionalFormatting sqref="Q49">
    <cfRule type="expression" dxfId="13" priority="4">
      <formula>$U$12=25</formula>
    </cfRule>
  </conditionalFormatting>
  <conditionalFormatting sqref="S49">
    <cfRule type="expression" dxfId="12" priority="3">
      <formula>$U$12=35</formula>
    </cfRule>
  </conditionalFormatting>
  <conditionalFormatting sqref="M50">
    <cfRule type="expression" dxfId="11" priority="2">
      <formula>$U$40=0</formula>
    </cfRule>
  </conditionalFormatting>
  <conditionalFormatting sqref="Q50">
    <cfRule type="expression" dxfId="1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 type="list" allowBlank="1" showInputMessage="1" showErrorMessage="1">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0"/>
  <sheetViews>
    <sheetView showGridLines="0" view="pageBreakPreview" zoomScaleNormal="100" zoomScaleSheetLayoutView="100" workbookViewId="0">
      <selection activeCell="Z14" sqref="Z14:AE14"/>
    </sheetView>
  </sheetViews>
  <sheetFormatPr defaultColWidth="2.25" defaultRowHeight="13.5"/>
  <cols>
    <col min="1" max="1" width="2.25" style="334" customWidth="1"/>
    <col min="2" max="2" width="2.25" style="335" customWidth="1"/>
    <col min="3" max="5" width="2.25" style="334"/>
    <col min="6" max="6" width="2.5" style="334" bestFit="1" customWidth="1"/>
    <col min="7" max="8" width="2.25" style="334"/>
    <col min="9" max="36" width="2.375" style="334" customWidth="1"/>
    <col min="37" max="37" width="2.25" style="334"/>
    <col min="38" max="38" width="2.25" style="334" customWidth="1"/>
    <col min="39" max="256" width="2.25" style="334"/>
    <col min="257" max="258" width="2.25" style="334" customWidth="1"/>
    <col min="259" max="261" width="2.25" style="334"/>
    <col min="262" max="262" width="2.5" style="334" bestFit="1" customWidth="1"/>
    <col min="263" max="264" width="2.25" style="334"/>
    <col min="265" max="292" width="2.375" style="334" customWidth="1"/>
    <col min="293" max="293" width="2.25" style="334"/>
    <col min="294" max="294" width="2.25" style="334" customWidth="1"/>
    <col min="295" max="512" width="2.25" style="334"/>
    <col min="513" max="514" width="2.25" style="334" customWidth="1"/>
    <col min="515" max="517" width="2.25" style="334"/>
    <col min="518" max="518" width="2.5" style="334" bestFit="1" customWidth="1"/>
    <col min="519" max="520" width="2.25" style="334"/>
    <col min="521" max="548" width="2.375" style="334" customWidth="1"/>
    <col min="549" max="549" width="2.25" style="334"/>
    <col min="550" max="550" width="2.25" style="334" customWidth="1"/>
    <col min="551" max="768" width="2.25" style="334"/>
    <col min="769" max="770" width="2.25" style="334" customWidth="1"/>
    <col min="771" max="773" width="2.25" style="334"/>
    <col min="774" max="774" width="2.5" style="334" bestFit="1" customWidth="1"/>
    <col min="775" max="776" width="2.25" style="334"/>
    <col min="777" max="804" width="2.375" style="334" customWidth="1"/>
    <col min="805" max="805" width="2.25" style="334"/>
    <col min="806" max="806" width="2.25" style="334" customWidth="1"/>
    <col min="807" max="1024" width="2.25" style="334"/>
    <col min="1025" max="1026" width="2.25" style="334" customWidth="1"/>
    <col min="1027" max="1029" width="2.25" style="334"/>
    <col min="1030" max="1030" width="2.5" style="334" bestFit="1" customWidth="1"/>
    <col min="1031" max="1032" width="2.25" style="334"/>
    <col min="1033" max="1060" width="2.375" style="334" customWidth="1"/>
    <col min="1061" max="1061" width="2.25" style="334"/>
    <col min="1062" max="1062" width="2.25" style="334" customWidth="1"/>
    <col min="1063" max="1280" width="2.25" style="334"/>
    <col min="1281" max="1282" width="2.25" style="334" customWidth="1"/>
    <col min="1283" max="1285" width="2.25" style="334"/>
    <col min="1286" max="1286" width="2.5" style="334" bestFit="1" customWidth="1"/>
    <col min="1287" max="1288" width="2.25" style="334"/>
    <col min="1289" max="1316" width="2.375" style="334" customWidth="1"/>
    <col min="1317" max="1317" width="2.25" style="334"/>
    <col min="1318" max="1318" width="2.25" style="334" customWidth="1"/>
    <col min="1319" max="1536" width="2.25" style="334"/>
    <col min="1537" max="1538" width="2.25" style="334" customWidth="1"/>
    <col min="1539" max="1541" width="2.25" style="334"/>
    <col min="1542" max="1542" width="2.5" style="334" bestFit="1" customWidth="1"/>
    <col min="1543" max="1544" width="2.25" style="334"/>
    <col min="1545" max="1572" width="2.375" style="334" customWidth="1"/>
    <col min="1573" max="1573" width="2.25" style="334"/>
    <col min="1574" max="1574" width="2.25" style="334" customWidth="1"/>
    <col min="1575" max="1792" width="2.25" style="334"/>
    <col min="1793" max="1794" width="2.25" style="334" customWidth="1"/>
    <col min="1795" max="1797" width="2.25" style="334"/>
    <col min="1798" max="1798" width="2.5" style="334" bestFit="1" customWidth="1"/>
    <col min="1799" max="1800" width="2.25" style="334"/>
    <col min="1801" max="1828" width="2.375" style="334" customWidth="1"/>
    <col min="1829" max="1829" width="2.25" style="334"/>
    <col min="1830" max="1830" width="2.25" style="334" customWidth="1"/>
    <col min="1831" max="2048" width="2.25" style="334"/>
    <col min="2049" max="2050" width="2.25" style="334" customWidth="1"/>
    <col min="2051" max="2053" width="2.25" style="334"/>
    <col min="2054" max="2054" width="2.5" style="334" bestFit="1" customWidth="1"/>
    <col min="2055" max="2056" width="2.25" style="334"/>
    <col min="2057" max="2084" width="2.375" style="334" customWidth="1"/>
    <col min="2085" max="2085" width="2.25" style="334"/>
    <col min="2086" max="2086" width="2.25" style="334" customWidth="1"/>
    <col min="2087" max="2304" width="2.25" style="334"/>
    <col min="2305" max="2306" width="2.25" style="334" customWidth="1"/>
    <col min="2307" max="2309" width="2.25" style="334"/>
    <col min="2310" max="2310" width="2.5" style="334" bestFit="1" customWidth="1"/>
    <col min="2311" max="2312" width="2.25" style="334"/>
    <col min="2313" max="2340" width="2.375" style="334" customWidth="1"/>
    <col min="2341" max="2341" width="2.25" style="334"/>
    <col min="2342" max="2342" width="2.25" style="334" customWidth="1"/>
    <col min="2343" max="2560" width="2.25" style="334"/>
    <col min="2561" max="2562" width="2.25" style="334" customWidth="1"/>
    <col min="2563" max="2565" width="2.25" style="334"/>
    <col min="2566" max="2566" width="2.5" style="334" bestFit="1" customWidth="1"/>
    <col min="2567" max="2568" width="2.25" style="334"/>
    <col min="2569" max="2596" width="2.375" style="334" customWidth="1"/>
    <col min="2597" max="2597" width="2.25" style="334"/>
    <col min="2598" max="2598" width="2.25" style="334" customWidth="1"/>
    <col min="2599" max="2816" width="2.25" style="334"/>
    <col min="2817" max="2818" width="2.25" style="334" customWidth="1"/>
    <col min="2819" max="2821" width="2.25" style="334"/>
    <col min="2822" max="2822" width="2.5" style="334" bestFit="1" customWidth="1"/>
    <col min="2823" max="2824" width="2.25" style="334"/>
    <col min="2825" max="2852" width="2.375" style="334" customWidth="1"/>
    <col min="2853" max="2853" width="2.25" style="334"/>
    <col min="2854" max="2854" width="2.25" style="334" customWidth="1"/>
    <col min="2855" max="3072" width="2.25" style="334"/>
    <col min="3073" max="3074" width="2.25" style="334" customWidth="1"/>
    <col min="3075" max="3077" width="2.25" style="334"/>
    <col min="3078" max="3078" width="2.5" style="334" bestFit="1" customWidth="1"/>
    <col min="3079" max="3080" width="2.25" style="334"/>
    <col min="3081" max="3108" width="2.375" style="334" customWidth="1"/>
    <col min="3109" max="3109" width="2.25" style="334"/>
    <col min="3110" max="3110" width="2.25" style="334" customWidth="1"/>
    <col min="3111" max="3328" width="2.25" style="334"/>
    <col min="3329" max="3330" width="2.25" style="334" customWidth="1"/>
    <col min="3331" max="3333" width="2.25" style="334"/>
    <col min="3334" max="3334" width="2.5" style="334" bestFit="1" customWidth="1"/>
    <col min="3335" max="3336" width="2.25" style="334"/>
    <col min="3337" max="3364" width="2.375" style="334" customWidth="1"/>
    <col min="3365" max="3365" width="2.25" style="334"/>
    <col min="3366" max="3366" width="2.25" style="334" customWidth="1"/>
    <col min="3367" max="3584" width="2.25" style="334"/>
    <col min="3585" max="3586" width="2.25" style="334" customWidth="1"/>
    <col min="3587" max="3589" width="2.25" style="334"/>
    <col min="3590" max="3590" width="2.5" style="334" bestFit="1" customWidth="1"/>
    <col min="3591" max="3592" width="2.25" style="334"/>
    <col min="3593" max="3620" width="2.375" style="334" customWidth="1"/>
    <col min="3621" max="3621" width="2.25" style="334"/>
    <col min="3622" max="3622" width="2.25" style="334" customWidth="1"/>
    <col min="3623" max="3840" width="2.25" style="334"/>
    <col min="3841" max="3842" width="2.25" style="334" customWidth="1"/>
    <col min="3843" max="3845" width="2.25" style="334"/>
    <col min="3846" max="3846" width="2.5" style="334" bestFit="1" customWidth="1"/>
    <col min="3847" max="3848" width="2.25" style="334"/>
    <col min="3849" max="3876" width="2.375" style="334" customWidth="1"/>
    <col min="3877" max="3877" width="2.25" style="334"/>
    <col min="3878" max="3878" width="2.25" style="334" customWidth="1"/>
    <col min="3879" max="4096" width="2.25" style="334"/>
    <col min="4097" max="4098" width="2.25" style="334" customWidth="1"/>
    <col min="4099" max="4101" width="2.25" style="334"/>
    <col min="4102" max="4102" width="2.5" style="334" bestFit="1" customWidth="1"/>
    <col min="4103" max="4104" width="2.25" style="334"/>
    <col min="4105" max="4132" width="2.375" style="334" customWidth="1"/>
    <col min="4133" max="4133" width="2.25" style="334"/>
    <col min="4134" max="4134" width="2.25" style="334" customWidth="1"/>
    <col min="4135" max="4352" width="2.25" style="334"/>
    <col min="4353" max="4354" width="2.25" style="334" customWidth="1"/>
    <col min="4355" max="4357" width="2.25" style="334"/>
    <col min="4358" max="4358" width="2.5" style="334" bestFit="1" customWidth="1"/>
    <col min="4359" max="4360" width="2.25" style="334"/>
    <col min="4361" max="4388" width="2.375" style="334" customWidth="1"/>
    <col min="4389" max="4389" width="2.25" style="334"/>
    <col min="4390" max="4390" width="2.25" style="334" customWidth="1"/>
    <col min="4391" max="4608" width="2.25" style="334"/>
    <col min="4609" max="4610" width="2.25" style="334" customWidth="1"/>
    <col min="4611" max="4613" width="2.25" style="334"/>
    <col min="4614" max="4614" width="2.5" style="334" bestFit="1" customWidth="1"/>
    <col min="4615" max="4616" width="2.25" style="334"/>
    <col min="4617" max="4644" width="2.375" style="334" customWidth="1"/>
    <col min="4645" max="4645" width="2.25" style="334"/>
    <col min="4646" max="4646" width="2.25" style="334" customWidth="1"/>
    <col min="4647" max="4864" width="2.25" style="334"/>
    <col min="4865" max="4866" width="2.25" style="334" customWidth="1"/>
    <col min="4867" max="4869" width="2.25" style="334"/>
    <col min="4870" max="4870" width="2.5" style="334" bestFit="1" customWidth="1"/>
    <col min="4871" max="4872" width="2.25" style="334"/>
    <col min="4873" max="4900" width="2.375" style="334" customWidth="1"/>
    <col min="4901" max="4901" width="2.25" style="334"/>
    <col min="4902" max="4902" width="2.25" style="334" customWidth="1"/>
    <col min="4903" max="5120" width="2.25" style="334"/>
    <col min="5121" max="5122" width="2.25" style="334" customWidth="1"/>
    <col min="5123" max="5125" width="2.25" style="334"/>
    <col min="5126" max="5126" width="2.5" style="334" bestFit="1" customWidth="1"/>
    <col min="5127" max="5128" width="2.25" style="334"/>
    <col min="5129" max="5156" width="2.375" style="334" customWidth="1"/>
    <col min="5157" max="5157" width="2.25" style="334"/>
    <col min="5158" max="5158" width="2.25" style="334" customWidth="1"/>
    <col min="5159" max="5376" width="2.25" style="334"/>
    <col min="5377" max="5378" width="2.25" style="334" customWidth="1"/>
    <col min="5379" max="5381" width="2.25" style="334"/>
    <col min="5382" max="5382" width="2.5" style="334" bestFit="1" customWidth="1"/>
    <col min="5383" max="5384" width="2.25" style="334"/>
    <col min="5385" max="5412" width="2.375" style="334" customWidth="1"/>
    <col min="5413" max="5413" width="2.25" style="334"/>
    <col min="5414" max="5414" width="2.25" style="334" customWidth="1"/>
    <col min="5415" max="5632" width="2.25" style="334"/>
    <col min="5633" max="5634" width="2.25" style="334" customWidth="1"/>
    <col min="5635" max="5637" width="2.25" style="334"/>
    <col min="5638" max="5638" width="2.5" style="334" bestFit="1" customWidth="1"/>
    <col min="5639" max="5640" width="2.25" style="334"/>
    <col min="5641" max="5668" width="2.375" style="334" customWidth="1"/>
    <col min="5669" max="5669" width="2.25" style="334"/>
    <col min="5670" max="5670" width="2.25" style="334" customWidth="1"/>
    <col min="5671" max="5888" width="2.25" style="334"/>
    <col min="5889" max="5890" width="2.25" style="334" customWidth="1"/>
    <col min="5891" max="5893" width="2.25" style="334"/>
    <col min="5894" max="5894" width="2.5" style="334" bestFit="1" customWidth="1"/>
    <col min="5895" max="5896" width="2.25" style="334"/>
    <col min="5897" max="5924" width="2.375" style="334" customWidth="1"/>
    <col min="5925" max="5925" width="2.25" style="334"/>
    <col min="5926" max="5926" width="2.25" style="334" customWidth="1"/>
    <col min="5927" max="6144" width="2.25" style="334"/>
    <col min="6145" max="6146" width="2.25" style="334" customWidth="1"/>
    <col min="6147" max="6149" width="2.25" style="334"/>
    <col min="6150" max="6150" width="2.5" style="334" bestFit="1" customWidth="1"/>
    <col min="6151" max="6152" width="2.25" style="334"/>
    <col min="6153" max="6180" width="2.375" style="334" customWidth="1"/>
    <col min="6181" max="6181" width="2.25" style="334"/>
    <col min="6182" max="6182" width="2.25" style="334" customWidth="1"/>
    <col min="6183" max="6400" width="2.25" style="334"/>
    <col min="6401" max="6402" width="2.25" style="334" customWidth="1"/>
    <col min="6403" max="6405" width="2.25" style="334"/>
    <col min="6406" max="6406" width="2.5" style="334" bestFit="1" customWidth="1"/>
    <col min="6407" max="6408" width="2.25" style="334"/>
    <col min="6409" max="6436" width="2.375" style="334" customWidth="1"/>
    <col min="6437" max="6437" width="2.25" style="334"/>
    <col min="6438" max="6438" width="2.25" style="334" customWidth="1"/>
    <col min="6439" max="6656" width="2.25" style="334"/>
    <col min="6657" max="6658" width="2.25" style="334" customWidth="1"/>
    <col min="6659" max="6661" width="2.25" style="334"/>
    <col min="6662" max="6662" width="2.5" style="334" bestFit="1" customWidth="1"/>
    <col min="6663" max="6664" width="2.25" style="334"/>
    <col min="6665" max="6692" width="2.375" style="334" customWidth="1"/>
    <col min="6693" max="6693" width="2.25" style="334"/>
    <col min="6694" max="6694" width="2.25" style="334" customWidth="1"/>
    <col min="6695" max="6912" width="2.25" style="334"/>
    <col min="6913" max="6914" width="2.25" style="334" customWidth="1"/>
    <col min="6915" max="6917" width="2.25" style="334"/>
    <col min="6918" max="6918" width="2.5" style="334" bestFit="1" customWidth="1"/>
    <col min="6919" max="6920" width="2.25" style="334"/>
    <col min="6921" max="6948" width="2.375" style="334" customWidth="1"/>
    <col min="6949" max="6949" width="2.25" style="334"/>
    <col min="6950" max="6950" width="2.25" style="334" customWidth="1"/>
    <col min="6951" max="7168" width="2.25" style="334"/>
    <col min="7169" max="7170" width="2.25" style="334" customWidth="1"/>
    <col min="7171" max="7173" width="2.25" style="334"/>
    <col min="7174" max="7174" width="2.5" style="334" bestFit="1" customWidth="1"/>
    <col min="7175" max="7176" width="2.25" style="334"/>
    <col min="7177" max="7204" width="2.375" style="334" customWidth="1"/>
    <col min="7205" max="7205" width="2.25" style="334"/>
    <col min="7206" max="7206" width="2.25" style="334" customWidth="1"/>
    <col min="7207" max="7424" width="2.25" style="334"/>
    <col min="7425" max="7426" width="2.25" style="334" customWidth="1"/>
    <col min="7427" max="7429" width="2.25" style="334"/>
    <col min="7430" max="7430" width="2.5" style="334" bestFit="1" customWidth="1"/>
    <col min="7431" max="7432" width="2.25" style="334"/>
    <col min="7433" max="7460" width="2.375" style="334" customWidth="1"/>
    <col min="7461" max="7461" width="2.25" style="334"/>
    <col min="7462" max="7462" width="2.25" style="334" customWidth="1"/>
    <col min="7463" max="7680" width="2.25" style="334"/>
    <col min="7681" max="7682" width="2.25" style="334" customWidth="1"/>
    <col min="7683" max="7685" width="2.25" style="334"/>
    <col min="7686" max="7686" width="2.5" style="334" bestFit="1" customWidth="1"/>
    <col min="7687" max="7688" width="2.25" style="334"/>
    <col min="7689" max="7716" width="2.375" style="334" customWidth="1"/>
    <col min="7717" max="7717" width="2.25" style="334"/>
    <col min="7718" max="7718" width="2.25" style="334" customWidth="1"/>
    <col min="7719" max="7936" width="2.25" style="334"/>
    <col min="7937" max="7938" width="2.25" style="334" customWidth="1"/>
    <col min="7939" max="7941" width="2.25" style="334"/>
    <col min="7942" max="7942" width="2.5" style="334" bestFit="1" customWidth="1"/>
    <col min="7943" max="7944" width="2.25" style="334"/>
    <col min="7945" max="7972" width="2.375" style="334" customWidth="1"/>
    <col min="7973" max="7973" width="2.25" style="334"/>
    <col min="7974" max="7974" width="2.25" style="334" customWidth="1"/>
    <col min="7975" max="8192" width="2.25" style="334"/>
    <col min="8193" max="8194" width="2.25" style="334" customWidth="1"/>
    <col min="8195" max="8197" width="2.25" style="334"/>
    <col min="8198" max="8198" width="2.5" style="334" bestFit="1" customWidth="1"/>
    <col min="8199" max="8200" width="2.25" style="334"/>
    <col min="8201" max="8228" width="2.375" style="334" customWidth="1"/>
    <col min="8229" max="8229" width="2.25" style="334"/>
    <col min="8230" max="8230" width="2.25" style="334" customWidth="1"/>
    <col min="8231" max="8448" width="2.25" style="334"/>
    <col min="8449" max="8450" width="2.25" style="334" customWidth="1"/>
    <col min="8451" max="8453" width="2.25" style="334"/>
    <col min="8454" max="8454" width="2.5" style="334" bestFit="1" customWidth="1"/>
    <col min="8455" max="8456" width="2.25" style="334"/>
    <col min="8457" max="8484" width="2.375" style="334" customWidth="1"/>
    <col min="8485" max="8485" width="2.25" style="334"/>
    <col min="8486" max="8486" width="2.25" style="334" customWidth="1"/>
    <col min="8487" max="8704" width="2.25" style="334"/>
    <col min="8705" max="8706" width="2.25" style="334" customWidth="1"/>
    <col min="8707" max="8709" width="2.25" style="334"/>
    <col min="8710" max="8710" width="2.5" style="334" bestFit="1" customWidth="1"/>
    <col min="8711" max="8712" width="2.25" style="334"/>
    <col min="8713" max="8740" width="2.375" style="334" customWidth="1"/>
    <col min="8741" max="8741" width="2.25" style="334"/>
    <col min="8742" max="8742" width="2.25" style="334" customWidth="1"/>
    <col min="8743" max="8960" width="2.25" style="334"/>
    <col min="8961" max="8962" width="2.25" style="334" customWidth="1"/>
    <col min="8963" max="8965" width="2.25" style="334"/>
    <col min="8966" max="8966" width="2.5" style="334" bestFit="1" customWidth="1"/>
    <col min="8967" max="8968" width="2.25" style="334"/>
    <col min="8969" max="8996" width="2.375" style="334" customWidth="1"/>
    <col min="8997" max="8997" width="2.25" style="334"/>
    <col min="8998" max="8998" width="2.25" style="334" customWidth="1"/>
    <col min="8999" max="9216" width="2.25" style="334"/>
    <col min="9217" max="9218" width="2.25" style="334" customWidth="1"/>
    <col min="9219" max="9221" width="2.25" style="334"/>
    <col min="9222" max="9222" width="2.5" style="334" bestFit="1" customWidth="1"/>
    <col min="9223" max="9224" width="2.25" style="334"/>
    <col min="9225" max="9252" width="2.375" style="334" customWidth="1"/>
    <col min="9253" max="9253" width="2.25" style="334"/>
    <col min="9254" max="9254" width="2.25" style="334" customWidth="1"/>
    <col min="9255" max="9472" width="2.25" style="334"/>
    <col min="9473" max="9474" width="2.25" style="334" customWidth="1"/>
    <col min="9475" max="9477" width="2.25" style="334"/>
    <col min="9478" max="9478" width="2.5" style="334" bestFit="1" customWidth="1"/>
    <col min="9479" max="9480" width="2.25" style="334"/>
    <col min="9481" max="9508" width="2.375" style="334" customWidth="1"/>
    <col min="9509" max="9509" width="2.25" style="334"/>
    <col min="9510" max="9510" width="2.25" style="334" customWidth="1"/>
    <col min="9511" max="9728" width="2.25" style="334"/>
    <col min="9729" max="9730" width="2.25" style="334" customWidth="1"/>
    <col min="9731" max="9733" width="2.25" style="334"/>
    <col min="9734" max="9734" width="2.5" style="334" bestFit="1" customWidth="1"/>
    <col min="9735" max="9736" width="2.25" style="334"/>
    <col min="9737" max="9764" width="2.375" style="334" customWidth="1"/>
    <col min="9765" max="9765" width="2.25" style="334"/>
    <col min="9766" max="9766" width="2.25" style="334" customWidth="1"/>
    <col min="9767" max="9984" width="2.25" style="334"/>
    <col min="9985" max="9986" width="2.25" style="334" customWidth="1"/>
    <col min="9987" max="9989" width="2.25" style="334"/>
    <col min="9990" max="9990" width="2.5" style="334" bestFit="1" customWidth="1"/>
    <col min="9991" max="9992" width="2.25" style="334"/>
    <col min="9993" max="10020" width="2.375" style="334" customWidth="1"/>
    <col min="10021" max="10021" width="2.25" style="334"/>
    <col min="10022" max="10022" width="2.25" style="334" customWidth="1"/>
    <col min="10023" max="10240" width="2.25" style="334"/>
    <col min="10241" max="10242" width="2.25" style="334" customWidth="1"/>
    <col min="10243" max="10245" width="2.25" style="334"/>
    <col min="10246" max="10246" width="2.5" style="334" bestFit="1" customWidth="1"/>
    <col min="10247" max="10248" width="2.25" style="334"/>
    <col min="10249" max="10276" width="2.375" style="334" customWidth="1"/>
    <col min="10277" max="10277" width="2.25" style="334"/>
    <col min="10278" max="10278" width="2.25" style="334" customWidth="1"/>
    <col min="10279" max="10496" width="2.25" style="334"/>
    <col min="10497" max="10498" width="2.25" style="334" customWidth="1"/>
    <col min="10499" max="10501" width="2.25" style="334"/>
    <col min="10502" max="10502" width="2.5" style="334" bestFit="1" customWidth="1"/>
    <col min="10503" max="10504" width="2.25" style="334"/>
    <col min="10505" max="10532" width="2.375" style="334" customWidth="1"/>
    <col min="10533" max="10533" width="2.25" style="334"/>
    <col min="10534" max="10534" width="2.25" style="334" customWidth="1"/>
    <col min="10535" max="10752" width="2.25" style="334"/>
    <col min="10753" max="10754" width="2.25" style="334" customWidth="1"/>
    <col min="10755" max="10757" width="2.25" style="334"/>
    <col min="10758" max="10758" width="2.5" style="334" bestFit="1" customWidth="1"/>
    <col min="10759" max="10760" width="2.25" style="334"/>
    <col min="10761" max="10788" width="2.375" style="334" customWidth="1"/>
    <col min="10789" max="10789" width="2.25" style="334"/>
    <col min="10790" max="10790" width="2.25" style="334" customWidth="1"/>
    <col min="10791" max="11008" width="2.25" style="334"/>
    <col min="11009" max="11010" width="2.25" style="334" customWidth="1"/>
    <col min="11011" max="11013" width="2.25" style="334"/>
    <col min="11014" max="11014" width="2.5" style="334" bestFit="1" customWidth="1"/>
    <col min="11015" max="11016" width="2.25" style="334"/>
    <col min="11017" max="11044" width="2.375" style="334" customWidth="1"/>
    <col min="11045" max="11045" width="2.25" style="334"/>
    <col min="11046" max="11046" width="2.25" style="334" customWidth="1"/>
    <col min="11047" max="11264" width="2.25" style="334"/>
    <col min="11265" max="11266" width="2.25" style="334" customWidth="1"/>
    <col min="11267" max="11269" width="2.25" style="334"/>
    <col min="11270" max="11270" width="2.5" style="334" bestFit="1" customWidth="1"/>
    <col min="11271" max="11272" width="2.25" style="334"/>
    <col min="11273" max="11300" width="2.375" style="334" customWidth="1"/>
    <col min="11301" max="11301" width="2.25" style="334"/>
    <col min="11302" max="11302" width="2.25" style="334" customWidth="1"/>
    <col min="11303" max="11520" width="2.25" style="334"/>
    <col min="11521" max="11522" width="2.25" style="334" customWidth="1"/>
    <col min="11523" max="11525" width="2.25" style="334"/>
    <col min="11526" max="11526" width="2.5" style="334" bestFit="1" customWidth="1"/>
    <col min="11527" max="11528" width="2.25" style="334"/>
    <col min="11529" max="11556" width="2.375" style="334" customWidth="1"/>
    <col min="11557" max="11557" width="2.25" style="334"/>
    <col min="11558" max="11558" width="2.25" style="334" customWidth="1"/>
    <col min="11559" max="11776" width="2.25" style="334"/>
    <col min="11777" max="11778" width="2.25" style="334" customWidth="1"/>
    <col min="11779" max="11781" width="2.25" style="334"/>
    <col min="11782" max="11782" width="2.5" style="334" bestFit="1" customWidth="1"/>
    <col min="11783" max="11784" width="2.25" style="334"/>
    <col min="11785" max="11812" width="2.375" style="334" customWidth="1"/>
    <col min="11813" max="11813" width="2.25" style="334"/>
    <col min="11814" max="11814" width="2.25" style="334" customWidth="1"/>
    <col min="11815" max="12032" width="2.25" style="334"/>
    <col min="12033" max="12034" width="2.25" style="334" customWidth="1"/>
    <col min="12035" max="12037" width="2.25" style="334"/>
    <col min="12038" max="12038" width="2.5" style="334" bestFit="1" customWidth="1"/>
    <col min="12039" max="12040" width="2.25" style="334"/>
    <col min="12041" max="12068" width="2.375" style="334" customWidth="1"/>
    <col min="12069" max="12069" width="2.25" style="334"/>
    <col min="12070" max="12070" width="2.25" style="334" customWidth="1"/>
    <col min="12071" max="12288" width="2.25" style="334"/>
    <col min="12289" max="12290" width="2.25" style="334" customWidth="1"/>
    <col min="12291" max="12293" width="2.25" style="334"/>
    <col min="12294" max="12294" width="2.5" style="334" bestFit="1" customWidth="1"/>
    <col min="12295" max="12296" width="2.25" style="334"/>
    <col min="12297" max="12324" width="2.375" style="334" customWidth="1"/>
    <col min="12325" max="12325" width="2.25" style="334"/>
    <col min="12326" max="12326" width="2.25" style="334" customWidth="1"/>
    <col min="12327" max="12544" width="2.25" style="334"/>
    <col min="12545" max="12546" width="2.25" style="334" customWidth="1"/>
    <col min="12547" max="12549" width="2.25" style="334"/>
    <col min="12550" max="12550" width="2.5" style="334" bestFit="1" customWidth="1"/>
    <col min="12551" max="12552" width="2.25" style="334"/>
    <col min="12553" max="12580" width="2.375" style="334" customWidth="1"/>
    <col min="12581" max="12581" width="2.25" style="334"/>
    <col min="12582" max="12582" width="2.25" style="334" customWidth="1"/>
    <col min="12583" max="12800" width="2.25" style="334"/>
    <col min="12801" max="12802" width="2.25" style="334" customWidth="1"/>
    <col min="12803" max="12805" width="2.25" style="334"/>
    <col min="12806" max="12806" width="2.5" style="334" bestFit="1" customWidth="1"/>
    <col min="12807" max="12808" width="2.25" style="334"/>
    <col min="12809" max="12836" width="2.375" style="334" customWidth="1"/>
    <col min="12837" max="12837" width="2.25" style="334"/>
    <col min="12838" max="12838" width="2.25" style="334" customWidth="1"/>
    <col min="12839" max="13056" width="2.25" style="334"/>
    <col min="13057" max="13058" width="2.25" style="334" customWidth="1"/>
    <col min="13059" max="13061" width="2.25" style="334"/>
    <col min="13062" max="13062" width="2.5" style="334" bestFit="1" customWidth="1"/>
    <col min="13063" max="13064" width="2.25" style="334"/>
    <col min="13065" max="13092" width="2.375" style="334" customWidth="1"/>
    <col min="13093" max="13093" width="2.25" style="334"/>
    <col min="13094" max="13094" width="2.25" style="334" customWidth="1"/>
    <col min="13095" max="13312" width="2.25" style="334"/>
    <col min="13313" max="13314" width="2.25" style="334" customWidth="1"/>
    <col min="13315" max="13317" width="2.25" style="334"/>
    <col min="13318" max="13318" width="2.5" style="334" bestFit="1" customWidth="1"/>
    <col min="13319" max="13320" width="2.25" style="334"/>
    <col min="13321" max="13348" width="2.375" style="334" customWidth="1"/>
    <col min="13349" max="13349" width="2.25" style="334"/>
    <col min="13350" max="13350" width="2.25" style="334" customWidth="1"/>
    <col min="13351" max="13568" width="2.25" style="334"/>
    <col min="13569" max="13570" width="2.25" style="334" customWidth="1"/>
    <col min="13571" max="13573" width="2.25" style="334"/>
    <col min="13574" max="13574" width="2.5" style="334" bestFit="1" customWidth="1"/>
    <col min="13575" max="13576" width="2.25" style="334"/>
    <col min="13577" max="13604" width="2.375" style="334" customWidth="1"/>
    <col min="13605" max="13605" width="2.25" style="334"/>
    <col min="13606" max="13606" width="2.25" style="334" customWidth="1"/>
    <col min="13607" max="13824" width="2.25" style="334"/>
    <col min="13825" max="13826" width="2.25" style="334" customWidth="1"/>
    <col min="13827" max="13829" width="2.25" style="334"/>
    <col min="13830" max="13830" width="2.5" style="334" bestFit="1" customWidth="1"/>
    <col min="13831" max="13832" width="2.25" style="334"/>
    <col min="13833" max="13860" width="2.375" style="334" customWidth="1"/>
    <col min="13861" max="13861" width="2.25" style="334"/>
    <col min="13862" max="13862" width="2.25" style="334" customWidth="1"/>
    <col min="13863" max="14080" width="2.25" style="334"/>
    <col min="14081" max="14082" width="2.25" style="334" customWidth="1"/>
    <col min="14083" max="14085" width="2.25" style="334"/>
    <col min="14086" max="14086" width="2.5" style="334" bestFit="1" customWidth="1"/>
    <col min="14087" max="14088" width="2.25" style="334"/>
    <col min="14089" max="14116" width="2.375" style="334" customWidth="1"/>
    <col min="14117" max="14117" width="2.25" style="334"/>
    <col min="14118" max="14118" width="2.25" style="334" customWidth="1"/>
    <col min="14119" max="14336" width="2.25" style="334"/>
    <col min="14337" max="14338" width="2.25" style="334" customWidth="1"/>
    <col min="14339" max="14341" width="2.25" style="334"/>
    <col min="14342" max="14342" width="2.5" style="334" bestFit="1" customWidth="1"/>
    <col min="14343" max="14344" width="2.25" style="334"/>
    <col min="14345" max="14372" width="2.375" style="334" customWidth="1"/>
    <col min="14373" max="14373" width="2.25" style="334"/>
    <col min="14374" max="14374" width="2.25" style="334" customWidth="1"/>
    <col min="14375" max="14592" width="2.25" style="334"/>
    <col min="14593" max="14594" width="2.25" style="334" customWidth="1"/>
    <col min="14595" max="14597" width="2.25" style="334"/>
    <col min="14598" max="14598" width="2.5" style="334" bestFit="1" customWidth="1"/>
    <col min="14599" max="14600" width="2.25" style="334"/>
    <col min="14601" max="14628" width="2.375" style="334" customWidth="1"/>
    <col min="14629" max="14629" width="2.25" style="334"/>
    <col min="14630" max="14630" width="2.25" style="334" customWidth="1"/>
    <col min="14631" max="14848" width="2.25" style="334"/>
    <col min="14849" max="14850" width="2.25" style="334" customWidth="1"/>
    <col min="14851" max="14853" width="2.25" style="334"/>
    <col min="14854" max="14854" width="2.5" style="334" bestFit="1" customWidth="1"/>
    <col min="14855" max="14856" width="2.25" style="334"/>
    <col min="14857" max="14884" width="2.375" style="334" customWidth="1"/>
    <col min="14885" max="14885" width="2.25" style="334"/>
    <col min="14886" max="14886" width="2.25" style="334" customWidth="1"/>
    <col min="14887" max="15104" width="2.25" style="334"/>
    <col min="15105" max="15106" width="2.25" style="334" customWidth="1"/>
    <col min="15107" max="15109" width="2.25" style="334"/>
    <col min="15110" max="15110" width="2.5" style="334" bestFit="1" customWidth="1"/>
    <col min="15111" max="15112" width="2.25" style="334"/>
    <col min="15113" max="15140" width="2.375" style="334" customWidth="1"/>
    <col min="15141" max="15141" width="2.25" style="334"/>
    <col min="15142" max="15142" width="2.25" style="334" customWidth="1"/>
    <col min="15143" max="15360" width="2.25" style="334"/>
    <col min="15361" max="15362" width="2.25" style="334" customWidth="1"/>
    <col min="15363" max="15365" width="2.25" style="334"/>
    <col min="15366" max="15366" width="2.5" style="334" bestFit="1" customWidth="1"/>
    <col min="15367" max="15368" width="2.25" style="334"/>
    <col min="15369" max="15396" width="2.375" style="334" customWidth="1"/>
    <col min="15397" max="15397" width="2.25" style="334"/>
    <col min="15398" max="15398" width="2.25" style="334" customWidth="1"/>
    <col min="15399" max="15616" width="2.25" style="334"/>
    <col min="15617" max="15618" width="2.25" style="334" customWidth="1"/>
    <col min="15619" max="15621" width="2.25" style="334"/>
    <col min="15622" max="15622" width="2.5" style="334" bestFit="1" customWidth="1"/>
    <col min="15623" max="15624" width="2.25" style="334"/>
    <col min="15625" max="15652" width="2.375" style="334" customWidth="1"/>
    <col min="15653" max="15653" width="2.25" style="334"/>
    <col min="15654" max="15654" width="2.25" style="334" customWidth="1"/>
    <col min="15655" max="15872" width="2.25" style="334"/>
    <col min="15873" max="15874" width="2.25" style="334" customWidth="1"/>
    <col min="15875" max="15877" width="2.25" style="334"/>
    <col min="15878" max="15878" width="2.5" style="334" bestFit="1" customWidth="1"/>
    <col min="15879" max="15880" width="2.25" style="334"/>
    <col min="15881" max="15908" width="2.375" style="334" customWidth="1"/>
    <col min="15909" max="15909" width="2.25" style="334"/>
    <col min="15910" max="15910" width="2.25" style="334" customWidth="1"/>
    <col min="15911" max="16128" width="2.25" style="334"/>
    <col min="16129" max="16130" width="2.25" style="334" customWidth="1"/>
    <col min="16131" max="16133" width="2.25" style="334"/>
    <col min="16134" max="16134" width="2.5" style="334" bestFit="1" customWidth="1"/>
    <col min="16135" max="16136" width="2.25" style="334"/>
    <col min="16137" max="16164" width="2.375" style="334" customWidth="1"/>
    <col min="16165" max="16165" width="2.25" style="334"/>
    <col min="16166" max="16166" width="2.25" style="334" customWidth="1"/>
    <col min="16167" max="16384" width="2.25" style="334"/>
  </cols>
  <sheetData>
    <row r="1" spans="1:39" ht="15" thickBot="1">
      <c r="B1" s="501" t="s">
        <v>716</v>
      </c>
      <c r="AL1" s="419" t="s">
        <v>437</v>
      </c>
    </row>
    <row r="2" spans="1:39" ht="12.75" customHeight="1"/>
    <row r="3" spans="1:39" ht="12.75" customHeight="1">
      <c r="A3" s="875" t="s">
        <v>271</v>
      </c>
      <c r="B3" s="875"/>
      <c r="C3" s="875"/>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c r="AH3" s="875"/>
      <c r="AI3" s="875"/>
      <c r="AJ3" s="875"/>
      <c r="AK3" s="875"/>
      <c r="AL3" s="875"/>
      <c r="AM3" s="368"/>
    </row>
    <row r="4" spans="1:39" ht="12.75" customHeight="1">
      <c r="A4" s="875"/>
      <c r="B4" s="875"/>
      <c r="C4" s="875"/>
      <c r="D4" s="875"/>
      <c r="E4" s="875"/>
      <c r="F4" s="875"/>
      <c r="G4" s="875"/>
      <c r="H4" s="875"/>
      <c r="I4" s="875"/>
      <c r="J4" s="875"/>
      <c r="K4" s="875"/>
      <c r="L4" s="875"/>
      <c r="M4" s="875"/>
      <c r="N4" s="875"/>
      <c r="O4" s="875"/>
      <c r="P4" s="875"/>
      <c r="Q4" s="875"/>
      <c r="R4" s="875"/>
      <c r="S4" s="875"/>
      <c r="T4" s="875"/>
      <c r="U4" s="875"/>
      <c r="V4" s="875"/>
      <c r="W4" s="875"/>
      <c r="X4" s="875"/>
      <c r="Y4" s="875"/>
      <c r="Z4" s="875"/>
      <c r="AA4" s="875"/>
      <c r="AB4" s="875"/>
      <c r="AC4" s="875"/>
      <c r="AD4" s="875"/>
      <c r="AE4" s="875"/>
      <c r="AF4" s="875"/>
      <c r="AG4" s="875"/>
      <c r="AH4" s="875"/>
      <c r="AI4" s="875"/>
      <c r="AJ4" s="875"/>
      <c r="AK4" s="875"/>
      <c r="AL4" s="875"/>
      <c r="AM4" s="368"/>
    </row>
    <row r="5" spans="1:39" ht="12.75" customHeight="1"/>
    <row r="6" spans="1:39">
      <c r="B6" s="821" t="s">
        <v>267</v>
      </c>
      <c r="C6" s="822"/>
      <c r="D6" s="822"/>
      <c r="E6" s="822"/>
      <c r="F6" s="822"/>
      <c r="G6" s="822"/>
      <c r="H6" s="432"/>
      <c r="I6" s="424"/>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3"/>
    </row>
    <row r="7" spans="1:39">
      <c r="B7" s="824"/>
      <c r="C7" s="825"/>
      <c r="D7" s="825"/>
      <c r="E7" s="825"/>
      <c r="F7" s="825"/>
      <c r="G7" s="825"/>
      <c r="H7" s="431"/>
      <c r="I7" s="350"/>
      <c r="J7" s="825"/>
      <c r="K7" s="825"/>
      <c r="L7" s="825"/>
      <c r="M7" s="825"/>
      <c r="N7" s="825"/>
      <c r="O7" s="825"/>
      <c r="P7" s="825"/>
      <c r="Q7" s="825"/>
      <c r="R7" s="825"/>
      <c r="S7" s="825"/>
      <c r="T7" s="825"/>
      <c r="U7" s="825"/>
      <c r="V7" s="825"/>
      <c r="W7" s="825"/>
      <c r="X7" s="825"/>
      <c r="Y7" s="825"/>
      <c r="Z7" s="825"/>
      <c r="AA7" s="825"/>
      <c r="AB7" s="825"/>
      <c r="AC7" s="825"/>
      <c r="AD7" s="825"/>
      <c r="AE7" s="825"/>
      <c r="AF7" s="825"/>
      <c r="AG7" s="825"/>
      <c r="AH7" s="825"/>
      <c r="AI7" s="825"/>
      <c r="AJ7" s="825"/>
      <c r="AK7" s="825"/>
      <c r="AL7" s="826"/>
    </row>
    <row r="8" spans="1:39">
      <c r="B8" s="821" t="s">
        <v>627</v>
      </c>
      <c r="C8" s="822"/>
      <c r="D8" s="822"/>
      <c r="E8" s="822"/>
      <c r="F8" s="822"/>
      <c r="G8" s="822"/>
      <c r="H8" s="432"/>
      <c r="I8" s="424"/>
      <c r="J8" s="867" t="s">
        <v>626</v>
      </c>
      <c r="K8" s="867"/>
      <c r="L8" s="867"/>
      <c r="M8" s="867"/>
      <c r="N8" s="867"/>
      <c r="O8" s="867"/>
      <c r="P8" s="867"/>
      <c r="Q8" s="867"/>
      <c r="R8" s="867"/>
      <c r="S8" s="867"/>
      <c r="T8" s="867"/>
      <c r="U8" s="867"/>
      <c r="V8" s="867"/>
      <c r="W8" s="867"/>
      <c r="X8" s="867"/>
      <c r="Y8" s="867"/>
      <c r="Z8" s="867"/>
      <c r="AA8" s="867"/>
      <c r="AB8" s="867"/>
      <c r="AC8" s="867"/>
      <c r="AD8" s="867"/>
      <c r="AE8" s="867"/>
      <c r="AF8" s="867"/>
      <c r="AG8" s="867"/>
      <c r="AH8" s="867"/>
      <c r="AI8" s="867"/>
      <c r="AJ8" s="867"/>
      <c r="AK8" s="867"/>
      <c r="AL8" s="868"/>
    </row>
    <row r="9" spans="1:39">
      <c r="B9" s="1078"/>
      <c r="C9" s="891"/>
      <c r="D9" s="891"/>
      <c r="E9" s="891"/>
      <c r="F9" s="891"/>
      <c r="G9" s="891"/>
      <c r="H9" s="342"/>
      <c r="I9" s="355"/>
      <c r="J9" s="1079"/>
      <c r="K9" s="1079"/>
      <c r="L9" s="1079"/>
      <c r="M9" s="1079"/>
      <c r="N9" s="1079"/>
      <c r="O9" s="1079"/>
      <c r="P9" s="1079"/>
      <c r="Q9" s="1079"/>
      <c r="R9" s="1079"/>
      <c r="S9" s="1079"/>
      <c r="T9" s="1079"/>
      <c r="U9" s="1079"/>
      <c r="V9" s="1079"/>
      <c r="W9" s="1079"/>
      <c r="X9" s="1079"/>
      <c r="Y9" s="1079"/>
      <c r="Z9" s="1079"/>
      <c r="AA9" s="1079"/>
      <c r="AB9" s="1079"/>
      <c r="AC9" s="1079"/>
      <c r="AD9" s="1079"/>
      <c r="AE9" s="1079"/>
      <c r="AF9" s="1079"/>
      <c r="AG9" s="1079"/>
      <c r="AH9" s="1079"/>
      <c r="AI9" s="1079"/>
      <c r="AJ9" s="1079"/>
      <c r="AK9" s="1079"/>
      <c r="AL9" s="1080"/>
    </row>
    <row r="10" spans="1:39">
      <c r="B10" s="1078"/>
      <c r="C10" s="891"/>
      <c r="D10" s="891"/>
      <c r="E10" s="891"/>
      <c r="F10" s="891"/>
      <c r="G10" s="891"/>
      <c r="H10" s="342"/>
      <c r="I10" s="355"/>
      <c r="J10" s="1079" t="s">
        <v>625</v>
      </c>
      <c r="K10" s="1079"/>
      <c r="L10" s="1079"/>
      <c r="M10" s="1079"/>
      <c r="N10" s="1079"/>
      <c r="O10" s="1079"/>
      <c r="P10" s="1079"/>
      <c r="Q10" s="1079"/>
      <c r="R10" s="1079"/>
      <c r="S10" s="1079"/>
      <c r="T10" s="1079"/>
      <c r="U10" s="1079"/>
      <c r="V10" s="1079"/>
      <c r="W10" s="1079"/>
      <c r="X10" s="1079"/>
      <c r="Y10" s="1079"/>
      <c r="Z10" s="1079"/>
      <c r="AA10" s="1079"/>
      <c r="AB10" s="1079"/>
      <c r="AC10" s="1079"/>
      <c r="AD10" s="1079"/>
      <c r="AE10" s="1079"/>
      <c r="AF10" s="1079"/>
      <c r="AG10" s="1079"/>
      <c r="AH10" s="1079"/>
      <c r="AI10" s="1079"/>
      <c r="AJ10" s="1079"/>
      <c r="AK10" s="1079"/>
      <c r="AL10" s="1080"/>
    </row>
    <row r="11" spans="1:39">
      <c r="B11" s="824"/>
      <c r="C11" s="825"/>
      <c r="D11" s="825"/>
      <c r="E11" s="825"/>
      <c r="F11" s="825"/>
      <c r="G11" s="825"/>
      <c r="H11" s="431"/>
      <c r="I11" s="350"/>
      <c r="J11" s="1081"/>
      <c r="K11" s="1081"/>
      <c r="L11" s="1081"/>
      <c r="M11" s="1081"/>
      <c r="N11" s="1081"/>
      <c r="O11" s="1081"/>
      <c r="P11" s="1081"/>
      <c r="Q11" s="1081"/>
      <c r="R11" s="1081"/>
      <c r="S11" s="1081"/>
      <c r="T11" s="1081"/>
      <c r="U11" s="1081"/>
      <c r="V11" s="1081"/>
      <c r="W11" s="1081"/>
      <c r="X11" s="1081"/>
      <c r="Y11" s="1081"/>
      <c r="Z11" s="1081"/>
      <c r="AA11" s="1081"/>
      <c r="AB11" s="1081"/>
      <c r="AC11" s="1081"/>
      <c r="AD11" s="1081"/>
      <c r="AE11" s="1081"/>
      <c r="AF11" s="1081"/>
      <c r="AG11" s="1081"/>
      <c r="AH11" s="1081"/>
      <c r="AI11" s="1081"/>
      <c r="AJ11" s="1081"/>
      <c r="AK11" s="1081"/>
      <c r="AL11" s="1082"/>
    </row>
    <row r="12" spans="1:39" ht="13.5" customHeight="1">
      <c r="B12" s="930" t="s">
        <v>228</v>
      </c>
      <c r="C12" s="931"/>
      <c r="D12" s="931"/>
      <c r="E12" s="931"/>
      <c r="F12" s="931"/>
      <c r="G12" s="931"/>
      <c r="H12" s="430"/>
      <c r="I12" s="429"/>
      <c r="J12" s="347"/>
      <c r="K12" s="347"/>
      <c r="L12" s="347"/>
      <c r="M12" s="347"/>
      <c r="N12" s="347"/>
      <c r="O12" s="347"/>
      <c r="P12" s="347"/>
      <c r="Q12" s="347"/>
      <c r="R12" s="378"/>
      <c r="S12" s="378"/>
      <c r="T12" s="347"/>
      <c r="U12" s="347"/>
      <c r="V12" s="347"/>
      <c r="W12" s="347"/>
      <c r="X12" s="347"/>
      <c r="Y12" s="347"/>
      <c r="Z12" s="347"/>
      <c r="AA12" s="347"/>
      <c r="AB12" s="347"/>
      <c r="AC12" s="347"/>
      <c r="AD12" s="347"/>
      <c r="AE12" s="347"/>
      <c r="AF12" s="347"/>
      <c r="AG12" s="347"/>
      <c r="AH12" s="347"/>
      <c r="AI12" s="347"/>
      <c r="AJ12" s="347"/>
      <c r="AK12" s="347"/>
      <c r="AL12" s="345"/>
    </row>
    <row r="13" spans="1:39" ht="13.5" customHeight="1">
      <c r="B13" s="933"/>
      <c r="C13" s="934"/>
      <c r="D13" s="934"/>
      <c r="E13" s="934"/>
      <c r="F13" s="934"/>
      <c r="G13" s="934"/>
      <c r="H13" s="428"/>
      <c r="I13" s="373"/>
      <c r="J13" s="340"/>
      <c r="L13" s="376">
        <v>1</v>
      </c>
      <c r="M13" s="356"/>
      <c r="N13" s="355" t="s">
        <v>231</v>
      </c>
      <c r="O13" s="340"/>
      <c r="P13" s="340"/>
      <c r="Q13" s="340"/>
      <c r="R13" s="377"/>
      <c r="S13" s="377"/>
      <c r="T13" s="340"/>
      <c r="U13" s="355"/>
      <c r="V13" s="340"/>
      <c r="W13" s="355"/>
      <c r="X13" s="340"/>
      <c r="Y13" s="376">
        <v>4</v>
      </c>
      <c r="Z13" s="356"/>
      <c r="AA13" s="355" t="s">
        <v>237</v>
      </c>
      <c r="AB13" s="340"/>
      <c r="AC13" s="340"/>
      <c r="AD13" s="340"/>
      <c r="AE13" s="340"/>
      <c r="AF13" s="340"/>
      <c r="AG13" s="340"/>
      <c r="AH13" s="340"/>
      <c r="AI13" s="340"/>
      <c r="AJ13" s="340"/>
      <c r="AK13" s="340"/>
      <c r="AL13" s="339"/>
    </row>
    <row r="14" spans="1:39">
      <c r="B14" s="933"/>
      <c r="C14" s="934"/>
      <c r="D14" s="934"/>
      <c r="E14" s="934"/>
      <c r="F14" s="934"/>
      <c r="G14" s="934"/>
      <c r="H14" s="428"/>
      <c r="I14" s="373"/>
      <c r="J14" s="340"/>
      <c r="L14" s="376">
        <v>2</v>
      </c>
      <c r="M14" s="356"/>
      <c r="N14" s="355" t="s">
        <v>233</v>
      </c>
      <c r="O14" s="340"/>
      <c r="P14" s="340"/>
      <c r="Q14" s="340"/>
      <c r="R14" s="377"/>
      <c r="S14" s="377"/>
      <c r="T14" s="340"/>
      <c r="U14" s="355"/>
      <c r="V14" s="340"/>
      <c r="W14" s="355"/>
      <c r="X14" s="355"/>
      <c r="Y14" s="376">
        <v>5</v>
      </c>
      <c r="Z14" s="356"/>
      <c r="AA14" s="355" t="s">
        <v>239</v>
      </c>
      <c r="AB14" s="355"/>
      <c r="AC14" s="355"/>
      <c r="AD14" s="355"/>
      <c r="AE14" s="355"/>
      <c r="AF14" s="355"/>
      <c r="AG14" s="355"/>
      <c r="AH14" s="355"/>
      <c r="AI14" s="355"/>
      <c r="AJ14" s="355"/>
      <c r="AK14" s="355"/>
      <c r="AL14" s="353"/>
    </row>
    <row r="15" spans="1:39">
      <c r="B15" s="933"/>
      <c r="C15" s="934"/>
      <c r="D15" s="934"/>
      <c r="E15" s="934"/>
      <c r="F15" s="934"/>
      <c r="G15" s="934"/>
      <c r="H15" s="428"/>
      <c r="I15" s="373"/>
      <c r="J15" s="355"/>
      <c r="L15" s="376">
        <v>3</v>
      </c>
      <c r="M15" s="356"/>
      <c r="N15" s="355" t="s">
        <v>235</v>
      </c>
      <c r="O15" s="355"/>
      <c r="P15" s="355"/>
      <c r="Q15" s="355"/>
      <c r="R15" s="377"/>
      <c r="S15" s="377"/>
      <c r="T15" s="340"/>
      <c r="U15" s="355"/>
      <c r="V15" s="340"/>
      <c r="W15" s="355"/>
      <c r="X15" s="355"/>
      <c r="Y15" s="355"/>
      <c r="Z15" s="355"/>
      <c r="AA15" s="355"/>
      <c r="AB15" s="355"/>
      <c r="AC15" s="355"/>
      <c r="AD15" s="355"/>
      <c r="AE15" s="355"/>
      <c r="AF15" s="355"/>
      <c r="AG15" s="355"/>
      <c r="AH15" s="355"/>
      <c r="AI15" s="355"/>
      <c r="AJ15" s="355"/>
      <c r="AK15" s="355"/>
      <c r="AL15" s="357"/>
    </row>
    <row r="16" spans="1:39">
      <c r="B16" s="936"/>
      <c r="C16" s="937"/>
      <c r="D16" s="937"/>
      <c r="E16" s="937"/>
      <c r="F16" s="937"/>
      <c r="G16" s="937"/>
      <c r="H16" s="427"/>
      <c r="I16" s="426"/>
      <c r="J16" s="350"/>
      <c r="K16" s="350"/>
      <c r="L16" s="350"/>
      <c r="M16" s="350"/>
      <c r="N16" s="350"/>
      <c r="O16" s="350"/>
      <c r="P16" s="350"/>
      <c r="Q16" s="350"/>
      <c r="R16" s="375"/>
      <c r="S16" s="375"/>
      <c r="T16" s="338"/>
      <c r="U16" s="351"/>
      <c r="V16" s="338"/>
      <c r="W16" s="350"/>
      <c r="X16" s="350"/>
      <c r="Y16" s="350"/>
      <c r="Z16" s="350"/>
      <c r="AA16" s="350"/>
      <c r="AB16" s="350"/>
      <c r="AC16" s="350"/>
      <c r="AD16" s="350"/>
      <c r="AE16" s="350"/>
      <c r="AF16" s="350"/>
      <c r="AG16" s="350"/>
      <c r="AH16" s="350"/>
      <c r="AI16" s="350"/>
      <c r="AJ16" s="350"/>
      <c r="AK16" s="350"/>
      <c r="AL16" s="349"/>
    </row>
    <row r="17" spans="2:38" ht="21" customHeight="1">
      <c r="B17" s="879" t="s">
        <v>624</v>
      </c>
      <c r="C17" s="880"/>
      <c r="D17" s="930" t="s">
        <v>272</v>
      </c>
      <c r="E17" s="931"/>
      <c r="F17" s="931"/>
      <c r="G17" s="932"/>
      <c r="I17" s="355"/>
      <c r="J17" s="355"/>
      <c r="K17" s="355"/>
      <c r="L17" s="355"/>
      <c r="M17" s="355"/>
      <c r="N17" s="355"/>
      <c r="O17" s="355"/>
      <c r="P17" s="355"/>
      <c r="Q17" s="355"/>
      <c r="R17" s="377"/>
      <c r="S17" s="377"/>
      <c r="T17" s="340"/>
      <c r="U17" s="370"/>
      <c r="V17" s="340"/>
      <c r="W17" s="355"/>
      <c r="X17" s="355"/>
      <c r="Y17" s="355"/>
      <c r="Z17" s="355"/>
      <c r="AA17" s="355"/>
      <c r="AB17" s="355"/>
      <c r="AC17" s="355"/>
      <c r="AD17" s="355"/>
      <c r="AE17" s="355"/>
      <c r="AF17" s="355"/>
      <c r="AG17" s="355"/>
      <c r="AH17" s="355"/>
      <c r="AI17" s="355"/>
      <c r="AJ17" s="355"/>
      <c r="AK17" s="355"/>
      <c r="AL17" s="353"/>
    </row>
    <row r="18" spans="2:38" ht="21" customHeight="1">
      <c r="B18" s="881"/>
      <c r="C18" s="882"/>
      <c r="D18" s="933"/>
      <c r="E18" s="934"/>
      <c r="F18" s="934"/>
      <c r="G18" s="935"/>
      <c r="I18" s="355"/>
      <c r="J18" s="355"/>
      <c r="K18" s="355"/>
      <c r="L18" s="355">
        <v>1</v>
      </c>
      <c r="M18" s="340"/>
      <c r="N18" s="355" t="s">
        <v>623</v>
      </c>
      <c r="O18" s="355"/>
      <c r="P18" s="355"/>
      <c r="Q18" s="355"/>
      <c r="R18" s="377"/>
      <c r="S18" s="377"/>
      <c r="T18" s="340"/>
      <c r="U18" s="370"/>
      <c r="V18" s="340"/>
      <c r="W18" s="355"/>
      <c r="X18" s="355"/>
      <c r="Y18" s="370">
        <v>6</v>
      </c>
      <c r="Z18" s="340"/>
      <c r="AA18" s="355" t="s">
        <v>622</v>
      </c>
      <c r="AB18" s="355"/>
      <c r="AC18" s="355"/>
      <c r="AD18" s="355"/>
      <c r="AE18" s="355"/>
      <c r="AF18" s="355"/>
      <c r="AG18" s="355"/>
      <c r="AH18" s="355"/>
      <c r="AI18" s="355"/>
      <c r="AJ18" s="355"/>
      <c r="AK18" s="355"/>
      <c r="AL18" s="353"/>
    </row>
    <row r="19" spans="2:38" ht="21" customHeight="1">
      <c r="B19" s="881"/>
      <c r="C19" s="882"/>
      <c r="D19" s="933"/>
      <c r="E19" s="934"/>
      <c r="F19" s="934"/>
      <c r="G19" s="935"/>
      <c r="I19" s="355"/>
      <c r="J19" s="355"/>
      <c r="K19" s="355"/>
      <c r="L19" s="355">
        <v>2</v>
      </c>
      <c r="M19" s="340"/>
      <c r="N19" s="355" t="s">
        <v>621</v>
      </c>
      <c r="O19" s="355"/>
      <c r="P19" s="355"/>
      <c r="Q19" s="355"/>
      <c r="R19" s="377"/>
      <c r="S19" s="377"/>
      <c r="T19" s="340"/>
      <c r="U19" s="370"/>
      <c r="V19" s="340"/>
      <c r="W19" s="355"/>
      <c r="X19" s="355"/>
      <c r="Y19" s="370">
        <v>7</v>
      </c>
      <c r="Z19" s="340"/>
      <c r="AA19" s="355" t="s">
        <v>620</v>
      </c>
      <c r="AB19" s="355"/>
      <c r="AC19" s="355"/>
      <c r="AD19" s="355"/>
      <c r="AE19" s="355"/>
      <c r="AF19" s="355"/>
      <c r="AG19" s="355"/>
      <c r="AH19" s="355"/>
      <c r="AI19" s="355"/>
      <c r="AJ19" s="355"/>
      <c r="AK19" s="355"/>
      <c r="AL19" s="353"/>
    </row>
    <row r="20" spans="2:38" ht="21" customHeight="1">
      <c r="B20" s="881"/>
      <c r="C20" s="882"/>
      <c r="D20" s="933"/>
      <c r="E20" s="934"/>
      <c r="F20" s="934"/>
      <c r="G20" s="935"/>
      <c r="H20" s="340"/>
      <c r="I20" s="340"/>
      <c r="J20" s="340"/>
      <c r="K20" s="340"/>
      <c r="L20" s="355">
        <v>3</v>
      </c>
      <c r="M20" s="340"/>
      <c r="N20" s="355" t="s">
        <v>619</v>
      </c>
      <c r="O20" s="340"/>
      <c r="P20" s="340"/>
      <c r="Q20" s="340"/>
      <c r="R20" s="377"/>
      <c r="S20" s="377"/>
      <c r="T20" s="340"/>
      <c r="U20" s="370"/>
      <c r="V20" s="340"/>
      <c r="W20" s="355"/>
      <c r="X20" s="355"/>
      <c r="Y20" s="370">
        <v>8</v>
      </c>
      <c r="Z20" s="340"/>
      <c r="AA20" s="355" t="s">
        <v>618</v>
      </c>
      <c r="AB20" s="355"/>
      <c r="AC20" s="355"/>
      <c r="AD20" s="355"/>
      <c r="AE20" s="355"/>
      <c r="AF20" s="355"/>
      <c r="AG20" s="355"/>
      <c r="AH20" s="355"/>
      <c r="AI20" s="355"/>
      <c r="AJ20" s="355"/>
      <c r="AK20" s="355"/>
      <c r="AL20" s="353"/>
    </row>
    <row r="21" spans="2:38" ht="21" customHeight="1">
      <c r="B21" s="881"/>
      <c r="C21" s="882"/>
      <c r="D21" s="933"/>
      <c r="E21" s="934"/>
      <c r="F21" s="934"/>
      <c r="G21" s="935"/>
      <c r="H21" s="340"/>
      <c r="I21" s="340"/>
      <c r="J21" s="340"/>
      <c r="K21" s="340"/>
      <c r="L21" s="370">
        <v>4</v>
      </c>
      <c r="M21" s="340"/>
      <c r="N21" s="355" t="s">
        <v>617</v>
      </c>
      <c r="O21" s="340"/>
      <c r="P21" s="340"/>
      <c r="Q21" s="340"/>
      <c r="R21" s="377"/>
      <c r="S21" s="377"/>
      <c r="T21" s="340"/>
      <c r="U21" s="370"/>
      <c r="V21" s="340"/>
      <c r="W21" s="355"/>
      <c r="X21" s="355"/>
      <c r="Y21" s="370">
        <v>9</v>
      </c>
      <c r="Z21" s="340"/>
      <c r="AA21" s="355" t="s">
        <v>242</v>
      </c>
      <c r="AB21" s="355"/>
      <c r="AC21" s="355"/>
      <c r="AD21" s="355"/>
      <c r="AE21" s="355"/>
      <c r="AF21" s="355"/>
      <c r="AG21" s="355"/>
      <c r="AH21" s="355"/>
      <c r="AI21" s="355"/>
      <c r="AJ21" s="355"/>
      <c r="AK21" s="355"/>
      <c r="AL21" s="353"/>
    </row>
    <row r="22" spans="2:38" ht="21" customHeight="1">
      <c r="B22" s="881"/>
      <c r="C22" s="882"/>
      <c r="D22" s="933"/>
      <c r="E22" s="934"/>
      <c r="F22" s="934"/>
      <c r="G22" s="935"/>
      <c r="H22" s="340"/>
      <c r="I22" s="340"/>
      <c r="J22" s="340"/>
      <c r="K22" s="340"/>
      <c r="L22" s="370">
        <v>5</v>
      </c>
      <c r="M22" s="340"/>
      <c r="N22" s="355" t="s">
        <v>616</v>
      </c>
      <c r="O22" s="340"/>
      <c r="P22" s="340"/>
      <c r="Q22" s="340"/>
      <c r="R22" s="377"/>
      <c r="S22" s="377"/>
      <c r="T22" s="340"/>
      <c r="U22" s="370"/>
      <c r="V22" s="340"/>
      <c r="W22" s="355"/>
      <c r="X22" s="355"/>
      <c r="Y22" s="355"/>
      <c r="Z22" s="355"/>
      <c r="AA22" s="355"/>
      <c r="AB22" s="355"/>
      <c r="AC22" s="355"/>
      <c r="AD22" s="355"/>
      <c r="AE22" s="355"/>
      <c r="AF22" s="355"/>
      <c r="AG22" s="355"/>
      <c r="AH22" s="355"/>
      <c r="AI22" s="355"/>
      <c r="AJ22" s="355"/>
      <c r="AK22" s="355"/>
      <c r="AL22" s="353"/>
    </row>
    <row r="23" spans="2:38" ht="21" customHeight="1">
      <c r="B23" s="881"/>
      <c r="C23" s="882"/>
      <c r="D23" s="936"/>
      <c r="E23" s="937"/>
      <c r="F23" s="937"/>
      <c r="G23" s="938"/>
      <c r="H23" s="338"/>
      <c r="I23" s="338"/>
      <c r="J23" s="338"/>
      <c r="K23" s="338"/>
      <c r="O23" s="338"/>
      <c r="P23" s="338"/>
      <c r="Q23" s="338"/>
      <c r="R23" s="375"/>
      <c r="S23" s="375"/>
      <c r="T23" s="338"/>
      <c r="U23" s="351"/>
      <c r="V23" s="338"/>
      <c r="W23" s="350"/>
      <c r="X23" s="350"/>
      <c r="Y23" s="350"/>
      <c r="Z23" s="350"/>
      <c r="AA23" s="350"/>
      <c r="AB23" s="350"/>
      <c r="AC23" s="350"/>
      <c r="AD23" s="350"/>
      <c r="AE23" s="350"/>
      <c r="AF23" s="350"/>
      <c r="AG23" s="350"/>
      <c r="AH23" s="350"/>
      <c r="AI23" s="350"/>
      <c r="AJ23" s="350"/>
      <c r="AK23" s="350"/>
      <c r="AL23" s="349"/>
    </row>
    <row r="24" spans="2:38" ht="10.5" customHeight="1">
      <c r="B24" s="881"/>
      <c r="C24" s="882"/>
      <c r="D24" s="930" t="s">
        <v>615</v>
      </c>
      <c r="E24" s="931"/>
      <c r="F24" s="931"/>
      <c r="G24" s="932"/>
      <c r="H24" s="347"/>
      <c r="I24" s="347"/>
      <c r="J24" s="347"/>
      <c r="K24" s="347"/>
      <c r="L24" s="347"/>
      <c r="M24" s="347"/>
      <c r="N24" s="347"/>
      <c r="O24" s="347"/>
      <c r="P24" s="347"/>
      <c r="Q24" s="347"/>
      <c r="R24" s="348"/>
      <c r="S24" s="348"/>
      <c r="T24" s="347"/>
      <c r="U24" s="347"/>
      <c r="V24" s="347"/>
      <c r="W24" s="346"/>
      <c r="X24" s="346"/>
      <c r="Y24" s="346"/>
      <c r="Z24" s="346"/>
      <c r="AA24" s="346"/>
      <c r="AB24" s="346"/>
      <c r="AC24" s="346"/>
      <c r="AD24" s="346"/>
      <c r="AE24" s="346"/>
      <c r="AF24" s="346"/>
      <c r="AG24" s="346"/>
      <c r="AH24" s="346"/>
      <c r="AI24" s="346"/>
      <c r="AJ24" s="346"/>
      <c r="AK24" s="346"/>
      <c r="AL24" s="345"/>
    </row>
    <row r="25" spans="2:38" ht="10.5" customHeight="1">
      <c r="B25" s="881"/>
      <c r="C25" s="882"/>
      <c r="D25" s="933"/>
      <c r="E25" s="934"/>
      <c r="F25" s="934"/>
      <c r="G25" s="935"/>
      <c r="H25" s="372"/>
      <c r="I25" s="1075" t="s">
        <v>614</v>
      </c>
      <c r="J25" s="1076"/>
      <c r="K25" s="1076"/>
      <c r="L25" s="1077"/>
      <c r="M25" s="1068">
        <v>4</v>
      </c>
      <c r="N25" s="1069"/>
      <c r="O25" s="1070"/>
      <c r="P25" s="1068">
        <v>5</v>
      </c>
      <c r="Q25" s="1069"/>
      <c r="R25" s="1070"/>
      <c r="S25" s="1068">
        <v>6</v>
      </c>
      <c r="T25" s="1069"/>
      <c r="U25" s="1070"/>
      <c r="V25" s="1068">
        <v>7</v>
      </c>
      <c r="W25" s="1069"/>
      <c r="X25" s="1070"/>
      <c r="Y25" s="1068">
        <v>8</v>
      </c>
      <c r="Z25" s="1069"/>
      <c r="AA25" s="1070"/>
      <c r="AB25" s="1068">
        <v>9</v>
      </c>
      <c r="AC25" s="1069"/>
      <c r="AD25" s="1070"/>
      <c r="AE25" s="1068">
        <v>10</v>
      </c>
      <c r="AF25" s="1069"/>
      <c r="AG25" s="1070"/>
      <c r="AH25" s="1068">
        <v>11</v>
      </c>
      <c r="AI25" s="1069"/>
      <c r="AJ25" s="1070"/>
      <c r="AK25" s="340"/>
      <c r="AL25" s="339"/>
    </row>
    <row r="26" spans="2:38" ht="10.5" customHeight="1">
      <c r="B26" s="881"/>
      <c r="C26" s="882"/>
      <c r="D26" s="933"/>
      <c r="E26" s="934"/>
      <c r="F26" s="934"/>
      <c r="G26" s="935"/>
      <c r="H26" s="372"/>
      <c r="I26" s="862"/>
      <c r="J26" s="863"/>
      <c r="K26" s="863"/>
      <c r="L26" s="864"/>
      <c r="M26" s="1071"/>
      <c r="N26" s="1072"/>
      <c r="O26" s="1073"/>
      <c r="P26" s="1071"/>
      <c r="Q26" s="1072"/>
      <c r="R26" s="1073"/>
      <c r="S26" s="1071"/>
      <c r="T26" s="1072"/>
      <c r="U26" s="1073"/>
      <c r="V26" s="1071"/>
      <c r="W26" s="1072"/>
      <c r="X26" s="1073"/>
      <c r="Y26" s="1071"/>
      <c r="Z26" s="1072"/>
      <c r="AA26" s="1073"/>
      <c r="AB26" s="1071"/>
      <c r="AC26" s="1072"/>
      <c r="AD26" s="1073"/>
      <c r="AE26" s="1071"/>
      <c r="AF26" s="1072"/>
      <c r="AG26" s="1073"/>
      <c r="AH26" s="1071"/>
      <c r="AI26" s="1072"/>
      <c r="AJ26" s="1073"/>
      <c r="AL26" s="339"/>
    </row>
    <row r="27" spans="2:38" ht="10.5" customHeight="1">
      <c r="B27" s="881"/>
      <c r="C27" s="882"/>
      <c r="D27" s="933"/>
      <c r="E27" s="934"/>
      <c r="F27" s="934"/>
      <c r="G27" s="935"/>
      <c r="H27" s="355"/>
      <c r="I27" s="1063" t="s">
        <v>612</v>
      </c>
      <c r="J27" s="1063"/>
      <c r="K27" s="1063"/>
      <c r="L27" s="1063"/>
      <c r="M27" s="923"/>
      <c r="N27" s="923"/>
      <c r="O27" s="923"/>
      <c r="P27" s="923"/>
      <c r="Q27" s="923"/>
      <c r="R27" s="923"/>
      <c r="S27" s="923"/>
      <c r="T27" s="923"/>
      <c r="U27" s="923"/>
      <c r="V27" s="923"/>
      <c r="W27" s="923"/>
      <c r="X27" s="923"/>
      <c r="Y27" s="923"/>
      <c r="Z27" s="923"/>
      <c r="AA27" s="923"/>
      <c r="AB27" s="923"/>
      <c r="AC27" s="923"/>
      <c r="AD27" s="923"/>
      <c r="AE27" s="923"/>
      <c r="AF27" s="923"/>
      <c r="AG27" s="923"/>
      <c r="AH27" s="923"/>
      <c r="AI27" s="923"/>
      <c r="AJ27" s="923"/>
      <c r="AL27" s="339"/>
    </row>
    <row r="28" spans="2:38" ht="10.5" customHeight="1">
      <c r="B28" s="881"/>
      <c r="C28" s="882"/>
      <c r="D28" s="933"/>
      <c r="E28" s="934"/>
      <c r="F28" s="934"/>
      <c r="G28" s="935"/>
      <c r="H28" s="355"/>
      <c r="I28" s="1063"/>
      <c r="J28" s="1063"/>
      <c r="K28" s="1063"/>
      <c r="L28" s="1063"/>
      <c r="M28" s="923"/>
      <c r="N28" s="923"/>
      <c r="O28" s="923"/>
      <c r="P28" s="923"/>
      <c r="Q28" s="923"/>
      <c r="R28" s="923"/>
      <c r="S28" s="923"/>
      <c r="T28" s="923"/>
      <c r="U28" s="923"/>
      <c r="V28" s="923"/>
      <c r="W28" s="923"/>
      <c r="X28" s="923"/>
      <c r="Y28" s="923"/>
      <c r="Z28" s="923"/>
      <c r="AA28" s="923"/>
      <c r="AB28" s="923"/>
      <c r="AC28" s="923"/>
      <c r="AD28" s="923"/>
      <c r="AE28" s="923"/>
      <c r="AF28" s="923"/>
      <c r="AG28" s="923"/>
      <c r="AH28" s="923"/>
      <c r="AI28" s="923"/>
      <c r="AJ28" s="923"/>
      <c r="AL28" s="339"/>
    </row>
    <row r="29" spans="2:38" ht="10.5" customHeight="1">
      <c r="B29" s="881"/>
      <c r="C29" s="882"/>
      <c r="D29" s="933"/>
      <c r="E29" s="934"/>
      <c r="F29" s="934"/>
      <c r="G29" s="935"/>
      <c r="H29" s="355"/>
      <c r="I29" s="1063" t="s">
        <v>611</v>
      </c>
      <c r="J29" s="1063"/>
      <c r="K29" s="1063"/>
      <c r="L29" s="1063"/>
      <c r="M29" s="861"/>
      <c r="N29" s="861"/>
      <c r="O29" s="861"/>
      <c r="P29" s="861"/>
      <c r="Q29" s="861"/>
      <c r="R29" s="861"/>
      <c r="S29" s="861"/>
      <c r="T29" s="861"/>
      <c r="U29" s="861"/>
      <c r="V29" s="861"/>
      <c r="W29" s="861"/>
      <c r="X29" s="861"/>
      <c r="Y29" s="861"/>
      <c r="Z29" s="861"/>
      <c r="AA29" s="861"/>
      <c r="AB29" s="861"/>
      <c r="AC29" s="861"/>
      <c r="AD29" s="861"/>
      <c r="AE29" s="861"/>
      <c r="AF29" s="861"/>
      <c r="AG29" s="861"/>
      <c r="AH29" s="861"/>
      <c r="AI29" s="861"/>
      <c r="AJ29" s="861"/>
      <c r="AL29" s="339"/>
    </row>
    <row r="30" spans="2:38" ht="10.5" customHeight="1">
      <c r="B30" s="881"/>
      <c r="C30" s="882"/>
      <c r="D30" s="933"/>
      <c r="E30" s="934"/>
      <c r="F30" s="934"/>
      <c r="G30" s="935"/>
      <c r="H30" s="355"/>
      <c r="I30" s="1074"/>
      <c r="J30" s="1074"/>
      <c r="K30" s="1074"/>
      <c r="L30" s="1074"/>
      <c r="M30" s="819"/>
      <c r="N30" s="819"/>
      <c r="O30" s="819"/>
      <c r="P30" s="819"/>
      <c r="Q30" s="819"/>
      <c r="R30" s="819"/>
      <c r="S30" s="819"/>
      <c r="T30" s="819"/>
      <c r="U30" s="819"/>
      <c r="V30" s="819"/>
      <c r="W30" s="819"/>
      <c r="X30" s="819"/>
      <c r="Y30" s="819"/>
      <c r="Z30" s="819"/>
      <c r="AA30" s="819"/>
      <c r="AB30" s="819"/>
      <c r="AC30" s="819"/>
      <c r="AD30" s="819"/>
      <c r="AE30" s="819"/>
      <c r="AF30" s="819"/>
      <c r="AG30" s="819"/>
      <c r="AH30" s="819"/>
      <c r="AI30" s="819"/>
      <c r="AJ30" s="819"/>
      <c r="AL30" s="339"/>
    </row>
    <row r="31" spans="2:38" ht="10.5" customHeight="1" thickBot="1">
      <c r="B31" s="881"/>
      <c r="C31" s="882"/>
      <c r="D31" s="933"/>
      <c r="E31" s="934"/>
      <c r="F31" s="934"/>
      <c r="G31" s="935"/>
      <c r="H31" s="355"/>
      <c r="I31" s="425"/>
      <c r="J31" s="425"/>
      <c r="K31" s="425"/>
      <c r="L31" s="425"/>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L31" s="339"/>
    </row>
    <row r="32" spans="2:38" ht="10.5" customHeight="1">
      <c r="B32" s="881"/>
      <c r="C32" s="882"/>
      <c r="D32" s="933"/>
      <c r="E32" s="934"/>
      <c r="F32" s="934"/>
      <c r="G32" s="935"/>
      <c r="H32" s="355"/>
      <c r="I32" s="1054" t="s">
        <v>614</v>
      </c>
      <c r="J32" s="1054"/>
      <c r="K32" s="1054"/>
      <c r="L32" s="1054"/>
      <c r="M32" s="923">
        <v>12</v>
      </c>
      <c r="N32" s="923"/>
      <c r="O32" s="923"/>
      <c r="P32" s="923">
        <v>1</v>
      </c>
      <c r="Q32" s="923"/>
      <c r="R32" s="923"/>
      <c r="S32" s="923">
        <v>2</v>
      </c>
      <c r="T32" s="923"/>
      <c r="U32" s="923"/>
      <c r="V32" s="923">
        <v>3</v>
      </c>
      <c r="W32" s="923"/>
      <c r="X32" s="923"/>
      <c r="Y32" s="923" t="s">
        <v>346</v>
      </c>
      <c r="Z32" s="923"/>
      <c r="AA32" s="923"/>
      <c r="AB32" s="1047"/>
      <c r="AC32" s="423"/>
      <c r="AD32" s="1055" t="s">
        <v>613</v>
      </c>
      <c r="AE32" s="1056"/>
      <c r="AF32" s="1056"/>
      <c r="AG32" s="1056"/>
      <c r="AH32" s="1056"/>
      <c r="AI32" s="1056"/>
      <c r="AJ32" s="1056"/>
      <c r="AK32" s="1057"/>
      <c r="AL32" s="339"/>
    </row>
    <row r="33" spans="2:38" ht="10.5" customHeight="1">
      <c r="B33" s="881"/>
      <c r="C33" s="882"/>
      <c r="D33" s="933"/>
      <c r="E33" s="934"/>
      <c r="F33" s="934"/>
      <c r="G33" s="935"/>
      <c r="H33" s="355"/>
      <c r="I33" s="1054"/>
      <c r="J33" s="1054"/>
      <c r="K33" s="1054"/>
      <c r="L33" s="1054"/>
      <c r="M33" s="923"/>
      <c r="N33" s="923"/>
      <c r="O33" s="923"/>
      <c r="P33" s="923"/>
      <c r="Q33" s="923"/>
      <c r="R33" s="923"/>
      <c r="S33" s="923"/>
      <c r="T33" s="923"/>
      <c r="U33" s="923"/>
      <c r="V33" s="923"/>
      <c r="W33" s="923"/>
      <c r="X33" s="923"/>
      <c r="Y33" s="923"/>
      <c r="Z33" s="923"/>
      <c r="AA33" s="923"/>
      <c r="AB33" s="1047"/>
      <c r="AC33" s="423"/>
      <c r="AD33" s="1058"/>
      <c r="AE33" s="934"/>
      <c r="AF33" s="934"/>
      <c r="AG33" s="934"/>
      <c r="AH33" s="934"/>
      <c r="AI33" s="934"/>
      <c r="AJ33" s="934"/>
      <c r="AK33" s="1059"/>
      <c r="AL33" s="339"/>
    </row>
    <row r="34" spans="2:38" ht="10.5" customHeight="1" thickBot="1">
      <c r="B34" s="881"/>
      <c r="C34" s="882"/>
      <c r="D34" s="933"/>
      <c r="E34" s="934"/>
      <c r="F34" s="934"/>
      <c r="G34" s="935"/>
      <c r="H34" s="355"/>
      <c r="I34" s="1063" t="s">
        <v>612</v>
      </c>
      <c r="J34" s="1063"/>
      <c r="K34" s="1063"/>
      <c r="L34" s="1063"/>
      <c r="M34" s="923"/>
      <c r="N34" s="923"/>
      <c r="O34" s="923"/>
      <c r="P34" s="923"/>
      <c r="Q34" s="923"/>
      <c r="R34" s="923"/>
      <c r="S34" s="923"/>
      <c r="T34" s="923"/>
      <c r="U34" s="923"/>
      <c r="V34" s="923"/>
      <c r="W34" s="923"/>
      <c r="X34" s="923"/>
      <c r="Y34" s="923"/>
      <c r="Z34" s="923"/>
      <c r="AA34" s="923"/>
      <c r="AB34" s="1047"/>
      <c r="AC34" s="423"/>
      <c r="AD34" s="1060"/>
      <c r="AE34" s="1061"/>
      <c r="AF34" s="1061"/>
      <c r="AG34" s="1061"/>
      <c r="AH34" s="1061"/>
      <c r="AI34" s="1061"/>
      <c r="AJ34" s="1061"/>
      <c r="AK34" s="1062"/>
      <c r="AL34" s="339"/>
    </row>
    <row r="35" spans="2:38" ht="10.5" customHeight="1">
      <c r="B35" s="881"/>
      <c r="C35" s="882"/>
      <c r="D35" s="933"/>
      <c r="E35" s="934"/>
      <c r="F35" s="934"/>
      <c r="G35" s="935"/>
      <c r="H35" s="355"/>
      <c r="I35" s="1063"/>
      <c r="J35" s="1063"/>
      <c r="K35" s="1063"/>
      <c r="L35" s="1063"/>
      <c r="M35" s="923"/>
      <c r="N35" s="923"/>
      <c r="O35" s="923"/>
      <c r="P35" s="923"/>
      <c r="Q35" s="923"/>
      <c r="R35" s="923"/>
      <c r="S35" s="923"/>
      <c r="T35" s="923"/>
      <c r="U35" s="923"/>
      <c r="V35" s="923"/>
      <c r="W35" s="923"/>
      <c r="X35" s="923"/>
      <c r="Y35" s="923"/>
      <c r="Z35" s="923"/>
      <c r="AA35" s="923"/>
      <c r="AB35" s="1047"/>
      <c r="AC35" s="423"/>
      <c r="AD35" s="1048"/>
      <c r="AE35" s="1049"/>
      <c r="AF35" s="1049"/>
      <c r="AG35" s="1049"/>
      <c r="AH35" s="1049"/>
      <c r="AI35" s="1050"/>
      <c r="AJ35" s="1064" t="s">
        <v>273</v>
      </c>
      <c r="AK35" s="1065"/>
      <c r="AL35" s="339"/>
    </row>
    <row r="36" spans="2:38" ht="10.5" customHeight="1" thickBot="1">
      <c r="B36" s="881"/>
      <c r="C36" s="882"/>
      <c r="D36" s="933"/>
      <c r="E36" s="934"/>
      <c r="F36" s="934"/>
      <c r="G36" s="935"/>
      <c r="H36" s="355"/>
      <c r="I36" s="1063" t="s">
        <v>611</v>
      </c>
      <c r="J36" s="1063"/>
      <c r="K36" s="1063"/>
      <c r="L36" s="1063"/>
      <c r="M36" s="861"/>
      <c r="N36" s="861"/>
      <c r="O36" s="861"/>
      <c r="P36" s="861"/>
      <c r="Q36" s="861"/>
      <c r="R36" s="861"/>
      <c r="S36" s="861"/>
      <c r="T36" s="861"/>
      <c r="U36" s="861"/>
      <c r="V36" s="861"/>
      <c r="W36" s="861"/>
      <c r="X36" s="861"/>
      <c r="Y36" s="923"/>
      <c r="Z36" s="923"/>
      <c r="AA36" s="923"/>
      <c r="AB36" s="1047"/>
      <c r="AC36" s="423"/>
      <c r="AD36" s="1051"/>
      <c r="AE36" s="1052"/>
      <c r="AF36" s="1052"/>
      <c r="AG36" s="1052"/>
      <c r="AH36" s="1052"/>
      <c r="AI36" s="1053"/>
      <c r="AJ36" s="1066"/>
      <c r="AK36" s="1067"/>
      <c r="AL36" s="339"/>
    </row>
    <row r="37" spans="2:38" ht="10.5" customHeight="1" thickBot="1">
      <c r="B37" s="881"/>
      <c r="C37" s="882"/>
      <c r="D37" s="933"/>
      <c r="E37" s="934"/>
      <c r="F37" s="934"/>
      <c r="G37" s="935"/>
      <c r="H37" s="355"/>
      <c r="I37" s="1063"/>
      <c r="J37" s="1063"/>
      <c r="K37" s="1063"/>
      <c r="L37" s="1063"/>
      <c r="M37" s="861"/>
      <c r="N37" s="861"/>
      <c r="O37" s="861"/>
      <c r="P37" s="861"/>
      <c r="Q37" s="861"/>
      <c r="R37" s="861"/>
      <c r="S37" s="861"/>
      <c r="T37" s="861"/>
      <c r="U37" s="861"/>
      <c r="V37" s="861"/>
      <c r="W37" s="861"/>
      <c r="X37" s="861"/>
      <c r="Y37" s="923"/>
      <c r="Z37" s="923"/>
      <c r="AA37" s="923"/>
      <c r="AB37" s="1047"/>
      <c r="AC37" s="423"/>
      <c r="AD37" s="422"/>
      <c r="AE37" s="355"/>
      <c r="AF37" s="355"/>
      <c r="AG37" s="355"/>
      <c r="AH37" s="355"/>
      <c r="AI37" s="355"/>
      <c r="AJ37" s="355"/>
      <c r="AL37" s="339"/>
    </row>
    <row r="38" spans="2:38" ht="10.5" customHeight="1">
      <c r="B38" s="881"/>
      <c r="C38" s="882"/>
      <c r="D38" s="933"/>
      <c r="E38" s="934"/>
      <c r="F38" s="934"/>
      <c r="G38" s="935"/>
      <c r="H38" s="355"/>
      <c r="I38" s="421"/>
      <c r="J38" s="355"/>
      <c r="K38" s="355"/>
      <c r="L38" s="355"/>
      <c r="M38" s="355"/>
      <c r="N38" s="355"/>
      <c r="O38" s="355"/>
      <c r="P38" s="355"/>
      <c r="Q38" s="355"/>
      <c r="R38" s="355"/>
      <c r="S38" s="372"/>
      <c r="T38" s="355"/>
      <c r="U38" s="355"/>
      <c r="V38" s="355"/>
      <c r="W38" s="355"/>
      <c r="X38" s="355"/>
      <c r="Y38" s="355"/>
      <c r="Z38" s="355"/>
      <c r="AA38" s="355"/>
      <c r="AB38" s="340"/>
      <c r="AC38" s="340"/>
      <c r="AD38" s="1028" t="s">
        <v>610</v>
      </c>
      <c r="AE38" s="1029"/>
      <c r="AF38" s="1029"/>
      <c r="AG38" s="1029"/>
      <c r="AH38" s="1029"/>
      <c r="AI38" s="1029"/>
      <c r="AJ38" s="1029"/>
      <c r="AK38" s="1030"/>
      <c r="AL38" s="339"/>
    </row>
    <row r="39" spans="2:38" ht="10.5" customHeight="1">
      <c r="B39" s="881"/>
      <c r="C39" s="882"/>
      <c r="D39" s="933"/>
      <c r="E39" s="934"/>
      <c r="F39" s="934"/>
      <c r="G39" s="935"/>
      <c r="H39" s="355"/>
      <c r="I39" s="421"/>
      <c r="J39" s="355"/>
      <c r="K39" s="355"/>
      <c r="L39" s="355"/>
      <c r="M39" s="355"/>
      <c r="N39" s="355"/>
      <c r="O39" s="355"/>
      <c r="P39" s="355"/>
      <c r="Q39" s="355"/>
      <c r="R39" s="355"/>
      <c r="S39" s="372"/>
      <c r="T39" s="355"/>
      <c r="U39" s="355"/>
      <c r="V39" s="355"/>
      <c r="W39" s="355"/>
      <c r="X39" s="355"/>
      <c r="Y39" s="355"/>
      <c r="Z39" s="355"/>
      <c r="AA39" s="355"/>
      <c r="AB39" s="355"/>
      <c r="AC39" s="355"/>
      <c r="AD39" s="1031"/>
      <c r="AE39" s="1032"/>
      <c r="AF39" s="1032"/>
      <c r="AG39" s="1032"/>
      <c r="AH39" s="1032"/>
      <c r="AI39" s="1032"/>
      <c r="AJ39" s="1032"/>
      <c r="AK39" s="1033"/>
      <c r="AL39" s="339"/>
    </row>
    <row r="40" spans="2:38" ht="10.5" customHeight="1" thickBot="1">
      <c r="B40" s="881"/>
      <c r="C40" s="882"/>
      <c r="D40" s="933"/>
      <c r="E40" s="934"/>
      <c r="F40" s="934"/>
      <c r="G40" s="935"/>
      <c r="H40" s="355"/>
      <c r="I40" s="421"/>
      <c r="J40" s="355"/>
      <c r="K40" s="355"/>
      <c r="L40" s="355"/>
      <c r="M40" s="355"/>
      <c r="N40" s="355"/>
      <c r="O40" s="355"/>
      <c r="P40" s="355"/>
      <c r="Q40" s="355"/>
      <c r="R40" s="355"/>
      <c r="S40" s="372"/>
      <c r="T40" s="355"/>
      <c r="U40" s="355"/>
      <c r="V40" s="355"/>
      <c r="W40" s="355"/>
      <c r="X40" s="355"/>
      <c r="Y40" s="355"/>
      <c r="Z40" s="355"/>
      <c r="AA40" s="355"/>
      <c r="AB40" s="340"/>
      <c r="AC40" s="340"/>
      <c r="AD40" s="1034"/>
      <c r="AE40" s="1035"/>
      <c r="AF40" s="1035"/>
      <c r="AG40" s="1035"/>
      <c r="AH40" s="1035"/>
      <c r="AI40" s="1035"/>
      <c r="AJ40" s="1035"/>
      <c r="AK40" s="1036"/>
      <c r="AL40" s="339"/>
    </row>
    <row r="41" spans="2:38" ht="10.5" customHeight="1">
      <c r="B41" s="881"/>
      <c r="C41" s="882"/>
      <c r="D41" s="933"/>
      <c r="E41" s="934"/>
      <c r="F41" s="934"/>
      <c r="G41" s="935"/>
      <c r="H41" s="355"/>
      <c r="I41" s="421"/>
      <c r="J41" s="355"/>
      <c r="K41" s="355"/>
      <c r="L41" s="355"/>
      <c r="M41" s="355"/>
      <c r="N41" s="355"/>
      <c r="O41" s="355"/>
      <c r="P41" s="355"/>
      <c r="Q41" s="355"/>
      <c r="R41" s="355"/>
      <c r="S41" s="372"/>
      <c r="T41" s="355"/>
      <c r="U41" s="355"/>
      <c r="V41" s="355"/>
      <c r="W41" s="355"/>
      <c r="X41" s="355"/>
      <c r="Y41" s="355"/>
      <c r="Z41" s="355"/>
      <c r="AA41" s="355"/>
      <c r="AB41" s="340"/>
      <c r="AC41" s="340"/>
      <c r="AD41" s="1037"/>
      <c r="AE41" s="1038"/>
      <c r="AF41" s="1038"/>
      <c r="AG41" s="1038"/>
      <c r="AH41" s="1038"/>
      <c r="AI41" s="1038"/>
      <c r="AJ41" s="820" t="s">
        <v>273</v>
      </c>
      <c r="AK41" s="1039"/>
      <c r="AL41" s="339"/>
    </row>
    <row r="42" spans="2:38" ht="10.5" customHeight="1" thickBot="1">
      <c r="B42" s="881"/>
      <c r="C42" s="882"/>
      <c r="D42" s="933"/>
      <c r="E42" s="934"/>
      <c r="F42" s="934"/>
      <c r="G42" s="935"/>
      <c r="H42" s="355"/>
      <c r="I42" s="421"/>
      <c r="J42" s="355"/>
      <c r="K42" s="355"/>
      <c r="L42" s="355"/>
      <c r="M42" s="355"/>
      <c r="N42" s="355"/>
      <c r="O42" s="355"/>
      <c r="P42" s="355"/>
      <c r="Q42" s="355"/>
      <c r="R42" s="355"/>
      <c r="S42" s="372"/>
      <c r="T42" s="355"/>
      <c r="U42" s="355"/>
      <c r="V42" s="355"/>
      <c r="W42" s="355"/>
      <c r="X42" s="355"/>
      <c r="Y42" s="355"/>
      <c r="Z42" s="355"/>
      <c r="AA42" s="355"/>
      <c r="AB42" s="340"/>
      <c r="AC42" s="340"/>
      <c r="AD42" s="925"/>
      <c r="AE42" s="829"/>
      <c r="AF42" s="829"/>
      <c r="AG42" s="829"/>
      <c r="AH42" s="829"/>
      <c r="AI42" s="829"/>
      <c r="AJ42" s="1040"/>
      <c r="AK42" s="1041"/>
      <c r="AL42" s="339"/>
    </row>
    <row r="43" spans="2:38" ht="10.5" customHeight="1">
      <c r="B43" s="883"/>
      <c r="C43" s="884"/>
      <c r="D43" s="936"/>
      <c r="E43" s="937"/>
      <c r="F43" s="937"/>
      <c r="G43" s="938"/>
      <c r="H43" s="350"/>
      <c r="I43" s="350"/>
      <c r="J43" s="350"/>
      <c r="K43" s="350"/>
      <c r="L43" s="350"/>
      <c r="M43" s="350"/>
      <c r="N43" s="350"/>
      <c r="O43" s="350"/>
      <c r="P43" s="350"/>
      <c r="Q43" s="350"/>
      <c r="R43" s="350"/>
      <c r="S43" s="350"/>
      <c r="T43" s="350"/>
      <c r="U43" s="350"/>
      <c r="V43" s="350"/>
      <c r="W43" s="350"/>
      <c r="X43" s="350"/>
      <c r="Y43" s="350"/>
      <c r="Z43" s="350"/>
      <c r="AA43" s="338"/>
      <c r="AB43" s="338"/>
      <c r="AC43" s="338"/>
      <c r="AD43" s="338"/>
      <c r="AE43" s="338"/>
      <c r="AF43" s="338"/>
      <c r="AG43" s="338"/>
      <c r="AH43" s="338"/>
      <c r="AI43" s="338"/>
      <c r="AJ43" s="338"/>
      <c r="AK43" s="338"/>
      <c r="AL43" s="337"/>
    </row>
    <row r="44" spans="2:38" ht="19.5" customHeight="1">
      <c r="B44" s="1042" t="s">
        <v>609</v>
      </c>
      <c r="C44" s="1043"/>
      <c r="D44" s="930" t="s">
        <v>608</v>
      </c>
      <c r="E44" s="931"/>
      <c r="F44" s="931"/>
      <c r="G44" s="931"/>
      <c r="H44" s="931"/>
      <c r="I44" s="931"/>
      <c r="J44" s="931"/>
      <c r="K44" s="931"/>
      <c r="L44" s="931"/>
      <c r="M44" s="931"/>
      <c r="N44" s="931"/>
      <c r="O44" s="931"/>
      <c r="P44" s="931"/>
      <c r="Q44" s="931"/>
      <c r="R44" s="931"/>
      <c r="S44" s="932"/>
      <c r="T44" s="822" t="s">
        <v>607</v>
      </c>
      <c r="U44" s="822"/>
      <c r="V44" s="822"/>
      <c r="W44" s="822"/>
      <c r="X44" s="822"/>
      <c r="Y44" s="822"/>
      <c r="Z44" s="822"/>
      <c r="AA44" s="822"/>
      <c r="AB44" s="822"/>
      <c r="AC44" s="822"/>
      <c r="AD44" s="822"/>
      <c r="AE44" s="822"/>
      <c r="AF44" s="822"/>
      <c r="AG44" s="822"/>
      <c r="AH44" s="822"/>
      <c r="AI44" s="822"/>
      <c r="AJ44" s="822"/>
      <c r="AK44" s="822"/>
      <c r="AL44" s="823"/>
    </row>
    <row r="45" spans="2:38" ht="19.5" customHeight="1">
      <c r="B45" s="1044"/>
      <c r="C45" s="1045"/>
      <c r="D45" s="933"/>
      <c r="E45" s="934"/>
      <c r="F45" s="934"/>
      <c r="G45" s="934"/>
      <c r="H45" s="934"/>
      <c r="I45" s="934"/>
      <c r="J45" s="934"/>
      <c r="K45" s="934"/>
      <c r="L45" s="934"/>
      <c r="M45" s="934"/>
      <c r="N45" s="934"/>
      <c r="O45" s="934"/>
      <c r="P45" s="934"/>
      <c r="Q45" s="934"/>
      <c r="R45" s="934"/>
      <c r="S45" s="935"/>
      <c r="T45" s="891"/>
      <c r="U45" s="891"/>
      <c r="V45" s="891"/>
      <c r="W45" s="891"/>
      <c r="X45" s="891"/>
      <c r="Y45" s="891"/>
      <c r="Z45" s="891"/>
      <c r="AA45" s="891"/>
      <c r="AB45" s="891"/>
      <c r="AC45" s="891"/>
      <c r="AD45" s="891"/>
      <c r="AE45" s="891"/>
      <c r="AF45" s="891"/>
      <c r="AG45" s="891"/>
      <c r="AH45" s="891"/>
      <c r="AI45" s="891"/>
      <c r="AJ45" s="891"/>
      <c r="AK45" s="891"/>
      <c r="AL45" s="1046"/>
    </row>
    <row r="46" spans="2:38" ht="19.5" customHeight="1">
      <c r="B46" s="1044"/>
      <c r="C46" s="1045"/>
      <c r="D46" s="933"/>
      <c r="E46" s="934"/>
      <c r="F46" s="934"/>
      <c r="G46" s="934"/>
      <c r="H46" s="934"/>
      <c r="I46" s="934"/>
      <c r="J46" s="934"/>
      <c r="K46" s="934"/>
      <c r="L46" s="934"/>
      <c r="M46" s="934"/>
      <c r="N46" s="934"/>
      <c r="O46" s="934"/>
      <c r="P46" s="934"/>
      <c r="Q46" s="934"/>
      <c r="R46" s="934"/>
      <c r="S46" s="935"/>
      <c r="T46" s="891"/>
      <c r="U46" s="891"/>
      <c r="V46" s="891"/>
      <c r="W46" s="891"/>
      <c r="X46" s="891"/>
      <c r="Y46" s="891"/>
      <c r="Z46" s="891"/>
      <c r="AA46" s="891"/>
      <c r="AB46" s="891"/>
      <c r="AC46" s="891"/>
      <c r="AD46" s="891"/>
      <c r="AE46" s="891"/>
      <c r="AF46" s="891"/>
      <c r="AG46" s="891"/>
      <c r="AH46" s="891"/>
      <c r="AI46" s="891"/>
      <c r="AJ46" s="891"/>
      <c r="AK46" s="891"/>
      <c r="AL46" s="1046"/>
    </row>
    <row r="47" spans="2:38" ht="19.5" customHeight="1">
      <c r="B47" s="1044"/>
      <c r="C47" s="1045"/>
      <c r="D47" s="933"/>
      <c r="E47" s="934"/>
      <c r="F47" s="934"/>
      <c r="G47" s="934"/>
      <c r="H47" s="934"/>
      <c r="I47" s="934"/>
      <c r="J47" s="934"/>
      <c r="K47" s="934"/>
      <c r="L47" s="934"/>
      <c r="M47" s="934"/>
      <c r="N47" s="934"/>
      <c r="O47" s="934"/>
      <c r="P47" s="934"/>
      <c r="Q47" s="934"/>
      <c r="R47" s="934"/>
      <c r="S47" s="935"/>
      <c r="T47" s="891"/>
      <c r="U47" s="891"/>
      <c r="V47" s="891"/>
      <c r="W47" s="891"/>
      <c r="X47" s="891"/>
      <c r="Y47" s="891"/>
      <c r="Z47" s="891"/>
      <c r="AA47" s="891"/>
      <c r="AB47" s="891"/>
      <c r="AC47" s="891"/>
      <c r="AD47" s="891"/>
      <c r="AE47" s="891"/>
      <c r="AF47" s="891"/>
      <c r="AG47" s="891"/>
      <c r="AH47" s="891"/>
      <c r="AI47" s="891"/>
      <c r="AJ47" s="891"/>
      <c r="AK47" s="891"/>
      <c r="AL47" s="1046"/>
    </row>
    <row r="48" spans="2:38" ht="19.5" customHeight="1">
      <c r="B48" s="1044"/>
      <c r="C48" s="1045"/>
      <c r="D48" s="933"/>
      <c r="E48" s="934"/>
      <c r="F48" s="934"/>
      <c r="G48" s="934"/>
      <c r="H48" s="934"/>
      <c r="I48" s="934"/>
      <c r="J48" s="934"/>
      <c r="K48" s="934"/>
      <c r="L48" s="934"/>
      <c r="M48" s="934"/>
      <c r="N48" s="934"/>
      <c r="O48" s="934"/>
      <c r="P48" s="934"/>
      <c r="Q48" s="934"/>
      <c r="R48" s="934"/>
      <c r="S48" s="935"/>
      <c r="T48" s="891"/>
      <c r="U48" s="891"/>
      <c r="V48" s="891"/>
      <c r="W48" s="891"/>
      <c r="X48" s="891"/>
      <c r="Y48" s="891"/>
      <c r="Z48" s="891"/>
      <c r="AA48" s="891"/>
      <c r="AB48" s="891"/>
      <c r="AC48" s="891"/>
      <c r="AD48" s="891"/>
      <c r="AE48" s="891"/>
      <c r="AF48" s="891"/>
      <c r="AG48" s="891"/>
      <c r="AH48" s="891"/>
      <c r="AI48" s="891"/>
      <c r="AJ48" s="891"/>
      <c r="AK48" s="891"/>
      <c r="AL48" s="1046"/>
    </row>
    <row r="49" spans="2:38" ht="19.5" customHeight="1">
      <c r="B49" s="1044"/>
      <c r="C49" s="1045"/>
      <c r="D49" s="936"/>
      <c r="E49" s="937"/>
      <c r="F49" s="937"/>
      <c r="G49" s="937"/>
      <c r="H49" s="937"/>
      <c r="I49" s="937"/>
      <c r="J49" s="937"/>
      <c r="K49" s="937"/>
      <c r="L49" s="937"/>
      <c r="M49" s="937"/>
      <c r="N49" s="937"/>
      <c r="O49" s="937"/>
      <c r="P49" s="937"/>
      <c r="Q49" s="937"/>
      <c r="R49" s="937"/>
      <c r="S49" s="938"/>
      <c r="T49" s="891"/>
      <c r="U49" s="891"/>
      <c r="V49" s="891"/>
      <c r="W49" s="891"/>
      <c r="X49" s="891"/>
      <c r="Y49" s="891"/>
      <c r="Z49" s="891"/>
      <c r="AA49" s="891"/>
      <c r="AB49" s="891"/>
      <c r="AC49" s="891"/>
      <c r="AD49" s="891"/>
      <c r="AE49" s="891"/>
      <c r="AF49" s="891"/>
      <c r="AG49" s="891"/>
      <c r="AH49" s="891"/>
      <c r="AI49" s="891"/>
      <c r="AJ49" s="891"/>
      <c r="AK49" s="891"/>
      <c r="AL49" s="1046"/>
    </row>
    <row r="50" spans="2:38" ht="112.5" customHeight="1">
      <c r="B50" s="831" t="s">
        <v>606</v>
      </c>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831"/>
      <c r="AL50" s="831"/>
    </row>
  </sheetData>
  <mergeCells count="65">
    <mergeCell ref="A3:AL4"/>
    <mergeCell ref="B6:G7"/>
    <mergeCell ref="J6:AL7"/>
    <mergeCell ref="B8:G11"/>
    <mergeCell ref="J8:AL9"/>
    <mergeCell ref="J10:AL11"/>
    <mergeCell ref="B12:G16"/>
    <mergeCell ref="B17:C43"/>
    <mergeCell ref="D17:G23"/>
    <mergeCell ref="D24:G43"/>
    <mergeCell ref="I25:L26"/>
    <mergeCell ref="M25:O26"/>
    <mergeCell ref="I29:L30"/>
    <mergeCell ref="M29:O30"/>
    <mergeCell ref="I36:L37"/>
    <mergeCell ref="M36:O37"/>
    <mergeCell ref="AE25:AG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P29:R30"/>
    <mergeCell ref="S29:U30"/>
    <mergeCell ref="V29:X30"/>
    <mergeCell ref="Y29:AA30"/>
    <mergeCell ref="AB29:AD30"/>
    <mergeCell ref="AE29:AG30"/>
    <mergeCell ref="AH29:AJ30"/>
    <mergeCell ref="I32:L33"/>
    <mergeCell ref="M32:O33"/>
    <mergeCell ref="P32:R33"/>
    <mergeCell ref="S32:U33"/>
    <mergeCell ref="V32:X33"/>
    <mergeCell ref="Y32:AB33"/>
    <mergeCell ref="AD32:AK34"/>
    <mergeCell ref="I34:L35"/>
    <mergeCell ref="M34:O35"/>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4"/>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election activeCell="Z14" sqref="Z14:AE14"/>
    </sheetView>
  </sheetViews>
  <sheetFormatPr defaultRowHeight="13.5"/>
  <cols>
    <col min="1" max="1" width="1.125" style="433" customWidth="1"/>
    <col min="2" max="3" width="15.625" style="433" customWidth="1"/>
    <col min="4" max="4" width="15.25" style="433" customWidth="1"/>
    <col min="5" max="5" width="17.5" style="433" customWidth="1"/>
    <col min="6" max="6" width="15.125" style="433" customWidth="1"/>
    <col min="7" max="7" width="15.25" style="433" customWidth="1"/>
    <col min="8" max="8" width="3.75" style="433" customWidth="1"/>
    <col min="9" max="9" width="2.5" style="433" customWidth="1"/>
    <col min="10" max="256" width="9" style="433"/>
    <col min="257" max="257" width="1.125" style="433" customWidth="1"/>
    <col min="258" max="259" width="15.625" style="433" customWidth="1"/>
    <col min="260" max="260" width="15.25" style="433" customWidth="1"/>
    <col min="261" max="261" width="17.5" style="433" customWidth="1"/>
    <col min="262" max="262" width="15.125" style="433" customWidth="1"/>
    <col min="263" max="263" width="15.25" style="433" customWidth="1"/>
    <col min="264" max="264" width="3.75" style="433" customWidth="1"/>
    <col min="265" max="265" width="2.5" style="433" customWidth="1"/>
    <col min="266" max="512" width="9" style="433"/>
    <col min="513" max="513" width="1.125" style="433" customWidth="1"/>
    <col min="514" max="515" width="15.625" style="433" customWidth="1"/>
    <col min="516" max="516" width="15.25" style="433" customWidth="1"/>
    <col min="517" max="517" width="17.5" style="433" customWidth="1"/>
    <col min="518" max="518" width="15.125" style="433" customWidth="1"/>
    <col min="519" max="519" width="15.25" style="433" customWidth="1"/>
    <col min="520" max="520" width="3.75" style="433" customWidth="1"/>
    <col min="521" max="521" width="2.5" style="433" customWidth="1"/>
    <col min="522" max="768" width="9" style="433"/>
    <col min="769" max="769" width="1.125" style="433" customWidth="1"/>
    <col min="770" max="771" width="15.625" style="433" customWidth="1"/>
    <col min="772" max="772" width="15.25" style="433" customWidth="1"/>
    <col min="773" max="773" width="17.5" style="433" customWidth="1"/>
    <col min="774" max="774" width="15.125" style="433" customWidth="1"/>
    <col min="775" max="775" width="15.25" style="433" customWidth="1"/>
    <col min="776" max="776" width="3.75" style="433" customWidth="1"/>
    <col min="777" max="777" width="2.5" style="433" customWidth="1"/>
    <col min="778" max="1024" width="9" style="433"/>
    <col min="1025" max="1025" width="1.125" style="433" customWidth="1"/>
    <col min="1026" max="1027" width="15.625" style="433" customWidth="1"/>
    <col min="1028" max="1028" width="15.25" style="433" customWidth="1"/>
    <col min="1029" max="1029" width="17.5" style="433" customWidth="1"/>
    <col min="1030" max="1030" width="15.125" style="433" customWidth="1"/>
    <col min="1031" max="1031" width="15.25" style="433" customWidth="1"/>
    <col min="1032" max="1032" width="3.75" style="433" customWidth="1"/>
    <col min="1033" max="1033" width="2.5" style="433" customWidth="1"/>
    <col min="1034" max="1280" width="9" style="433"/>
    <col min="1281" max="1281" width="1.125" style="433" customWidth="1"/>
    <col min="1282" max="1283" width="15.625" style="433" customWidth="1"/>
    <col min="1284" max="1284" width="15.25" style="433" customWidth="1"/>
    <col min="1285" max="1285" width="17.5" style="433" customWidth="1"/>
    <col min="1286" max="1286" width="15.125" style="433" customWidth="1"/>
    <col min="1287" max="1287" width="15.25" style="433" customWidth="1"/>
    <col min="1288" max="1288" width="3.75" style="433" customWidth="1"/>
    <col min="1289" max="1289" width="2.5" style="433" customWidth="1"/>
    <col min="1290" max="1536" width="9" style="433"/>
    <col min="1537" max="1537" width="1.125" style="433" customWidth="1"/>
    <col min="1538" max="1539" width="15.625" style="433" customWidth="1"/>
    <col min="1540" max="1540" width="15.25" style="433" customWidth="1"/>
    <col min="1541" max="1541" width="17.5" style="433" customWidth="1"/>
    <col min="1542" max="1542" width="15.125" style="433" customWidth="1"/>
    <col min="1543" max="1543" width="15.25" style="433" customWidth="1"/>
    <col min="1544" max="1544" width="3.75" style="433" customWidth="1"/>
    <col min="1545" max="1545" width="2.5" style="433" customWidth="1"/>
    <col min="1546" max="1792" width="9" style="433"/>
    <col min="1793" max="1793" width="1.125" style="433" customWidth="1"/>
    <col min="1794" max="1795" width="15.625" style="433" customWidth="1"/>
    <col min="1796" max="1796" width="15.25" style="433" customWidth="1"/>
    <col min="1797" max="1797" width="17.5" style="433" customWidth="1"/>
    <col min="1798" max="1798" width="15.125" style="433" customWidth="1"/>
    <col min="1799" max="1799" width="15.25" style="433" customWidth="1"/>
    <col min="1800" max="1800" width="3.75" style="433" customWidth="1"/>
    <col min="1801" max="1801" width="2.5" style="433" customWidth="1"/>
    <col min="1802" max="2048" width="9" style="433"/>
    <col min="2049" max="2049" width="1.125" style="433" customWidth="1"/>
    <col min="2050" max="2051" width="15.625" style="433" customWidth="1"/>
    <col min="2052" max="2052" width="15.25" style="433" customWidth="1"/>
    <col min="2053" max="2053" width="17.5" style="433" customWidth="1"/>
    <col min="2054" max="2054" width="15.125" style="433" customWidth="1"/>
    <col min="2055" max="2055" width="15.25" style="433" customWidth="1"/>
    <col min="2056" max="2056" width="3.75" style="433" customWidth="1"/>
    <col min="2057" max="2057" width="2.5" style="433" customWidth="1"/>
    <col min="2058" max="2304" width="9" style="433"/>
    <col min="2305" max="2305" width="1.125" style="433" customWidth="1"/>
    <col min="2306" max="2307" width="15.625" style="433" customWidth="1"/>
    <col min="2308" max="2308" width="15.25" style="433" customWidth="1"/>
    <col min="2309" max="2309" width="17.5" style="433" customWidth="1"/>
    <col min="2310" max="2310" width="15.125" style="433" customWidth="1"/>
    <col min="2311" max="2311" width="15.25" style="433" customWidth="1"/>
    <col min="2312" max="2312" width="3.75" style="433" customWidth="1"/>
    <col min="2313" max="2313" width="2.5" style="433" customWidth="1"/>
    <col min="2314" max="2560" width="9" style="433"/>
    <col min="2561" max="2561" width="1.125" style="433" customWidth="1"/>
    <col min="2562" max="2563" width="15.625" style="433" customWidth="1"/>
    <col min="2564" max="2564" width="15.25" style="433" customWidth="1"/>
    <col min="2565" max="2565" width="17.5" style="433" customWidth="1"/>
    <col min="2566" max="2566" width="15.125" style="433" customWidth="1"/>
    <col min="2567" max="2567" width="15.25" style="433" customWidth="1"/>
    <col min="2568" max="2568" width="3.75" style="433" customWidth="1"/>
    <col min="2569" max="2569" width="2.5" style="433" customWidth="1"/>
    <col min="2570" max="2816" width="9" style="433"/>
    <col min="2817" max="2817" width="1.125" style="433" customWidth="1"/>
    <col min="2818" max="2819" width="15.625" style="433" customWidth="1"/>
    <col min="2820" max="2820" width="15.25" style="433" customWidth="1"/>
    <col min="2821" max="2821" width="17.5" style="433" customWidth="1"/>
    <col min="2822" max="2822" width="15.125" style="433" customWidth="1"/>
    <col min="2823" max="2823" width="15.25" style="433" customWidth="1"/>
    <col min="2824" max="2824" width="3.75" style="433" customWidth="1"/>
    <col min="2825" max="2825" width="2.5" style="433" customWidth="1"/>
    <col min="2826" max="3072" width="9" style="433"/>
    <col min="3073" max="3073" width="1.125" style="433" customWidth="1"/>
    <col min="3074" max="3075" width="15.625" style="433" customWidth="1"/>
    <col min="3076" max="3076" width="15.25" style="433" customWidth="1"/>
    <col min="3077" max="3077" width="17.5" style="433" customWidth="1"/>
    <col min="3078" max="3078" width="15.125" style="433" customWidth="1"/>
    <col min="3079" max="3079" width="15.25" style="433" customWidth="1"/>
    <col min="3080" max="3080" width="3.75" style="433" customWidth="1"/>
    <col min="3081" max="3081" width="2.5" style="433" customWidth="1"/>
    <col min="3082" max="3328" width="9" style="433"/>
    <col min="3329" max="3329" width="1.125" style="433" customWidth="1"/>
    <col min="3330" max="3331" width="15.625" style="433" customWidth="1"/>
    <col min="3332" max="3332" width="15.25" style="433" customWidth="1"/>
    <col min="3333" max="3333" width="17.5" style="433" customWidth="1"/>
    <col min="3334" max="3334" width="15.125" style="433" customWidth="1"/>
    <col min="3335" max="3335" width="15.25" style="433" customWidth="1"/>
    <col min="3336" max="3336" width="3.75" style="433" customWidth="1"/>
    <col min="3337" max="3337" width="2.5" style="433" customWidth="1"/>
    <col min="3338" max="3584" width="9" style="433"/>
    <col min="3585" max="3585" width="1.125" style="433" customWidth="1"/>
    <col min="3586" max="3587" width="15.625" style="433" customWidth="1"/>
    <col min="3588" max="3588" width="15.25" style="433" customWidth="1"/>
    <col min="3589" max="3589" width="17.5" style="433" customWidth="1"/>
    <col min="3590" max="3590" width="15.125" style="433" customWidth="1"/>
    <col min="3591" max="3591" width="15.25" style="433" customWidth="1"/>
    <col min="3592" max="3592" width="3.75" style="433" customWidth="1"/>
    <col min="3593" max="3593" width="2.5" style="433" customWidth="1"/>
    <col min="3594" max="3840" width="9" style="433"/>
    <col min="3841" max="3841" width="1.125" style="433" customWidth="1"/>
    <col min="3842" max="3843" width="15.625" style="433" customWidth="1"/>
    <col min="3844" max="3844" width="15.25" style="433" customWidth="1"/>
    <col min="3845" max="3845" width="17.5" style="433" customWidth="1"/>
    <col min="3846" max="3846" width="15.125" style="433" customWidth="1"/>
    <col min="3847" max="3847" width="15.25" style="433" customWidth="1"/>
    <col min="3848" max="3848" width="3.75" style="433" customWidth="1"/>
    <col min="3849" max="3849" width="2.5" style="433" customWidth="1"/>
    <col min="3850" max="4096" width="9" style="433"/>
    <col min="4097" max="4097" width="1.125" style="433" customWidth="1"/>
    <col min="4098" max="4099" width="15.625" style="433" customWidth="1"/>
    <col min="4100" max="4100" width="15.25" style="433" customWidth="1"/>
    <col min="4101" max="4101" width="17.5" style="433" customWidth="1"/>
    <col min="4102" max="4102" width="15.125" style="433" customWidth="1"/>
    <col min="4103" max="4103" width="15.25" style="433" customWidth="1"/>
    <col min="4104" max="4104" width="3.75" style="433" customWidth="1"/>
    <col min="4105" max="4105" width="2.5" style="433" customWidth="1"/>
    <col min="4106" max="4352" width="9" style="433"/>
    <col min="4353" max="4353" width="1.125" style="433" customWidth="1"/>
    <col min="4354" max="4355" width="15.625" style="433" customWidth="1"/>
    <col min="4356" max="4356" width="15.25" style="433" customWidth="1"/>
    <col min="4357" max="4357" width="17.5" style="433" customWidth="1"/>
    <col min="4358" max="4358" width="15.125" style="433" customWidth="1"/>
    <col min="4359" max="4359" width="15.25" style="433" customWidth="1"/>
    <col min="4360" max="4360" width="3.75" style="433" customWidth="1"/>
    <col min="4361" max="4361" width="2.5" style="433" customWidth="1"/>
    <col min="4362" max="4608" width="9" style="433"/>
    <col min="4609" max="4609" width="1.125" style="433" customWidth="1"/>
    <col min="4610" max="4611" width="15.625" style="433" customWidth="1"/>
    <col min="4612" max="4612" width="15.25" style="433" customWidth="1"/>
    <col min="4613" max="4613" width="17.5" style="433" customWidth="1"/>
    <col min="4614" max="4614" width="15.125" style="433" customWidth="1"/>
    <col min="4615" max="4615" width="15.25" style="433" customWidth="1"/>
    <col min="4616" max="4616" width="3.75" style="433" customWidth="1"/>
    <col min="4617" max="4617" width="2.5" style="433" customWidth="1"/>
    <col min="4618" max="4864" width="9" style="433"/>
    <col min="4865" max="4865" width="1.125" style="433" customWidth="1"/>
    <col min="4866" max="4867" width="15.625" style="433" customWidth="1"/>
    <col min="4868" max="4868" width="15.25" style="433" customWidth="1"/>
    <col min="4869" max="4869" width="17.5" style="433" customWidth="1"/>
    <col min="4870" max="4870" width="15.125" style="433" customWidth="1"/>
    <col min="4871" max="4871" width="15.25" style="433" customWidth="1"/>
    <col min="4872" max="4872" width="3.75" style="433" customWidth="1"/>
    <col min="4873" max="4873" width="2.5" style="433" customWidth="1"/>
    <col min="4874" max="5120" width="9" style="433"/>
    <col min="5121" max="5121" width="1.125" style="433" customWidth="1"/>
    <col min="5122" max="5123" width="15.625" style="433" customWidth="1"/>
    <col min="5124" max="5124" width="15.25" style="433" customWidth="1"/>
    <col min="5125" max="5125" width="17.5" style="433" customWidth="1"/>
    <col min="5126" max="5126" width="15.125" style="433" customWidth="1"/>
    <col min="5127" max="5127" width="15.25" style="433" customWidth="1"/>
    <col min="5128" max="5128" width="3.75" style="433" customWidth="1"/>
    <col min="5129" max="5129" width="2.5" style="433" customWidth="1"/>
    <col min="5130" max="5376" width="9" style="433"/>
    <col min="5377" max="5377" width="1.125" style="433" customWidth="1"/>
    <col min="5378" max="5379" width="15.625" style="433" customWidth="1"/>
    <col min="5380" max="5380" width="15.25" style="433" customWidth="1"/>
    <col min="5381" max="5381" width="17.5" style="433" customWidth="1"/>
    <col min="5382" max="5382" width="15.125" style="433" customWidth="1"/>
    <col min="5383" max="5383" width="15.25" style="433" customWidth="1"/>
    <col min="5384" max="5384" width="3.75" style="433" customWidth="1"/>
    <col min="5385" max="5385" width="2.5" style="433" customWidth="1"/>
    <col min="5386" max="5632" width="9" style="433"/>
    <col min="5633" max="5633" width="1.125" style="433" customWidth="1"/>
    <col min="5634" max="5635" width="15.625" style="433" customWidth="1"/>
    <col min="5636" max="5636" width="15.25" style="433" customWidth="1"/>
    <col min="5637" max="5637" width="17.5" style="433" customWidth="1"/>
    <col min="5638" max="5638" width="15.125" style="433" customWidth="1"/>
    <col min="5639" max="5639" width="15.25" style="433" customWidth="1"/>
    <col min="5640" max="5640" width="3.75" style="433" customWidth="1"/>
    <col min="5641" max="5641" width="2.5" style="433" customWidth="1"/>
    <col min="5642" max="5888" width="9" style="433"/>
    <col min="5889" max="5889" width="1.125" style="433" customWidth="1"/>
    <col min="5890" max="5891" width="15.625" style="433" customWidth="1"/>
    <col min="5892" max="5892" width="15.25" style="433" customWidth="1"/>
    <col min="5893" max="5893" width="17.5" style="433" customWidth="1"/>
    <col min="5894" max="5894" width="15.125" style="433" customWidth="1"/>
    <col min="5895" max="5895" width="15.25" style="433" customWidth="1"/>
    <col min="5896" max="5896" width="3.75" style="433" customWidth="1"/>
    <col min="5897" max="5897" width="2.5" style="433" customWidth="1"/>
    <col min="5898" max="6144" width="9" style="433"/>
    <col min="6145" max="6145" width="1.125" style="433" customWidth="1"/>
    <col min="6146" max="6147" width="15.625" style="433" customWidth="1"/>
    <col min="6148" max="6148" width="15.25" style="433" customWidth="1"/>
    <col min="6149" max="6149" width="17.5" style="433" customWidth="1"/>
    <col min="6150" max="6150" width="15.125" style="433" customWidth="1"/>
    <col min="6151" max="6151" width="15.25" style="433" customWidth="1"/>
    <col min="6152" max="6152" width="3.75" style="433" customWidth="1"/>
    <col min="6153" max="6153" width="2.5" style="433" customWidth="1"/>
    <col min="6154" max="6400" width="9" style="433"/>
    <col min="6401" max="6401" width="1.125" style="433" customWidth="1"/>
    <col min="6402" max="6403" width="15.625" style="433" customWidth="1"/>
    <col min="6404" max="6404" width="15.25" style="433" customWidth="1"/>
    <col min="6405" max="6405" width="17.5" style="433" customWidth="1"/>
    <col min="6406" max="6406" width="15.125" style="433" customWidth="1"/>
    <col min="6407" max="6407" width="15.25" style="433" customWidth="1"/>
    <col min="6408" max="6408" width="3.75" style="433" customWidth="1"/>
    <col min="6409" max="6409" width="2.5" style="433" customWidth="1"/>
    <col min="6410" max="6656" width="9" style="433"/>
    <col min="6657" max="6657" width="1.125" style="433" customWidth="1"/>
    <col min="6658" max="6659" width="15.625" style="433" customWidth="1"/>
    <col min="6660" max="6660" width="15.25" style="433" customWidth="1"/>
    <col min="6661" max="6661" width="17.5" style="433" customWidth="1"/>
    <col min="6662" max="6662" width="15.125" style="433" customWidth="1"/>
    <col min="6663" max="6663" width="15.25" style="433" customWidth="1"/>
    <col min="6664" max="6664" width="3.75" style="433" customWidth="1"/>
    <col min="6665" max="6665" width="2.5" style="433" customWidth="1"/>
    <col min="6666" max="6912" width="9" style="433"/>
    <col min="6913" max="6913" width="1.125" style="433" customWidth="1"/>
    <col min="6914" max="6915" width="15.625" style="433" customWidth="1"/>
    <col min="6916" max="6916" width="15.25" style="433" customWidth="1"/>
    <col min="6917" max="6917" width="17.5" style="433" customWidth="1"/>
    <col min="6918" max="6918" width="15.125" style="433" customWidth="1"/>
    <col min="6919" max="6919" width="15.25" style="433" customWidth="1"/>
    <col min="6920" max="6920" width="3.75" style="433" customWidth="1"/>
    <col min="6921" max="6921" width="2.5" style="433" customWidth="1"/>
    <col min="6922" max="7168" width="9" style="433"/>
    <col min="7169" max="7169" width="1.125" style="433" customWidth="1"/>
    <col min="7170" max="7171" width="15.625" style="433" customWidth="1"/>
    <col min="7172" max="7172" width="15.25" style="433" customWidth="1"/>
    <col min="7173" max="7173" width="17.5" style="433" customWidth="1"/>
    <col min="7174" max="7174" width="15.125" style="433" customWidth="1"/>
    <col min="7175" max="7175" width="15.25" style="433" customWidth="1"/>
    <col min="7176" max="7176" width="3.75" style="433" customWidth="1"/>
    <col min="7177" max="7177" width="2.5" style="433" customWidth="1"/>
    <col min="7178" max="7424" width="9" style="433"/>
    <col min="7425" max="7425" width="1.125" style="433" customWidth="1"/>
    <col min="7426" max="7427" width="15.625" style="433" customWidth="1"/>
    <col min="7428" max="7428" width="15.25" style="433" customWidth="1"/>
    <col min="7429" max="7429" width="17.5" style="433" customWidth="1"/>
    <col min="7430" max="7430" width="15.125" style="433" customWidth="1"/>
    <col min="7431" max="7431" width="15.25" style="433" customWidth="1"/>
    <col min="7432" max="7432" width="3.75" style="433" customWidth="1"/>
    <col min="7433" max="7433" width="2.5" style="433" customWidth="1"/>
    <col min="7434" max="7680" width="9" style="433"/>
    <col min="7681" max="7681" width="1.125" style="433" customWidth="1"/>
    <col min="7682" max="7683" width="15.625" style="433" customWidth="1"/>
    <col min="7684" max="7684" width="15.25" style="433" customWidth="1"/>
    <col min="7685" max="7685" width="17.5" style="433" customWidth="1"/>
    <col min="7686" max="7686" width="15.125" style="433" customWidth="1"/>
    <col min="7687" max="7687" width="15.25" style="433" customWidth="1"/>
    <col min="7688" max="7688" width="3.75" style="433" customWidth="1"/>
    <col min="7689" max="7689" width="2.5" style="433" customWidth="1"/>
    <col min="7690" max="7936" width="9" style="433"/>
    <col min="7937" max="7937" width="1.125" style="433" customWidth="1"/>
    <col min="7938" max="7939" width="15.625" style="433" customWidth="1"/>
    <col min="7940" max="7940" width="15.25" style="433" customWidth="1"/>
    <col min="7941" max="7941" width="17.5" style="433" customWidth="1"/>
    <col min="7942" max="7942" width="15.125" style="433" customWidth="1"/>
    <col min="7943" max="7943" width="15.25" style="433" customWidth="1"/>
    <col min="7944" max="7944" width="3.75" style="433" customWidth="1"/>
    <col min="7945" max="7945" width="2.5" style="433" customWidth="1"/>
    <col min="7946" max="8192" width="9" style="433"/>
    <col min="8193" max="8193" width="1.125" style="433" customWidth="1"/>
    <col min="8194" max="8195" width="15.625" style="433" customWidth="1"/>
    <col min="8196" max="8196" width="15.25" style="433" customWidth="1"/>
    <col min="8197" max="8197" width="17.5" style="433" customWidth="1"/>
    <col min="8198" max="8198" width="15.125" style="433" customWidth="1"/>
    <col min="8199" max="8199" width="15.25" style="433" customWidth="1"/>
    <col min="8200" max="8200" width="3.75" style="433" customWidth="1"/>
    <col min="8201" max="8201" width="2.5" style="433" customWidth="1"/>
    <col min="8202" max="8448" width="9" style="433"/>
    <col min="8449" max="8449" width="1.125" style="433" customWidth="1"/>
    <col min="8450" max="8451" width="15.625" style="433" customWidth="1"/>
    <col min="8452" max="8452" width="15.25" style="433" customWidth="1"/>
    <col min="8453" max="8453" width="17.5" style="433" customWidth="1"/>
    <col min="8454" max="8454" width="15.125" style="433" customWidth="1"/>
    <col min="8455" max="8455" width="15.25" style="433" customWidth="1"/>
    <col min="8456" max="8456" width="3.75" style="433" customWidth="1"/>
    <col min="8457" max="8457" width="2.5" style="433" customWidth="1"/>
    <col min="8458" max="8704" width="9" style="433"/>
    <col min="8705" max="8705" width="1.125" style="433" customWidth="1"/>
    <col min="8706" max="8707" width="15.625" style="433" customWidth="1"/>
    <col min="8708" max="8708" width="15.25" style="433" customWidth="1"/>
    <col min="8709" max="8709" width="17.5" style="433" customWidth="1"/>
    <col min="8710" max="8710" width="15.125" style="433" customWidth="1"/>
    <col min="8711" max="8711" width="15.25" style="433" customWidth="1"/>
    <col min="8712" max="8712" width="3.75" style="433" customWidth="1"/>
    <col min="8713" max="8713" width="2.5" style="433" customWidth="1"/>
    <col min="8714" max="8960" width="9" style="433"/>
    <col min="8961" max="8961" width="1.125" style="433" customWidth="1"/>
    <col min="8962" max="8963" width="15.625" style="433" customWidth="1"/>
    <col min="8964" max="8964" width="15.25" style="433" customWidth="1"/>
    <col min="8965" max="8965" width="17.5" style="433" customWidth="1"/>
    <col min="8966" max="8966" width="15.125" style="433" customWidth="1"/>
    <col min="8967" max="8967" width="15.25" style="433" customWidth="1"/>
    <col min="8968" max="8968" width="3.75" style="433" customWidth="1"/>
    <col min="8969" max="8969" width="2.5" style="433" customWidth="1"/>
    <col min="8970" max="9216" width="9" style="433"/>
    <col min="9217" max="9217" width="1.125" style="433" customWidth="1"/>
    <col min="9218" max="9219" width="15.625" style="433" customWidth="1"/>
    <col min="9220" max="9220" width="15.25" style="433" customWidth="1"/>
    <col min="9221" max="9221" width="17.5" style="433" customWidth="1"/>
    <col min="9222" max="9222" width="15.125" style="433" customWidth="1"/>
    <col min="9223" max="9223" width="15.25" style="433" customWidth="1"/>
    <col min="9224" max="9224" width="3.75" style="433" customWidth="1"/>
    <col min="9225" max="9225" width="2.5" style="433" customWidth="1"/>
    <col min="9226" max="9472" width="9" style="433"/>
    <col min="9473" max="9473" width="1.125" style="433" customWidth="1"/>
    <col min="9474" max="9475" width="15.625" style="433" customWidth="1"/>
    <col min="9476" max="9476" width="15.25" style="433" customWidth="1"/>
    <col min="9477" max="9477" width="17.5" style="433" customWidth="1"/>
    <col min="9478" max="9478" width="15.125" style="433" customWidth="1"/>
    <col min="9479" max="9479" width="15.25" style="433" customWidth="1"/>
    <col min="9480" max="9480" width="3.75" style="433" customWidth="1"/>
    <col min="9481" max="9481" width="2.5" style="433" customWidth="1"/>
    <col min="9482" max="9728" width="9" style="433"/>
    <col min="9729" max="9729" width="1.125" style="433" customWidth="1"/>
    <col min="9730" max="9731" width="15.625" style="433" customWidth="1"/>
    <col min="9732" max="9732" width="15.25" style="433" customWidth="1"/>
    <col min="9733" max="9733" width="17.5" style="433" customWidth="1"/>
    <col min="9734" max="9734" width="15.125" style="433" customWidth="1"/>
    <col min="9735" max="9735" width="15.25" style="433" customWidth="1"/>
    <col min="9736" max="9736" width="3.75" style="433" customWidth="1"/>
    <col min="9737" max="9737" width="2.5" style="433" customWidth="1"/>
    <col min="9738" max="9984" width="9" style="433"/>
    <col min="9985" max="9985" width="1.125" style="433" customWidth="1"/>
    <col min="9986" max="9987" width="15.625" style="433" customWidth="1"/>
    <col min="9988" max="9988" width="15.25" style="433" customWidth="1"/>
    <col min="9989" max="9989" width="17.5" style="433" customWidth="1"/>
    <col min="9990" max="9990" width="15.125" style="433" customWidth="1"/>
    <col min="9991" max="9991" width="15.25" style="433" customWidth="1"/>
    <col min="9992" max="9992" width="3.75" style="433" customWidth="1"/>
    <col min="9993" max="9993" width="2.5" style="433" customWidth="1"/>
    <col min="9994" max="10240" width="9" style="433"/>
    <col min="10241" max="10241" width="1.125" style="433" customWidth="1"/>
    <col min="10242" max="10243" width="15.625" style="433" customWidth="1"/>
    <col min="10244" max="10244" width="15.25" style="433" customWidth="1"/>
    <col min="10245" max="10245" width="17.5" style="433" customWidth="1"/>
    <col min="10246" max="10246" width="15.125" style="433" customWidth="1"/>
    <col min="10247" max="10247" width="15.25" style="433" customWidth="1"/>
    <col min="10248" max="10248" width="3.75" style="433" customWidth="1"/>
    <col min="10249" max="10249" width="2.5" style="433" customWidth="1"/>
    <col min="10250" max="10496" width="9" style="433"/>
    <col min="10497" max="10497" width="1.125" style="433" customWidth="1"/>
    <col min="10498" max="10499" width="15.625" style="433" customWidth="1"/>
    <col min="10500" max="10500" width="15.25" style="433" customWidth="1"/>
    <col min="10501" max="10501" width="17.5" style="433" customWidth="1"/>
    <col min="10502" max="10502" width="15.125" style="433" customWidth="1"/>
    <col min="10503" max="10503" width="15.25" style="433" customWidth="1"/>
    <col min="10504" max="10504" width="3.75" style="433" customWidth="1"/>
    <col min="10505" max="10505" width="2.5" style="433" customWidth="1"/>
    <col min="10506" max="10752" width="9" style="433"/>
    <col min="10753" max="10753" width="1.125" style="433" customWidth="1"/>
    <col min="10754" max="10755" width="15.625" style="433" customWidth="1"/>
    <col min="10756" max="10756" width="15.25" style="433" customWidth="1"/>
    <col min="10757" max="10757" width="17.5" style="433" customWidth="1"/>
    <col min="10758" max="10758" width="15.125" style="433" customWidth="1"/>
    <col min="10759" max="10759" width="15.25" style="433" customWidth="1"/>
    <col min="10760" max="10760" width="3.75" style="433" customWidth="1"/>
    <col min="10761" max="10761" width="2.5" style="433" customWidth="1"/>
    <col min="10762" max="11008" width="9" style="433"/>
    <col min="11009" max="11009" width="1.125" style="433" customWidth="1"/>
    <col min="11010" max="11011" width="15.625" style="433" customWidth="1"/>
    <col min="11012" max="11012" width="15.25" style="433" customWidth="1"/>
    <col min="11013" max="11013" width="17.5" style="433" customWidth="1"/>
    <col min="11014" max="11014" width="15.125" style="433" customWidth="1"/>
    <col min="11015" max="11015" width="15.25" style="433" customWidth="1"/>
    <col min="11016" max="11016" width="3.75" style="433" customWidth="1"/>
    <col min="11017" max="11017" width="2.5" style="433" customWidth="1"/>
    <col min="11018" max="11264" width="9" style="433"/>
    <col min="11265" max="11265" width="1.125" style="433" customWidth="1"/>
    <col min="11266" max="11267" width="15.625" style="433" customWidth="1"/>
    <col min="11268" max="11268" width="15.25" style="433" customWidth="1"/>
    <col min="11269" max="11269" width="17.5" style="433" customWidth="1"/>
    <col min="11270" max="11270" width="15.125" style="433" customWidth="1"/>
    <col min="11271" max="11271" width="15.25" style="433" customWidth="1"/>
    <col min="11272" max="11272" width="3.75" style="433" customWidth="1"/>
    <col min="11273" max="11273" width="2.5" style="433" customWidth="1"/>
    <col min="11274" max="11520" width="9" style="433"/>
    <col min="11521" max="11521" width="1.125" style="433" customWidth="1"/>
    <col min="11522" max="11523" width="15.625" style="433" customWidth="1"/>
    <col min="11524" max="11524" width="15.25" style="433" customWidth="1"/>
    <col min="11525" max="11525" width="17.5" style="433" customWidth="1"/>
    <col min="11526" max="11526" width="15.125" style="433" customWidth="1"/>
    <col min="11527" max="11527" width="15.25" style="433" customWidth="1"/>
    <col min="11528" max="11528" width="3.75" style="433" customWidth="1"/>
    <col min="11529" max="11529" width="2.5" style="433" customWidth="1"/>
    <col min="11530" max="11776" width="9" style="433"/>
    <col min="11777" max="11777" width="1.125" style="433" customWidth="1"/>
    <col min="11778" max="11779" width="15.625" style="433" customWidth="1"/>
    <col min="11780" max="11780" width="15.25" style="433" customWidth="1"/>
    <col min="11781" max="11781" width="17.5" style="433" customWidth="1"/>
    <col min="11782" max="11782" width="15.125" style="433" customWidth="1"/>
    <col min="11783" max="11783" width="15.25" style="433" customWidth="1"/>
    <col min="11784" max="11784" width="3.75" style="433" customWidth="1"/>
    <col min="11785" max="11785" width="2.5" style="433" customWidth="1"/>
    <col min="11786" max="12032" width="9" style="433"/>
    <col min="12033" max="12033" width="1.125" style="433" customWidth="1"/>
    <col min="12034" max="12035" width="15.625" style="433" customWidth="1"/>
    <col min="12036" max="12036" width="15.25" style="433" customWidth="1"/>
    <col min="12037" max="12037" width="17.5" style="433" customWidth="1"/>
    <col min="12038" max="12038" width="15.125" style="433" customWidth="1"/>
    <col min="12039" max="12039" width="15.25" style="433" customWidth="1"/>
    <col min="12040" max="12040" width="3.75" style="433" customWidth="1"/>
    <col min="12041" max="12041" width="2.5" style="433" customWidth="1"/>
    <col min="12042" max="12288" width="9" style="433"/>
    <col min="12289" max="12289" width="1.125" style="433" customWidth="1"/>
    <col min="12290" max="12291" width="15.625" style="433" customWidth="1"/>
    <col min="12292" max="12292" width="15.25" style="433" customWidth="1"/>
    <col min="12293" max="12293" width="17.5" style="433" customWidth="1"/>
    <col min="12294" max="12294" width="15.125" style="433" customWidth="1"/>
    <col min="12295" max="12295" width="15.25" style="433" customWidth="1"/>
    <col min="12296" max="12296" width="3.75" style="433" customWidth="1"/>
    <col min="12297" max="12297" width="2.5" style="433" customWidth="1"/>
    <col min="12298" max="12544" width="9" style="433"/>
    <col min="12545" max="12545" width="1.125" style="433" customWidth="1"/>
    <col min="12546" max="12547" width="15.625" style="433" customWidth="1"/>
    <col min="12548" max="12548" width="15.25" style="433" customWidth="1"/>
    <col min="12549" max="12549" width="17.5" style="433" customWidth="1"/>
    <col min="12550" max="12550" width="15.125" style="433" customWidth="1"/>
    <col min="12551" max="12551" width="15.25" style="433" customWidth="1"/>
    <col min="12552" max="12552" width="3.75" style="433" customWidth="1"/>
    <col min="12553" max="12553" width="2.5" style="433" customWidth="1"/>
    <col min="12554" max="12800" width="9" style="433"/>
    <col min="12801" max="12801" width="1.125" style="433" customWidth="1"/>
    <col min="12802" max="12803" width="15.625" style="433" customWidth="1"/>
    <col min="12804" max="12804" width="15.25" style="433" customWidth="1"/>
    <col min="12805" max="12805" width="17.5" style="433" customWidth="1"/>
    <col min="12806" max="12806" width="15.125" style="433" customWidth="1"/>
    <col min="12807" max="12807" width="15.25" style="433" customWidth="1"/>
    <col min="12808" max="12808" width="3.75" style="433" customWidth="1"/>
    <col min="12809" max="12809" width="2.5" style="433" customWidth="1"/>
    <col min="12810" max="13056" width="9" style="433"/>
    <col min="13057" max="13057" width="1.125" style="433" customWidth="1"/>
    <col min="13058" max="13059" width="15.625" style="433" customWidth="1"/>
    <col min="13060" max="13060" width="15.25" style="433" customWidth="1"/>
    <col min="13061" max="13061" width="17.5" style="433" customWidth="1"/>
    <col min="13062" max="13062" width="15.125" style="433" customWidth="1"/>
    <col min="13063" max="13063" width="15.25" style="433" customWidth="1"/>
    <col min="13064" max="13064" width="3.75" style="433" customWidth="1"/>
    <col min="13065" max="13065" width="2.5" style="433" customWidth="1"/>
    <col min="13066" max="13312" width="9" style="433"/>
    <col min="13313" max="13313" width="1.125" style="433" customWidth="1"/>
    <col min="13314" max="13315" width="15.625" style="433" customWidth="1"/>
    <col min="13316" max="13316" width="15.25" style="433" customWidth="1"/>
    <col min="13317" max="13317" width="17.5" style="433" customWidth="1"/>
    <col min="13318" max="13318" width="15.125" style="433" customWidth="1"/>
    <col min="13319" max="13319" width="15.25" style="433" customWidth="1"/>
    <col min="13320" max="13320" width="3.75" style="433" customWidth="1"/>
    <col min="13321" max="13321" width="2.5" style="433" customWidth="1"/>
    <col min="13322" max="13568" width="9" style="433"/>
    <col min="13569" max="13569" width="1.125" style="433" customWidth="1"/>
    <col min="13570" max="13571" width="15.625" style="433" customWidth="1"/>
    <col min="13572" max="13572" width="15.25" style="433" customWidth="1"/>
    <col min="13573" max="13573" width="17.5" style="433" customWidth="1"/>
    <col min="13574" max="13574" width="15.125" style="433" customWidth="1"/>
    <col min="13575" max="13575" width="15.25" style="433" customWidth="1"/>
    <col min="13576" max="13576" width="3.75" style="433" customWidth="1"/>
    <col min="13577" max="13577" width="2.5" style="433" customWidth="1"/>
    <col min="13578" max="13824" width="9" style="433"/>
    <col min="13825" max="13825" width="1.125" style="433" customWidth="1"/>
    <col min="13826" max="13827" width="15.625" style="433" customWidth="1"/>
    <col min="13828" max="13828" width="15.25" style="433" customWidth="1"/>
    <col min="13829" max="13829" width="17.5" style="433" customWidth="1"/>
    <col min="13830" max="13830" width="15.125" style="433" customWidth="1"/>
    <col min="13831" max="13831" width="15.25" style="433" customWidth="1"/>
    <col min="13832" max="13832" width="3.75" style="433" customWidth="1"/>
    <col min="13833" max="13833" width="2.5" style="433" customWidth="1"/>
    <col min="13834" max="14080" width="9" style="433"/>
    <col min="14081" max="14081" width="1.125" style="433" customWidth="1"/>
    <col min="14082" max="14083" width="15.625" style="433" customWidth="1"/>
    <col min="14084" max="14084" width="15.25" style="433" customWidth="1"/>
    <col min="14085" max="14085" width="17.5" style="433" customWidth="1"/>
    <col min="14086" max="14086" width="15.125" style="433" customWidth="1"/>
    <col min="14087" max="14087" width="15.25" style="433" customWidth="1"/>
    <col min="14088" max="14088" width="3.75" style="433" customWidth="1"/>
    <col min="14089" max="14089" width="2.5" style="433" customWidth="1"/>
    <col min="14090" max="14336" width="9" style="433"/>
    <col min="14337" max="14337" width="1.125" style="433" customWidth="1"/>
    <col min="14338" max="14339" width="15.625" style="433" customWidth="1"/>
    <col min="14340" max="14340" width="15.25" style="433" customWidth="1"/>
    <col min="14341" max="14341" width="17.5" style="433" customWidth="1"/>
    <col min="14342" max="14342" width="15.125" style="433" customWidth="1"/>
    <col min="14343" max="14343" width="15.25" style="433" customWidth="1"/>
    <col min="14344" max="14344" width="3.75" style="433" customWidth="1"/>
    <col min="14345" max="14345" width="2.5" style="433" customWidth="1"/>
    <col min="14346" max="14592" width="9" style="433"/>
    <col min="14593" max="14593" width="1.125" style="433" customWidth="1"/>
    <col min="14594" max="14595" width="15.625" style="433" customWidth="1"/>
    <col min="14596" max="14596" width="15.25" style="433" customWidth="1"/>
    <col min="14597" max="14597" width="17.5" style="433" customWidth="1"/>
    <col min="14598" max="14598" width="15.125" style="433" customWidth="1"/>
    <col min="14599" max="14599" width="15.25" style="433" customWidth="1"/>
    <col min="14600" max="14600" width="3.75" style="433" customWidth="1"/>
    <col min="14601" max="14601" width="2.5" style="433" customWidth="1"/>
    <col min="14602" max="14848" width="9" style="433"/>
    <col min="14849" max="14849" width="1.125" style="433" customWidth="1"/>
    <col min="14850" max="14851" width="15.625" style="433" customWidth="1"/>
    <col min="14852" max="14852" width="15.25" style="433" customWidth="1"/>
    <col min="14853" max="14853" width="17.5" style="433" customWidth="1"/>
    <col min="14854" max="14854" width="15.125" style="433" customWidth="1"/>
    <col min="14855" max="14855" width="15.25" style="433" customWidth="1"/>
    <col min="14856" max="14856" width="3.75" style="433" customWidth="1"/>
    <col min="14857" max="14857" width="2.5" style="433" customWidth="1"/>
    <col min="14858" max="15104" width="9" style="433"/>
    <col min="15105" max="15105" width="1.125" style="433" customWidth="1"/>
    <col min="15106" max="15107" width="15.625" style="433" customWidth="1"/>
    <col min="15108" max="15108" width="15.25" style="433" customWidth="1"/>
    <col min="15109" max="15109" width="17.5" style="433" customWidth="1"/>
    <col min="15110" max="15110" width="15.125" style="433" customWidth="1"/>
    <col min="15111" max="15111" width="15.25" style="433" customWidth="1"/>
    <col min="15112" max="15112" width="3.75" style="433" customWidth="1"/>
    <col min="15113" max="15113" width="2.5" style="433" customWidth="1"/>
    <col min="15114" max="15360" width="9" style="433"/>
    <col min="15361" max="15361" width="1.125" style="433" customWidth="1"/>
    <col min="15362" max="15363" width="15.625" style="433" customWidth="1"/>
    <col min="15364" max="15364" width="15.25" style="433" customWidth="1"/>
    <col min="15365" max="15365" width="17.5" style="433" customWidth="1"/>
    <col min="15366" max="15366" width="15.125" style="433" customWidth="1"/>
    <col min="15367" max="15367" width="15.25" style="433" customWidth="1"/>
    <col min="15368" max="15368" width="3.75" style="433" customWidth="1"/>
    <col min="15369" max="15369" width="2.5" style="433" customWidth="1"/>
    <col min="15370" max="15616" width="9" style="433"/>
    <col min="15617" max="15617" width="1.125" style="433" customWidth="1"/>
    <col min="15618" max="15619" width="15.625" style="433" customWidth="1"/>
    <col min="15620" max="15620" width="15.25" style="433" customWidth="1"/>
    <col min="15621" max="15621" width="17.5" style="433" customWidth="1"/>
    <col min="15622" max="15622" width="15.125" style="433" customWidth="1"/>
    <col min="15623" max="15623" width="15.25" style="433" customWidth="1"/>
    <col min="15624" max="15624" width="3.75" style="433" customWidth="1"/>
    <col min="15625" max="15625" width="2.5" style="433" customWidth="1"/>
    <col min="15626" max="15872" width="9" style="433"/>
    <col min="15873" max="15873" width="1.125" style="433" customWidth="1"/>
    <col min="15874" max="15875" width="15.625" style="433" customWidth="1"/>
    <col min="15876" max="15876" width="15.25" style="433" customWidth="1"/>
    <col min="15877" max="15877" width="17.5" style="433" customWidth="1"/>
    <col min="15878" max="15878" width="15.125" style="433" customWidth="1"/>
    <col min="15879" max="15879" width="15.25" style="433" customWidth="1"/>
    <col min="15880" max="15880" width="3.75" style="433" customWidth="1"/>
    <col min="15881" max="15881" width="2.5" style="433" customWidth="1"/>
    <col min="15882" max="16128" width="9" style="433"/>
    <col min="16129" max="16129" width="1.125" style="433" customWidth="1"/>
    <col min="16130" max="16131" width="15.625" style="433" customWidth="1"/>
    <col min="16132" max="16132" width="15.25" style="433" customWidth="1"/>
    <col min="16133" max="16133" width="17.5" style="433" customWidth="1"/>
    <col min="16134" max="16134" width="15.125" style="433" customWidth="1"/>
    <col min="16135" max="16135" width="15.25" style="433" customWidth="1"/>
    <col min="16136" max="16136" width="3.75" style="433" customWidth="1"/>
    <col min="16137" max="16137" width="2.5" style="433" customWidth="1"/>
    <col min="16138" max="16384" width="9" style="433"/>
  </cols>
  <sheetData>
    <row r="1" spans="1:8" ht="27.75" customHeight="1" thickBot="1">
      <c r="A1" s="444"/>
      <c r="B1" s="1088" t="s">
        <v>717</v>
      </c>
      <c r="C1" s="1089"/>
    </row>
    <row r="2" spans="1:8" ht="15.75" customHeight="1">
      <c r="A2" s="444"/>
      <c r="G2" s="443" t="s">
        <v>340</v>
      </c>
    </row>
    <row r="3" spans="1:8" ht="18" customHeight="1">
      <c r="B3" s="1090" t="s">
        <v>636</v>
      </c>
      <c r="C3" s="1090"/>
      <c r="D3" s="1090"/>
      <c r="E3" s="1090"/>
      <c r="F3" s="1090"/>
      <c r="G3" s="1090"/>
      <c r="H3" s="442"/>
    </row>
    <row r="4" spans="1:8" ht="12" customHeight="1">
      <c r="A4" s="441"/>
      <c r="B4" s="441"/>
      <c r="C4" s="441"/>
      <c r="D4" s="441"/>
      <c r="E4" s="441"/>
      <c r="F4" s="441"/>
      <c r="G4" s="441"/>
    </row>
    <row r="5" spans="1:8" ht="43.5" customHeight="1">
      <c r="A5" s="441"/>
      <c r="B5" s="440" t="s">
        <v>13</v>
      </c>
      <c r="C5" s="1091"/>
      <c r="D5" s="1091"/>
      <c r="E5" s="1091"/>
      <c r="F5" s="1091"/>
      <c r="G5" s="1091"/>
    </row>
    <row r="6" spans="1:8" ht="43.5" customHeight="1">
      <c r="B6" s="439" t="s">
        <v>627</v>
      </c>
      <c r="C6" s="1092" t="s">
        <v>635</v>
      </c>
      <c r="D6" s="1092"/>
      <c r="E6" s="1092"/>
      <c r="F6" s="1092"/>
      <c r="G6" s="1092"/>
    </row>
    <row r="7" spans="1:8" ht="19.5" customHeight="1">
      <c r="B7" s="1093" t="s">
        <v>634</v>
      </c>
      <c r="C7" s="1087" t="s">
        <v>633</v>
      </c>
      <c r="D7" s="1087"/>
      <c r="E7" s="1087"/>
      <c r="F7" s="1087"/>
      <c r="G7" s="1087"/>
    </row>
    <row r="8" spans="1:8" ht="40.5" customHeight="1">
      <c r="B8" s="1093"/>
      <c r="C8" s="437" t="s">
        <v>66</v>
      </c>
      <c r="D8" s="436" t="s">
        <v>67</v>
      </c>
      <c r="E8" s="437" t="s">
        <v>631</v>
      </c>
      <c r="F8" s="1087" t="s">
        <v>630</v>
      </c>
      <c r="G8" s="1087"/>
    </row>
    <row r="9" spans="1:8" ht="24" customHeight="1">
      <c r="B9" s="1093"/>
      <c r="C9" s="437"/>
      <c r="D9" s="436"/>
      <c r="E9" s="436"/>
      <c r="F9" s="1087"/>
      <c r="G9" s="1087"/>
    </row>
    <row r="10" spans="1:8" ht="24" customHeight="1">
      <c r="B10" s="1093"/>
      <c r="C10" s="437"/>
      <c r="D10" s="436"/>
      <c r="E10" s="436"/>
      <c r="F10" s="1087"/>
      <c r="G10" s="1087"/>
    </row>
    <row r="11" spans="1:8" ht="24" customHeight="1">
      <c r="B11" s="1093"/>
      <c r="C11" s="437"/>
      <c r="D11" s="436"/>
      <c r="E11" s="436"/>
      <c r="F11" s="1087"/>
      <c r="G11" s="1087"/>
    </row>
    <row r="12" spans="1:8" ht="24" customHeight="1">
      <c r="B12" s="1093"/>
      <c r="C12" s="437"/>
      <c r="D12" s="438"/>
      <c r="E12" s="438"/>
      <c r="F12" s="1094"/>
      <c r="G12" s="1095"/>
    </row>
    <row r="13" spans="1:8" ht="19.5" customHeight="1">
      <c r="B13" s="1093"/>
      <c r="C13" s="1087" t="s">
        <v>632</v>
      </c>
      <c r="D13" s="1087"/>
      <c r="E13" s="1087"/>
      <c r="F13" s="1087"/>
      <c r="G13" s="1087"/>
    </row>
    <row r="14" spans="1:8" ht="40.5" customHeight="1">
      <c r="B14" s="1093"/>
      <c r="C14" s="437" t="s">
        <v>66</v>
      </c>
      <c r="D14" s="436" t="s">
        <v>67</v>
      </c>
      <c r="E14" s="437" t="s">
        <v>631</v>
      </c>
      <c r="F14" s="1087" t="s">
        <v>630</v>
      </c>
      <c r="G14" s="1087"/>
    </row>
    <row r="15" spans="1:8" ht="24" customHeight="1">
      <c r="B15" s="1093"/>
      <c r="C15" s="437"/>
      <c r="D15" s="436"/>
      <c r="E15" s="436"/>
      <c r="F15" s="1087"/>
      <c r="G15" s="1087"/>
    </row>
    <row r="16" spans="1:8" ht="24" customHeight="1">
      <c r="B16" s="1093"/>
      <c r="C16" s="437"/>
      <c r="D16" s="436"/>
      <c r="E16" s="436"/>
      <c r="F16" s="1087"/>
      <c r="G16" s="1087"/>
    </row>
    <row r="17" spans="2:9" ht="24" customHeight="1">
      <c r="B17" s="1093"/>
      <c r="C17" s="437"/>
      <c r="D17" s="436"/>
      <c r="E17" s="436"/>
      <c r="F17" s="1087"/>
      <c r="G17" s="1087"/>
    </row>
    <row r="18" spans="2:9" ht="24" customHeight="1">
      <c r="B18" s="1093"/>
      <c r="C18" s="437"/>
      <c r="D18" s="436"/>
      <c r="E18" s="436"/>
      <c r="F18" s="1094"/>
      <c r="G18" s="1095"/>
    </row>
    <row r="19" spans="2:9" ht="6" customHeight="1"/>
    <row r="20" spans="2:9" ht="123.75" customHeight="1">
      <c r="B20" s="1083" t="s">
        <v>629</v>
      </c>
      <c r="C20" s="1083"/>
      <c r="D20" s="1083"/>
      <c r="E20" s="1083"/>
      <c r="F20" s="1083"/>
      <c r="G20" s="1083"/>
      <c r="H20" s="435"/>
      <c r="I20" s="435"/>
    </row>
    <row r="21" spans="2:9" ht="24" customHeight="1">
      <c r="B21" s="1083" t="s">
        <v>628</v>
      </c>
      <c r="C21" s="1084"/>
      <c r="D21" s="1084"/>
      <c r="E21" s="1084"/>
      <c r="F21" s="1084"/>
      <c r="G21" s="1084"/>
      <c r="H21" s="435"/>
      <c r="I21" s="435"/>
    </row>
    <row r="22" spans="2:9">
      <c r="B22" s="1085" t="s">
        <v>628</v>
      </c>
      <c r="C22" s="1085"/>
      <c r="D22" s="1085"/>
      <c r="E22" s="1085"/>
      <c r="F22" s="1085"/>
      <c r="G22" s="1085"/>
      <c r="H22" s="435"/>
      <c r="I22" s="435"/>
    </row>
    <row r="23" spans="2:9" ht="7.5" customHeight="1">
      <c r="B23" s="1086"/>
      <c r="C23" s="1086"/>
      <c r="D23" s="1086"/>
      <c r="E23" s="1086"/>
      <c r="F23" s="1086"/>
      <c r="G23" s="1086"/>
    </row>
    <row r="24" spans="2:9">
      <c r="B24" s="434"/>
    </row>
  </sheetData>
  <mergeCells count="21">
    <mergeCell ref="B1:C1"/>
    <mergeCell ref="B3:G3"/>
    <mergeCell ref="C5:G5"/>
    <mergeCell ref="C6:G6"/>
    <mergeCell ref="B7:B18"/>
    <mergeCell ref="C7:G7"/>
    <mergeCell ref="F8:G8"/>
    <mergeCell ref="F9:G9"/>
    <mergeCell ref="F10:G10"/>
    <mergeCell ref="F11:G11"/>
    <mergeCell ref="F18:G18"/>
    <mergeCell ref="F12:G12"/>
    <mergeCell ref="C13:G13"/>
    <mergeCell ref="F14:G14"/>
    <mergeCell ref="F15:G15"/>
    <mergeCell ref="F16:G16"/>
    <mergeCell ref="B20:G20"/>
    <mergeCell ref="B21:G21"/>
    <mergeCell ref="B22:G22"/>
    <mergeCell ref="B23:G23"/>
    <mergeCell ref="F17:G17"/>
  </mergeCells>
  <phoneticPr fontId="4"/>
  <pageMargins left="0.7" right="0.7" top="0.75" bottom="0.75" header="0.3" footer="0.3"/>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21"/>
  <sheetViews>
    <sheetView view="pageBreakPreview" zoomScale="85" zoomScaleNormal="85" zoomScaleSheetLayoutView="85" workbookViewId="0">
      <selection activeCell="Z14" sqref="Z14:AE14"/>
    </sheetView>
  </sheetViews>
  <sheetFormatPr defaultRowHeight="13.5"/>
  <cols>
    <col min="1" max="1" width="3.75" style="290" customWidth="1"/>
    <col min="2" max="2" width="17.875" style="290" customWidth="1"/>
    <col min="3" max="3" width="12.875" style="290" customWidth="1"/>
    <col min="4" max="4" width="9.5" style="290" customWidth="1"/>
    <col min="5" max="6" width="6.125" style="290" customWidth="1"/>
    <col min="7" max="7" width="7.125" style="290" customWidth="1"/>
    <col min="8" max="9" width="10.25" style="290" customWidth="1"/>
    <col min="10" max="11" width="9.375" style="290" customWidth="1"/>
    <col min="12" max="14" width="14" style="290" customWidth="1"/>
    <col min="15" max="15" width="13.625" style="290" customWidth="1"/>
    <col min="16" max="16" width="3.375" style="290" customWidth="1"/>
    <col min="17" max="17" width="12.625" style="290" customWidth="1"/>
    <col min="18" max="18" width="3.25" style="290" customWidth="1"/>
    <col min="19" max="19" width="5.25" style="290" customWidth="1"/>
    <col min="20" max="24" width="3.25" style="290" customWidth="1"/>
    <col min="25" max="16384" width="9" style="290"/>
  </cols>
  <sheetData>
    <row r="1" spans="1:25" customFormat="1">
      <c r="A1" s="2" t="s">
        <v>438</v>
      </c>
    </row>
    <row r="2" spans="1:25" ht="30" customHeight="1">
      <c r="A2" s="1116" t="s">
        <v>473</v>
      </c>
      <c r="B2" s="1117"/>
      <c r="C2" s="1117"/>
      <c r="D2" s="1117"/>
      <c r="E2" s="1117"/>
      <c r="F2" s="1117"/>
      <c r="G2" s="1117"/>
      <c r="H2" s="1117"/>
      <c r="I2" s="1117"/>
      <c r="J2" s="1117"/>
      <c r="K2" s="1117"/>
      <c r="L2" s="1117"/>
      <c r="M2" s="1117"/>
      <c r="N2" s="1118"/>
      <c r="O2" s="1118"/>
    </row>
    <row r="3" spans="1:25" ht="30" customHeight="1">
      <c r="M3" s="1119"/>
      <c r="N3" s="1120"/>
      <c r="O3" s="1120"/>
    </row>
    <row r="4" spans="1:25" ht="20.25" customHeight="1">
      <c r="A4" s="291" t="s">
        <v>446</v>
      </c>
      <c r="B4" s="1121" t="s">
        <v>447</v>
      </c>
      <c r="C4" s="1121"/>
      <c r="D4" s="1121"/>
      <c r="E4" s="1121"/>
      <c r="F4" s="1121"/>
      <c r="G4" s="1121"/>
      <c r="H4" s="1112" t="s">
        <v>476</v>
      </c>
      <c r="I4" s="1113"/>
      <c r="J4" s="1124" t="s">
        <v>477</v>
      </c>
      <c r="K4" s="1124"/>
      <c r="L4" s="1099" t="s">
        <v>481</v>
      </c>
      <c r="M4" s="1099" t="s">
        <v>482</v>
      </c>
      <c r="N4" s="1099" t="s">
        <v>483</v>
      </c>
      <c r="O4" s="1099" t="s">
        <v>485</v>
      </c>
      <c r="P4" s="292"/>
    </row>
    <row r="5" spans="1:25" ht="18.75" customHeight="1">
      <c r="A5" s="1122"/>
      <c r="B5" s="1099" t="s">
        <v>448</v>
      </c>
      <c r="C5" s="1106" t="s">
        <v>449</v>
      </c>
      <c r="D5" s="1107"/>
      <c r="E5" s="1106" t="s">
        <v>450</v>
      </c>
      <c r="F5" s="1107"/>
      <c r="G5" s="1099" t="s">
        <v>451</v>
      </c>
      <c r="H5" s="1114"/>
      <c r="I5" s="1115"/>
      <c r="J5" s="1124"/>
      <c r="K5" s="1124"/>
      <c r="L5" s="1101"/>
      <c r="M5" s="1101"/>
      <c r="N5" s="1101"/>
      <c r="O5" s="1101"/>
      <c r="P5" s="292"/>
    </row>
    <row r="6" spans="1:25" ht="18.75" customHeight="1">
      <c r="A6" s="1122"/>
      <c r="B6" s="1101"/>
      <c r="C6" s="1108"/>
      <c r="D6" s="1109"/>
      <c r="E6" s="1108"/>
      <c r="F6" s="1109"/>
      <c r="G6" s="1101"/>
      <c r="H6" s="1099" t="s">
        <v>474</v>
      </c>
      <c r="I6" s="1099" t="s">
        <v>475</v>
      </c>
      <c r="J6" s="1099" t="s">
        <v>478</v>
      </c>
      <c r="K6" s="1099" t="s">
        <v>479</v>
      </c>
      <c r="L6" s="1101"/>
      <c r="M6" s="1101"/>
      <c r="N6" s="1101"/>
      <c r="O6" s="1101"/>
      <c r="P6" s="292"/>
    </row>
    <row r="7" spans="1:25" ht="17.25" customHeight="1">
      <c r="A7" s="1122"/>
      <c r="B7" s="1100"/>
      <c r="C7" s="1110"/>
      <c r="D7" s="1111"/>
      <c r="E7" s="1110"/>
      <c r="F7" s="1111"/>
      <c r="G7" s="1100"/>
      <c r="H7" s="1100"/>
      <c r="I7" s="1100"/>
      <c r="J7" s="1100"/>
      <c r="K7" s="1100"/>
      <c r="L7" s="293" t="s">
        <v>452</v>
      </c>
      <c r="M7" s="293" t="s">
        <v>452</v>
      </c>
      <c r="N7" s="293" t="s">
        <v>452</v>
      </c>
      <c r="O7" s="293" t="s">
        <v>452</v>
      </c>
      <c r="P7" s="292"/>
    </row>
    <row r="8" spans="1:25" s="301" customFormat="1" ht="21" customHeight="1">
      <c r="A8" s="1123"/>
      <c r="B8" s="294" t="s">
        <v>453</v>
      </c>
      <c r="C8" s="1125" t="s">
        <v>454</v>
      </c>
      <c r="D8" s="1126"/>
      <c r="E8" s="1104">
        <v>39539</v>
      </c>
      <c r="F8" s="1105"/>
      <c r="G8" s="295">
        <v>10</v>
      </c>
      <c r="H8" s="296" t="s">
        <v>455</v>
      </c>
      <c r="I8" s="296"/>
      <c r="J8" s="297"/>
      <c r="K8" s="296"/>
      <c r="L8" s="298">
        <v>20000000</v>
      </c>
      <c r="M8" s="298">
        <v>5000000</v>
      </c>
      <c r="N8" s="298">
        <f>L8-M8</f>
        <v>15000000</v>
      </c>
      <c r="O8" s="299">
        <v>15000000</v>
      </c>
      <c r="P8" s="300"/>
    </row>
    <row r="9" spans="1:25" s="311" customFormat="1" ht="21" customHeight="1">
      <c r="A9" s="302"/>
      <c r="B9" s="303"/>
      <c r="C9" s="1102"/>
      <c r="D9" s="1103"/>
      <c r="E9" s="1104"/>
      <c r="F9" s="1105"/>
      <c r="G9" s="304"/>
      <c r="H9" s="305"/>
      <c r="I9" s="305"/>
      <c r="J9" s="306"/>
      <c r="K9" s="305"/>
      <c r="L9" s="307"/>
      <c r="M9" s="307"/>
      <c r="N9" s="308">
        <f t="shared" ref="N9:N10" si="0">L9-M9</f>
        <v>0</v>
      </c>
      <c r="O9" s="309"/>
      <c r="P9" s="310"/>
    </row>
    <row r="10" spans="1:25" s="311" customFormat="1" ht="21" customHeight="1">
      <c r="A10" s="312"/>
      <c r="B10" s="303"/>
      <c r="C10" s="1102"/>
      <c r="D10" s="1103"/>
      <c r="E10" s="1104"/>
      <c r="F10" s="1105"/>
      <c r="G10" s="304"/>
      <c r="H10" s="305"/>
      <c r="I10" s="305"/>
      <c r="J10" s="306"/>
      <c r="K10" s="305"/>
      <c r="L10" s="307"/>
      <c r="M10" s="307"/>
      <c r="N10" s="308">
        <f t="shared" si="0"/>
        <v>0</v>
      </c>
      <c r="O10" s="309"/>
      <c r="P10" s="310"/>
    </row>
    <row r="11" spans="1:25" s="319" customFormat="1" ht="11.25" customHeight="1">
      <c r="A11" s="313"/>
      <c r="B11" s="314"/>
      <c r="C11" s="315"/>
      <c r="D11" s="315"/>
      <c r="E11" s="316"/>
      <c r="F11" s="316"/>
      <c r="G11" s="316"/>
      <c r="H11" s="317"/>
      <c r="I11" s="315"/>
      <c r="J11" s="317"/>
      <c r="K11" s="317"/>
      <c r="L11" s="318"/>
      <c r="M11" s="318"/>
      <c r="N11" s="318"/>
      <c r="O11" s="318"/>
    </row>
    <row r="12" spans="1:25" ht="11.25" customHeight="1">
      <c r="C12" s="292"/>
      <c r="D12" s="292"/>
      <c r="I12" s="292"/>
      <c r="Q12" s="320" t="s">
        <v>456</v>
      </c>
      <c r="R12" s="321" t="s">
        <v>457</v>
      </c>
      <c r="S12" s="321" t="s">
        <v>458</v>
      </c>
      <c r="T12" s="321" t="s">
        <v>459</v>
      </c>
      <c r="U12" s="322"/>
      <c r="V12" s="322"/>
      <c r="W12" s="322"/>
      <c r="X12" s="322"/>
    </row>
    <row r="13" spans="1:25" ht="15" customHeight="1">
      <c r="A13" s="1096" t="s">
        <v>460</v>
      </c>
      <c r="B13" s="1097"/>
      <c r="C13" s="1097"/>
      <c r="D13" s="1097"/>
      <c r="E13" s="1097"/>
      <c r="F13" s="1097"/>
      <c r="G13" s="1097"/>
      <c r="H13" s="1097"/>
      <c r="I13" s="1097"/>
      <c r="J13" s="1097"/>
      <c r="K13" s="323"/>
      <c r="L13" s="323"/>
      <c r="M13" s="323"/>
      <c r="N13" s="323"/>
      <c r="O13" s="324"/>
      <c r="P13" s="324"/>
      <c r="Q13" s="325" t="s">
        <v>453</v>
      </c>
      <c r="R13" s="326" t="s">
        <v>461</v>
      </c>
      <c r="S13" s="327" t="s">
        <v>461</v>
      </c>
      <c r="T13" s="326" t="s">
        <v>461</v>
      </c>
      <c r="U13" s="328"/>
      <c r="V13" s="328"/>
      <c r="W13" s="328"/>
      <c r="X13" s="328"/>
      <c r="Y13" s="324"/>
    </row>
    <row r="14" spans="1:25" ht="15" customHeight="1">
      <c r="A14" s="1096" t="s">
        <v>462</v>
      </c>
      <c r="B14" s="1097"/>
      <c r="C14" s="1097"/>
      <c r="D14" s="1097"/>
      <c r="E14" s="1097"/>
      <c r="F14" s="1097"/>
      <c r="G14" s="1097"/>
      <c r="H14" s="1097"/>
      <c r="I14" s="1097"/>
      <c r="J14" s="1097"/>
      <c r="K14" s="323"/>
      <c r="L14" s="323"/>
      <c r="M14" s="323"/>
      <c r="N14" s="323"/>
      <c r="O14" s="324"/>
      <c r="P14" s="324"/>
      <c r="Q14" s="329" t="s">
        <v>463</v>
      </c>
      <c r="R14" s="326"/>
      <c r="S14" s="326"/>
      <c r="T14" s="326"/>
      <c r="U14" s="328"/>
      <c r="V14" s="328"/>
      <c r="W14" s="328"/>
      <c r="X14" s="328"/>
      <c r="Y14" s="324"/>
    </row>
    <row r="15" spans="1:25" ht="15" customHeight="1">
      <c r="A15" s="1096" t="s">
        <v>464</v>
      </c>
      <c r="B15" s="1097"/>
      <c r="C15" s="1097"/>
      <c r="D15" s="1097"/>
      <c r="E15" s="1097"/>
      <c r="F15" s="1097"/>
      <c r="G15" s="1097"/>
      <c r="H15" s="1097"/>
      <c r="I15" s="1097"/>
      <c r="J15" s="1097"/>
      <c r="K15" s="323"/>
      <c r="L15" s="323"/>
      <c r="M15" s="323"/>
      <c r="N15" s="323"/>
      <c r="O15" s="324"/>
      <c r="P15" s="324"/>
      <c r="Q15" s="329" t="s">
        <v>465</v>
      </c>
      <c r="R15" s="326"/>
      <c r="S15" s="326"/>
      <c r="T15" s="326"/>
      <c r="U15" s="328"/>
      <c r="V15" s="328"/>
      <c r="W15" s="328"/>
      <c r="X15" s="328"/>
      <c r="Y15" s="324"/>
    </row>
    <row r="16" spans="1:25">
      <c r="A16" s="1098" t="s">
        <v>480</v>
      </c>
      <c r="B16" s="1096"/>
      <c r="C16" s="1096"/>
      <c r="D16" s="1096"/>
      <c r="E16" s="1096"/>
      <c r="F16" s="1096"/>
      <c r="G16" s="1096"/>
      <c r="H16" s="1096"/>
      <c r="I16" s="1096"/>
      <c r="J16" s="1096"/>
      <c r="K16" s="330"/>
      <c r="L16" s="330"/>
      <c r="M16" s="330"/>
      <c r="N16" s="330"/>
      <c r="Q16" s="325" t="s">
        <v>466</v>
      </c>
      <c r="R16" s="320"/>
      <c r="S16" s="326"/>
      <c r="T16" s="320"/>
    </row>
    <row r="17" spans="1:20">
      <c r="A17" s="331" t="s">
        <v>484</v>
      </c>
      <c r="B17" s="331"/>
      <c r="C17" s="331"/>
      <c r="D17" s="331"/>
      <c r="E17" s="331"/>
      <c r="F17" s="331"/>
      <c r="G17" s="331"/>
      <c r="H17" s="331"/>
      <c r="I17" s="331"/>
      <c r="J17" s="331"/>
      <c r="Q17" s="329" t="s">
        <v>467</v>
      </c>
      <c r="R17" s="320"/>
      <c r="S17" s="332"/>
      <c r="T17" s="320"/>
    </row>
    <row r="18" spans="1:20">
      <c r="A18" s="331" t="s">
        <v>488</v>
      </c>
      <c r="B18" s="331"/>
      <c r="C18" s="331"/>
      <c r="D18" s="331"/>
      <c r="E18" s="331"/>
      <c r="F18" s="331"/>
      <c r="G18" s="331"/>
      <c r="H18" s="331"/>
      <c r="I18" s="331"/>
      <c r="J18" s="331"/>
      <c r="Q18" s="320"/>
      <c r="R18" s="320"/>
      <c r="S18" s="320"/>
      <c r="T18" s="320"/>
    </row>
    <row r="19" spans="1:20">
      <c r="A19" s="331" t="s">
        <v>487</v>
      </c>
      <c r="B19" s="331"/>
      <c r="C19" s="331"/>
      <c r="D19" s="331"/>
      <c r="E19" s="331"/>
      <c r="F19" s="331"/>
      <c r="G19" s="331"/>
      <c r="H19" s="331"/>
      <c r="I19" s="331"/>
      <c r="J19" s="331"/>
    </row>
    <row r="20" spans="1:20">
      <c r="A20" s="331" t="s">
        <v>468</v>
      </c>
    </row>
    <row r="21" spans="1:20" ht="4.5" customHeight="1"/>
  </sheetData>
  <mergeCells count="29">
    <mergeCell ref="A2:M2"/>
    <mergeCell ref="N2:O2"/>
    <mergeCell ref="M3:O3"/>
    <mergeCell ref="B4:G4"/>
    <mergeCell ref="L4:L6"/>
    <mergeCell ref="M4:M6"/>
    <mergeCell ref="N4:N6"/>
    <mergeCell ref="O4:O6"/>
    <mergeCell ref="A5:A8"/>
    <mergeCell ref="J4:K5"/>
    <mergeCell ref="K6:K7"/>
    <mergeCell ref="C8:D8"/>
    <mergeCell ref="E8:F8"/>
    <mergeCell ref="A13:J13"/>
    <mergeCell ref="A14:J14"/>
    <mergeCell ref="A15:J15"/>
    <mergeCell ref="A16:J16"/>
    <mergeCell ref="J6:J7"/>
    <mergeCell ref="B5:B7"/>
    <mergeCell ref="C10:D10"/>
    <mergeCell ref="E10:F10"/>
    <mergeCell ref="C9:D9"/>
    <mergeCell ref="E9:F9"/>
    <mergeCell ref="H6:H7"/>
    <mergeCell ref="I6:I7"/>
    <mergeCell ref="C5:D7"/>
    <mergeCell ref="E5:F7"/>
    <mergeCell ref="G5:G7"/>
    <mergeCell ref="H4:I5"/>
  </mergeCells>
  <phoneticPr fontId="4"/>
  <dataValidations count="6">
    <dataValidation type="list" allowBlank="1" showInputMessage="1" showErrorMessage="1" sqref="J8:K10 H8:H11">
      <formula1>$T$13:$T$14</formula1>
    </dataValidation>
    <dataValidation type="list" allowBlank="1" showInputMessage="1" showErrorMessage="1" sqref="I8:I10">
      <formula1>$S$13:$S$17</formula1>
    </dataValidation>
    <dataValidation type="list" allowBlank="1" showInputMessage="1" showErrorMessage="1" sqref="I11">
      <formula1>$U$13:$U$14</formula1>
    </dataValidation>
    <dataValidation type="list" allowBlank="1" showInputMessage="1" showErrorMessage="1" sqref="B8:B10">
      <formula1>$Q$13:$Q$17</formula1>
    </dataValidation>
    <dataValidation type="list" allowBlank="1" showInputMessage="1" showErrorMessage="1" sqref="B11">
      <formula1>$Q$13:$Q$20</formula1>
    </dataValidation>
    <dataValidation type="list" allowBlank="1" showInputMessage="1" showErrorMessage="1" sqref="J11:K11">
      <formula1>$W$13:$W$14</formula1>
    </dataValidation>
  </dataValidations>
  <printOptions horizontalCentered="1"/>
  <pageMargins left="0.51181102362204722" right="0.51181102362204722" top="0.74803149606299213" bottom="0.74803149606299213" header="0.31496062992125984" footer="0.31496062992125984"/>
  <pageSetup paperSize="9" scale="87" orientation="landscape" r:id="rId1"/>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E51"/>
  <sheetViews>
    <sheetView workbookViewId="0">
      <selection activeCell="Y14" sqref="Y14:AG14"/>
    </sheetView>
  </sheetViews>
  <sheetFormatPr defaultRowHeight="13.5"/>
  <cols>
    <col min="1" max="1" width="3.125" style="190" customWidth="1"/>
    <col min="2" max="2" width="9" style="190"/>
    <col min="3" max="3" width="4.875" style="190" customWidth="1"/>
    <col min="4" max="4" width="3.125" style="190" customWidth="1"/>
    <col min="5" max="5" width="4.375" style="190" customWidth="1"/>
    <col min="6" max="6" width="6.125" style="190" customWidth="1"/>
    <col min="7" max="7" width="3.125" style="190" customWidth="1"/>
    <col min="8" max="8" width="4.375" style="190" customWidth="1"/>
    <col min="9" max="9" width="6.125" style="190" customWidth="1"/>
    <col min="10" max="10" width="3.125" style="190" customWidth="1"/>
    <col min="11" max="11" width="4.375" style="190" customWidth="1"/>
    <col min="12" max="12" width="6.125" style="190" customWidth="1"/>
    <col min="13" max="13" width="3.125" style="190" customWidth="1"/>
    <col min="14" max="14" width="4.375" style="190" customWidth="1"/>
    <col min="15" max="15" width="6.125" style="190" customWidth="1"/>
    <col min="16" max="16" width="3.125" style="190" customWidth="1"/>
    <col min="17" max="17" width="4.375" style="190" customWidth="1"/>
    <col min="18" max="18" width="6.125" style="190" customWidth="1"/>
    <col min="19" max="19" width="3.125" style="190" customWidth="1"/>
    <col min="20" max="20" width="4.375" style="190" customWidth="1"/>
    <col min="21" max="21" width="6.25" style="190" customWidth="1"/>
    <col min="22" max="22" width="3.125" style="190" customWidth="1"/>
    <col min="23" max="23" width="4.375" style="190" customWidth="1"/>
    <col min="24" max="24" width="6.125" style="190" customWidth="1"/>
    <col min="25" max="25" width="3.125" style="190" customWidth="1"/>
    <col min="26" max="26" width="4.375" style="190" customWidth="1"/>
    <col min="27" max="27" width="6.125" style="190" customWidth="1"/>
    <col min="28" max="28" width="3.125" style="190" customWidth="1"/>
    <col min="29" max="29" width="4.375" style="190" customWidth="1"/>
    <col min="30" max="30" width="6.125" style="190" customWidth="1"/>
    <col min="31" max="31" width="3.125" style="190" customWidth="1"/>
    <col min="32" max="32" width="4.375" style="190" customWidth="1"/>
    <col min="33" max="33" width="6.125" style="190" customWidth="1"/>
    <col min="34" max="34" width="3.125" style="190" customWidth="1"/>
    <col min="35" max="35" width="4.375" style="190" customWidth="1"/>
    <col min="36" max="36" width="6.125" style="190" customWidth="1"/>
    <col min="37" max="37" width="3.125" style="190" customWidth="1"/>
    <col min="38" max="38" width="4.375" style="190" customWidth="1"/>
    <col min="39" max="39" width="6.125" style="190" customWidth="1"/>
    <col min="40" max="40" width="3.375" style="190" customWidth="1"/>
    <col min="41" max="41" width="4.75" style="190" customWidth="1"/>
    <col min="42" max="42" width="6.75" style="190" customWidth="1"/>
    <col min="43" max="44" width="3" style="190" bestFit="1" customWidth="1"/>
    <col min="45" max="45" width="4.5" style="190" bestFit="1" customWidth="1"/>
    <col min="46" max="46" width="3.375" style="190" bestFit="1" customWidth="1"/>
    <col min="47" max="47" width="3" style="190" bestFit="1" customWidth="1"/>
    <col min="48" max="48" width="4.5" style="190" customWidth="1"/>
    <col min="49" max="49" width="5.875" style="190" customWidth="1"/>
    <col min="50" max="50" width="9" style="190"/>
    <col min="51" max="51" width="6.625" style="190" customWidth="1"/>
    <col min="52" max="52" width="6.75" style="190" customWidth="1"/>
    <col min="53" max="53" width="8.25" style="190" customWidth="1"/>
    <col min="54" max="54" width="6.75" style="190" customWidth="1"/>
    <col min="55" max="16384" width="9" style="190"/>
  </cols>
  <sheetData>
    <row r="1" spans="1:57" ht="21" customHeight="1">
      <c r="A1" s="289" t="s">
        <v>439</v>
      </c>
    </row>
    <row r="2" spans="1:57" ht="9" customHeight="1">
      <c r="A2" s="266"/>
    </row>
    <row r="3" spans="1:57" ht="21" customHeight="1">
      <c r="A3" s="262" t="s">
        <v>396</v>
      </c>
    </row>
    <row r="4" spans="1:57" ht="7.5" customHeight="1" thickBot="1">
      <c r="A4" s="266"/>
    </row>
    <row r="5" spans="1:57" ht="21" customHeight="1">
      <c r="A5" s="1156" t="s">
        <v>395</v>
      </c>
      <c r="B5" s="1198"/>
      <c r="C5" s="1198"/>
      <c r="D5" s="1198"/>
      <c r="E5" s="1198"/>
      <c r="F5" s="1198"/>
      <c r="G5" s="1198"/>
      <c r="H5" s="1198"/>
      <c r="I5" s="1198"/>
      <c r="J5" s="1198"/>
      <c r="K5" s="1158"/>
      <c r="L5" s="1192" t="s">
        <v>394</v>
      </c>
      <c r="M5" s="1157"/>
      <c r="N5" s="1157"/>
      <c r="O5" s="1157"/>
      <c r="P5" s="1157"/>
      <c r="Q5" s="1157"/>
      <c r="R5" s="1157"/>
      <c r="S5" s="1157"/>
      <c r="T5" s="1157"/>
      <c r="U5" s="1157"/>
      <c r="V5" s="1157"/>
      <c r="W5" s="1193"/>
      <c r="X5" s="1184" t="s">
        <v>393</v>
      </c>
      <c r="Y5" s="1199"/>
      <c r="Z5" s="1199"/>
      <c r="AA5" s="1199"/>
      <c r="AB5" s="1199"/>
      <c r="AC5" s="1199"/>
      <c r="AD5" s="1199"/>
      <c r="AE5" s="1199"/>
      <c r="AF5" s="1185"/>
      <c r="AG5" s="1200" t="s">
        <v>392</v>
      </c>
      <c r="AH5" s="1201"/>
      <c r="AI5" s="1202"/>
      <c r="AJ5" s="1203" t="s">
        <v>391</v>
      </c>
      <c r="AK5" s="1204"/>
      <c r="AL5" s="1192" t="s">
        <v>390</v>
      </c>
      <c r="AM5" s="1157"/>
      <c r="AN5" s="1157"/>
      <c r="AO5" s="1157"/>
      <c r="AP5" s="1193"/>
      <c r="AW5" s="225" t="s">
        <v>352</v>
      </c>
    </row>
    <row r="6" spans="1:57" ht="27" customHeight="1">
      <c r="A6" s="1194" t="s">
        <v>389</v>
      </c>
      <c r="B6" s="1195"/>
      <c r="C6" s="1195" t="s">
        <v>388</v>
      </c>
      <c r="D6" s="1196"/>
      <c r="E6" s="1196"/>
      <c r="F6" s="1195" t="s">
        <v>387</v>
      </c>
      <c r="G6" s="1195"/>
      <c r="H6" s="1195"/>
      <c r="I6" s="1195" t="s">
        <v>386</v>
      </c>
      <c r="J6" s="1195"/>
      <c r="K6" s="1197"/>
      <c r="L6" s="1207" t="s">
        <v>385</v>
      </c>
      <c r="M6" s="1208"/>
      <c r="N6" s="1209"/>
      <c r="O6" s="1210" t="s">
        <v>384</v>
      </c>
      <c r="P6" s="1208"/>
      <c r="Q6" s="1209"/>
      <c r="R6" s="1210" t="s">
        <v>383</v>
      </c>
      <c r="S6" s="1208"/>
      <c r="T6" s="1209"/>
      <c r="U6" s="1210" t="s">
        <v>382</v>
      </c>
      <c r="V6" s="1208"/>
      <c r="W6" s="1211"/>
      <c r="X6" s="1159" t="s">
        <v>381</v>
      </c>
      <c r="Y6" s="1208"/>
      <c r="Z6" s="1209"/>
      <c r="AA6" s="1210" t="s">
        <v>380</v>
      </c>
      <c r="AB6" s="1208"/>
      <c r="AC6" s="1209"/>
      <c r="AD6" s="1210" t="s">
        <v>379</v>
      </c>
      <c r="AE6" s="1208"/>
      <c r="AF6" s="1211"/>
      <c r="AG6" s="1212" t="s">
        <v>378</v>
      </c>
      <c r="AH6" s="1213"/>
      <c r="AI6" s="1214"/>
      <c r="AJ6" s="1205"/>
      <c r="AK6" s="1206"/>
      <c r="AL6" s="1207" t="s">
        <v>377</v>
      </c>
      <c r="AM6" s="1208"/>
      <c r="AN6" s="1208"/>
      <c r="AO6" s="1210" t="s">
        <v>376</v>
      </c>
      <c r="AP6" s="1215"/>
      <c r="AW6" s="225" t="s">
        <v>375</v>
      </c>
    </row>
    <row r="7" spans="1:57" ht="21" customHeight="1" thickBot="1">
      <c r="A7" s="1180">
        <f>BE46</f>
        <v>0</v>
      </c>
      <c r="B7" s="1181"/>
      <c r="C7" s="1182">
        <f>AW46</f>
        <v>0</v>
      </c>
      <c r="D7" s="1182"/>
      <c r="E7" s="1182"/>
      <c r="F7" s="1181">
        <f>AX46</f>
        <v>0</v>
      </c>
      <c r="G7" s="1181"/>
      <c r="H7" s="1181"/>
      <c r="I7" s="1181" t="e">
        <f>INT(F7/C7)</f>
        <v>#DIV/0!</v>
      </c>
      <c r="J7" s="1181"/>
      <c r="K7" s="1183"/>
      <c r="L7" s="1178">
        <f>AY46</f>
        <v>0</v>
      </c>
      <c r="M7" s="1172"/>
      <c r="N7" s="1173"/>
      <c r="O7" s="1179">
        <f>AZ46</f>
        <v>0</v>
      </c>
      <c r="P7" s="1176"/>
      <c r="Q7" s="1177"/>
      <c r="R7" s="1171">
        <f>BA46</f>
        <v>0</v>
      </c>
      <c r="S7" s="1172"/>
      <c r="T7" s="1173"/>
      <c r="U7" s="1171" t="e">
        <f>INT(R7/O7)</f>
        <v>#DIV/0!</v>
      </c>
      <c r="V7" s="1172"/>
      <c r="W7" s="1174"/>
      <c r="X7" s="1175">
        <f>BB46</f>
        <v>0</v>
      </c>
      <c r="Y7" s="1176"/>
      <c r="Z7" s="1177"/>
      <c r="AA7" s="1171">
        <f>BC46</f>
        <v>0</v>
      </c>
      <c r="AB7" s="1172"/>
      <c r="AC7" s="1173"/>
      <c r="AD7" s="1171" t="e">
        <f>INT(AA7/X7)</f>
        <v>#DIV/0!</v>
      </c>
      <c r="AE7" s="1172"/>
      <c r="AF7" s="1174"/>
      <c r="AG7" s="1178">
        <f>F7+R7+AA7</f>
        <v>0</v>
      </c>
      <c r="AH7" s="1172"/>
      <c r="AI7" s="1174"/>
      <c r="AJ7" s="1163">
        <f>AN47</f>
        <v>0</v>
      </c>
      <c r="AK7" s="1164"/>
      <c r="AL7" s="1165" t="e">
        <f>INT(AG7/(C7+O7+X7))</f>
        <v>#DIV/0!</v>
      </c>
      <c r="AM7" s="1166"/>
      <c r="AN7" s="1167"/>
      <c r="AO7" s="1168" t="e">
        <f>INT(AG7/AJ7)</f>
        <v>#DIV/0!</v>
      </c>
      <c r="AP7" s="1169"/>
      <c r="AW7" s="225" t="s">
        <v>351</v>
      </c>
    </row>
    <row r="8" spans="1:57" ht="7.5" customHeight="1">
      <c r="A8" s="266"/>
    </row>
    <row r="9" spans="1:57" s="261" customFormat="1" ht="14.25" customHeight="1">
      <c r="B9" s="261" t="s">
        <v>374</v>
      </c>
      <c r="AG9" s="264"/>
      <c r="AH9" s="264"/>
      <c r="AI9" s="264"/>
      <c r="AJ9" s="265"/>
      <c r="AK9" s="265"/>
      <c r="AL9" s="265"/>
      <c r="AM9" s="265"/>
      <c r="AN9" s="265"/>
      <c r="AO9" s="265"/>
      <c r="AP9" s="265"/>
      <c r="AQ9" s="264"/>
      <c r="AR9" s="264"/>
      <c r="AS9" s="264"/>
    </row>
    <row r="10" spans="1:57" s="261" customFormat="1" ht="13.5" customHeight="1">
      <c r="B10" s="261" t="s">
        <v>373</v>
      </c>
      <c r="AJ10" s="263"/>
      <c r="AK10" s="263"/>
      <c r="AL10" s="263"/>
      <c r="AM10" s="263"/>
      <c r="AN10" s="263"/>
      <c r="AO10" s="263"/>
      <c r="AP10" s="263"/>
    </row>
    <row r="11" spans="1:57" s="261" customFormat="1" ht="13.5" customHeight="1">
      <c r="B11" s="1170" t="s">
        <v>372</v>
      </c>
      <c r="C11" s="1170"/>
      <c r="D11" s="1170"/>
      <c r="E11" s="1170"/>
      <c r="F11" s="1170"/>
      <c r="G11" s="1170"/>
      <c r="H11" s="1170"/>
      <c r="I11" s="1170"/>
      <c r="J11" s="1170"/>
      <c r="K11" s="1170"/>
      <c r="L11" s="1170"/>
      <c r="M11" s="1170"/>
      <c r="N11" s="1170"/>
      <c r="O11" s="1170"/>
      <c r="P11" s="1170"/>
      <c r="Q11" s="1170"/>
      <c r="R11" s="1170"/>
      <c r="S11" s="1170"/>
      <c r="T11" s="1170"/>
      <c r="U11" s="1170"/>
      <c r="V11" s="1170"/>
      <c r="W11" s="1170"/>
      <c r="X11" s="1170"/>
      <c r="Y11" s="1170"/>
      <c r="Z11" s="1170"/>
      <c r="AA11" s="1170"/>
      <c r="AB11" s="1170"/>
      <c r="AC11" s="1170"/>
      <c r="AD11" s="1170"/>
      <c r="AJ11" s="263"/>
      <c r="AK11" s="263"/>
      <c r="AL11" s="263"/>
      <c r="AM11" s="263"/>
      <c r="AN11" s="263"/>
      <c r="AO11" s="263"/>
      <c r="AP11" s="263"/>
    </row>
    <row r="12" spans="1:57" s="261" customFormat="1" ht="13.5" customHeight="1">
      <c r="B12" s="1170" t="s">
        <v>371</v>
      </c>
      <c r="C12" s="1170"/>
      <c r="D12" s="1170"/>
      <c r="E12" s="1170"/>
      <c r="F12" s="1170"/>
      <c r="G12" s="1170"/>
      <c r="H12" s="1170"/>
      <c r="I12" s="1170"/>
      <c r="J12" s="1170"/>
      <c r="K12" s="1170"/>
      <c r="L12" s="1170"/>
      <c r="M12" s="1170"/>
      <c r="N12" s="1170"/>
      <c r="O12" s="1170"/>
      <c r="P12" s="1170"/>
      <c r="Q12" s="1170"/>
      <c r="R12" s="1170"/>
      <c r="S12" s="1170"/>
      <c r="T12" s="1170"/>
      <c r="U12" s="1170"/>
      <c r="V12" s="1170"/>
      <c r="W12" s="1170"/>
      <c r="X12" s="1170"/>
      <c r="Y12" s="1170"/>
      <c r="Z12" s="1170"/>
      <c r="AA12" s="1170"/>
      <c r="AB12" s="1170"/>
      <c r="AC12" s="1170"/>
      <c r="AD12" s="1170"/>
      <c r="AJ12" s="263"/>
      <c r="AK12" s="263"/>
      <c r="AL12" s="263"/>
      <c r="AM12" s="263"/>
      <c r="AN12" s="263"/>
      <c r="AO12" s="263"/>
      <c r="AP12" s="263"/>
    </row>
    <row r="13" spans="1:57" ht="9" customHeight="1" thickBot="1">
      <c r="A13" s="262"/>
      <c r="C13" s="261"/>
    </row>
    <row r="14" spans="1:57" ht="22.5" customHeight="1" thickBot="1">
      <c r="A14" s="1184" t="s">
        <v>370</v>
      </c>
      <c r="B14" s="1185"/>
      <c r="C14" s="1188" t="s">
        <v>369</v>
      </c>
      <c r="D14" s="1191" t="s">
        <v>368</v>
      </c>
      <c r="E14" s="1191"/>
      <c r="F14" s="1154"/>
      <c r="G14" s="1154" t="s">
        <v>367</v>
      </c>
      <c r="H14" s="1154"/>
      <c r="I14" s="1154"/>
      <c r="J14" s="1154" t="s">
        <v>366</v>
      </c>
      <c r="K14" s="1154"/>
      <c r="L14" s="1154"/>
      <c r="M14" s="1154" t="s">
        <v>365</v>
      </c>
      <c r="N14" s="1154"/>
      <c r="O14" s="1154"/>
      <c r="P14" s="1154" t="s">
        <v>364</v>
      </c>
      <c r="Q14" s="1154"/>
      <c r="R14" s="1154"/>
      <c r="S14" s="1154" t="s">
        <v>363</v>
      </c>
      <c r="T14" s="1154"/>
      <c r="U14" s="1154"/>
      <c r="V14" s="1154" t="s">
        <v>362</v>
      </c>
      <c r="W14" s="1155"/>
      <c r="X14" s="1155"/>
      <c r="Y14" s="1154" t="s">
        <v>361</v>
      </c>
      <c r="Z14" s="1154"/>
      <c r="AA14" s="1154"/>
      <c r="AB14" s="1154" t="s">
        <v>360</v>
      </c>
      <c r="AC14" s="1154"/>
      <c r="AD14" s="1154"/>
      <c r="AE14" s="1154" t="s">
        <v>359</v>
      </c>
      <c r="AF14" s="1154"/>
      <c r="AG14" s="1154"/>
      <c r="AH14" s="1154" t="s">
        <v>358</v>
      </c>
      <c r="AI14" s="1154"/>
      <c r="AJ14" s="1154"/>
      <c r="AK14" s="1154" t="s">
        <v>357</v>
      </c>
      <c r="AL14" s="1155"/>
      <c r="AM14" s="1155"/>
      <c r="AN14" s="1156" t="s">
        <v>346</v>
      </c>
      <c r="AO14" s="1157"/>
      <c r="AP14" s="1158"/>
    </row>
    <row r="15" spans="1:57" ht="23.25" customHeight="1">
      <c r="A15" s="1186"/>
      <c r="B15" s="1187"/>
      <c r="C15" s="1189"/>
      <c r="D15" s="1159" t="s">
        <v>356</v>
      </c>
      <c r="E15" s="1160"/>
      <c r="F15" s="1161" t="s">
        <v>355</v>
      </c>
      <c r="G15" s="1143" t="s">
        <v>356</v>
      </c>
      <c r="H15" s="1143"/>
      <c r="I15" s="1143" t="s">
        <v>355</v>
      </c>
      <c r="J15" s="1143" t="s">
        <v>356</v>
      </c>
      <c r="K15" s="1143"/>
      <c r="L15" s="1143" t="s">
        <v>355</v>
      </c>
      <c r="M15" s="1143" t="s">
        <v>356</v>
      </c>
      <c r="N15" s="1143"/>
      <c r="O15" s="1143" t="s">
        <v>355</v>
      </c>
      <c r="P15" s="1143" t="s">
        <v>356</v>
      </c>
      <c r="Q15" s="1143"/>
      <c r="R15" s="1143" t="s">
        <v>355</v>
      </c>
      <c r="S15" s="1143" t="s">
        <v>356</v>
      </c>
      <c r="T15" s="1143"/>
      <c r="U15" s="1143" t="s">
        <v>355</v>
      </c>
      <c r="V15" s="1143" t="s">
        <v>356</v>
      </c>
      <c r="W15" s="1145"/>
      <c r="X15" s="1145" t="s">
        <v>355</v>
      </c>
      <c r="Y15" s="1143" t="s">
        <v>356</v>
      </c>
      <c r="Z15" s="1143"/>
      <c r="AA15" s="1143" t="s">
        <v>355</v>
      </c>
      <c r="AB15" s="1143" t="s">
        <v>356</v>
      </c>
      <c r="AC15" s="1143"/>
      <c r="AD15" s="1143" t="s">
        <v>355</v>
      </c>
      <c r="AE15" s="1143" t="s">
        <v>356</v>
      </c>
      <c r="AF15" s="1143"/>
      <c r="AG15" s="1143" t="s">
        <v>355</v>
      </c>
      <c r="AH15" s="1143" t="s">
        <v>356</v>
      </c>
      <c r="AI15" s="1143"/>
      <c r="AJ15" s="1143" t="s">
        <v>355</v>
      </c>
      <c r="AK15" s="1143" t="s">
        <v>356</v>
      </c>
      <c r="AL15" s="1145"/>
      <c r="AM15" s="1145" t="s">
        <v>355</v>
      </c>
      <c r="AN15" s="1147" t="s">
        <v>356</v>
      </c>
      <c r="AO15" s="1148"/>
      <c r="AP15" s="1149" t="s">
        <v>355</v>
      </c>
      <c r="AW15" s="1151" t="s">
        <v>354</v>
      </c>
      <c r="AX15" s="1152"/>
      <c r="AY15" s="1151" t="s">
        <v>353</v>
      </c>
      <c r="AZ15" s="1153"/>
      <c r="BA15" s="1139"/>
      <c r="BB15" s="1138" t="s">
        <v>352</v>
      </c>
      <c r="BC15" s="1139"/>
      <c r="BE15" s="260" t="s">
        <v>351</v>
      </c>
    </row>
    <row r="16" spans="1:57" ht="26.25" customHeight="1" thickBot="1">
      <c r="A16" s="1128"/>
      <c r="B16" s="1130"/>
      <c r="C16" s="1190"/>
      <c r="D16" s="259" t="s">
        <v>350</v>
      </c>
      <c r="E16" s="259" t="s">
        <v>270</v>
      </c>
      <c r="F16" s="1162"/>
      <c r="G16" s="258" t="s">
        <v>350</v>
      </c>
      <c r="H16" s="258" t="s">
        <v>270</v>
      </c>
      <c r="I16" s="1144"/>
      <c r="J16" s="258" t="s">
        <v>350</v>
      </c>
      <c r="K16" s="258" t="s">
        <v>270</v>
      </c>
      <c r="L16" s="1144"/>
      <c r="M16" s="258" t="s">
        <v>350</v>
      </c>
      <c r="N16" s="258" t="s">
        <v>270</v>
      </c>
      <c r="O16" s="1144"/>
      <c r="P16" s="258" t="s">
        <v>350</v>
      </c>
      <c r="Q16" s="258" t="s">
        <v>270</v>
      </c>
      <c r="R16" s="1144"/>
      <c r="S16" s="258" t="s">
        <v>350</v>
      </c>
      <c r="T16" s="258" t="s">
        <v>270</v>
      </c>
      <c r="U16" s="1144"/>
      <c r="V16" s="258" t="s">
        <v>350</v>
      </c>
      <c r="W16" s="257" t="s">
        <v>270</v>
      </c>
      <c r="X16" s="1146"/>
      <c r="Y16" s="258" t="s">
        <v>350</v>
      </c>
      <c r="Z16" s="258" t="s">
        <v>270</v>
      </c>
      <c r="AA16" s="1144"/>
      <c r="AB16" s="258" t="s">
        <v>350</v>
      </c>
      <c r="AC16" s="258" t="s">
        <v>270</v>
      </c>
      <c r="AD16" s="1144"/>
      <c r="AE16" s="258" t="s">
        <v>350</v>
      </c>
      <c r="AF16" s="258" t="s">
        <v>270</v>
      </c>
      <c r="AG16" s="1144"/>
      <c r="AH16" s="258" t="s">
        <v>350</v>
      </c>
      <c r="AI16" s="258" t="s">
        <v>270</v>
      </c>
      <c r="AJ16" s="1144"/>
      <c r="AK16" s="258" t="s">
        <v>350</v>
      </c>
      <c r="AL16" s="257" t="s">
        <v>270</v>
      </c>
      <c r="AM16" s="1146"/>
      <c r="AN16" s="256" t="s">
        <v>350</v>
      </c>
      <c r="AO16" s="255" t="s">
        <v>270</v>
      </c>
      <c r="AP16" s="1150"/>
      <c r="AW16" s="254" t="s">
        <v>270</v>
      </c>
      <c r="AX16" s="253" t="s">
        <v>348</v>
      </c>
      <c r="AY16" s="226" t="s">
        <v>349</v>
      </c>
      <c r="AZ16" s="225" t="s">
        <v>270</v>
      </c>
      <c r="BA16" s="223" t="s">
        <v>348</v>
      </c>
      <c r="BB16" s="252" t="s">
        <v>270</v>
      </c>
      <c r="BC16" s="251" t="s">
        <v>348</v>
      </c>
      <c r="BE16" s="250" t="s">
        <v>347</v>
      </c>
    </row>
    <row r="17" spans="1:57" ht="17.25" customHeight="1">
      <c r="A17" s="249">
        <v>1</v>
      </c>
      <c r="B17" s="248"/>
      <c r="C17" s="247"/>
      <c r="D17" s="246"/>
      <c r="E17" s="246"/>
      <c r="F17" s="245"/>
      <c r="G17" s="244"/>
      <c r="H17" s="244"/>
      <c r="I17" s="245"/>
      <c r="J17" s="244"/>
      <c r="K17" s="244"/>
      <c r="L17" s="245"/>
      <c r="M17" s="244"/>
      <c r="N17" s="244"/>
      <c r="O17" s="245"/>
      <c r="P17" s="244"/>
      <c r="Q17" s="244"/>
      <c r="R17" s="245"/>
      <c r="S17" s="244"/>
      <c r="T17" s="244"/>
      <c r="U17" s="245"/>
      <c r="V17" s="244"/>
      <c r="W17" s="243"/>
      <c r="X17" s="242"/>
      <c r="Y17" s="244"/>
      <c r="Z17" s="244"/>
      <c r="AA17" s="245"/>
      <c r="AB17" s="244"/>
      <c r="AC17" s="244"/>
      <c r="AD17" s="245"/>
      <c r="AE17" s="244"/>
      <c r="AF17" s="244"/>
      <c r="AG17" s="245"/>
      <c r="AH17" s="244"/>
      <c r="AI17" s="244"/>
      <c r="AJ17" s="245"/>
      <c r="AK17" s="244"/>
      <c r="AL17" s="243"/>
      <c r="AM17" s="242"/>
      <c r="AN17" s="241">
        <f t="shared" ref="AN17:AN45" si="0">D17+G17+J17+M17+P17+S17+V17+Y17+AB17+AE17+AH17+AK17</f>
        <v>0</v>
      </c>
      <c r="AO17" s="240">
        <f t="shared" ref="AO17:AO45" si="1">E17+H17+K17+N17+Q17+T17+W17+Z17+AC17+AF17+AI17+AL17</f>
        <v>0</v>
      </c>
      <c r="AP17" s="239">
        <f t="shared" ref="AP17:AP45" si="2">F17+I17+L17+O17+R17+U17+X17+AA17+AD17+AG17+AJ17+AM17</f>
        <v>0</v>
      </c>
      <c r="AW17" s="226" t="str">
        <f t="shared" ref="AW17:AW45" si="3">IF(C17="月給",AO17,"　")</f>
        <v>　</v>
      </c>
      <c r="AX17" s="227" t="str">
        <f t="shared" ref="AX17:AX45" si="4">IF(C17="月給",AP17,"　")</f>
        <v>　</v>
      </c>
      <c r="AY17" s="226" t="str">
        <f t="shared" ref="AY17:AY45" si="5">IF(C17="日給",AN17,"　")</f>
        <v>　</v>
      </c>
      <c r="AZ17" s="225" t="str">
        <f t="shared" ref="AZ17:AZ45" si="6">IF(C17="日給",AO17,"　")</f>
        <v>　</v>
      </c>
      <c r="BA17" s="223" t="str">
        <f t="shared" ref="BA17:BA45" si="7">IF(C17="日給",AP17,"　")</f>
        <v>　</v>
      </c>
      <c r="BB17" s="224" t="str">
        <f t="shared" ref="BB17:BB45" si="8">IF(C17="時給",AO17,"")</f>
        <v/>
      </c>
      <c r="BC17" s="223" t="str">
        <f t="shared" ref="BC17:BC45" si="9">IF(C17="時給",AP17,"")</f>
        <v/>
      </c>
      <c r="BE17" s="206" t="str">
        <f t="shared" ref="BE17:BE45" si="10">IF(C17="月給",COUNT(E17)+COUNT(H17)+COUNT(K17)+COUNT(N17)+COUNT(Q17)+COUNT(T17)+COUNT(W17)+COUNT(Z17)+COUNT(AC17)+COUNT(AF17)+COUNT(AI17)+COUNT(AL17),"")</f>
        <v/>
      </c>
    </row>
    <row r="18" spans="1:57" ht="17.25" customHeight="1">
      <c r="A18" s="238">
        <v>2</v>
      </c>
      <c r="B18" s="237"/>
      <c r="C18" s="236"/>
      <c r="D18" s="235"/>
      <c r="E18" s="235"/>
      <c r="F18" s="234"/>
      <c r="G18" s="233"/>
      <c r="H18" s="233"/>
      <c r="I18" s="234"/>
      <c r="J18" s="233"/>
      <c r="K18" s="233"/>
      <c r="L18" s="234"/>
      <c r="M18" s="233"/>
      <c r="N18" s="233"/>
      <c r="O18" s="234"/>
      <c r="P18" s="233"/>
      <c r="Q18" s="233"/>
      <c r="R18" s="234"/>
      <c r="S18" s="233"/>
      <c r="T18" s="233"/>
      <c r="U18" s="234"/>
      <c r="V18" s="233"/>
      <c r="W18" s="232"/>
      <c r="X18" s="231"/>
      <c r="Y18" s="233"/>
      <c r="Z18" s="233"/>
      <c r="AA18" s="234"/>
      <c r="AB18" s="233"/>
      <c r="AC18" s="233"/>
      <c r="AD18" s="234"/>
      <c r="AE18" s="233"/>
      <c r="AF18" s="233"/>
      <c r="AG18" s="234"/>
      <c r="AH18" s="233"/>
      <c r="AI18" s="233"/>
      <c r="AJ18" s="234"/>
      <c r="AK18" s="233"/>
      <c r="AL18" s="232"/>
      <c r="AM18" s="231"/>
      <c r="AN18" s="230">
        <f t="shared" si="0"/>
        <v>0</v>
      </c>
      <c r="AO18" s="229">
        <f t="shared" si="1"/>
        <v>0</v>
      </c>
      <c r="AP18" s="228">
        <f t="shared" si="2"/>
        <v>0</v>
      </c>
      <c r="AW18" s="226" t="str">
        <f t="shared" si="3"/>
        <v>　</v>
      </c>
      <c r="AX18" s="227" t="str">
        <f t="shared" si="4"/>
        <v>　</v>
      </c>
      <c r="AY18" s="226" t="str">
        <f t="shared" si="5"/>
        <v>　</v>
      </c>
      <c r="AZ18" s="225" t="str">
        <f t="shared" si="6"/>
        <v>　</v>
      </c>
      <c r="BA18" s="223" t="str">
        <f t="shared" si="7"/>
        <v>　</v>
      </c>
      <c r="BB18" s="224" t="str">
        <f t="shared" si="8"/>
        <v/>
      </c>
      <c r="BC18" s="223" t="str">
        <f t="shared" si="9"/>
        <v/>
      </c>
      <c r="BE18" s="206" t="str">
        <f t="shared" si="10"/>
        <v/>
      </c>
    </row>
    <row r="19" spans="1:57" ht="17.25" customHeight="1">
      <c r="A19" s="238">
        <v>3</v>
      </c>
      <c r="B19" s="237"/>
      <c r="C19" s="236"/>
      <c r="D19" s="235"/>
      <c r="E19" s="235"/>
      <c r="F19" s="234"/>
      <c r="G19" s="233"/>
      <c r="H19" s="233"/>
      <c r="I19" s="234"/>
      <c r="J19" s="233"/>
      <c r="K19" s="233"/>
      <c r="L19" s="234"/>
      <c r="M19" s="233"/>
      <c r="N19" s="233"/>
      <c r="O19" s="234"/>
      <c r="P19" s="233"/>
      <c r="Q19" s="233"/>
      <c r="R19" s="234"/>
      <c r="S19" s="233"/>
      <c r="T19" s="233"/>
      <c r="U19" s="234"/>
      <c r="V19" s="233"/>
      <c r="W19" s="232"/>
      <c r="X19" s="231"/>
      <c r="Y19" s="233"/>
      <c r="Z19" s="233"/>
      <c r="AA19" s="234"/>
      <c r="AB19" s="233"/>
      <c r="AC19" s="233"/>
      <c r="AD19" s="234"/>
      <c r="AE19" s="233"/>
      <c r="AF19" s="233"/>
      <c r="AG19" s="234"/>
      <c r="AH19" s="233"/>
      <c r="AI19" s="233"/>
      <c r="AJ19" s="234"/>
      <c r="AK19" s="233"/>
      <c r="AL19" s="232"/>
      <c r="AM19" s="231"/>
      <c r="AN19" s="230">
        <f t="shared" si="0"/>
        <v>0</v>
      </c>
      <c r="AO19" s="229">
        <f t="shared" si="1"/>
        <v>0</v>
      </c>
      <c r="AP19" s="228">
        <f t="shared" si="2"/>
        <v>0</v>
      </c>
      <c r="AW19" s="226" t="str">
        <f t="shared" si="3"/>
        <v>　</v>
      </c>
      <c r="AX19" s="227" t="str">
        <f t="shared" si="4"/>
        <v>　</v>
      </c>
      <c r="AY19" s="226" t="str">
        <f t="shared" si="5"/>
        <v>　</v>
      </c>
      <c r="AZ19" s="225" t="str">
        <f t="shared" si="6"/>
        <v>　</v>
      </c>
      <c r="BA19" s="223" t="str">
        <f t="shared" si="7"/>
        <v>　</v>
      </c>
      <c r="BB19" s="224" t="str">
        <f t="shared" si="8"/>
        <v/>
      </c>
      <c r="BC19" s="223" t="str">
        <f t="shared" si="9"/>
        <v/>
      </c>
      <c r="BE19" s="206" t="str">
        <f t="shared" si="10"/>
        <v/>
      </c>
    </row>
    <row r="20" spans="1:57" ht="17.25" customHeight="1">
      <c r="A20" s="238">
        <v>4</v>
      </c>
      <c r="B20" s="237"/>
      <c r="C20" s="236"/>
      <c r="D20" s="235"/>
      <c r="E20" s="235"/>
      <c r="F20" s="234"/>
      <c r="G20" s="233"/>
      <c r="H20" s="233"/>
      <c r="I20" s="234"/>
      <c r="J20" s="233"/>
      <c r="K20" s="233"/>
      <c r="L20" s="234"/>
      <c r="M20" s="233"/>
      <c r="N20" s="233"/>
      <c r="O20" s="234"/>
      <c r="P20" s="233"/>
      <c r="Q20" s="233"/>
      <c r="R20" s="234"/>
      <c r="S20" s="233"/>
      <c r="T20" s="233"/>
      <c r="U20" s="234"/>
      <c r="V20" s="233"/>
      <c r="W20" s="232"/>
      <c r="X20" s="231"/>
      <c r="Y20" s="233"/>
      <c r="Z20" s="233"/>
      <c r="AA20" s="234"/>
      <c r="AB20" s="233"/>
      <c r="AC20" s="233"/>
      <c r="AD20" s="234"/>
      <c r="AE20" s="233"/>
      <c r="AF20" s="233"/>
      <c r="AG20" s="234"/>
      <c r="AH20" s="233"/>
      <c r="AI20" s="233"/>
      <c r="AJ20" s="234"/>
      <c r="AK20" s="233"/>
      <c r="AL20" s="232"/>
      <c r="AM20" s="231"/>
      <c r="AN20" s="230">
        <f t="shared" si="0"/>
        <v>0</v>
      </c>
      <c r="AO20" s="229">
        <f t="shared" si="1"/>
        <v>0</v>
      </c>
      <c r="AP20" s="228">
        <f t="shared" si="2"/>
        <v>0</v>
      </c>
      <c r="AW20" s="226" t="str">
        <f t="shared" si="3"/>
        <v>　</v>
      </c>
      <c r="AX20" s="227" t="str">
        <f t="shared" si="4"/>
        <v>　</v>
      </c>
      <c r="AY20" s="226" t="str">
        <f t="shared" si="5"/>
        <v>　</v>
      </c>
      <c r="AZ20" s="225" t="str">
        <f t="shared" si="6"/>
        <v>　</v>
      </c>
      <c r="BA20" s="223" t="str">
        <f t="shared" si="7"/>
        <v>　</v>
      </c>
      <c r="BB20" s="224" t="str">
        <f t="shared" si="8"/>
        <v/>
      </c>
      <c r="BC20" s="223" t="str">
        <f t="shared" si="9"/>
        <v/>
      </c>
      <c r="BE20" s="206" t="str">
        <f t="shared" si="10"/>
        <v/>
      </c>
    </row>
    <row r="21" spans="1:57" ht="17.25" customHeight="1">
      <c r="A21" s="238">
        <v>5</v>
      </c>
      <c r="B21" s="237"/>
      <c r="C21" s="236"/>
      <c r="D21" s="235"/>
      <c r="E21" s="235"/>
      <c r="F21" s="234"/>
      <c r="G21" s="233"/>
      <c r="H21" s="233"/>
      <c r="I21" s="234"/>
      <c r="J21" s="233"/>
      <c r="K21" s="233"/>
      <c r="L21" s="234"/>
      <c r="M21" s="233"/>
      <c r="N21" s="233"/>
      <c r="O21" s="234"/>
      <c r="P21" s="233"/>
      <c r="Q21" s="233"/>
      <c r="R21" s="234"/>
      <c r="S21" s="233"/>
      <c r="T21" s="233"/>
      <c r="U21" s="234"/>
      <c r="V21" s="233"/>
      <c r="W21" s="232"/>
      <c r="X21" s="231"/>
      <c r="Y21" s="233"/>
      <c r="Z21" s="233"/>
      <c r="AA21" s="234"/>
      <c r="AB21" s="233"/>
      <c r="AC21" s="233"/>
      <c r="AD21" s="234"/>
      <c r="AE21" s="233"/>
      <c r="AF21" s="233"/>
      <c r="AG21" s="234"/>
      <c r="AH21" s="233"/>
      <c r="AI21" s="233"/>
      <c r="AJ21" s="234"/>
      <c r="AK21" s="233"/>
      <c r="AL21" s="232"/>
      <c r="AM21" s="231"/>
      <c r="AN21" s="230">
        <f t="shared" si="0"/>
        <v>0</v>
      </c>
      <c r="AO21" s="229">
        <f t="shared" si="1"/>
        <v>0</v>
      </c>
      <c r="AP21" s="228">
        <f t="shared" si="2"/>
        <v>0</v>
      </c>
      <c r="AW21" s="226" t="str">
        <f t="shared" si="3"/>
        <v>　</v>
      </c>
      <c r="AX21" s="227" t="str">
        <f t="shared" si="4"/>
        <v>　</v>
      </c>
      <c r="AY21" s="226" t="str">
        <f t="shared" si="5"/>
        <v>　</v>
      </c>
      <c r="AZ21" s="225" t="str">
        <f t="shared" si="6"/>
        <v>　</v>
      </c>
      <c r="BA21" s="223" t="str">
        <f t="shared" si="7"/>
        <v>　</v>
      </c>
      <c r="BB21" s="224" t="str">
        <f t="shared" si="8"/>
        <v/>
      </c>
      <c r="BC21" s="223" t="str">
        <f t="shared" si="9"/>
        <v/>
      </c>
      <c r="BE21" s="206" t="str">
        <f t="shared" si="10"/>
        <v/>
      </c>
    </row>
    <row r="22" spans="1:57" ht="17.25" customHeight="1">
      <c r="A22" s="238">
        <v>6</v>
      </c>
      <c r="B22" s="237"/>
      <c r="C22" s="236"/>
      <c r="D22" s="235"/>
      <c r="E22" s="235"/>
      <c r="F22" s="234"/>
      <c r="G22" s="233"/>
      <c r="H22" s="233"/>
      <c r="I22" s="234"/>
      <c r="J22" s="233"/>
      <c r="K22" s="233"/>
      <c r="L22" s="234"/>
      <c r="M22" s="233"/>
      <c r="N22" s="233"/>
      <c r="O22" s="234"/>
      <c r="P22" s="233"/>
      <c r="Q22" s="233"/>
      <c r="R22" s="234"/>
      <c r="S22" s="233"/>
      <c r="T22" s="233"/>
      <c r="U22" s="234"/>
      <c r="V22" s="233"/>
      <c r="W22" s="232"/>
      <c r="X22" s="231"/>
      <c r="Y22" s="233"/>
      <c r="Z22" s="233"/>
      <c r="AA22" s="234"/>
      <c r="AB22" s="233"/>
      <c r="AC22" s="233"/>
      <c r="AD22" s="234"/>
      <c r="AE22" s="233"/>
      <c r="AF22" s="233"/>
      <c r="AG22" s="234"/>
      <c r="AH22" s="233"/>
      <c r="AI22" s="233"/>
      <c r="AJ22" s="234"/>
      <c r="AK22" s="233"/>
      <c r="AL22" s="232"/>
      <c r="AM22" s="231"/>
      <c r="AN22" s="230">
        <f t="shared" si="0"/>
        <v>0</v>
      </c>
      <c r="AO22" s="229">
        <f t="shared" si="1"/>
        <v>0</v>
      </c>
      <c r="AP22" s="228">
        <f t="shared" si="2"/>
        <v>0</v>
      </c>
      <c r="AW22" s="226" t="str">
        <f t="shared" si="3"/>
        <v>　</v>
      </c>
      <c r="AX22" s="227" t="str">
        <f t="shared" si="4"/>
        <v>　</v>
      </c>
      <c r="AY22" s="226" t="str">
        <f t="shared" si="5"/>
        <v>　</v>
      </c>
      <c r="AZ22" s="225" t="str">
        <f t="shared" si="6"/>
        <v>　</v>
      </c>
      <c r="BA22" s="223" t="str">
        <f t="shared" si="7"/>
        <v>　</v>
      </c>
      <c r="BB22" s="224" t="str">
        <f t="shared" si="8"/>
        <v/>
      </c>
      <c r="BC22" s="223" t="str">
        <f t="shared" si="9"/>
        <v/>
      </c>
      <c r="BE22" s="206" t="str">
        <f t="shared" si="10"/>
        <v/>
      </c>
    </row>
    <row r="23" spans="1:57" ht="17.25" customHeight="1">
      <c r="A23" s="238">
        <v>7</v>
      </c>
      <c r="B23" s="237"/>
      <c r="C23" s="236"/>
      <c r="D23" s="235"/>
      <c r="E23" s="235"/>
      <c r="F23" s="234"/>
      <c r="G23" s="233"/>
      <c r="H23" s="233"/>
      <c r="I23" s="234"/>
      <c r="J23" s="233"/>
      <c r="K23" s="233"/>
      <c r="L23" s="234"/>
      <c r="M23" s="233"/>
      <c r="N23" s="233"/>
      <c r="O23" s="234"/>
      <c r="P23" s="233"/>
      <c r="Q23" s="233"/>
      <c r="R23" s="234"/>
      <c r="S23" s="233"/>
      <c r="T23" s="233"/>
      <c r="U23" s="234"/>
      <c r="V23" s="233"/>
      <c r="W23" s="232"/>
      <c r="X23" s="231"/>
      <c r="Y23" s="233"/>
      <c r="Z23" s="233"/>
      <c r="AA23" s="234"/>
      <c r="AB23" s="233"/>
      <c r="AC23" s="233"/>
      <c r="AD23" s="234"/>
      <c r="AE23" s="233"/>
      <c r="AF23" s="233"/>
      <c r="AG23" s="234"/>
      <c r="AH23" s="233"/>
      <c r="AI23" s="233"/>
      <c r="AJ23" s="234"/>
      <c r="AK23" s="233"/>
      <c r="AL23" s="232"/>
      <c r="AM23" s="231"/>
      <c r="AN23" s="230">
        <f t="shared" si="0"/>
        <v>0</v>
      </c>
      <c r="AO23" s="229">
        <f t="shared" si="1"/>
        <v>0</v>
      </c>
      <c r="AP23" s="228">
        <f t="shared" si="2"/>
        <v>0</v>
      </c>
      <c r="AW23" s="226" t="str">
        <f t="shared" si="3"/>
        <v>　</v>
      </c>
      <c r="AX23" s="227" t="str">
        <f t="shared" si="4"/>
        <v>　</v>
      </c>
      <c r="AY23" s="226" t="str">
        <f t="shared" si="5"/>
        <v>　</v>
      </c>
      <c r="AZ23" s="225" t="str">
        <f t="shared" si="6"/>
        <v>　</v>
      </c>
      <c r="BA23" s="223" t="str">
        <f t="shared" si="7"/>
        <v>　</v>
      </c>
      <c r="BB23" s="224" t="str">
        <f t="shared" si="8"/>
        <v/>
      </c>
      <c r="BC23" s="223" t="str">
        <f t="shared" si="9"/>
        <v/>
      </c>
      <c r="BE23" s="206" t="str">
        <f t="shared" si="10"/>
        <v/>
      </c>
    </row>
    <row r="24" spans="1:57" ht="17.25" customHeight="1">
      <c r="A24" s="238">
        <v>8</v>
      </c>
      <c r="B24" s="237"/>
      <c r="C24" s="236"/>
      <c r="D24" s="235"/>
      <c r="E24" s="235"/>
      <c r="F24" s="234"/>
      <c r="G24" s="233"/>
      <c r="H24" s="233"/>
      <c r="I24" s="234"/>
      <c r="J24" s="233"/>
      <c r="K24" s="233"/>
      <c r="L24" s="234"/>
      <c r="M24" s="233"/>
      <c r="N24" s="233"/>
      <c r="O24" s="234"/>
      <c r="P24" s="233"/>
      <c r="Q24" s="233"/>
      <c r="R24" s="234"/>
      <c r="S24" s="233"/>
      <c r="T24" s="233"/>
      <c r="U24" s="234"/>
      <c r="V24" s="233"/>
      <c r="W24" s="232"/>
      <c r="X24" s="231"/>
      <c r="Y24" s="233"/>
      <c r="Z24" s="233"/>
      <c r="AA24" s="234"/>
      <c r="AB24" s="233"/>
      <c r="AC24" s="233"/>
      <c r="AD24" s="234"/>
      <c r="AE24" s="233"/>
      <c r="AF24" s="233"/>
      <c r="AG24" s="234"/>
      <c r="AH24" s="233"/>
      <c r="AI24" s="233"/>
      <c r="AJ24" s="234"/>
      <c r="AK24" s="233"/>
      <c r="AL24" s="232"/>
      <c r="AM24" s="231"/>
      <c r="AN24" s="230">
        <f t="shared" si="0"/>
        <v>0</v>
      </c>
      <c r="AO24" s="229">
        <f t="shared" si="1"/>
        <v>0</v>
      </c>
      <c r="AP24" s="228">
        <f t="shared" si="2"/>
        <v>0</v>
      </c>
      <c r="AW24" s="226" t="str">
        <f t="shared" si="3"/>
        <v>　</v>
      </c>
      <c r="AX24" s="227" t="str">
        <f t="shared" si="4"/>
        <v>　</v>
      </c>
      <c r="AY24" s="226" t="str">
        <f t="shared" si="5"/>
        <v>　</v>
      </c>
      <c r="AZ24" s="225" t="str">
        <f t="shared" si="6"/>
        <v>　</v>
      </c>
      <c r="BA24" s="223" t="str">
        <f t="shared" si="7"/>
        <v>　</v>
      </c>
      <c r="BB24" s="224" t="str">
        <f t="shared" si="8"/>
        <v/>
      </c>
      <c r="BC24" s="223" t="str">
        <f t="shared" si="9"/>
        <v/>
      </c>
      <c r="BE24" s="206" t="str">
        <f t="shared" si="10"/>
        <v/>
      </c>
    </row>
    <row r="25" spans="1:57" ht="17.25" customHeight="1">
      <c r="A25" s="238">
        <v>9</v>
      </c>
      <c r="B25" s="237"/>
      <c r="C25" s="236"/>
      <c r="D25" s="235"/>
      <c r="E25" s="235"/>
      <c r="F25" s="234"/>
      <c r="G25" s="233"/>
      <c r="H25" s="233"/>
      <c r="I25" s="234"/>
      <c r="J25" s="233"/>
      <c r="K25" s="233"/>
      <c r="L25" s="234"/>
      <c r="M25" s="233"/>
      <c r="N25" s="233"/>
      <c r="O25" s="234"/>
      <c r="P25" s="233"/>
      <c r="Q25" s="233"/>
      <c r="R25" s="234"/>
      <c r="S25" s="233"/>
      <c r="T25" s="233"/>
      <c r="U25" s="234"/>
      <c r="V25" s="233"/>
      <c r="W25" s="232"/>
      <c r="X25" s="231"/>
      <c r="Y25" s="233"/>
      <c r="Z25" s="233"/>
      <c r="AA25" s="234"/>
      <c r="AB25" s="233"/>
      <c r="AC25" s="233"/>
      <c r="AD25" s="234"/>
      <c r="AE25" s="233"/>
      <c r="AF25" s="233"/>
      <c r="AG25" s="234"/>
      <c r="AH25" s="233"/>
      <c r="AI25" s="233"/>
      <c r="AJ25" s="234"/>
      <c r="AK25" s="233"/>
      <c r="AL25" s="232"/>
      <c r="AM25" s="231"/>
      <c r="AN25" s="230">
        <f t="shared" si="0"/>
        <v>0</v>
      </c>
      <c r="AO25" s="229">
        <f t="shared" si="1"/>
        <v>0</v>
      </c>
      <c r="AP25" s="228">
        <f t="shared" si="2"/>
        <v>0</v>
      </c>
      <c r="AW25" s="226" t="str">
        <f t="shared" si="3"/>
        <v>　</v>
      </c>
      <c r="AX25" s="227" t="str">
        <f t="shared" si="4"/>
        <v>　</v>
      </c>
      <c r="AY25" s="226" t="str">
        <f t="shared" si="5"/>
        <v>　</v>
      </c>
      <c r="AZ25" s="225" t="str">
        <f t="shared" si="6"/>
        <v>　</v>
      </c>
      <c r="BA25" s="223" t="str">
        <f t="shared" si="7"/>
        <v>　</v>
      </c>
      <c r="BB25" s="224" t="str">
        <f t="shared" si="8"/>
        <v/>
      </c>
      <c r="BC25" s="223" t="str">
        <f t="shared" si="9"/>
        <v/>
      </c>
      <c r="BE25" s="206" t="str">
        <f t="shared" si="10"/>
        <v/>
      </c>
    </row>
    <row r="26" spans="1:57" ht="17.25" customHeight="1">
      <c r="A26" s="238">
        <v>10</v>
      </c>
      <c r="B26" s="237"/>
      <c r="C26" s="236"/>
      <c r="D26" s="235"/>
      <c r="E26" s="235"/>
      <c r="F26" s="234"/>
      <c r="G26" s="233"/>
      <c r="H26" s="233"/>
      <c r="I26" s="234"/>
      <c r="J26" s="233"/>
      <c r="K26" s="233"/>
      <c r="L26" s="234"/>
      <c r="M26" s="233"/>
      <c r="N26" s="233"/>
      <c r="O26" s="234"/>
      <c r="P26" s="233"/>
      <c r="Q26" s="233"/>
      <c r="R26" s="234"/>
      <c r="S26" s="233"/>
      <c r="T26" s="233"/>
      <c r="U26" s="234"/>
      <c r="V26" s="233"/>
      <c r="W26" s="232"/>
      <c r="X26" s="231"/>
      <c r="Y26" s="233"/>
      <c r="Z26" s="233"/>
      <c r="AA26" s="234"/>
      <c r="AB26" s="233"/>
      <c r="AC26" s="233"/>
      <c r="AD26" s="234"/>
      <c r="AE26" s="233"/>
      <c r="AF26" s="233"/>
      <c r="AG26" s="234"/>
      <c r="AH26" s="233"/>
      <c r="AI26" s="233"/>
      <c r="AJ26" s="234"/>
      <c r="AK26" s="233"/>
      <c r="AL26" s="232"/>
      <c r="AM26" s="231"/>
      <c r="AN26" s="230">
        <f t="shared" si="0"/>
        <v>0</v>
      </c>
      <c r="AO26" s="229">
        <f t="shared" si="1"/>
        <v>0</v>
      </c>
      <c r="AP26" s="228">
        <f t="shared" si="2"/>
        <v>0</v>
      </c>
      <c r="AW26" s="226" t="str">
        <f t="shared" si="3"/>
        <v>　</v>
      </c>
      <c r="AX26" s="227" t="str">
        <f t="shared" si="4"/>
        <v>　</v>
      </c>
      <c r="AY26" s="226" t="str">
        <f t="shared" si="5"/>
        <v>　</v>
      </c>
      <c r="AZ26" s="225" t="str">
        <f t="shared" si="6"/>
        <v>　</v>
      </c>
      <c r="BA26" s="223" t="str">
        <f t="shared" si="7"/>
        <v>　</v>
      </c>
      <c r="BB26" s="224" t="str">
        <f t="shared" si="8"/>
        <v/>
      </c>
      <c r="BC26" s="223" t="str">
        <f t="shared" si="9"/>
        <v/>
      </c>
      <c r="BE26" s="206" t="str">
        <f t="shared" si="10"/>
        <v/>
      </c>
    </row>
    <row r="27" spans="1:57" ht="17.25" customHeight="1">
      <c r="A27" s="238">
        <v>11</v>
      </c>
      <c r="B27" s="237"/>
      <c r="C27" s="236"/>
      <c r="D27" s="235"/>
      <c r="E27" s="235"/>
      <c r="F27" s="234"/>
      <c r="G27" s="233"/>
      <c r="H27" s="233"/>
      <c r="I27" s="234"/>
      <c r="J27" s="233"/>
      <c r="K27" s="233"/>
      <c r="L27" s="234"/>
      <c r="M27" s="233"/>
      <c r="N27" s="233"/>
      <c r="O27" s="234"/>
      <c r="P27" s="233"/>
      <c r="Q27" s="233"/>
      <c r="R27" s="234"/>
      <c r="S27" s="233"/>
      <c r="T27" s="233"/>
      <c r="U27" s="234"/>
      <c r="V27" s="233"/>
      <c r="W27" s="232"/>
      <c r="X27" s="231"/>
      <c r="Y27" s="233"/>
      <c r="Z27" s="233"/>
      <c r="AA27" s="234"/>
      <c r="AB27" s="233"/>
      <c r="AC27" s="233"/>
      <c r="AD27" s="234"/>
      <c r="AE27" s="233"/>
      <c r="AF27" s="233"/>
      <c r="AG27" s="234"/>
      <c r="AH27" s="233"/>
      <c r="AI27" s="233"/>
      <c r="AJ27" s="234"/>
      <c r="AK27" s="233"/>
      <c r="AL27" s="232"/>
      <c r="AM27" s="231"/>
      <c r="AN27" s="230">
        <f t="shared" si="0"/>
        <v>0</v>
      </c>
      <c r="AO27" s="229">
        <f t="shared" si="1"/>
        <v>0</v>
      </c>
      <c r="AP27" s="228">
        <f t="shared" si="2"/>
        <v>0</v>
      </c>
      <c r="AW27" s="226" t="str">
        <f t="shared" si="3"/>
        <v>　</v>
      </c>
      <c r="AX27" s="227" t="str">
        <f t="shared" si="4"/>
        <v>　</v>
      </c>
      <c r="AY27" s="226" t="str">
        <f t="shared" si="5"/>
        <v>　</v>
      </c>
      <c r="AZ27" s="225" t="str">
        <f t="shared" si="6"/>
        <v>　</v>
      </c>
      <c r="BA27" s="223" t="str">
        <f t="shared" si="7"/>
        <v>　</v>
      </c>
      <c r="BB27" s="224" t="str">
        <f t="shared" si="8"/>
        <v/>
      </c>
      <c r="BC27" s="223" t="str">
        <f t="shared" si="9"/>
        <v/>
      </c>
      <c r="BE27" s="206" t="str">
        <f t="shared" si="10"/>
        <v/>
      </c>
    </row>
    <row r="28" spans="1:57" ht="17.25" customHeight="1">
      <c r="A28" s="238">
        <v>12</v>
      </c>
      <c r="B28" s="237"/>
      <c r="C28" s="236"/>
      <c r="D28" s="235"/>
      <c r="E28" s="235"/>
      <c r="F28" s="234"/>
      <c r="G28" s="233"/>
      <c r="H28" s="233"/>
      <c r="I28" s="234"/>
      <c r="J28" s="233"/>
      <c r="K28" s="233"/>
      <c r="L28" s="234"/>
      <c r="M28" s="233"/>
      <c r="N28" s="233"/>
      <c r="O28" s="234"/>
      <c r="P28" s="233"/>
      <c r="Q28" s="233"/>
      <c r="R28" s="234"/>
      <c r="S28" s="233"/>
      <c r="T28" s="233"/>
      <c r="U28" s="234"/>
      <c r="V28" s="233"/>
      <c r="W28" s="232"/>
      <c r="X28" s="231"/>
      <c r="Y28" s="233"/>
      <c r="Z28" s="233"/>
      <c r="AA28" s="234"/>
      <c r="AB28" s="233"/>
      <c r="AC28" s="233"/>
      <c r="AD28" s="234"/>
      <c r="AE28" s="233"/>
      <c r="AF28" s="233"/>
      <c r="AG28" s="234"/>
      <c r="AH28" s="233"/>
      <c r="AI28" s="233"/>
      <c r="AJ28" s="234"/>
      <c r="AK28" s="233"/>
      <c r="AL28" s="232"/>
      <c r="AM28" s="231"/>
      <c r="AN28" s="230">
        <f t="shared" si="0"/>
        <v>0</v>
      </c>
      <c r="AO28" s="229">
        <f t="shared" si="1"/>
        <v>0</v>
      </c>
      <c r="AP28" s="228">
        <f t="shared" si="2"/>
        <v>0</v>
      </c>
      <c r="AW28" s="226" t="str">
        <f t="shared" si="3"/>
        <v>　</v>
      </c>
      <c r="AX28" s="227" t="str">
        <f t="shared" si="4"/>
        <v>　</v>
      </c>
      <c r="AY28" s="226" t="str">
        <f t="shared" si="5"/>
        <v>　</v>
      </c>
      <c r="AZ28" s="225" t="str">
        <f t="shared" si="6"/>
        <v>　</v>
      </c>
      <c r="BA28" s="223" t="str">
        <f t="shared" si="7"/>
        <v>　</v>
      </c>
      <c r="BB28" s="224" t="str">
        <f t="shared" si="8"/>
        <v/>
      </c>
      <c r="BC28" s="223" t="str">
        <f t="shared" si="9"/>
        <v/>
      </c>
      <c r="BE28" s="206" t="str">
        <f t="shared" si="10"/>
        <v/>
      </c>
    </row>
    <row r="29" spans="1:57" ht="17.25" customHeight="1">
      <c r="A29" s="238">
        <v>13</v>
      </c>
      <c r="B29" s="237"/>
      <c r="C29" s="236"/>
      <c r="D29" s="235"/>
      <c r="E29" s="235"/>
      <c r="F29" s="234"/>
      <c r="G29" s="233"/>
      <c r="H29" s="233"/>
      <c r="I29" s="234"/>
      <c r="J29" s="233"/>
      <c r="K29" s="233"/>
      <c r="L29" s="234"/>
      <c r="M29" s="233"/>
      <c r="N29" s="233"/>
      <c r="O29" s="234"/>
      <c r="P29" s="233"/>
      <c r="Q29" s="233"/>
      <c r="R29" s="234"/>
      <c r="S29" s="233"/>
      <c r="T29" s="233"/>
      <c r="U29" s="234"/>
      <c r="V29" s="233"/>
      <c r="W29" s="232"/>
      <c r="X29" s="231"/>
      <c r="Y29" s="233"/>
      <c r="Z29" s="233"/>
      <c r="AA29" s="234"/>
      <c r="AB29" s="233"/>
      <c r="AC29" s="233"/>
      <c r="AD29" s="234"/>
      <c r="AE29" s="233"/>
      <c r="AF29" s="233"/>
      <c r="AG29" s="234"/>
      <c r="AH29" s="233"/>
      <c r="AI29" s="233"/>
      <c r="AJ29" s="234"/>
      <c r="AK29" s="233"/>
      <c r="AL29" s="232"/>
      <c r="AM29" s="231"/>
      <c r="AN29" s="230">
        <f t="shared" si="0"/>
        <v>0</v>
      </c>
      <c r="AO29" s="229">
        <f t="shared" si="1"/>
        <v>0</v>
      </c>
      <c r="AP29" s="228">
        <f t="shared" si="2"/>
        <v>0</v>
      </c>
      <c r="AW29" s="226" t="str">
        <f t="shared" si="3"/>
        <v>　</v>
      </c>
      <c r="AX29" s="227" t="str">
        <f t="shared" si="4"/>
        <v>　</v>
      </c>
      <c r="AY29" s="226" t="str">
        <f t="shared" si="5"/>
        <v>　</v>
      </c>
      <c r="AZ29" s="225" t="str">
        <f t="shared" si="6"/>
        <v>　</v>
      </c>
      <c r="BA29" s="223" t="str">
        <f t="shared" si="7"/>
        <v>　</v>
      </c>
      <c r="BB29" s="224" t="str">
        <f t="shared" si="8"/>
        <v/>
      </c>
      <c r="BC29" s="223" t="str">
        <f t="shared" si="9"/>
        <v/>
      </c>
      <c r="BE29" s="206" t="str">
        <f t="shared" si="10"/>
        <v/>
      </c>
    </row>
    <row r="30" spans="1:57" ht="17.25" customHeight="1">
      <c r="A30" s="238">
        <v>14</v>
      </c>
      <c r="B30" s="237"/>
      <c r="C30" s="236"/>
      <c r="D30" s="235"/>
      <c r="E30" s="235"/>
      <c r="F30" s="234"/>
      <c r="G30" s="233"/>
      <c r="H30" s="233"/>
      <c r="I30" s="234"/>
      <c r="J30" s="233"/>
      <c r="K30" s="233"/>
      <c r="L30" s="234"/>
      <c r="M30" s="233"/>
      <c r="N30" s="233"/>
      <c r="O30" s="234"/>
      <c r="P30" s="233"/>
      <c r="Q30" s="233"/>
      <c r="R30" s="234"/>
      <c r="S30" s="233"/>
      <c r="T30" s="233"/>
      <c r="U30" s="234"/>
      <c r="V30" s="233"/>
      <c r="W30" s="232"/>
      <c r="X30" s="231"/>
      <c r="Y30" s="233"/>
      <c r="Z30" s="233"/>
      <c r="AA30" s="234"/>
      <c r="AB30" s="233"/>
      <c r="AC30" s="233"/>
      <c r="AD30" s="234"/>
      <c r="AE30" s="233"/>
      <c r="AF30" s="233"/>
      <c r="AG30" s="234"/>
      <c r="AH30" s="233"/>
      <c r="AI30" s="233"/>
      <c r="AJ30" s="234"/>
      <c r="AK30" s="233"/>
      <c r="AL30" s="232"/>
      <c r="AM30" s="231"/>
      <c r="AN30" s="230">
        <f t="shared" si="0"/>
        <v>0</v>
      </c>
      <c r="AO30" s="229">
        <f t="shared" si="1"/>
        <v>0</v>
      </c>
      <c r="AP30" s="228">
        <f t="shared" si="2"/>
        <v>0</v>
      </c>
      <c r="AW30" s="226" t="str">
        <f t="shared" si="3"/>
        <v>　</v>
      </c>
      <c r="AX30" s="227" t="str">
        <f t="shared" si="4"/>
        <v>　</v>
      </c>
      <c r="AY30" s="226" t="str">
        <f t="shared" si="5"/>
        <v>　</v>
      </c>
      <c r="AZ30" s="225" t="str">
        <f t="shared" si="6"/>
        <v>　</v>
      </c>
      <c r="BA30" s="223" t="str">
        <f t="shared" si="7"/>
        <v>　</v>
      </c>
      <c r="BB30" s="224" t="str">
        <f t="shared" si="8"/>
        <v/>
      </c>
      <c r="BC30" s="223" t="str">
        <f t="shared" si="9"/>
        <v/>
      </c>
      <c r="BE30" s="206" t="str">
        <f t="shared" si="10"/>
        <v/>
      </c>
    </row>
    <row r="31" spans="1:57" ht="17.25" customHeight="1">
      <c r="A31" s="238">
        <v>15</v>
      </c>
      <c r="B31" s="237"/>
      <c r="C31" s="236"/>
      <c r="D31" s="235"/>
      <c r="E31" s="235"/>
      <c r="F31" s="234"/>
      <c r="G31" s="233"/>
      <c r="H31" s="233"/>
      <c r="I31" s="234"/>
      <c r="J31" s="233"/>
      <c r="K31" s="233"/>
      <c r="L31" s="234"/>
      <c r="M31" s="233"/>
      <c r="N31" s="233"/>
      <c r="O31" s="234"/>
      <c r="P31" s="233"/>
      <c r="Q31" s="233"/>
      <c r="R31" s="234"/>
      <c r="S31" s="233"/>
      <c r="T31" s="233"/>
      <c r="U31" s="234"/>
      <c r="V31" s="233"/>
      <c r="W31" s="232"/>
      <c r="X31" s="231"/>
      <c r="Y31" s="233"/>
      <c r="Z31" s="233"/>
      <c r="AA31" s="234"/>
      <c r="AB31" s="233"/>
      <c r="AC31" s="233"/>
      <c r="AD31" s="234"/>
      <c r="AE31" s="233"/>
      <c r="AF31" s="233"/>
      <c r="AG31" s="234"/>
      <c r="AH31" s="233"/>
      <c r="AI31" s="233"/>
      <c r="AJ31" s="234"/>
      <c r="AK31" s="233"/>
      <c r="AL31" s="232"/>
      <c r="AM31" s="231"/>
      <c r="AN31" s="230">
        <f t="shared" si="0"/>
        <v>0</v>
      </c>
      <c r="AO31" s="229">
        <f t="shared" si="1"/>
        <v>0</v>
      </c>
      <c r="AP31" s="228">
        <f t="shared" si="2"/>
        <v>0</v>
      </c>
      <c r="AW31" s="226" t="str">
        <f t="shared" si="3"/>
        <v>　</v>
      </c>
      <c r="AX31" s="227" t="str">
        <f t="shared" si="4"/>
        <v>　</v>
      </c>
      <c r="AY31" s="226" t="str">
        <f t="shared" si="5"/>
        <v>　</v>
      </c>
      <c r="AZ31" s="225" t="str">
        <f t="shared" si="6"/>
        <v>　</v>
      </c>
      <c r="BA31" s="223" t="str">
        <f t="shared" si="7"/>
        <v>　</v>
      </c>
      <c r="BB31" s="224" t="str">
        <f t="shared" si="8"/>
        <v/>
      </c>
      <c r="BC31" s="223" t="str">
        <f t="shared" si="9"/>
        <v/>
      </c>
      <c r="BE31" s="206" t="str">
        <f t="shared" si="10"/>
        <v/>
      </c>
    </row>
    <row r="32" spans="1:57" ht="17.25" customHeight="1">
      <c r="A32" s="238">
        <v>16</v>
      </c>
      <c r="B32" s="237"/>
      <c r="C32" s="236"/>
      <c r="D32" s="235"/>
      <c r="E32" s="235"/>
      <c r="F32" s="234"/>
      <c r="G32" s="233"/>
      <c r="H32" s="233"/>
      <c r="I32" s="234"/>
      <c r="J32" s="233"/>
      <c r="K32" s="233"/>
      <c r="L32" s="234"/>
      <c r="M32" s="233"/>
      <c r="N32" s="233"/>
      <c r="O32" s="234"/>
      <c r="P32" s="233"/>
      <c r="Q32" s="233"/>
      <c r="R32" s="234"/>
      <c r="S32" s="233"/>
      <c r="T32" s="233"/>
      <c r="U32" s="234"/>
      <c r="V32" s="233"/>
      <c r="W32" s="232"/>
      <c r="X32" s="231"/>
      <c r="Y32" s="233"/>
      <c r="Z32" s="233"/>
      <c r="AA32" s="234"/>
      <c r="AB32" s="233"/>
      <c r="AC32" s="233"/>
      <c r="AD32" s="234"/>
      <c r="AE32" s="233"/>
      <c r="AF32" s="233"/>
      <c r="AG32" s="234"/>
      <c r="AH32" s="233"/>
      <c r="AI32" s="233"/>
      <c r="AJ32" s="234"/>
      <c r="AK32" s="233"/>
      <c r="AL32" s="232"/>
      <c r="AM32" s="231"/>
      <c r="AN32" s="230">
        <f t="shared" si="0"/>
        <v>0</v>
      </c>
      <c r="AO32" s="229">
        <f t="shared" si="1"/>
        <v>0</v>
      </c>
      <c r="AP32" s="228">
        <f t="shared" si="2"/>
        <v>0</v>
      </c>
      <c r="AW32" s="226" t="str">
        <f t="shared" si="3"/>
        <v>　</v>
      </c>
      <c r="AX32" s="227" t="str">
        <f t="shared" si="4"/>
        <v>　</v>
      </c>
      <c r="AY32" s="226" t="str">
        <f t="shared" si="5"/>
        <v>　</v>
      </c>
      <c r="AZ32" s="225" t="str">
        <f t="shared" si="6"/>
        <v>　</v>
      </c>
      <c r="BA32" s="223" t="str">
        <f t="shared" si="7"/>
        <v>　</v>
      </c>
      <c r="BB32" s="224" t="str">
        <f t="shared" si="8"/>
        <v/>
      </c>
      <c r="BC32" s="223" t="str">
        <f t="shared" si="9"/>
        <v/>
      </c>
      <c r="BE32" s="206" t="str">
        <f t="shared" si="10"/>
        <v/>
      </c>
    </row>
    <row r="33" spans="1:57" ht="17.25" customHeight="1">
      <c r="A33" s="238">
        <v>17</v>
      </c>
      <c r="B33" s="237"/>
      <c r="C33" s="236"/>
      <c r="D33" s="235"/>
      <c r="E33" s="235"/>
      <c r="F33" s="234"/>
      <c r="G33" s="233"/>
      <c r="H33" s="233"/>
      <c r="I33" s="234"/>
      <c r="J33" s="233"/>
      <c r="K33" s="233"/>
      <c r="L33" s="234"/>
      <c r="M33" s="233"/>
      <c r="N33" s="233"/>
      <c r="O33" s="234"/>
      <c r="P33" s="233"/>
      <c r="Q33" s="233"/>
      <c r="R33" s="234"/>
      <c r="S33" s="233"/>
      <c r="T33" s="233"/>
      <c r="U33" s="234"/>
      <c r="V33" s="233"/>
      <c r="W33" s="232"/>
      <c r="X33" s="231"/>
      <c r="Y33" s="233"/>
      <c r="Z33" s="233"/>
      <c r="AA33" s="234"/>
      <c r="AB33" s="233"/>
      <c r="AC33" s="233"/>
      <c r="AD33" s="234"/>
      <c r="AE33" s="233"/>
      <c r="AF33" s="233"/>
      <c r="AG33" s="234"/>
      <c r="AH33" s="233"/>
      <c r="AI33" s="233"/>
      <c r="AJ33" s="234"/>
      <c r="AK33" s="233"/>
      <c r="AL33" s="232"/>
      <c r="AM33" s="231"/>
      <c r="AN33" s="230">
        <f t="shared" si="0"/>
        <v>0</v>
      </c>
      <c r="AO33" s="229">
        <f t="shared" si="1"/>
        <v>0</v>
      </c>
      <c r="AP33" s="228">
        <f t="shared" si="2"/>
        <v>0</v>
      </c>
      <c r="AW33" s="226" t="str">
        <f t="shared" si="3"/>
        <v>　</v>
      </c>
      <c r="AX33" s="227" t="str">
        <f t="shared" si="4"/>
        <v>　</v>
      </c>
      <c r="AY33" s="226" t="str">
        <f t="shared" si="5"/>
        <v>　</v>
      </c>
      <c r="AZ33" s="225" t="str">
        <f t="shared" si="6"/>
        <v>　</v>
      </c>
      <c r="BA33" s="223" t="str">
        <f t="shared" si="7"/>
        <v>　</v>
      </c>
      <c r="BB33" s="224" t="str">
        <f t="shared" si="8"/>
        <v/>
      </c>
      <c r="BC33" s="223" t="str">
        <f t="shared" si="9"/>
        <v/>
      </c>
      <c r="BE33" s="206" t="str">
        <f t="shared" si="10"/>
        <v/>
      </c>
    </row>
    <row r="34" spans="1:57" ht="17.25" customHeight="1">
      <c r="A34" s="238">
        <v>18</v>
      </c>
      <c r="B34" s="237"/>
      <c r="C34" s="236"/>
      <c r="D34" s="235"/>
      <c r="E34" s="235"/>
      <c r="F34" s="234"/>
      <c r="G34" s="233"/>
      <c r="H34" s="233"/>
      <c r="I34" s="234"/>
      <c r="J34" s="233"/>
      <c r="K34" s="233"/>
      <c r="L34" s="234"/>
      <c r="M34" s="233"/>
      <c r="N34" s="233"/>
      <c r="O34" s="234"/>
      <c r="P34" s="233"/>
      <c r="Q34" s="233"/>
      <c r="R34" s="234"/>
      <c r="S34" s="233"/>
      <c r="T34" s="233"/>
      <c r="U34" s="234"/>
      <c r="V34" s="233"/>
      <c r="W34" s="232"/>
      <c r="X34" s="231"/>
      <c r="Y34" s="233"/>
      <c r="Z34" s="233"/>
      <c r="AA34" s="234"/>
      <c r="AB34" s="233"/>
      <c r="AC34" s="233"/>
      <c r="AD34" s="234"/>
      <c r="AE34" s="233"/>
      <c r="AF34" s="233"/>
      <c r="AG34" s="234"/>
      <c r="AH34" s="233"/>
      <c r="AI34" s="233"/>
      <c r="AJ34" s="234"/>
      <c r="AK34" s="233"/>
      <c r="AL34" s="232"/>
      <c r="AM34" s="231"/>
      <c r="AN34" s="230">
        <f t="shared" si="0"/>
        <v>0</v>
      </c>
      <c r="AO34" s="229">
        <f t="shared" si="1"/>
        <v>0</v>
      </c>
      <c r="AP34" s="228">
        <f t="shared" si="2"/>
        <v>0</v>
      </c>
      <c r="AW34" s="226" t="str">
        <f t="shared" si="3"/>
        <v>　</v>
      </c>
      <c r="AX34" s="227" t="str">
        <f t="shared" si="4"/>
        <v>　</v>
      </c>
      <c r="AY34" s="226" t="str">
        <f t="shared" si="5"/>
        <v>　</v>
      </c>
      <c r="AZ34" s="225" t="str">
        <f t="shared" si="6"/>
        <v>　</v>
      </c>
      <c r="BA34" s="223" t="str">
        <f t="shared" si="7"/>
        <v>　</v>
      </c>
      <c r="BB34" s="224" t="str">
        <f t="shared" si="8"/>
        <v/>
      </c>
      <c r="BC34" s="223" t="str">
        <f t="shared" si="9"/>
        <v/>
      </c>
      <c r="BE34" s="206" t="str">
        <f t="shared" si="10"/>
        <v/>
      </c>
    </row>
    <row r="35" spans="1:57" ht="17.25" customHeight="1">
      <c r="A35" s="238">
        <v>19</v>
      </c>
      <c r="B35" s="237"/>
      <c r="C35" s="236"/>
      <c r="D35" s="235"/>
      <c r="E35" s="235"/>
      <c r="F35" s="234"/>
      <c r="G35" s="233"/>
      <c r="H35" s="233"/>
      <c r="I35" s="234"/>
      <c r="J35" s="233"/>
      <c r="K35" s="233"/>
      <c r="L35" s="234"/>
      <c r="M35" s="233"/>
      <c r="N35" s="233"/>
      <c r="O35" s="234"/>
      <c r="P35" s="233"/>
      <c r="Q35" s="233"/>
      <c r="R35" s="234"/>
      <c r="S35" s="233"/>
      <c r="T35" s="233"/>
      <c r="U35" s="234"/>
      <c r="V35" s="233"/>
      <c r="W35" s="232"/>
      <c r="X35" s="231"/>
      <c r="Y35" s="233"/>
      <c r="Z35" s="233"/>
      <c r="AA35" s="234"/>
      <c r="AB35" s="233"/>
      <c r="AC35" s="233"/>
      <c r="AD35" s="234"/>
      <c r="AE35" s="233"/>
      <c r="AF35" s="233"/>
      <c r="AG35" s="234"/>
      <c r="AH35" s="233"/>
      <c r="AI35" s="233"/>
      <c r="AJ35" s="234"/>
      <c r="AK35" s="233"/>
      <c r="AL35" s="232"/>
      <c r="AM35" s="231"/>
      <c r="AN35" s="230">
        <f t="shared" si="0"/>
        <v>0</v>
      </c>
      <c r="AO35" s="229">
        <f t="shared" si="1"/>
        <v>0</v>
      </c>
      <c r="AP35" s="228">
        <f t="shared" si="2"/>
        <v>0</v>
      </c>
      <c r="AW35" s="226" t="str">
        <f t="shared" si="3"/>
        <v>　</v>
      </c>
      <c r="AX35" s="227" t="str">
        <f t="shared" si="4"/>
        <v>　</v>
      </c>
      <c r="AY35" s="226" t="str">
        <f t="shared" si="5"/>
        <v>　</v>
      </c>
      <c r="AZ35" s="225" t="str">
        <f t="shared" si="6"/>
        <v>　</v>
      </c>
      <c r="BA35" s="223" t="str">
        <f t="shared" si="7"/>
        <v>　</v>
      </c>
      <c r="BB35" s="224" t="str">
        <f t="shared" si="8"/>
        <v/>
      </c>
      <c r="BC35" s="223" t="str">
        <f t="shared" si="9"/>
        <v/>
      </c>
      <c r="BE35" s="206" t="str">
        <f t="shared" si="10"/>
        <v/>
      </c>
    </row>
    <row r="36" spans="1:57" ht="17.25" customHeight="1">
      <c r="A36" s="238">
        <v>20</v>
      </c>
      <c r="B36" s="237"/>
      <c r="C36" s="236"/>
      <c r="D36" s="235"/>
      <c r="E36" s="235"/>
      <c r="F36" s="234"/>
      <c r="G36" s="233"/>
      <c r="H36" s="233"/>
      <c r="I36" s="234"/>
      <c r="J36" s="233"/>
      <c r="K36" s="233"/>
      <c r="L36" s="234"/>
      <c r="M36" s="233"/>
      <c r="N36" s="233"/>
      <c r="O36" s="234"/>
      <c r="P36" s="233"/>
      <c r="Q36" s="233"/>
      <c r="R36" s="234"/>
      <c r="S36" s="233"/>
      <c r="T36" s="233"/>
      <c r="U36" s="234"/>
      <c r="V36" s="233"/>
      <c r="W36" s="232"/>
      <c r="X36" s="231"/>
      <c r="Y36" s="233"/>
      <c r="Z36" s="233"/>
      <c r="AA36" s="234"/>
      <c r="AB36" s="233"/>
      <c r="AC36" s="233"/>
      <c r="AD36" s="234"/>
      <c r="AE36" s="233"/>
      <c r="AF36" s="233"/>
      <c r="AG36" s="234"/>
      <c r="AH36" s="233"/>
      <c r="AI36" s="233"/>
      <c r="AJ36" s="234"/>
      <c r="AK36" s="233"/>
      <c r="AL36" s="232"/>
      <c r="AM36" s="231"/>
      <c r="AN36" s="230">
        <f t="shared" si="0"/>
        <v>0</v>
      </c>
      <c r="AO36" s="229">
        <f t="shared" si="1"/>
        <v>0</v>
      </c>
      <c r="AP36" s="228">
        <f t="shared" si="2"/>
        <v>0</v>
      </c>
      <c r="AW36" s="226" t="str">
        <f t="shared" si="3"/>
        <v>　</v>
      </c>
      <c r="AX36" s="227" t="str">
        <f t="shared" si="4"/>
        <v>　</v>
      </c>
      <c r="AY36" s="226" t="str">
        <f t="shared" si="5"/>
        <v>　</v>
      </c>
      <c r="AZ36" s="225" t="str">
        <f t="shared" si="6"/>
        <v>　</v>
      </c>
      <c r="BA36" s="223" t="str">
        <f t="shared" si="7"/>
        <v>　</v>
      </c>
      <c r="BB36" s="224" t="str">
        <f t="shared" si="8"/>
        <v/>
      </c>
      <c r="BC36" s="223" t="str">
        <f t="shared" si="9"/>
        <v/>
      </c>
      <c r="BE36" s="206" t="str">
        <f t="shared" si="10"/>
        <v/>
      </c>
    </row>
    <row r="37" spans="1:57" ht="17.25" customHeight="1">
      <c r="A37" s="238">
        <v>21</v>
      </c>
      <c r="B37" s="237"/>
      <c r="C37" s="236"/>
      <c r="D37" s="235"/>
      <c r="E37" s="235"/>
      <c r="F37" s="234"/>
      <c r="G37" s="233"/>
      <c r="H37" s="233"/>
      <c r="I37" s="234"/>
      <c r="J37" s="233"/>
      <c r="K37" s="233"/>
      <c r="L37" s="234"/>
      <c r="M37" s="233"/>
      <c r="N37" s="233"/>
      <c r="O37" s="234"/>
      <c r="P37" s="233"/>
      <c r="Q37" s="233"/>
      <c r="R37" s="234"/>
      <c r="S37" s="233"/>
      <c r="T37" s="233"/>
      <c r="U37" s="234"/>
      <c r="V37" s="233"/>
      <c r="W37" s="232"/>
      <c r="X37" s="231"/>
      <c r="Y37" s="233"/>
      <c r="Z37" s="233"/>
      <c r="AA37" s="234"/>
      <c r="AB37" s="233"/>
      <c r="AC37" s="233"/>
      <c r="AD37" s="234"/>
      <c r="AE37" s="233"/>
      <c r="AF37" s="233"/>
      <c r="AG37" s="234"/>
      <c r="AH37" s="233"/>
      <c r="AI37" s="233"/>
      <c r="AJ37" s="234"/>
      <c r="AK37" s="233"/>
      <c r="AL37" s="232"/>
      <c r="AM37" s="231"/>
      <c r="AN37" s="230">
        <f t="shared" si="0"/>
        <v>0</v>
      </c>
      <c r="AO37" s="229">
        <f t="shared" si="1"/>
        <v>0</v>
      </c>
      <c r="AP37" s="228">
        <f t="shared" si="2"/>
        <v>0</v>
      </c>
      <c r="AW37" s="226" t="str">
        <f t="shared" si="3"/>
        <v>　</v>
      </c>
      <c r="AX37" s="227" t="str">
        <f t="shared" si="4"/>
        <v>　</v>
      </c>
      <c r="AY37" s="226" t="str">
        <f t="shared" si="5"/>
        <v>　</v>
      </c>
      <c r="AZ37" s="225" t="str">
        <f t="shared" si="6"/>
        <v>　</v>
      </c>
      <c r="BA37" s="223" t="str">
        <f t="shared" si="7"/>
        <v>　</v>
      </c>
      <c r="BB37" s="224" t="str">
        <f t="shared" si="8"/>
        <v/>
      </c>
      <c r="BC37" s="223" t="str">
        <f t="shared" si="9"/>
        <v/>
      </c>
      <c r="BE37" s="206" t="str">
        <f t="shared" si="10"/>
        <v/>
      </c>
    </row>
    <row r="38" spans="1:57" ht="17.25" customHeight="1">
      <c r="A38" s="238">
        <v>22</v>
      </c>
      <c r="B38" s="237"/>
      <c r="C38" s="236"/>
      <c r="D38" s="235"/>
      <c r="E38" s="235"/>
      <c r="F38" s="234"/>
      <c r="G38" s="233"/>
      <c r="H38" s="233"/>
      <c r="I38" s="234"/>
      <c r="J38" s="233"/>
      <c r="K38" s="233"/>
      <c r="L38" s="234"/>
      <c r="M38" s="233"/>
      <c r="N38" s="233"/>
      <c r="O38" s="234"/>
      <c r="P38" s="233"/>
      <c r="Q38" s="233"/>
      <c r="R38" s="234"/>
      <c r="S38" s="233"/>
      <c r="T38" s="233"/>
      <c r="U38" s="234"/>
      <c r="V38" s="233"/>
      <c r="W38" s="232"/>
      <c r="X38" s="231"/>
      <c r="Y38" s="233"/>
      <c r="Z38" s="233"/>
      <c r="AA38" s="234"/>
      <c r="AB38" s="233"/>
      <c r="AC38" s="233"/>
      <c r="AD38" s="234"/>
      <c r="AE38" s="233"/>
      <c r="AF38" s="233"/>
      <c r="AG38" s="234"/>
      <c r="AH38" s="233"/>
      <c r="AI38" s="233"/>
      <c r="AJ38" s="234"/>
      <c r="AK38" s="233"/>
      <c r="AL38" s="232"/>
      <c r="AM38" s="231"/>
      <c r="AN38" s="230">
        <f t="shared" si="0"/>
        <v>0</v>
      </c>
      <c r="AO38" s="229">
        <f t="shared" si="1"/>
        <v>0</v>
      </c>
      <c r="AP38" s="228">
        <f t="shared" si="2"/>
        <v>0</v>
      </c>
      <c r="AW38" s="226" t="str">
        <f t="shared" si="3"/>
        <v>　</v>
      </c>
      <c r="AX38" s="227" t="str">
        <f t="shared" si="4"/>
        <v>　</v>
      </c>
      <c r="AY38" s="226" t="str">
        <f t="shared" si="5"/>
        <v>　</v>
      </c>
      <c r="AZ38" s="225" t="str">
        <f t="shared" si="6"/>
        <v>　</v>
      </c>
      <c r="BA38" s="223" t="str">
        <f t="shared" si="7"/>
        <v>　</v>
      </c>
      <c r="BB38" s="224" t="str">
        <f t="shared" si="8"/>
        <v/>
      </c>
      <c r="BC38" s="223" t="str">
        <f t="shared" si="9"/>
        <v/>
      </c>
      <c r="BE38" s="206" t="str">
        <f t="shared" si="10"/>
        <v/>
      </c>
    </row>
    <row r="39" spans="1:57" ht="17.25" customHeight="1">
      <c r="A39" s="238">
        <v>23</v>
      </c>
      <c r="B39" s="237"/>
      <c r="C39" s="236"/>
      <c r="D39" s="235"/>
      <c r="E39" s="235"/>
      <c r="F39" s="234"/>
      <c r="G39" s="233"/>
      <c r="H39" s="233"/>
      <c r="I39" s="234"/>
      <c r="J39" s="233"/>
      <c r="K39" s="233"/>
      <c r="L39" s="234"/>
      <c r="M39" s="233"/>
      <c r="N39" s="233"/>
      <c r="O39" s="234"/>
      <c r="P39" s="233"/>
      <c r="Q39" s="233"/>
      <c r="R39" s="234"/>
      <c r="S39" s="233"/>
      <c r="T39" s="233"/>
      <c r="U39" s="234"/>
      <c r="V39" s="233"/>
      <c r="W39" s="232"/>
      <c r="X39" s="231"/>
      <c r="Y39" s="233"/>
      <c r="Z39" s="233"/>
      <c r="AA39" s="234"/>
      <c r="AB39" s="233"/>
      <c r="AC39" s="233"/>
      <c r="AD39" s="234"/>
      <c r="AE39" s="233"/>
      <c r="AF39" s="233"/>
      <c r="AG39" s="234"/>
      <c r="AH39" s="233"/>
      <c r="AI39" s="233"/>
      <c r="AJ39" s="234"/>
      <c r="AK39" s="233"/>
      <c r="AL39" s="232"/>
      <c r="AM39" s="231"/>
      <c r="AN39" s="230">
        <f t="shared" si="0"/>
        <v>0</v>
      </c>
      <c r="AO39" s="229">
        <f t="shared" si="1"/>
        <v>0</v>
      </c>
      <c r="AP39" s="228">
        <f t="shared" si="2"/>
        <v>0</v>
      </c>
      <c r="AW39" s="226" t="str">
        <f t="shared" si="3"/>
        <v>　</v>
      </c>
      <c r="AX39" s="227" t="str">
        <f t="shared" si="4"/>
        <v>　</v>
      </c>
      <c r="AY39" s="226" t="str">
        <f t="shared" si="5"/>
        <v>　</v>
      </c>
      <c r="AZ39" s="225" t="str">
        <f t="shared" si="6"/>
        <v>　</v>
      </c>
      <c r="BA39" s="223" t="str">
        <f t="shared" si="7"/>
        <v>　</v>
      </c>
      <c r="BB39" s="224" t="str">
        <f t="shared" si="8"/>
        <v/>
      </c>
      <c r="BC39" s="223" t="str">
        <f t="shared" si="9"/>
        <v/>
      </c>
      <c r="BE39" s="206" t="str">
        <f t="shared" si="10"/>
        <v/>
      </c>
    </row>
    <row r="40" spans="1:57" ht="17.25" customHeight="1">
      <c r="A40" s="238">
        <v>24</v>
      </c>
      <c r="B40" s="237"/>
      <c r="C40" s="236"/>
      <c r="D40" s="235"/>
      <c r="E40" s="235"/>
      <c r="F40" s="234"/>
      <c r="G40" s="233"/>
      <c r="H40" s="233"/>
      <c r="I40" s="234"/>
      <c r="J40" s="233"/>
      <c r="K40" s="233"/>
      <c r="L40" s="234"/>
      <c r="M40" s="233"/>
      <c r="N40" s="233"/>
      <c r="O40" s="234"/>
      <c r="P40" s="233"/>
      <c r="Q40" s="233"/>
      <c r="R40" s="234"/>
      <c r="S40" s="233"/>
      <c r="T40" s="233"/>
      <c r="U40" s="234"/>
      <c r="V40" s="233"/>
      <c r="W40" s="232"/>
      <c r="X40" s="231"/>
      <c r="Y40" s="233"/>
      <c r="Z40" s="233"/>
      <c r="AA40" s="234"/>
      <c r="AB40" s="233"/>
      <c r="AC40" s="233"/>
      <c r="AD40" s="234"/>
      <c r="AE40" s="233"/>
      <c r="AF40" s="233"/>
      <c r="AG40" s="234"/>
      <c r="AH40" s="233"/>
      <c r="AI40" s="233"/>
      <c r="AJ40" s="234"/>
      <c r="AK40" s="233"/>
      <c r="AL40" s="232"/>
      <c r="AM40" s="231"/>
      <c r="AN40" s="230">
        <f t="shared" si="0"/>
        <v>0</v>
      </c>
      <c r="AO40" s="229">
        <f t="shared" si="1"/>
        <v>0</v>
      </c>
      <c r="AP40" s="228">
        <f t="shared" si="2"/>
        <v>0</v>
      </c>
      <c r="AW40" s="226" t="str">
        <f t="shared" si="3"/>
        <v>　</v>
      </c>
      <c r="AX40" s="227" t="str">
        <f t="shared" si="4"/>
        <v>　</v>
      </c>
      <c r="AY40" s="226" t="str">
        <f t="shared" si="5"/>
        <v>　</v>
      </c>
      <c r="AZ40" s="225" t="str">
        <f t="shared" si="6"/>
        <v>　</v>
      </c>
      <c r="BA40" s="223" t="str">
        <f t="shared" si="7"/>
        <v>　</v>
      </c>
      <c r="BB40" s="224" t="str">
        <f t="shared" si="8"/>
        <v/>
      </c>
      <c r="BC40" s="223" t="str">
        <f t="shared" si="9"/>
        <v/>
      </c>
      <c r="BE40" s="206" t="str">
        <f t="shared" si="10"/>
        <v/>
      </c>
    </row>
    <row r="41" spans="1:57" ht="17.25" customHeight="1">
      <c r="A41" s="238">
        <v>25</v>
      </c>
      <c r="B41" s="237"/>
      <c r="C41" s="236"/>
      <c r="D41" s="235"/>
      <c r="E41" s="235"/>
      <c r="F41" s="234"/>
      <c r="G41" s="233"/>
      <c r="H41" s="233"/>
      <c r="I41" s="234"/>
      <c r="J41" s="233"/>
      <c r="K41" s="233"/>
      <c r="L41" s="234"/>
      <c r="M41" s="233"/>
      <c r="N41" s="233"/>
      <c r="O41" s="234"/>
      <c r="P41" s="233"/>
      <c r="Q41" s="233"/>
      <c r="R41" s="234"/>
      <c r="S41" s="233"/>
      <c r="T41" s="233"/>
      <c r="U41" s="234"/>
      <c r="V41" s="233"/>
      <c r="W41" s="232"/>
      <c r="X41" s="231"/>
      <c r="Y41" s="233"/>
      <c r="Z41" s="233"/>
      <c r="AA41" s="234"/>
      <c r="AB41" s="233"/>
      <c r="AC41" s="233"/>
      <c r="AD41" s="234"/>
      <c r="AE41" s="233"/>
      <c r="AF41" s="233"/>
      <c r="AG41" s="234"/>
      <c r="AH41" s="233"/>
      <c r="AI41" s="233"/>
      <c r="AJ41" s="234"/>
      <c r="AK41" s="233"/>
      <c r="AL41" s="232"/>
      <c r="AM41" s="231"/>
      <c r="AN41" s="230">
        <f t="shared" si="0"/>
        <v>0</v>
      </c>
      <c r="AO41" s="229">
        <f t="shared" si="1"/>
        <v>0</v>
      </c>
      <c r="AP41" s="228">
        <f t="shared" si="2"/>
        <v>0</v>
      </c>
      <c r="AW41" s="226" t="str">
        <f t="shared" si="3"/>
        <v>　</v>
      </c>
      <c r="AX41" s="227" t="str">
        <f t="shared" si="4"/>
        <v>　</v>
      </c>
      <c r="AY41" s="226" t="str">
        <f t="shared" si="5"/>
        <v>　</v>
      </c>
      <c r="AZ41" s="225" t="str">
        <f t="shared" si="6"/>
        <v>　</v>
      </c>
      <c r="BA41" s="223" t="str">
        <f t="shared" si="7"/>
        <v>　</v>
      </c>
      <c r="BB41" s="224" t="str">
        <f t="shared" si="8"/>
        <v/>
      </c>
      <c r="BC41" s="223" t="str">
        <f t="shared" si="9"/>
        <v/>
      </c>
      <c r="BE41" s="206" t="str">
        <f t="shared" si="10"/>
        <v/>
      </c>
    </row>
    <row r="42" spans="1:57" ht="17.25" customHeight="1">
      <c r="A42" s="238">
        <v>26</v>
      </c>
      <c r="B42" s="237"/>
      <c r="C42" s="236"/>
      <c r="D42" s="235"/>
      <c r="E42" s="235"/>
      <c r="F42" s="234"/>
      <c r="G42" s="233"/>
      <c r="H42" s="233"/>
      <c r="I42" s="234"/>
      <c r="J42" s="233"/>
      <c r="K42" s="233"/>
      <c r="L42" s="234"/>
      <c r="M42" s="233"/>
      <c r="N42" s="233"/>
      <c r="O42" s="234"/>
      <c r="P42" s="233"/>
      <c r="Q42" s="233"/>
      <c r="R42" s="234"/>
      <c r="S42" s="233"/>
      <c r="T42" s="233"/>
      <c r="U42" s="234"/>
      <c r="V42" s="233"/>
      <c r="W42" s="232"/>
      <c r="X42" s="231"/>
      <c r="Y42" s="233"/>
      <c r="Z42" s="233"/>
      <c r="AA42" s="234"/>
      <c r="AB42" s="233"/>
      <c r="AC42" s="233"/>
      <c r="AD42" s="234"/>
      <c r="AE42" s="233"/>
      <c r="AF42" s="233"/>
      <c r="AG42" s="234"/>
      <c r="AH42" s="233"/>
      <c r="AI42" s="233"/>
      <c r="AJ42" s="234"/>
      <c r="AK42" s="233"/>
      <c r="AL42" s="232"/>
      <c r="AM42" s="231"/>
      <c r="AN42" s="230">
        <f t="shared" si="0"/>
        <v>0</v>
      </c>
      <c r="AO42" s="229">
        <f t="shared" si="1"/>
        <v>0</v>
      </c>
      <c r="AP42" s="228">
        <f t="shared" si="2"/>
        <v>0</v>
      </c>
      <c r="AW42" s="226" t="str">
        <f t="shared" si="3"/>
        <v>　</v>
      </c>
      <c r="AX42" s="227" t="str">
        <f t="shared" si="4"/>
        <v>　</v>
      </c>
      <c r="AY42" s="226" t="str">
        <f t="shared" si="5"/>
        <v>　</v>
      </c>
      <c r="AZ42" s="225" t="str">
        <f t="shared" si="6"/>
        <v>　</v>
      </c>
      <c r="BA42" s="223" t="str">
        <f t="shared" si="7"/>
        <v>　</v>
      </c>
      <c r="BB42" s="224" t="str">
        <f t="shared" si="8"/>
        <v/>
      </c>
      <c r="BC42" s="223" t="str">
        <f t="shared" si="9"/>
        <v/>
      </c>
      <c r="BE42" s="206" t="str">
        <f t="shared" si="10"/>
        <v/>
      </c>
    </row>
    <row r="43" spans="1:57" ht="17.25" customHeight="1">
      <c r="A43" s="238">
        <v>27</v>
      </c>
      <c r="B43" s="237"/>
      <c r="C43" s="236"/>
      <c r="D43" s="235"/>
      <c r="E43" s="235"/>
      <c r="F43" s="234"/>
      <c r="G43" s="233"/>
      <c r="H43" s="233"/>
      <c r="I43" s="234"/>
      <c r="J43" s="233"/>
      <c r="K43" s="233"/>
      <c r="L43" s="234"/>
      <c r="M43" s="233"/>
      <c r="N43" s="233"/>
      <c r="O43" s="234"/>
      <c r="P43" s="233"/>
      <c r="Q43" s="233"/>
      <c r="R43" s="234"/>
      <c r="S43" s="233"/>
      <c r="T43" s="233"/>
      <c r="U43" s="234"/>
      <c r="V43" s="233"/>
      <c r="W43" s="232"/>
      <c r="X43" s="231"/>
      <c r="Y43" s="233"/>
      <c r="Z43" s="233"/>
      <c r="AA43" s="234"/>
      <c r="AB43" s="233"/>
      <c r="AC43" s="233"/>
      <c r="AD43" s="234"/>
      <c r="AE43" s="233"/>
      <c r="AF43" s="233"/>
      <c r="AG43" s="234"/>
      <c r="AH43" s="233"/>
      <c r="AI43" s="233"/>
      <c r="AJ43" s="234"/>
      <c r="AK43" s="233"/>
      <c r="AL43" s="232"/>
      <c r="AM43" s="231"/>
      <c r="AN43" s="230">
        <f t="shared" si="0"/>
        <v>0</v>
      </c>
      <c r="AO43" s="229">
        <f t="shared" si="1"/>
        <v>0</v>
      </c>
      <c r="AP43" s="228">
        <f t="shared" si="2"/>
        <v>0</v>
      </c>
      <c r="AW43" s="226" t="str">
        <f t="shared" si="3"/>
        <v>　</v>
      </c>
      <c r="AX43" s="227" t="str">
        <f t="shared" si="4"/>
        <v>　</v>
      </c>
      <c r="AY43" s="226" t="str">
        <f t="shared" si="5"/>
        <v>　</v>
      </c>
      <c r="AZ43" s="225" t="str">
        <f t="shared" si="6"/>
        <v>　</v>
      </c>
      <c r="BA43" s="223" t="str">
        <f t="shared" si="7"/>
        <v>　</v>
      </c>
      <c r="BB43" s="224" t="str">
        <f t="shared" si="8"/>
        <v/>
      </c>
      <c r="BC43" s="223" t="str">
        <f t="shared" si="9"/>
        <v/>
      </c>
      <c r="BE43" s="206" t="str">
        <f t="shared" si="10"/>
        <v/>
      </c>
    </row>
    <row r="44" spans="1:57" ht="17.25" customHeight="1">
      <c r="A44" s="238">
        <v>28</v>
      </c>
      <c r="B44" s="237"/>
      <c r="C44" s="236"/>
      <c r="D44" s="235"/>
      <c r="E44" s="235"/>
      <c r="F44" s="234"/>
      <c r="G44" s="233"/>
      <c r="H44" s="233"/>
      <c r="I44" s="234"/>
      <c r="J44" s="233"/>
      <c r="K44" s="233"/>
      <c r="L44" s="234"/>
      <c r="M44" s="233"/>
      <c r="N44" s="233"/>
      <c r="O44" s="234"/>
      <c r="P44" s="233"/>
      <c r="Q44" s="233"/>
      <c r="R44" s="234"/>
      <c r="S44" s="233"/>
      <c r="T44" s="233"/>
      <c r="U44" s="234"/>
      <c r="V44" s="233"/>
      <c r="W44" s="232"/>
      <c r="X44" s="231"/>
      <c r="Y44" s="233"/>
      <c r="Z44" s="233"/>
      <c r="AA44" s="234"/>
      <c r="AB44" s="233"/>
      <c r="AC44" s="233"/>
      <c r="AD44" s="234"/>
      <c r="AE44" s="233"/>
      <c r="AF44" s="233"/>
      <c r="AG44" s="234"/>
      <c r="AH44" s="233"/>
      <c r="AI44" s="233"/>
      <c r="AJ44" s="234"/>
      <c r="AK44" s="233"/>
      <c r="AL44" s="232"/>
      <c r="AM44" s="231"/>
      <c r="AN44" s="230">
        <f t="shared" si="0"/>
        <v>0</v>
      </c>
      <c r="AO44" s="229">
        <f t="shared" si="1"/>
        <v>0</v>
      </c>
      <c r="AP44" s="228">
        <f t="shared" si="2"/>
        <v>0</v>
      </c>
      <c r="AW44" s="226" t="str">
        <f t="shared" si="3"/>
        <v>　</v>
      </c>
      <c r="AX44" s="227" t="str">
        <f t="shared" si="4"/>
        <v>　</v>
      </c>
      <c r="AY44" s="226" t="str">
        <f t="shared" si="5"/>
        <v>　</v>
      </c>
      <c r="AZ44" s="225" t="str">
        <f t="shared" si="6"/>
        <v>　</v>
      </c>
      <c r="BA44" s="223" t="str">
        <f t="shared" si="7"/>
        <v>　</v>
      </c>
      <c r="BB44" s="224" t="str">
        <f t="shared" si="8"/>
        <v/>
      </c>
      <c r="BC44" s="223" t="str">
        <f t="shared" si="9"/>
        <v/>
      </c>
      <c r="BE44" s="206" t="str">
        <f t="shared" si="10"/>
        <v/>
      </c>
    </row>
    <row r="45" spans="1:57" ht="17.25" customHeight="1" thickBot="1">
      <c r="A45" s="222">
        <v>29</v>
      </c>
      <c r="B45" s="221"/>
      <c r="C45" s="220"/>
      <c r="D45" s="219"/>
      <c r="E45" s="219"/>
      <c r="F45" s="218"/>
      <c r="G45" s="217"/>
      <c r="H45" s="217"/>
      <c r="I45" s="218"/>
      <c r="J45" s="217"/>
      <c r="K45" s="217"/>
      <c r="L45" s="218"/>
      <c r="M45" s="217"/>
      <c r="N45" s="217"/>
      <c r="O45" s="218"/>
      <c r="P45" s="217"/>
      <c r="Q45" s="217"/>
      <c r="R45" s="218"/>
      <c r="S45" s="217"/>
      <c r="T45" s="217"/>
      <c r="U45" s="218"/>
      <c r="V45" s="217"/>
      <c r="W45" s="216"/>
      <c r="X45" s="215"/>
      <c r="Y45" s="217"/>
      <c r="Z45" s="217"/>
      <c r="AA45" s="218"/>
      <c r="AB45" s="217"/>
      <c r="AC45" s="217"/>
      <c r="AD45" s="218"/>
      <c r="AE45" s="217"/>
      <c r="AF45" s="217"/>
      <c r="AG45" s="218"/>
      <c r="AH45" s="217"/>
      <c r="AI45" s="217"/>
      <c r="AJ45" s="218"/>
      <c r="AK45" s="217"/>
      <c r="AL45" s="216"/>
      <c r="AM45" s="215"/>
      <c r="AN45" s="214">
        <f t="shared" si="0"/>
        <v>0</v>
      </c>
      <c r="AO45" s="213">
        <f t="shared" si="1"/>
        <v>0</v>
      </c>
      <c r="AP45" s="212">
        <f t="shared" si="2"/>
        <v>0</v>
      </c>
      <c r="AW45" s="210" t="str">
        <f t="shared" si="3"/>
        <v>　</v>
      </c>
      <c r="AX45" s="211" t="str">
        <f t="shared" si="4"/>
        <v>　</v>
      </c>
      <c r="AY45" s="210" t="str">
        <f t="shared" si="5"/>
        <v>　</v>
      </c>
      <c r="AZ45" s="209" t="str">
        <f t="shared" si="6"/>
        <v>　</v>
      </c>
      <c r="BA45" s="207" t="str">
        <f t="shared" si="7"/>
        <v>　</v>
      </c>
      <c r="BB45" s="208" t="str">
        <f t="shared" si="8"/>
        <v/>
      </c>
      <c r="BC45" s="207" t="str">
        <f t="shared" si="9"/>
        <v/>
      </c>
      <c r="BE45" s="206" t="str">
        <f t="shared" si="10"/>
        <v/>
      </c>
    </row>
    <row r="46" spans="1:57" ht="21" customHeight="1" thickTop="1" thickBot="1">
      <c r="A46" s="1140" t="s">
        <v>346</v>
      </c>
      <c r="B46" s="1141"/>
      <c r="C46" s="1142"/>
      <c r="D46" s="205">
        <f t="shared" ref="D46:AP46" si="11">SUM(D17:D45)</f>
        <v>0</v>
      </c>
      <c r="E46" s="205">
        <f t="shared" si="11"/>
        <v>0</v>
      </c>
      <c r="F46" s="204">
        <f t="shared" si="11"/>
        <v>0</v>
      </c>
      <c r="G46" s="203">
        <f t="shared" si="11"/>
        <v>0</v>
      </c>
      <c r="H46" s="203">
        <f t="shared" si="11"/>
        <v>0</v>
      </c>
      <c r="I46" s="204">
        <f t="shared" si="11"/>
        <v>0</v>
      </c>
      <c r="J46" s="203">
        <f t="shared" si="11"/>
        <v>0</v>
      </c>
      <c r="K46" s="203">
        <f t="shared" si="11"/>
        <v>0</v>
      </c>
      <c r="L46" s="204">
        <f t="shared" si="11"/>
        <v>0</v>
      </c>
      <c r="M46" s="203">
        <f t="shared" si="11"/>
        <v>0</v>
      </c>
      <c r="N46" s="203">
        <f t="shared" si="11"/>
        <v>0</v>
      </c>
      <c r="O46" s="204">
        <f t="shared" si="11"/>
        <v>0</v>
      </c>
      <c r="P46" s="203">
        <f t="shared" si="11"/>
        <v>0</v>
      </c>
      <c r="Q46" s="203">
        <f t="shared" si="11"/>
        <v>0</v>
      </c>
      <c r="R46" s="204">
        <f t="shared" si="11"/>
        <v>0</v>
      </c>
      <c r="S46" s="203">
        <f t="shared" si="11"/>
        <v>0</v>
      </c>
      <c r="T46" s="203">
        <f t="shared" si="11"/>
        <v>0</v>
      </c>
      <c r="U46" s="204">
        <f t="shared" si="11"/>
        <v>0</v>
      </c>
      <c r="V46" s="203">
        <f t="shared" si="11"/>
        <v>0</v>
      </c>
      <c r="W46" s="202">
        <f t="shared" si="11"/>
        <v>0</v>
      </c>
      <c r="X46" s="201">
        <f t="shared" si="11"/>
        <v>0</v>
      </c>
      <c r="Y46" s="203">
        <f t="shared" si="11"/>
        <v>0</v>
      </c>
      <c r="Z46" s="203">
        <f t="shared" si="11"/>
        <v>0</v>
      </c>
      <c r="AA46" s="204">
        <f t="shared" si="11"/>
        <v>0</v>
      </c>
      <c r="AB46" s="203">
        <f t="shared" si="11"/>
        <v>0</v>
      </c>
      <c r="AC46" s="203">
        <f t="shared" si="11"/>
        <v>0</v>
      </c>
      <c r="AD46" s="204">
        <f t="shared" si="11"/>
        <v>0</v>
      </c>
      <c r="AE46" s="203">
        <f t="shared" si="11"/>
        <v>0</v>
      </c>
      <c r="AF46" s="203">
        <f t="shared" si="11"/>
        <v>0</v>
      </c>
      <c r="AG46" s="204">
        <f t="shared" si="11"/>
        <v>0</v>
      </c>
      <c r="AH46" s="203">
        <f t="shared" si="11"/>
        <v>0</v>
      </c>
      <c r="AI46" s="203">
        <f t="shared" si="11"/>
        <v>0</v>
      </c>
      <c r="AJ46" s="204">
        <f t="shared" si="11"/>
        <v>0</v>
      </c>
      <c r="AK46" s="203">
        <f t="shared" si="11"/>
        <v>0</v>
      </c>
      <c r="AL46" s="202">
        <f t="shared" si="11"/>
        <v>0</v>
      </c>
      <c r="AM46" s="201">
        <f t="shared" si="11"/>
        <v>0</v>
      </c>
      <c r="AN46" s="200">
        <f t="shared" si="11"/>
        <v>0</v>
      </c>
      <c r="AO46" s="199">
        <f t="shared" si="11"/>
        <v>0</v>
      </c>
      <c r="AP46" s="198">
        <f t="shared" si="11"/>
        <v>0</v>
      </c>
      <c r="AW46" s="196">
        <f t="shared" ref="AW46:BC46" si="12">SUM(AW17:AW45)</f>
        <v>0</v>
      </c>
      <c r="AX46" s="197">
        <f t="shared" si="12"/>
        <v>0</v>
      </c>
      <c r="AY46" s="196">
        <f t="shared" si="12"/>
        <v>0</v>
      </c>
      <c r="AZ46" s="195">
        <f t="shared" si="12"/>
        <v>0</v>
      </c>
      <c r="BA46" s="193">
        <f t="shared" si="12"/>
        <v>0</v>
      </c>
      <c r="BB46" s="194">
        <f t="shared" si="12"/>
        <v>0</v>
      </c>
      <c r="BC46" s="193">
        <f t="shared" si="12"/>
        <v>0</v>
      </c>
      <c r="BE46" s="192">
        <f>SUM(BE17:BE45)</f>
        <v>0</v>
      </c>
    </row>
    <row r="47" spans="1:57" ht="21" customHeight="1" thickBot="1">
      <c r="A47" s="1128" t="s">
        <v>345</v>
      </c>
      <c r="B47" s="1129"/>
      <c r="C47" s="1130"/>
      <c r="D47" s="1131">
        <f>COUNT(E17:E45)</f>
        <v>0</v>
      </c>
      <c r="E47" s="1132"/>
      <c r="F47" s="1133"/>
      <c r="G47" s="1127">
        <f>COUNT(H17:H45)</f>
        <v>0</v>
      </c>
      <c r="H47" s="1127"/>
      <c r="I47" s="1127"/>
      <c r="J47" s="1127">
        <f>COUNT(K17:K45)</f>
        <v>0</v>
      </c>
      <c r="K47" s="1127"/>
      <c r="L47" s="1127"/>
      <c r="M47" s="1127">
        <f>COUNT(N17:N45)</f>
        <v>0</v>
      </c>
      <c r="N47" s="1127"/>
      <c r="O47" s="1127"/>
      <c r="P47" s="1127">
        <f>COUNT(Q17:Q45)</f>
        <v>0</v>
      </c>
      <c r="Q47" s="1127"/>
      <c r="R47" s="1127"/>
      <c r="S47" s="1127">
        <f>COUNT(T17:T45)</f>
        <v>0</v>
      </c>
      <c r="T47" s="1127"/>
      <c r="U47" s="1127"/>
      <c r="V47" s="1127">
        <f>COUNT(W17:W45)</f>
        <v>0</v>
      </c>
      <c r="W47" s="1134"/>
      <c r="X47" s="1134"/>
      <c r="Y47" s="1127">
        <f>COUNT(Z17:Z45)</f>
        <v>0</v>
      </c>
      <c r="Z47" s="1127"/>
      <c r="AA47" s="1127"/>
      <c r="AB47" s="1127">
        <f>COUNT(AC17:AC45)</f>
        <v>0</v>
      </c>
      <c r="AC47" s="1127"/>
      <c r="AD47" s="1127"/>
      <c r="AE47" s="1127">
        <f>COUNT(AF17:AF45)</f>
        <v>0</v>
      </c>
      <c r="AF47" s="1127"/>
      <c r="AG47" s="1127"/>
      <c r="AH47" s="1127">
        <f>COUNT(AI17:AI45)</f>
        <v>0</v>
      </c>
      <c r="AI47" s="1127"/>
      <c r="AJ47" s="1127"/>
      <c r="AK47" s="1127">
        <f>COUNT(AL17:AL45)</f>
        <v>0</v>
      </c>
      <c r="AL47" s="1134"/>
      <c r="AM47" s="1134"/>
      <c r="AN47" s="1135">
        <f>SUM(D47:AM47)</f>
        <v>0</v>
      </c>
      <c r="AO47" s="1136"/>
      <c r="AP47" s="1137"/>
      <c r="AW47" s="191"/>
      <c r="AX47" s="191"/>
      <c r="AY47" s="191"/>
      <c r="AZ47" s="191"/>
      <c r="BA47" s="191"/>
      <c r="BB47" s="191"/>
      <c r="BC47" s="191"/>
    </row>
    <row r="48" spans="1:57" ht="19.5" customHeight="1"/>
    <row r="51" ht="13.5" customHeight="1"/>
  </sheetData>
  <mergeCells count="96">
    <mergeCell ref="AG6:AI6"/>
    <mergeCell ref="AL6:AN6"/>
    <mergeCell ref="AO6:AP6"/>
    <mergeCell ref="X6:Z6"/>
    <mergeCell ref="AA6:AC6"/>
    <mergeCell ref="L7:N7"/>
    <mergeCell ref="AL5:AP5"/>
    <mergeCell ref="A6:B6"/>
    <mergeCell ref="C6:E6"/>
    <mergeCell ref="F6:H6"/>
    <mergeCell ref="I6:K6"/>
    <mergeCell ref="A5:K5"/>
    <mergeCell ref="L5:W5"/>
    <mergeCell ref="X5:AF5"/>
    <mergeCell ref="AG5:AI5"/>
    <mergeCell ref="AJ5:AK6"/>
    <mergeCell ref="L6:N6"/>
    <mergeCell ref="O6:Q6"/>
    <mergeCell ref="R6:T6"/>
    <mergeCell ref="U6:W6"/>
    <mergeCell ref="AD6:AF6"/>
    <mergeCell ref="S14:U14"/>
    <mergeCell ref="V14:X14"/>
    <mergeCell ref="Y14:AA14"/>
    <mergeCell ref="AB14:AD14"/>
    <mergeCell ref="S15:T15"/>
    <mergeCell ref="U15:U16"/>
    <mergeCell ref="Y15:Z15"/>
    <mergeCell ref="AA15:AA16"/>
    <mergeCell ref="A14:B16"/>
    <mergeCell ref="C14:C16"/>
    <mergeCell ref="D14:F14"/>
    <mergeCell ref="G14:I14"/>
    <mergeCell ref="J14:L14"/>
    <mergeCell ref="AJ7:AK7"/>
    <mergeCell ref="AL7:AN7"/>
    <mergeCell ref="AO7:AP7"/>
    <mergeCell ref="B11:AD11"/>
    <mergeCell ref="B12:AD12"/>
    <mergeCell ref="R7:T7"/>
    <mergeCell ref="U7:W7"/>
    <mergeCell ref="X7:Z7"/>
    <mergeCell ref="AA7:AC7"/>
    <mergeCell ref="AD7:AF7"/>
    <mergeCell ref="AG7:AI7"/>
    <mergeCell ref="O7:Q7"/>
    <mergeCell ref="A7:B7"/>
    <mergeCell ref="C7:E7"/>
    <mergeCell ref="F7:H7"/>
    <mergeCell ref="I7:K7"/>
    <mergeCell ref="AK14:AM14"/>
    <mergeCell ref="AN14:AP14"/>
    <mergeCell ref="D15:E15"/>
    <mergeCell ref="F15:F16"/>
    <mergeCell ref="G15:H15"/>
    <mergeCell ref="I15:I16"/>
    <mergeCell ref="J15:K15"/>
    <mergeCell ref="L15:L16"/>
    <mergeCell ref="M14:O14"/>
    <mergeCell ref="P14:R14"/>
    <mergeCell ref="AB15:AC15"/>
    <mergeCell ref="AD15:AD16"/>
    <mergeCell ref="M15:N15"/>
    <mergeCell ref="O15:O16"/>
    <mergeCell ref="AE14:AG14"/>
    <mergeCell ref="AH14:AJ14"/>
    <mergeCell ref="BB15:BC15"/>
    <mergeCell ref="A46:C46"/>
    <mergeCell ref="AE15:AF15"/>
    <mergeCell ref="AG15:AG16"/>
    <mergeCell ref="AH15:AI15"/>
    <mergeCell ref="AJ15:AJ16"/>
    <mergeCell ref="AK15:AL15"/>
    <mergeCell ref="AM15:AM16"/>
    <mergeCell ref="V15:W15"/>
    <mergeCell ref="X15:X16"/>
    <mergeCell ref="AN15:AO15"/>
    <mergeCell ref="AP15:AP16"/>
    <mergeCell ref="AW15:AX15"/>
    <mergeCell ref="AY15:BA15"/>
    <mergeCell ref="P15:Q15"/>
    <mergeCell ref="R15:R16"/>
    <mergeCell ref="AK47:AM47"/>
    <mergeCell ref="AN47:AP47"/>
    <mergeCell ref="S47:U47"/>
    <mergeCell ref="V47:X47"/>
    <mergeCell ref="Y47:AA47"/>
    <mergeCell ref="AB47:AD47"/>
    <mergeCell ref="AE47:AG47"/>
    <mergeCell ref="AH47:AJ47"/>
    <mergeCell ref="P47:R47"/>
    <mergeCell ref="A47:C47"/>
    <mergeCell ref="D47:F47"/>
    <mergeCell ref="G47:I47"/>
    <mergeCell ref="J47:L47"/>
    <mergeCell ref="M47:O47"/>
  </mergeCells>
  <phoneticPr fontId="4"/>
  <conditionalFormatting sqref="C17:C45">
    <cfRule type="cellIs" dxfId="9" priority="1" stopIfTrue="1" operator="equal">
      <formula>$AW$6</formula>
    </cfRule>
    <cfRule type="cellIs" dxfId="8" priority="2" stopIfTrue="1" operator="equal">
      <formula>$AW$7</formula>
    </cfRule>
  </conditionalFormatting>
  <conditionalFormatting sqref="D17">
    <cfRule type="expression" dxfId="7" priority="3" stopIfTrue="1">
      <formula>$C$17=$AW$6</formula>
    </cfRule>
    <cfRule type="expression" dxfId="6" priority="4" stopIfTrue="1">
      <formula>NOT($C$17=$AW$6)</formula>
    </cfRule>
  </conditionalFormatting>
  <conditionalFormatting sqref="D18:D45">
    <cfRule type="expression" dxfId="5" priority="5" stopIfTrue="1">
      <formula>C18=$AW$6</formula>
    </cfRule>
    <cfRule type="expression" dxfId="4" priority="6" stopIfTrue="1">
      <formula>NOT(C18=$AW$6)</formula>
    </cfRule>
  </conditionalFormatting>
  <conditionalFormatting sqref="G17:G45">
    <cfRule type="expression" dxfId="3" priority="7" stopIfTrue="1">
      <formula>C17=$AW$6</formula>
    </cfRule>
    <cfRule type="expression" dxfId="2" priority="8" stopIfTrue="1">
      <formula>NOT(C17=$AW$6)</formula>
    </cfRule>
  </conditionalFormatting>
  <conditionalFormatting sqref="AK17:AK45 M17:M45 P17:P45 S17:S45 V17:V45 Y17:Y45 AB17:AB45 AE17:AE45 AH17:AH45 J17:J45">
    <cfRule type="expression" dxfId="1" priority="9" stopIfTrue="1">
      <formula>$C17=$AW$6</formula>
    </cfRule>
    <cfRule type="expression" dxfId="0" priority="10" stopIfTrue="1">
      <formula>NOT($C17=$AW$6)</formula>
    </cfRule>
  </conditionalFormatting>
  <dataValidations count="1">
    <dataValidation type="list" allowBlank="1" showInputMessage="1" showErrorMessage="1" sqref="C17:C45">
      <formula1>$AW$5:$AW$7</formula1>
    </dataValidation>
  </dataValidations>
  <pageMargins left="0.19685039370078741" right="0.2" top="0.36" bottom="0.2" header="0.2" footer="0.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9"/>
  <sheetViews>
    <sheetView view="pageBreakPreview" zoomScaleNormal="100" zoomScaleSheetLayoutView="100" workbookViewId="0">
      <selection activeCell="Z14" sqref="Z14:AE14"/>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c r="A1" s="2" t="s">
        <v>12</v>
      </c>
    </row>
    <row r="2" spans="1:6" ht="46.5" customHeight="1">
      <c r="A2" s="595" t="s">
        <v>430</v>
      </c>
      <c r="B2" s="596"/>
      <c r="C2" s="596"/>
      <c r="D2" s="596"/>
      <c r="E2" s="596"/>
      <c r="F2" s="596"/>
    </row>
    <row r="3" spans="1:6" ht="30" customHeight="1">
      <c r="F3" t="s">
        <v>203</v>
      </c>
    </row>
    <row r="4" spans="1:6" ht="30" customHeight="1">
      <c r="C4" t="s">
        <v>204</v>
      </c>
      <c r="E4" t="s">
        <v>205</v>
      </c>
    </row>
    <row r="5" spans="1:6" ht="30" customHeight="1"/>
    <row r="6" spans="1:6" ht="30" customHeight="1">
      <c r="C6" t="s">
        <v>206</v>
      </c>
    </row>
    <row r="7" spans="1:6" ht="30" customHeight="1"/>
    <row r="8" spans="1:6" ht="30" customHeight="1">
      <c r="C8" t="s">
        <v>207</v>
      </c>
      <c r="F8" t="s">
        <v>208</v>
      </c>
    </row>
    <row r="9" spans="1:6" ht="30" customHeight="1">
      <c r="C9" t="s">
        <v>44</v>
      </c>
    </row>
    <row r="10" spans="1:6" ht="30" customHeight="1" thickBot="1">
      <c r="A10" t="s">
        <v>218</v>
      </c>
    </row>
    <row r="11" spans="1:6" ht="34.5" customHeight="1" thickTop="1">
      <c r="A11" s="132" t="s">
        <v>209</v>
      </c>
      <c r="B11" s="597" t="s">
        <v>210</v>
      </c>
      <c r="C11" s="597"/>
      <c r="D11" s="597"/>
      <c r="E11" s="597"/>
      <c r="F11" s="598"/>
    </row>
    <row r="12" spans="1:6" ht="42" customHeight="1">
      <c r="A12" s="133" t="s">
        <v>211</v>
      </c>
      <c r="B12" s="599"/>
      <c r="C12" s="599"/>
      <c r="D12" s="599"/>
      <c r="E12" s="599"/>
      <c r="F12" s="600"/>
    </row>
    <row r="13" spans="1:6" ht="42" customHeight="1">
      <c r="A13" s="601" t="s">
        <v>219</v>
      </c>
      <c r="B13" s="589"/>
      <c r="C13" s="590"/>
      <c r="D13" s="590"/>
      <c r="E13" s="590"/>
      <c r="F13" s="591"/>
    </row>
    <row r="14" spans="1:6" ht="42" customHeight="1">
      <c r="A14" s="602"/>
      <c r="B14" s="603" t="s">
        <v>212</v>
      </c>
      <c r="C14" s="604"/>
      <c r="D14" s="604"/>
      <c r="E14" s="604"/>
      <c r="F14" s="605"/>
    </row>
    <row r="15" spans="1:6" ht="42" customHeight="1">
      <c r="A15" s="576" t="s">
        <v>220</v>
      </c>
      <c r="B15" s="134" t="s">
        <v>213</v>
      </c>
      <c r="C15" s="135"/>
      <c r="D15" s="579"/>
      <c r="E15" s="579"/>
      <c r="F15" s="136"/>
    </row>
    <row r="16" spans="1:6" ht="42" customHeight="1">
      <c r="A16" s="577"/>
      <c r="B16" s="580"/>
      <c r="C16" s="581"/>
      <c r="D16" s="581"/>
      <c r="E16" s="581"/>
      <c r="F16" s="582"/>
    </row>
    <row r="17" spans="1:6" ht="42" customHeight="1">
      <c r="A17" s="578"/>
      <c r="B17" s="583"/>
      <c r="C17" s="584"/>
      <c r="D17" s="584"/>
      <c r="E17" s="584"/>
      <c r="F17" s="585"/>
    </row>
    <row r="18" spans="1:6" ht="45" customHeight="1">
      <c r="A18" s="137" t="s">
        <v>214</v>
      </c>
      <c r="B18" s="586"/>
      <c r="C18" s="586"/>
      <c r="D18" s="586"/>
      <c r="E18" s="586"/>
      <c r="F18" s="587"/>
    </row>
    <row r="19" spans="1:6" ht="30" customHeight="1">
      <c r="A19" s="577" t="s">
        <v>215</v>
      </c>
      <c r="B19" s="589" t="s">
        <v>216</v>
      </c>
      <c r="C19" s="590"/>
      <c r="D19" s="590"/>
      <c r="E19" s="590"/>
      <c r="F19" s="591"/>
    </row>
    <row r="20" spans="1:6" ht="30" customHeight="1" thickBot="1">
      <c r="A20" s="588"/>
      <c r="B20" s="592"/>
      <c r="C20" s="593"/>
      <c r="D20" s="593"/>
      <c r="E20" s="593"/>
      <c r="F20" s="594"/>
    </row>
    <row r="21" spans="1:6" ht="30" customHeight="1" thickTop="1"/>
    <row r="22" spans="1:6" ht="30" customHeight="1">
      <c r="A22" t="s">
        <v>217</v>
      </c>
    </row>
    <row r="23" spans="1:6" ht="30" customHeight="1">
      <c r="A23" t="s">
        <v>221</v>
      </c>
    </row>
    <row r="24" spans="1:6" ht="30" customHeight="1">
      <c r="A24" t="s">
        <v>222</v>
      </c>
    </row>
    <row r="25" spans="1:6" ht="30" customHeight="1">
      <c r="A25" t="s">
        <v>472</v>
      </c>
    </row>
    <row r="26" spans="1:6" ht="30" customHeight="1">
      <c r="A26" s="138"/>
    </row>
    <row r="27" spans="1:6" ht="30" customHeight="1">
      <c r="A27" s="138"/>
    </row>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sheetData>
  <mergeCells count="12">
    <mergeCell ref="A2:F2"/>
    <mergeCell ref="B11:F11"/>
    <mergeCell ref="B12:F12"/>
    <mergeCell ref="A13:A14"/>
    <mergeCell ref="B13:F13"/>
    <mergeCell ref="B14:F14"/>
    <mergeCell ref="A15:A17"/>
    <mergeCell ref="D15:E15"/>
    <mergeCell ref="B16:F17"/>
    <mergeCell ref="B18:F18"/>
    <mergeCell ref="A19:A20"/>
    <mergeCell ref="B19:F20"/>
  </mergeCells>
  <phoneticPr fontId="4"/>
  <printOptions horizontalCentered="1"/>
  <pageMargins left="0.59055118110236227" right="0.39370078740157483" top="0.59055118110236227" bottom="0.39370078740157483" header="0.39370078740157483" footer="0.19685039370078741"/>
  <pageSetup paperSize="9" scale="79"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E51"/>
  <sheetViews>
    <sheetView tabSelected="1" view="pageBreakPreview" topLeftCell="A7" zoomScale="60" zoomScaleNormal="55" workbookViewId="0">
      <selection activeCell="V14" sqref="V14:X14"/>
    </sheetView>
  </sheetViews>
  <sheetFormatPr defaultRowHeight="13.5"/>
  <cols>
    <col min="1" max="1" width="3.125" style="190" customWidth="1"/>
    <col min="2" max="2" width="9" style="190"/>
    <col min="3" max="3" width="4.875" style="190" customWidth="1"/>
    <col min="4" max="4" width="3.125" style="190" customWidth="1"/>
    <col min="5" max="5" width="4.375" style="190" customWidth="1"/>
    <col min="6" max="6" width="6.125" style="190" customWidth="1"/>
    <col min="7" max="7" width="3.125" style="190" customWidth="1"/>
    <col min="8" max="8" width="4.375" style="190" customWidth="1"/>
    <col min="9" max="9" width="6.125" style="190" customWidth="1"/>
    <col min="10" max="10" width="3.125" style="190" customWidth="1"/>
    <col min="11" max="11" width="4.375" style="190" customWidth="1"/>
    <col min="12" max="12" width="6.125" style="190" customWidth="1"/>
    <col min="13" max="13" width="3.125" style="190" customWidth="1"/>
    <col min="14" max="14" width="4.375" style="190" customWidth="1"/>
    <col min="15" max="15" width="6.125" style="190" customWidth="1"/>
    <col min="16" max="16" width="3.125" style="190" customWidth="1"/>
    <col min="17" max="17" width="4.375" style="190" customWidth="1"/>
    <col min="18" max="18" width="6.125" style="190" customWidth="1"/>
    <col min="19" max="19" width="3.125" style="190" customWidth="1"/>
    <col min="20" max="20" width="4.375" style="190" customWidth="1"/>
    <col min="21" max="21" width="6.25" style="190" customWidth="1"/>
    <col min="22" max="22" width="3.125" style="190" customWidth="1"/>
    <col min="23" max="23" width="4.375" style="190" customWidth="1"/>
    <col min="24" max="24" width="6.125" style="190" customWidth="1"/>
    <col min="25" max="25" width="3.125" style="190" customWidth="1"/>
    <col min="26" max="26" width="4.375" style="190" customWidth="1"/>
    <col min="27" max="27" width="6.125" style="190" customWidth="1"/>
    <col min="28" max="28" width="3.125" style="190" customWidth="1"/>
    <col min="29" max="29" width="4.375" style="190" customWidth="1"/>
    <col min="30" max="30" width="6.125" style="190" customWidth="1"/>
    <col min="31" max="31" width="3.125" style="190" customWidth="1"/>
    <col min="32" max="32" width="4.375" style="190" customWidth="1"/>
    <col min="33" max="33" width="6.125" style="190" customWidth="1"/>
    <col min="34" max="34" width="3.125" style="190" customWidth="1"/>
    <col min="35" max="35" width="4.375" style="190" customWidth="1"/>
    <col min="36" max="36" width="6.125" style="190" customWidth="1"/>
    <col min="37" max="37" width="3.125" style="190" customWidth="1"/>
    <col min="38" max="38" width="4.375" style="190" customWidth="1"/>
    <col min="39" max="39" width="6.125" style="190" customWidth="1"/>
    <col min="40" max="40" width="3.375" style="190" customWidth="1"/>
    <col min="41" max="41" width="4.75" style="190" customWidth="1"/>
    <col min="42" max="42" width="6.75" style="190" customWidth="1"/>
    <col min="43" max="44" width="3" style="190" bestFit="1" customWidth="1"/>
    <col min="45" max="45" width="4.5" style="190" bestFit="1" customWidth="1"/>
    <col min="46" max="46" width="3.375" style="190" bestFit="1" customWidth="1"/>
    <col min="47" max="47" width="3" style="190" bestFit="1" customWidth="1"/>
    <col min="48" max="48" width="4.5" style="190" customWidth="1"/>
    <col min="49" max="49" width="5.875" style="190" customWidth="1"/>
    <col min="50" max="50" width="9" style="190"/>
    <col min="51" max="51" width="6.625" style="190" customWidth="1"/>
    <col min="52" max="52" width="6.75" style="190" customWidth="1"/>
    <col min="53" max="53" width="8.25" style="190" customWidth="1"/>
    <col min="54" max="54" width="6.75" style="190" customWidth="1"/>
    <col min="55" max="16384" width="9" style="190"/>
  </cols>
  <sheetData>
    <row r="1" spans="1:57" ht="21" customHeight="1">
      <c r="A1" s="289" t="s">
        <v>439</v>
      </c>
    </row>
    <row r="2" spans="1:57" ht="9" customHeight="1">
      <c r="A2" s="266"/>
    </row>
    <row r="3" spans="1:57" ht="21" customHeight="1">
      <c r="A3" s="262" t="s">
        <v>396</v>
      </c>
    </row>
    <row r="4" spans="1:57" ht="7.5" customHeight="1" thickBot="1">
      <c r="A4" s="266"/>
    </row>
    <row r="5" spans="1:57" ht="21" customHeight="1">
      <c r="A5" s="1156" t="s">
        <v>395</v>
      </c>
      <c r="B5" s="1198"/>
      <c r="C5" s="1198"/>
      <c r="D5" s="1198"/>
      <c r="E5" s="1198"/>
      <c r="F5" s="1198"/>
      <c r="G5" s="1198"/>
      <c r="H5" s="1198"/>
      <c r="I5" s="1198"/>
      <c r="J5" s="1198"/>
      <c r="K5" s="1158"/>
      <c r="L5" s="1192" t="s">
        <v>394</v>
      </c>
      <c r="M5" s="1157"/>
      <c r="N5" s="1157"/>
      <c r="O5" s="1157"/>
      <c r="P5" s="1157"/>
      <c r="Q5" s="1157"/>
      <c r="R5" s="1157"/>
      <c r="S5" s="1157"/>
      <c r="T5" s="1157"/>
      <c r="U5" s="1157"/>
      <c r="V5" s="1157"/>
      <c r="W5" s="1193"/>
      <c r="X5" s="1184" t="s">
        <v>427</v>
      </c>
      <c r="Y5" s="1199"/>
      <c r="Z5" s="1199"/>
      <c r="AA5" s="1199"/>
      <c r="AB5" s="1199"/>
      <c r="AC5" s="1199"/>
      <c r="AD5" s="1199"/>
      <c r="AE5" s="1199"/>
      <c r="AF5" s="1185"/>
      <c r="AG5" s="1200" t="s">
        <v>392</v>
      </c>
      <c r="AH5" s="1201"/>
      <c r="AI5" s="1202"/>
      <c r="AJ5" s="1203" t="s">
        <v>391</v>
      </c>
      <c r="AK5" s="1204"/>
      <c r="AL5" s="1192" t="s">
        <v>390</v>
      </c>
      <c r="AM5" s="1157"/>
      <c r="AN5" s="1157"/>
      <c r="AO5" s="1157"/>
      <c r="AP5" s="1193"/>
      <c r="AW5" s="225" t="s">
        <v>352</v>
      </c>
    </row>
    <row r="6" spans="1:57" ht="27" customHeight="1">
      <c r="A6" s="1194" t="s">
        <v>389</v>
      </c>
      <c r="B6" s="1195"/>
      <c r="C6" s="1195" t="s">
        <v>388</v>
      </c>
      <c r="D6" s="1196"/>
      <c r="E6" s="1196"/>
      <c r="F6" s="1195" t="s">
        <v>387</v>
      </c>
      <c r="G6" s="1195"/>
      <c r="H6" s="1195"/>
      <c r="I6" s="1195" t="s">
        <v>386</v>
      </c>
      <c r="J6" s="1195"/>
      <c r="K6" s="1197"/>
      <c r="L6" s="1207" t="s">
        <v>385</v>
      </c>
      <c r="M6" s="1208"/>
      <c r="N6" s="1209"/>
      <c r="O6" s="1210" t="s">
        <v>384</v>
      </c>
      <c r="P6" s="1208"/>
      <c r="Q6" s="1209"/>
      <c r="R6" s="1210" t="s">
        <v>383</v>
      </c>
      <c r="S6" s="1208"/>
      <c r="T6" s="1209"/>
      <c r="U6" s="1210" t="s">
        <v>382</v>
      </c>
      <c r="V6" s="1208"/>
      <c r="W6" s="1211"/>
      <c r="X6" s="1159" t="s">
        <v>381</v>
      </c>
      <c r="Y6" s="1208"/>
      <c r="Z6" s="1209"/>
      <c r="AA6" s="1210" t="s">
        <v>380</v>
      </c>
      <c r="AB6" s="1208"/>
      <c r="AC6" s="1209"/>
      <c r="AD6" s="1210" t="s">
        <v>379</v>
      </c>
      <c r="AE6" s="1208"/>
      <c r="AF6" s="1211"/>
      <c r="AG6" s="1212" t="s">
        <v>426</v>
      </c>
      <c r="AH6" s="1213"/>
      <c r="AI6" s="1214"/>
      <c r="AJ6" s="1205"/>
      <c r="AK6" s="1206"/>
      <c r="AL6" s="1207" t="s">
        <v>377</v>
      </c>
      <c r="AM6" s="1208"/>
      <c r="AN6" s="1208"/>
      <c r="AO6" s="1210" t="s">
        <v>376</v>
      </c>
      <c r="AP6" s="1215"/>
      <c r="AW6" s="225" t="s">
        <v>375</v>
      </c>
    </row>
    <row r="7" spans="1:57" ht="21" customHeight="1" thickBot="1">
      <c r="A7" s="1180">
        <f>BE46</f>
        <v>50</v>
      </c>
      <c r="B7" s="1181"/>
      <c r="C7" s="1182">
        <f>AW46</f>
        <v>6000</v>
      </c>
      <c r="D7" s="1182"/>
      <c r="E7" s="1182"/>
      <c r="F7" s="1181">
        <f>AX46</f>
        <v>750000</v>
      </c>
      <c r="G7" s="1181"/>
      <c r="H7" s="1181"/>
      <c r="I7" s="1182">
        <f>INT(F7/C7)</f>
        <v>125</v>
      </c>
      <c r="J7" s="1182"/>
      <c r="K7" s="1244"/>
      <c r="L7" s="1178">
        <f>AY46</f>
        <v>1384</v>
      </c>
      <c r="M7" s="1172"/>
      <c r="N7" s="1173"/>
      <c r="O7" s="1179">
        <f>AZ46</f>
        <v>6260</v>
      </c>
      <c r="P7" s="1176"/>
      <c r="Q7" s="1177"/>
      <c r="R7" s="1171">
        <f>BA46</f>
        <v>724000</v>
      </c>
      <c r="S7" s="1172"/>
      <c r="T7" s="1173"/>
      <c r="U7" s="1179">
        <f>INT(R7/O7)</f>
        <v>115</v>
      </c>
      <c r="V7" s="1176"/>
      <c r="W7" s="1243"/>
      <c r="X7" s="1175">
        <f>BB46</f>
        <v>12120</v>
      </c>
      <c r="Y7" s="1176"/>
      <c r="Z7" s="1177"/>
      <c r="AA7" s="1171">
        <f>BC46</f>
        <v>2112000</v>
      </c>
      <c r="AB7" s="1172"/>
      <c r="AC7" s="1173"/>
      <c r="AD7" s="1179">
        <f>INT(AA7/X7)</f>
        <v>174</v>
      </c>
      <c r="AE7" s="1176"/>
      <c r="AF7" s="1243"/>
      <c r="AG7" s="1178">
        <f>F7+R7+AA7</f>
        <v>3586000</v>
      </c>
      <c r="AH7" s="1172"/>
      <c r="AI7" s="1174"/>
      <c r="AJ7" s="1163">
        <f>AN47</f>
        <v>308</v>
      </c>
      <c r="AK7" s="1164"/>
      <c r="AL7" s="1165">
        <f>INT(AG7/(C7+O7+X7))</f>
        <v>147</v>
      </c>
      <c r="AM7" s="1166"/>
      <c r="AN7" s="1167"/>
      <c r="AO7" s="1168">
        <f>INT(AG7/AJ7)</f>
        <v>11642</v>
      </c>
      <c r="AP7" s="1169"/>
      <c r="AW7" s="225" t="s">
        <v>351</v>
      </c>
    </row>
    <row r="8" spans="1:57" ht="7.5" customHeight="1">
      <c r="A8" s="266"/>
    </row>
    <row r="9" spans="1:57" s="261" customFormat="1" ht="14.25" customHeight="1">
      <c r="B9" s="261" t="s">
        <v>374</v>
      </c>
      <c r="AG9" s="264"/>
      <c r="AH9" s="264"/>
      <c r="AI9" s="264"/>
      <c r="AJ9" s="265"/>
      <c r="AK9" s="265"/>
      <c r="AL9" s="265"/>
      <c r="AM9" s="265"/>
      <c r="AN9" s="265"/>
      <c r="AO9" s="265"/>
      <c r="AP9" s="265"/>
      <c r="AQ9" s="264"/>
      <c r="AR9" s="264"/>
      <c r="AS9" s="264"/>
    </row>
    <row r="10" spans="1:57" s="261" customFormat="1" ht="13.5" customHeight="1">
      <c r="B10" s="261" t="s">
        <v>373</v>
      </c>
      <c r="AJ10" s="263"/>
      <c r="AK10" s="263"/>
      <c r="AL10" s="263"/>
      <c r="AM10" s="263"/>
      <c r="AN10" s="263"/>
      <c r="AO10" s="263"/>
      <c r="AP10" s="263"/>
    </row>
    <row r="11" spans="1:57" s="261" customFormat="1" ht="13.5" customHeight="1">
      <c r="B11" s="1170" t="s">
        <v>372</v>
      </c>
      <c r="C11" s="1170"/>
      <c r="D11" s="1170"/>
      <c r="E11" s="1170"/>
      <c r="F11" s="1170"/>
      <c r="G11" s="1170"/>
      <c r="H11" s="1170"/>
      <c r="I11" s="1170"/>
      <c r="J11" s="1170"/>
      <c r="K11" s="1170"/>
      <c r="L11" s="1170"/>
      <c r="M11" s="1170"/>
      <c r="N11" s="1170"/>
      <c r="O11" s="1170"/>
      <c r="P11" s="1170"/>
      <c r="Q11" s="1170"/>
      <c r="R11" s="1170"/>
      <c r="S11" s="1170"/>
      <c r="T11" s="1170"/>
      <c r="U11" s="1170"/>
      <c r="V11" s="1170"/>
      <c r="W11" s="1170"/>
      <c r="X11" s="1170"/>
      <c r="Y11" s="1170"/>
      <c r="Z11" s="1170"/>
      <c r="AA11" s="1170"/>
      <c r="AB11" s="1170"/>
      <c r="AC11" s="1170"/>
      <c r="AD11" s="1170"/>
      <c r="AJ11" s="263"/>
      <c r="AK11" s="263"/>
      <c r="AL11" s="263"/>
      <c r="AM11" s="263"/>
      <c r="AN11" s="263"/>
      <c r="AO11" s="263"/>
      <c r="AP11" s="263"/>
    </row>
    <row r="12" spans="1:57" s="261" customFormat="1" ht="13.5" customHeight="1">
      <c r="B12" s="1170" t="s">
        <v>371</v>
      </c>
      <c r="C12" s="1170"/>
      <c r="D12" s="1170"/>
      <c r="E12" s="1170"/>
      <c r="F12" s="1170"/>
      <c r="G12" s="1170"/>
      <c r="H12" s="1170"/>
      <c r="I12" s="1170"/>
      <c r="J12" s="1170"/>
      <c r="K12" s="1170"/>
      <c r="L12" s="1170"/>
      <c r="M12" s="1170"/>
      <c r="N12" s="1170"/>
      <c r="O12" s="1170"/>
      <c r="P12" s="1170"/>
      <c r="Q12" s="1170"/>
      <c r="R12" s="1170"/>
      <c r="S12" s="1170"/>
      <c r="T12" s="1170"/>
      <c r="U12" s="1170"/>
      <c r="V12" s="1170"/>
      <c r="W12" s="1170"/>
      <c r="X12" s="1170"/>
      <c r="Y12" s="1170"/>
      <c r="Z12" s="1170"/>
      <c r="AA12" s="1170"/>
      <c r="AB12" s="1170"/>
      <c r="AC12" s="1170"/>
      <c r="AD12" s="1170"/>
      <c r="AJ12" s="263"/>
      <c r="AK12" s="263"/>
      <c r="AL12" s="263"/>
      <c r="AM12" s="263"/>
      <c r="AN12" s="263"/>
      <c r="AO12" s="263"/>
      <c r="AP12" s="263"/>
    </row>
    <row r="13" spans="1:57" ht="9" customHeight="1" thickBot="1">
      <c r="A13" s="262"/>
      <c r="C13" s="261"/>
    </row>
    <row r="14" spans="1:57" ht="22.5" customHeight="1" thickBot="1">
      <c r="A14" s="1184" t="s">
        <v>370</v>
      </c>
      <c r="B14" s="1185"/>
      <c r="C14" s="1188" t="s">
        <v>369</v>
      </c>
      <c r="D14" s="1191" t="s">
        <v>368</v>
      </c>
      <c r="E14" s="1191"/>
      <c r="F14" s="1154"/>
      <c r="G14" s="1154" t="s">
        <v>367</v>
      </c>
      <c r="H14" s="1154"/>
      <c r="I14" s="1154"/>
      <c r="J14" s="1154" t="s">
        <v>366</v>
      </c>
      <c r="K14" s="1154"/>
      <c r="L14" s="1154"/>
      <c r="M14" s="1154" t="s">
        <v>365</v>
      </c>
      <c r="N14" s="1154"/>
      <c r="O14" s="1154"/>
      <c r="P14" s="1154" t="s">
        <v>364</v>
      </c>
      <c r="Q14" s="1154"/>
      <c r="R14" s="1154"/>
      <c r="S14" s="1154" t="s">
        <v>363</v>
      </c>
      <c r="T14" s="1154"/>
      <c r="U14" s="1154"/>
      <c r="V14" s="1154" t="s">
        <v>362</v>
      </c>
      <c r="W14" s="1155"/>
      <c r="X14" s="1155"/>
      <c r="Y14" s="1154" t="s">
        <v>361</v>
      </c>
      <c r="Z14" s="1154"/>
      <c r="AA14" s="1154"/>
      <c r="AB14" s="1154" t="s">
        <v>360</v>
      </c>
      <c r="AC14" s="1154"/>
      <c r="AD14" s="1154"/>
      <c r="AE14" s="1154" t="s">
        <v>359</v>
      </c>
      <c r="AF14" s="1154"/>
      <c r="AG14" s="1154"/>
      <c r="AH14" s="1154" t="s">
        <v>358</v>
      </c>
      <c r="AI14" s="1154"/>
      <c r="AJ14" s="1154"/>
      <c r="AK14" s="1154" t="s">
        <v>357</v>
      </c>
      <c r="AL14" s="1155"/>
      <c r="AM14" s="1155"/>
      <c r="AN14" s="1156" t="s">
        <v>346</v>
      </c>
      <c r="AO14" s="1157"/>
      <c r="AP14" s="1158"/>
    </row>
    <row r="15" spans="1:57" ht="23.25" customHeight="1">
      <c r="A15" s="1186"/>
      <c r="B15" s="1187"/>
      <c r="C15" s="1189"/>
      <c r="D15" s="1159" t="s">
        <v>356</v>
      </c>
      <c r="E15" s="1160"/>
      <c r="F15" s="1161" t="s">
        <v>355</v>
      </c>
      <c r="G15" s="1143" t="s">
        <v>356</v>
      </c>
      <c r="H15" s="1143"/>
      <c r="I15" s="1143" t="s">
        <v>355</v>
      </c>
      <c r="J15" s="1143" t="s">
        <v>356</v>
      </c>
      <c r="K15" s="1143"/>
      <c r="L15" s="1143" t="s">
        <v>355</v>
      </c>
      <c r="M15" s="1143" t="s">
        <v>356</v>
      </c>
      <c r="N15" s="1143"/>
      <c r="O15" s="1143" t="s">
        <v>355</v>
      </c>
      <c r="P15" s="1143" t="s">
        <v>356</v>
      </c>
      <c r="Q15" s="1143"/>
      <c r="R15" s="1143" t="s">
        <v>355</v>
      </c>
      <c r="S15" s="1143" t="s">
        <v>356</v>
      </c>
      <c r="T15" s="1143"/>
      <c r="U15" s="1143" t="s">
        <v>355</v>
      </c>
      <c r="V15" s="1143" t="s">
        <v>356</v>
      </c>
      <c r="W15" s="1145"/>
      <c r="X15" s="1145" t="s">
        <v>355</v>
      </c>
      <c r="Y15" s="1143" t="s">
        <v>356</v>
      </c>
      <c r="Z15" s="1143"/>
      <c r="AA15" s="1143" t="s">
        <v>355</v>
      </c>
      <c r="AB15" s="1143" t="s">
        <v>356</v>
      </c>
      <c r="AC15" s="1143"/>
      <c r="AD15" s="1143" t="s">
        <v>355</v>
      </c>
      <c r="AE15" s="1143" t="s">
        <v>356</v>
      </c>
      <c r="AF15" s="1143"/>
      <c r="AG15" s="1143" t="s">
        <v>355</v>
      </c>
      <c r="AH15" s="1143" t="s">
        <v>356</v>
      </c>
      <c r="AI15" s="1143"/>
      <c r="AJ15" s="1143" t="s">
        <v>355</v>
      </c>
      <c r="AK15" s="1143" t="s">
        <v>356</v>
      </c>
      <c r="AL15" s="1145"/>
      <c r="AM15" s="1145" t="s">
        <v>355</v>
      </c>
      <c r="AN15" s="1147" t="s">
        <v>356</v>
      </c>
      <c r="AO15" s="1148"/>
      <c r="AP15" s="1149" t="s">
        <v>355</v>
      </c>
      <c r="AW15" s="1151" t="s">
        <v>354</v>
      </c>
      <c r="AX15" s="1152"/>
      <c r="AY15" s="1151" t="s">
        <v>353</v>
      </c>
      <c r="AZ15" s="1153"/>
      <c r="BA15" s="1139"/>
      <c r="BB15" s="1138" t="s">
        <v>352</v>
      </c>
      <c r="BC15" s="1139"/>
      <c r="BE15" s="260" t="s">
        <v>351</v>
      </c>
    </row>
    <row r="16" spans="1:57" ht="26.25" customHeight="1" thickBot="1">
      <c r="A16" s="1128"/>
      <c r="B16" s="1130"/>
      <c r="C16" s="1190"/>
      <c r="D16" s="259" t="s">
        <v>350</v>
      </c>
      <c r="E16" s="259" t="s">
        <v>270</v>
      </c>
      <c r="F16" s="1162"/>
      <c r="G16" s="258" t="s">
        <v>350</v>
      </c>
      <c r="H16" s="258" t="s">
        <v>270</v>
      </c>
      <c r="I16" s="1144"/>
      <c r="J16" s="258" t="s">
        <v>350</v>
      </c>
      <c r="K16" s="258" t="s">
        <v>270</v>
      </c>
      <c r="L16" s="1144"/>
      <c r="M16" s="258" t="s">
        <v>350</v>
      </c>
      <c r="N16" s="258" t="s">
        <v>270</v>
      </c>
      <c r="O16" s="1144"/>
      <c r="P16" s="258" t="s">
        <v>350</v>
      </c>
      <c r="Q16" s="258" t="s">
        <v>270</v>
      </c>
      <c r="R16" s="1144"/>
      <c r="S16" s="258" t="s">
        <v>350</v>
      </c>
      <c r="T16" s="258" t="s">
        <v>270</v>
      </c>
      <c r="U16" s="1144"/>
      <c r="V16" s="258" t="s">
        <v>350</v>
      </c>
      <c r="W16" s="257" t="s">
        <v>270</v>
      </c>
      <c r="X16" s="1146"/>
      <c r="Y16" s="258" t="s">
        <v>350</v>
      </c>
      <c r="Z16" s="258" t="s">
        <v>270</v>
      </c>
      <c r="AA16" s="1144"/>
      <c r="AB16" s="258" t="s">
        <v>350</v>
      </c>
      <c r="AC16" s="258" t="s">
        <v>270</v>
      </c>
      <c r="AD16" s="1144"/>
      <c r="AE16" s="258" t="s">
        <v>350</v>
      </c>
      <c r="AF16" s="258" t="s">
        <v>270</v>
      </c>
      <c r="AG16" s="1144"/>
      <c r="AH16" s="258" t="s">
        <v>350</v>
      </c>
      <c r="AI16" s="258" t="s">
        <v>270</v>
      </c>
      <c r="AJ16" s="1144"/>
      <c r="AK16" s="258" t="s">
        <v>350</v>
      </c>
      <c r="AL16" s="257" t="s">
        <v>270</v>
      </c>
      <c r="AM16" s="1146"/>
      <c r="AN16" s="256" t="s">
        <v>350</v>
      </c>
      <c r="AO16" s="255" t="s">
        <v>270</v>
      </c>
      <c r="AP16" s="1150"/>
      <c r="AW16" s="254" t="s">
        <v>270</v>
      </c>
      <c r="AX16" s="253" t="s">
        <v>348</v>
      </c>
      <c r="AY16" s="226" t="s">
        <v>349</v>
      </c>
      <c r="AZ16" s="225" t="s">
        <v>270</v>
      </c>
      <c r="BA16" s="223" t="s">
        <v>348</v>
      </c>
      <c r="BB16" s="252" t="s">
        <v>270</v>
      </c>
      <c r="BC16" s="251" t="s">
        <v>348</v>
      </c>
      <c r="BE16" s="250" t="s">
        <v>347</v>
      </c>
    </row>
    <row r="17" spans="1:57" ht="17.25" customHeight="1">
      <c r="A17" s="249">
        <v>1</v>
      </c>
      <c r="B17" s="286" t="s">
        <v>425</v>
      </c>
      <c r="C17" s="285" t="s">
        <v>352</v>
      </c>
      <c r="D17" s="284"/>
      <c r="E17" s="284">
        <v>70</v>
      </c>
      <c r="F17" s="281">
        <v>11000</v>
      </c>
      <c r="G17" s="283"/>
      <c r="H17" s="283">
        <v>70</v>
      </c>
      <c r="I17" s="281">
        <v>11000</v>
      </c>
      <c r="J17" s="283"/>
      <c r="K17" s="283">
        <v>60</v>
      </c>
      <c r="L17" s="281">
        <v>11000</v>
      </c>
      <c r="M17" s="283"/>
      <c r="N17" s="283">
        <v>60</v>
      </c>
      <c r="O17" s="281">
        <v>11000</v>
      </c>
      <c r="P17" s="283"/>
      <c r="Q17" s="283">
        <v>60</v>
      </c>
      <c r="R17" s="281">
        <v>11000</v>
      </c>
      <c r="S17" s="283"/>
      <c r="T17" s="283">
        <v>60</v>
      </c>
      <c r="U17" s="281">
        <v>11000</v>
      </c>
      <c r="V17" s="283"/>
      <c r="W17" s="282">
        <v>60</v>
      </c>
      <c r="X17" s="281">
        <v>11000</v>
      </c>
      <c r="Y17" s="283"/>
      <c r="Z17" s="283">
        <v>60</v>
      </c>
      <c r="AA17" s="281">
        <v>11000</v>
      </c>
      <c r="AB17" s="283"/>
      <c r="AC17" s="283">
        <v>60</v>
      </c>
      <c r="AD17" s="281">
        <v>11000</v>
      </c>
      <c r="AE17" s="283"/>
      <c r="AF17" s="283">
        <v>60</v>
      </c>
      <c r="AG17" s="281">
        <v>11000</v>
      </c>
      <c r="AH17" s="283"/>
      <c r="AI17" s="283">
        <v>70</v>
      </c>
      <c r="AJ17" s="281">
        <v>11000</v>
      </c>
      <c r="AK17" s="283"/>
      <c r="AL17" s="282">
        <v>70</v>
      </c>
      <c r="AM17" s="281">
        <v>11000</v>
      </c>
      <c r="AN17" s="241">
        <f t="shared" ref="AN17:AN45" si="0">D17+G17+J17+M17+P17+S17+V17+Y17+AB17+AE17+AH17+AK17</f>
        <v>0</v>
      </c>
      <c r="AO17" s="240">
        <f t="shared" ref="AO17:AO45" si="1">E17+H17+K17+N17+Q17+T17+W17+Z17+AC17+AF17+AI17+AL17</f>
        <v>760</v>
      </c>
      <c r="AP17" s="239">
        <f t="shared" ref="AP17:AP45" si="2">F17+I17+L17+O17+R17+U17+X17+AA17+AD17+AG17+AJ17+AM17</f>
        <v>132000</v>
      </c>
      <c r="AW17" s="226" t="str">
        <f t="shared" ref="AW17:AW45" si="3">IF(C17="月給",AO17,"　")</f>
        <v>　</v>
      </c>
      <c r="AX17" s="227" t="str">
        <f t="shared" ref="AX17:AX45" si="4">IF(C17="月給",AP17,"　")</f>
        <v>　</v>
      </c>
      <c r="AY17" s="226" t="str">
        <f t="shared" ref="AY17:AY45" si="5">IF(C17="日給",AN17,"　")</f>
        <v>　</v>
      </c>
      <c r="AZ17" s="225" t="str">
        <f t="shared" ref="AZ17:AZ45" si="6">IF(C17="日給",AO17,"　")</f>
        <v>　</v>
      </c>
      <c r="BA17" s="223" t="str">
        <f t="shared" ref="BA17:BA45" si="7">IF(C17="日給",AP17,"　")</f>
        <v>　</v>
      </c>
      <c r="BB17" s="224">
        <f t="shared" ref="BB17:BB45" si="8">IF(C17="時給",AO17,"")</f>
        <v>760</v>
      </c>
      <c r="BC17" s="223">
        <f t="shared" ref="BC17:BC45" si="9">IF(C17="時給",AP17,"")</f>
        <v>132000</v>
      </c>
      <c r="BE17" s="206" t="str">
        <f t="shared" ref="BE17:BE45" si="10">IF(C17="月給",COUNT(E17)+COUNT(H17)+COUNT(K17)+COUNT(N17)+COUNT(Q17)+COUNT(T17)+COUNT(W17)+COUNT(Z17)+COUNT(AC17)+COUNT(AF17)+COUNT(AI17)+COUNT(AL17),"")</f>
        <v/>
      </c>
    </row>
    <row r="18" spans="1:57" ht="17.25" customHeight="1">
      <c r="A18" s="238">
        <v>2</v>
      </c>
      <c r="B18" s="280" t="s">
        <v>424</v>
      </c>
      <c r="C18" s="279" t="s">
        <v>352</v>
      </c>
      <c r="D18" s="278"/>
      <c r="E18" s="278">
        <v>70</v>
      </c>
      <c r="F18" s="277">
        <v>11000</v>
      </c>
      <c r="G18" s="276"/>
      <c r="H18" s="276">
        <v>70</v>
      </c>
      <c r="I18" s="277">
        <v>11000</v>
      </c>
      <c r="J18" s="276"/>
      <c r="K18" s="276">
        <v>60</v>
      </c>
      <c r="L18" s="277">
        <v>11000</v>
      </c>
      <c r="M18" s="276"/>
      <c r="N18" s="276">
        <v>60</v>
      </c>
      <c r="O18" s="277">
        <v>11000</v>
      </c>
      <c r="P18" s="276"/>
      <c r="Q18" s="276">
        <v>60</v>
      </c>
      <c r="R18" s="277">
        <v>11000</v>
      </c>
      <c r="S18" s="276"/>
      <c r="T18" s="276">
        <v>60</v>
      </c>
      <c r="U18" s="277">
        <v>11000</v>
      </c>
      <c r="V18" s="276"/>
      <c r="W18" s="275">
        <v>60</v>
      </c>
      <c r="X18" s="274">
        <v>11000</v>
      </c>
      <c r="Y18" s="276"/>
      <c r="Z18" s="276">
        <v>60</v>
      </c>
      <c r="AA18" s="277">
        <v>11000</v>
      </c>
      <c r="AB18" s="276"/>
      <c r="AC18" s="276">
        <v>60</v>
      </c>
      <c r="AD18" s="277">
        <v>11000</v>
      </c>
      <c r="AE18" s="276"/>
      <c r="AF18" s="276">
        <v>60</v>
      </c>
      <c r="AG18" s="277">
        <v>11000</v>
      </c>
      <c r="AH18" s="276"/>
      <c r="AI18" s="276">
        <v>70</v>
      </c>
      <c r="AJ18" s="277">
        <v>11000</v>
      </c>
      <c r="AK18" s="276"/>
      <c r="AL18" s="275">
        <v>70</v>
      </c>
      <c r="AM18" s="274">
        <v>11000</v>
      </c>
      <c r="AN18" s="230">
        <f t="shared" si="0"/>
        <v>0</v>
      </c>
      <c r="AO18" s="229">
        <f t="shared" si="1"/>
        <v>760</v>
      </c>
      <c r="AP18" s="228">
        <f t="shared" si="2"/>
        <v>132000</v>
      </c>
      <c r="AW18" s="226" t="str">
        <f t="shared" si="3"/>
        <v>　</v>
      </c>
      <c r="AX18" s="227" t="str">
        <f t="shared" si="4"/>
        <v>　</v>
      </c>
      <c r="AY18" s="226" t="str">
        <f t="shared" si="5"/>
        <v>　</v>
      </c>
      <c r="AZ18" s="225" t="str">
        <f t="shared" si="6"/>
        <v>　</v>
      </c>
      <c r="BA18" s="223" t="str">
        <f t="shared" si="7"/>
        <v>　</v>
      </c>
      <c r="BB18" s="224">
        <f t="shared" si="8"/>
        <v>760</v>
      </c>
      <c r="BC18" s="223">
        <f t="shared" si="9"/>
        <v>132000</v>
      </c>
      <c r="BE18" s="206" t="str">
        <f t="shared" si="10"/>
        <v/>
      </c>
    </row>
    <row r="19" spans="1:57" ht="17.25" customHeight="1">
      <c r="A19" s="238">
        <v>3</v>
      </c>
      <c r="B19" s="280" t="s">
        <v>423</v>
      </c>
      <c r="C19" s="279" t="s">
        <v>352</v>
      </c>
      <c r="D19" s="278"/>
      <c r="E19" s="278">
        <v>70</v>
      </c>
      <c r="F19" s="277">
        <v>11000</v>
      </c>
      <c r="G19" s="276"/>
      <c r="H19" s="276">
        <v>70</v>
      </c>
      <c r="I19" s="277">
        <v>11000</v>
      </c>
      <c r="J19" s="276"/>
      <c r="K19" s="276">
        <v>60</v>
      </c>
      <c r="L19" s="277">
        <v>11000</v>
      </c>
      <c r="M19" s="276"/>
      <c r="N19" s="276">
        <v>60</v>
      </c>
      <c r="O19" s="277">
        <v>11000</v>
      </c>
      <c r="P19" s="276"/>
      <c r="Q19" s="276">
        <v>60</v>
      </c>
      <c r="R19" s="277">
        <v>11000</v>
      </c>
      <c r="S19" s="276"/>
      <c r="T19" s="276">
        <v>60</v>
      </c>
      <c r="U19" s="277">
        <v>11000</v>
      </c>
      <c r="V19" s="276"/>
      <c r="W19" s="275">
        <v>60</v>
      </c>
      <c r="X19" s="274">
        <v>11000</v>
      </c>
      <c r="Y19" s="276"/>
      <c r="Z19" s="276">
        <v>60</v>
      </c>
      <c r="AA19" s="277">
        <v>11000</v>
      </c>
      <c r="AB19" s="276"/>
      <c r="AC19" s="276">
        <v>60</v>
      </c>
      <c r="AD19" s="277">
        <v>11000</v>
      </c>
      <c r="AE19" s="276"/>
      <c r="AF19" s="276">
        <v>60</v>
      </c>
      <c r="AG19" s="277">
        <v>11000</v>
      </c>
      <c r="AH19" s="276"/>
      <c r="AI19" s="276">
        <v>70</v>
      </c>
      <c r="AJ19" s="277">
        <v>11000</v>
      </c>
      <c r="AK19" s="276"/>
      <c r="AL19" s="275">
        <v>70</v>
      </c>
      <c r="AM19" s="274">
        <v>11000</v>
      </c>
      <c r="AN19" s="230">
        <f t="shared" si="0"/>
        <v>0</v>
      </c>
      <c r="AO19" s="229">
        <f t="shared" si="1"/>
        <v>760</v>
      </c>
      <c r="AP19" s="228">
        <f t="shared" si="2"/>
        <v>132000</v>
      </c>
      <c r="AW19" s="226" t="str">
        <f t="shared" si="3"/>
        <v>　</v>
      </c>
      <c r="AX19" s="227" t="str">
        <f t="shared" si="4"/>
        <v>　</v>
      </c>
      <c r="AY19" s="226" t="str">
        <f t="shared" si="5"/>
        <v>　</v>
      </c>
      <c r="AZ19" s="225" t="str">
        <f t="shared" si="6"/>
        <v>　</v>
      </c>
      <c r="BA19" s="223" t="str">
        <f t="shared" si="7"/>
        <v>　</v>
      </c>
      <c r="BB19" s="224">
        <f t="shared" si="8"/>
        <v>760</v>
      </c>
      <c r="BC19" s="223">
        <f t="shared" si="9"/>
        <v>132000</v>
      </c>
      <c r="BE19" s="206" t="str">
        <f t="shared" si="10"/>
        <v/>
      </c>
    </row>
    <row r="20" spans="1:57" ht="17.25" customHeight="1">
      <c r="A20" s="238">
        <v>4</v>
      </c>
      <c r="B20" s="280" t="s">
        <v>422</v>
      </c>
      <c r="C20" s="279" t="s">
        <v>352</v>
      </c>
      <c r="D20" s="278"/>
      <c r="E20" s="278">
        <v>70</v>
      </c>
      <c r="F20" s="277">
        <v>11000</v>
      </c>
      <c r="G20" s="276"/>
      <c r="H20" s="276">
        <v>70</v>
      </c>
      <c r="I20" s="277">
        <v>11000</v>
      </c>
      <c r="J20" s="276"/>
      <c r="K20" s="276">
        <v>60</v>
      </c>
      <c r="L20" s="277">
        <v>11000</v>
      </c>
      <c r="M20" s="276"/>
      <c r="N20" s="276">
        <v>60</v>
      </c>
      <c r="O20" s="277">
        <v>11000</v>
      </c>
      <c r="P20" s="276"/>
      <c r="Q20" s="276">
        <v>60</v>
      </c>
      <c r="R20" s="277">
        <v>11000</v>
      </c>
      <c r="S20" s="276"/>
      <c r="T20" s="276">
        <v>60</v>
      </c>
      <c r="U20" s="277">
        <v>11000</v>
      </c>
      <c r="V20" s="276"/>
      <c r="W20" s="275">
        <v>60</v>
      </c>
      <c r="X20" s="274">
        <v>11000</v>
      </c>
      <c r="Y20" s="276"/>
      <c r="Z20" s="276">
        <v>60</v>
      </c>
      <c r="AA20" s="277">
        <v>11000</v>
      </c>
      <c r="AB20" s="276"/>
      <c r="AC20" s="276">
        <v>60</v>
      </c>
      <c r="AD20" s="277">
        <v>11000</v>
      </c>
      <c r="AE20" s="276"/>
      <c r="AF20" s="276">
        <v>60</v>
      </c>
      <c r="AG20" s="277">
        <v>11000</v>
      </c>
      <c r="AH20" s="276"/>
      <c r="AI20" s="276">
        <v>70</v>
      </c>
      <c r="AJ20" s="277">
        <v>11000</v>
      </c>
      <c r="AK20" s="276"/>
      <c r="AL20" s="275">
        <v>70</v>
      </c>
      <c r="AM20" s="274">
        <v>11000</v>
      </c>
      <c r="AN20" s="230">
        <f t="shared" si="0"/>
        <v>0</v>
      </c>
      <c r="AO20" s="229">
        <f t="shared" si="1"/>
        <v>760</v>
      </c>
      <c r="AP20" s="228">
        <f t="shared" si="2"/>
        <v>132000</v>
      </c>
      <c r="AW20" s="226" t="str">
        <f t="shared" si="3"/>
        <v>　</v>
      </c>
      <c r="AX20" s="227" t="str">
        <f t="shared" si="4"/>
        <v>　</v>
      </c>
      <c r="AY20" s="226" t="str">
        <f t="shared" si="5"/>
        <v>　</v>
      </c>
      <c r="AZ20" s="225" t="str">
        <f t="shared" si="6"/>
        <v>　</v>
      </c>
      <c r="BA20" s="223" t="str">
        <f t="shared" si="7"/>
        <v>　</v>
      </c>
      <c r="BB20" s="224">
        <f t="shared" si="8"/>
        <v>760</v>
      </c>
      <c r="BC20" s="223">
        <f t="shared" si="9"/>
        <v>132000</v>
      </c>
      <c r="BE20" s="206" t="str">
        <f t="shared" si="10"/>
        <v/>
      </c>
    </row>
    <row r="21" spans="1:57" ht="17.25" customHeight="1">
      <c r="A21" s="238">
        <v>5</v>
      </c>
      <c r="B21" s="280" t="s">
        <v>421</v>
      </c>
      <c r="C21" s="279" t="s">
        <v>352</v>
      </c>
      <c r="D21" s="278"/>
      <c r="E21" s="278">
        <v>70</v>
      </c>
      <c r="F21" s="277">
        <v>11000</v>
      </c>
      <c r="G21" s="276"/>
      <c r="H21" s="276">
        <v>70</v>
      </c>
      <c r="I21" s="277">
        <v>11000</v>
      </c>
      <c r="J21" s="276"/>
      <c r="K21" s="276">
        <v>60</v>
      </c>
      <c r="L21" s="277">
        <v>11000</v>
      </c>
      <c r="M21" s="276"/>
      <c r="N21" s="276">
        <v>60</v>
      </c>
      <c r="O21" s="277">
        <v>11000</v>
      </c>
      <c r="P21" s="276"/>
      <c r="Q21" s="276">
        <v>60</v>
      </c>
      <c r="R21" s="277">
        <v>11000</v>
      </c>
      <c r="S21" s="276"/>
      <c r="T21" s="276">
        <v>60</v>
      </c>
      <c r="U21" s="277">
        <v>11000</v>
      </c>
      <c r="V21" s="276"/>
      <c r="W21" s="275">
        <v>60</v>
      </c>
      <c r="X21" s="274">
        <v>11000</v>
      </c>
      <c r="Y21" s="276"/>
      <c r="Z21" s="276">
        <v>60</v>
      </c>
      <c r="AA21" s="277">
        <v>11000</v>
      </c>
      <c r="AB21" s="276"/>
      <c r="AC21" s="276">
        <v>60</v>
      </c>
      <c r="AD21" s="277">
        <v>11000</v>
      </c>
      <c r="AE21" s="276"/>
      <c r="AF21" s="276">
        <v>60</v>
      </c>
      <c r="AG21" s="277">
        <v>11000</v>
      </c>
      <c r="AH21" s="276"/>
      <c r="AI21" s="276">
        <v>70</v>
      </c>
      <c r="AJ21" s="277">
        <v>11000</v>
      </c>
      <c r="AK21" s="276"/>
      <c r="AL21" s="275">
        <v>70</v>
      </c>
      <c r="AM21" s="274">
        <v>11000</v>
      </c>
      <c r="AN21" s="230">
        <f t="shared" si="0"/>
        <v>0</v>
      </c>
      <c r="AO21" s="229">
        <f t="shared" si="1"/>
        <v>760</v>
      </c>
      <c r="AP21" s="228">
        <f t="shared" si="2"/>
        <v>132000</v>
      </c>
      <c r="AW21" s="226" t="str">
        <f t="shared" si="3"/>
        <v>　</v>
      </c>
      <c r="AX21" s="227" t="str">
        <f t="shared" si="4"/>
        <v>　</v>
      </c>
      <c r="AY21" s="226" t="str">
        <f t="shared" si="5"/>
        <v>　</v>
      </c>
      <c r="AZ21" s="225" t="str">
        <f t="shared" si="6"/>
        <v>　</v>
      </c>
      <c r="BA21" s="223" t="str">
        <f t="shared" si="7"/>
        <v>　</v>
      </c>
      <c r="BB21" s="224">
        <f t="shared" si="8"/>
        <v>760</v>
      </c>
      <c r="BC21" s="223">
        <f t="shared" si="9"/>
        <v>132000</v>
      </c>
      <c r="BE21" s="206" t="str">
        <f t="shared" si="10"/>
        <v/>
      </c>
    </row>
    <row r="22" spans="1:57" ht="17.25" customHeight="1">
      <c r="A22" s="238">
        <v>6</v>
      </c>
      <c r="B22" s="280" t="s">
        <v>420</v>
      </c>
      <c r="C22" s="279" t="s">
        <v>352</v>
      </c>
      <c r="D22" s="278"/>
      <c r="E22" s="278">
        <v>70</v>
      </c>
      <c r="F22" s="277">
        <v>11000</v>
      </c>
      <c r="G22" s="276"/>
      <c r="H22" s="276">
        <v>70</v>
      </c>
      <c r="I22" s="277">
        <v>11000</v>
      </c>
      <c r="J22" s="276"/>
      <c r="K22" s="276">
        <v>60</v>
      </c>
      <c r="L22" s="277">
        <v>11000</v>
      </c>
      <c r="M22" s="276"/>
      <c r="N22" s="276">
        <v>60</v>
      </c>
      <c r="O22" s="277">
        <v>11000</v>
      </c>
      <c r="P22" s="276"/>
      <c r="Q22" s="276">
        <v>60</v>
      </c>
      <c r="R22" s="277">
        <v>11000</v>
      </c>
      <c r="S22" s="276"/>
      <c r="T22" s="276">
        <v>60</v>
      </c>
      <c r="U22" s="277">
        <v>11000</v>
      </c>
      <c r="V22" s="276"/>
      <c r="W22" s="275">
        <v>60</v>
      </c>
      <c r="X22" s="274">
        <v>11000</v>
      </c>
      <c r="Y22" s="276"/>
      <c r="Z22" s="276">
        <v>60</v>
      </c>
      <c r="AA22" s="277">
        <v>11000</v>
      </c>
      <c r="AB22" s="276"/>
      <c r="AC22" s="276">
        <v>60</v>
      </c>
      <c r="AD22" s="277">
        <v>11000</v>
      </c>
      <c r="AE22" s="276"/>
      <c r="AF22" s="276">
        <v>60</v>
      </c>
      <c r="AG22" s="277">
        <v>11000</v>
      </c>
      <c r="AH22" s="276"/>
      <c r="AI22" s="276">
        <v>70</v>
      </c>
      <c r="AJ22" s="277">
        <v>11000</v>
      </c>
      <c r="AK22" s="276"/>
      <c r="AL22" s="275">
        <v>70</v>
      </c>
      <c r="AM22" s="274">
        <v>11000</v>
      </c>
      <c r="AN22" s="230">
        <f t="shared" si="0"/>
        <v>0</v>
      </c>
      <c r="AO22" s="229">
        <f t="shared" si="1"/>
        <v>760</v>
      </c>
      <c r="AP22" s="228">
        <f t="shared" si="2"/>
        <v>132000</v>
      </c>
      <c r="AW22" s="226" t="str">
        <f t="shared" si="3"/>
        <v>　</v>
      </c>
      <c r="AX22" s="227" t="str">
        <f t="shared" si="4"/>
        <v>　</v>
      </c>
      <c r="AY22" s="226" t="str">
        <f t="shared" si="5"/>
        <v>　</v>
      </c>
      <c r="AZ22" s="225" t="str">
        <f t="shared" si="6"/>
        <v>　</v>
      </c>
      <c r="BA22" s="223" t="str">
        <f t="shared" si="7"/>
        <v>　</v>
      </c>
      <c r="BB22" s="224">
        <f t="shared" si="8"/>
        <v>760</v>
      </c>
      <c r="BC22" s="223">
        <f t="shared" si="9"/>
        <v>132000</v>
      </c>
      <c r="BE22" s="206" t="str">
        <f t="shared" si="10"/>
        <v/>
      </c>
    </row>
    <row r="23" spans="1:57" ht="17.25" customHeight="1">
      <c r="A23" s="238">
        <v>7</v>
      </c>
      <c r="B23" s="280" t="s">
        <v>419</v>
      </c>
      <c r="C23" s="279" t="s">
        <v>352</v>
      </c>
      <c r="D23" s="278"/>
      <c r="E23" s="278">
        <v>70</v>
      </c>
      <c r="F23" s="277">
        <v>11000</v>
      </c>
      <c r="G23" s="276"/>
      <c r="H23" s="276">
        <v>70</v>
      </c>
      <c r="I23" s="277">
        <v>11000</v>
      </c>
      <c r="J23" s="276"/>
      <c r="K23" s="276">
        <v>60</v>
      </c>
      <c r="L23" s="277">
        <v>11000</v>
      </c>
      <c r="M23" s="276"/>
      <c r="N23" s="276">
        <v>60</v>
      </c>
      <c r="O23" s="277">
        <v>11000</v>
      </c>
      <c r="P23" s="276"/>
      <c r="Q23" s="276">
        <v>60</v>
      </c>
      <c r="R23" s="277">
        <v>11000</v>
      </c>
      <c r="S23" s="276"/>
      <c r="T23" s="276">
        <v>60</v>
      </c>
      <c r="U23" s="277">
        <v>11000</v>
      </c>
      <c r="V23" s="276"/>
      <c r="W23" s="275">
        <v>60</v>
      </c>
      <c r="X23" s="274">
        <v>11000</v>
      </c>
      <c r="Y23" s="276"/>
      <c r="Z23" s="276">
        <v>60</v>
      </c>
      <c r="AA23" s="277">
        <v>11000</v>
      </c>
      <c r="AB23" s="276"/>
      <c r="AC23" s="276">
        <v>60</v>
      </c>
      <c r="AD23" s="277">
        <v>11000</v>
      </c>
      <c r="AE23" s="276"/>
      <c r="AF23" s="276">
        <v>60</v>
      </c>
      <c r="AG23" s="277">
        <v>11000</v>
      </c>
      <c r="AH23" s="276"/>
      <c r="AI23" s="276">
        <v>70</v>
      </c>
      <c r="AJ23" s="277">
        <v>11000</v>
      </c>
      <c r="AK23" s="276"/>
      <c r="AL23" s="275">
        <v>70</v>
      </c>
      <c r="AM23" s="274">
        <v>11000</v>
      </c>
      <c r="AN23" s="230">
        <f t="shared" si="0"/>
        <v>0</v>
      </c>
      <c r="AO23" s="229">
        <f t="shared" si="1"/>
        <v>760</v>
      </c>
      <c r="AP23" s="228">
        <f t="shared" si="2"/>
        <v>132000</v>
      </c>
      <c r="AW23" s="226" t="str">
        <f t="shared" si="3"/>
        <v>　</v>
      </c>
      <c r="AX23" s="227" t="str">
        <f t="shared" si="4"/>
        <v>　</v>
      </c>
      <c r="AY23" s="226" t="str">
        <f t="shared" si="5"/>
        <v>　</v>
      </c>
      <c r="AZ23" s="225" t="str">
        <f t="shared" si="6"/>
        <v>　</v>
      </c>
      <c r="BA23" s="223" t="str">
        <f t="shared" si="7"/>
        <v>　</v>
      </c>
      <c r="BB23" s="224">
        <f t="shared" si="8"/>
        <v>760</v>
      </c>
      <c r="BC23" s="223">
        <f t="shared" si="9"/>
        <v>132000</v>
      </c>
      <c r="BE23" s="206" t="str">
        <f t="shared" si="10"/>
        <v/>
      </c>
    </row>
    <row r="24" spans="1:57" ht="17.25" customHeight="1">
      <c r="A24" s="238">
        <v>8</v>
      </c>
      <c r="B24" s="280" t="s">
        <v>418</v>
      </c>
      <c r="C24" s="279" t="s">
        <v>352</v>
      </c>
      <c r="D24" s="278"/>
      <c r="E24" s="278">
        <v>70</v>
      </c>
      <c r="F24" s="277">
        <v>11000</v>
      </c>
      <c r="G24" s="276"/>
      <c r="H24" s="276">
        <v>70</v>
      </c>
      <c r="I24" s="277">
        <v>11000</v>
      </c>
      <c r="J24" s="276"/>
      <c r="K24" s="276">
        <v>60</v>
      </c>
      <c r="L24" s="277">
        <v>11000</v>
      </c>
      <c r="M24" s="276"/>
      <c r="N24" s="276">
        <v>60</v>
      </c>
      <c r="O24" s="277">
        <v>11000</v>
      </c>
      <c r="P24" s="276"/>
      <c r="Q24" s="276">
        <v>60</v>
      </c>
      <c r="R24" s="277">
        <v>11000</v>
      </c>
      <c r="S24" s="276"/>
      <c r="T24" s="276">
        <v>60</v>
      </c>
      <c r="U24" s="277">
        <v>11000</v>
      </c>
      <c r="V24" s="276"/>
      <c r="W24" s="275">
        <v>60</v>
      </c>
      <c r="X24" s="274">
        <v>11000</v>
      </c>
      <c r="Y24" s="276"/>
      <c r="Z24" s="276">
        <v>60</v>
      </c>
      <c r="AA24" s="277">
        <v>11000</v>
      </c>
      <c r="AB24" s="276"/>
      <c r="AC24" s="276">
        <v>60</v>
      </c>
      <c r="AD24" s="277">
        <v>11000</v>
      </c>
      <c r="AE24" s="276"/>
      <c r="AF24" s="276">
        <v>60</v>
      </c>
      <c r="AG24" s="277">
        <v>11000</v>
      </c>
      <c r="AH24" s="276"/>
      <c r="AI24" s="276">
        <v>70</v>
      </c>
      <c r="AJ24" s="277">
        <v>11000</v>
      </c>
      <c r="AK24" s="276"/>
      <c r="AL24" s="275">
        <v>70</v>
      </c>
      <c r="AM24" s="274">
        <v>11000</v>
      </c>
      <c r="AN24" s="230">
        <f t="shared" si="0"/>
        <v>0</v>
      </c>
      <c r="AO24" s="229">
        <f t="shared" si="1"/>
        <v>760</v>
      </c>
      <c r="AP24" s="228">
        <f t="shared" si="2"/>
        <v>132000</v>
      </c>
      <c r="AW24" s="226" t="str">
        <f t="shared" si="3"/>
        <v>　</v>
      </c>
      <c r="AX24" s="227" t="str">
        <f t="shared" si="4"/>
        <v>　</v>
      </c>
      <c r="AY24" s="226" t="str">
        <f t="shared" si="5"/>
        <v>　</v>
      </c>
      <c r="AZ24" s="225" t="str">
        <f t="shared" si="6"/>
        <v>　</v>
      </c>
      <c r="BA24" s="223" t="str">
        <f t="shared" si="7"/>
        <v>　</v>
      </c>
      <c r="BB24" s="224">
        <f t="shared" si="8"/>
        <v>760</v>
      </c>
      <c r="BC24" s="223">
        <f t="shared" si="9"/>
        <v>132000</v>
      </c>
      <c r="BE24" s="206" t="str">
        <f t="shared" si="10"/>
        <v/>
      </c>
    </row>
    <row r="25" spans="1:57" ht="17.25" customHeight="1">
      <c r="A25" s="238">
        <v>9</v>
      </c>
      <c r="B25" s="280" t="s">
        <v>417</v>
      </c>
      <c r="C25" s="279" t="s">
        <v>352</v>
      </c>
      <c r="D25" s="278"/>
      <c r="E25" s="278">
        <v>70</v>
      </c>
      <c r="F25" s="277">
        <v>11000</v>
      </c>
      <c r="G25" s="276"/>
      <c r="H25" s="276">
        <v>70</v>
      </c>
      <c r="I25" s="277">
        <v>11000</v>
      </c>
      <c r="J25" s="276"/>
      <c r="K25" s="276">
        <v>60</v>
      </c>
      <c r="L25" s="277">
        <v>11000</v>
      </c>
      <c r="M25" s="276"/>
      <c r="N25" s="276">
        <v>60</v>
      </c>
      <c r="O25" s="277">
        <v>11000</v>
      </c>
      <c r="P25" s="276"/>
      <c r="Q25" s="276">
        <v>60</v>
      </c>
      <c r="R25" s="277">
        <v>11000</v>
      </c>
      <c r="S25" s="276"/>
      <c r="T25" s="276">
        <v>60</v>
      </c>
      <c r="U25" s="277">
        <v>11000</v>
      </c>
      <c r="V25" s="276"/>
      <c r="W25" s="275">
        <v>60</v>
      </c>
      <c r="X25" s="274">
        <v>11000</v>
      </c>
      <c r="Y25" s="276"/>
      <c r="Z25" s="276">
        <v>60</v>
      </c>
      <c r="AA25" s="277">
        <v>11000</v>
      </c>
      <c r="AB25" s="276"/>
      <c r="AC25" s="276">
        <v>60</v>
      </c>
      <c r="AD25" s="277">
        <v>11000</v>
      </c>
      <c r="AE25" s="276"/>
      <c r="AF25" s="276">
        <v>60</v>
      </c>
      <c r="AG25" s="277">
        <v>11000</v>
      </c>
      <c r="AH25" s="276"/>
      <c r="AI25" s="276">
        <v>70</v>
      </c>
      <c r="AJ25" s="277">
        <v>11000</v>
      </c>
      <c r="AK25" s="276"/>
      <c r="AL25" s="275">
        <v>70</v>
      </c>
      <c r="AM25" s="274">
        <v>11000</v>
      </c>
      <c r="AN25" s="230">
        <f t="shared" si="0"/>
        <v>0</v>
      </c>
      <c r="AO25" s="229">
        <f t="shared" si="1"/>
        <v>760</v>
      </c>
      <c r="AP25" s="228">
        <f t="shared" si="2"/>
        <v>132000</v>
      </c>
      <c r="AW25" s="226" t="str">
        <f t="shared" si="3"/>
        <v>　</v>
      </c>
      <c r="AX25" s="227" t="str">
        <f t="shared" si="4"/>
        <v>　</v>
      </c>
      <c r="AY25" s="226" t="str">
        <f t="shared" si="5"/>
        <v>　</v>
      </c>
      <c r="AZ25" s="225" t="str">
        <f t="shared" si="6"/>
        <v>　</v>
      </c>
      <c r="BA25" s="223" t="str">
        <f t="shared" si="7"/>
        <v>　</v>
      </c>
      <c r="BB25" s="224">
        <f t="shared" si="8"/>
        <v>760</v>
      </c>
      <c r="BC25" s="223">
        <f t="shared" si="9"/>
        <v>132000</v>
      </c>
      <c r="BE25" s="206" t="str">
        <f t="shared" si="10"/>
        <v/>
      </c>
    </row>
    <row r="26" spans="1:57" ht="17.25" customHeight="1">
      <c r="A26" s="238">
        <v>10</v>
      </c>
      <c r="B26" s="280" t="s">
        <v>416</v>
      </c>
      <c r="C26" s="279" t="s">
        <v>352</v>
      </c>
      <c r="D26" s="278"/>
      <c r="E26" s="278">
        <v>70</v>
      </c>
      <c r="F26" s="277">
        <v>11000</v>
      </c>
      <c r="G26" s="276"/>
      <c r="H26" s="276">
        <v>70</v>
      </c>
      <c r="I26" s="277">
        <v>11000</v>
      </c>
      <c r="J26" s="276"/>
      <c r="K26" s="276">
        <v>60</v>
      </c>
      <c r="L26" s="277">
        <v>11000</v>
      </c>
      <c r="M26" s="276"/>
      <c r="N26" s="276">
        <v>60</v>
      </c>
      <c r="O26" s="277">
        <v>11000</v>
      </c>
      <c r="P26" s="276"/>
      <c r="Q26" s="276">
        <v>60</v>
      </c>
      <c r="R26" s="277">
        <v>11000</v>
      </c>
      <c r="S26" s="276"/>
      <c r="T26" s="276">
        <v>60</v>
      </c>
      <c r="U26" s="277">
        <v>11000</v>
      </c>
      <c r="V26" s="276"/>
      <c r="W26" s="275">
        <v>60</v>
      </c>
      <c r="X26" s="274">
        <v>11000</v>
      </c>
      <c r="Y26" s="276"/>
      <c r="Z26" s="276">
        <v>60</v>
      </c>
      <c r="AA26" s="277">
        <v>11000</v>
      </c>
      <c r="AB26" s="276"/>
      <c r="AC26" s="276">
        <v>60</v>
      </c>
      <c r="AD26" s="277">
        <v>11000</v>
      </c>
      <c r="AE26" s="276"/>
      <c r="AF26" s="276">
        <v>60</v>
      </c>
      <c r="AG26" s="277">
        <v>11000</v>
      </c>
      <c r="AH26" s="276"/>
      <c r="AI26" s="276">
        <v>70</v>
      </c>
      <c r="AJ26" s="277">
        <v>11000</v>
      </c>
      <c r="AK26" s="276"/>
      <c r="AL26" s="275">
        <v>70</v>
      </c>
      <c r="AM26" s="274">
        <v>11000</v>
      </c>
      <c r="AN26" s="230">
        <f t="shared" si="0"/>
        <v>0</v>
      </c>
      <c r="AO26" s="229">
        <f t="shared" si="1"/>
        <v>760</v>
      </c>
      <c r="AP26" s="228">
        <f t="shared" si="2"/>
        <v>132000</v>
      </c>
      <c r="AW26" s="226" t="str">
        <f t="shared" si="3"/>
        <v>　</v>
      </c>
      <c r="AX26" s="227" t="str">
        <f t="shared" si="4"/>
        <v>　</v>
      </c>
      <c r="AY26" s="226" t="str">
        <f t="shared" si="5"/>
        <v>　</v>
      </c>
      <c r="AZ26" s="225" t="str">
        <f t="shared" si="6"/>
        <v>　</v>
      </c>
      <c r="BA26" s="223" t="str">
        <f t="shared" si="7"/>
        <v>　</v>
      </c>
      <c r="BB26" s="224">
        <f t="shared" si="8"/>
        <v>760</v>
      </c>
      <c r="BC26" s="223">
        <f t="shared" si="9"/>
        <v>132000</v>
      </c>
      <c r="BE26" s="206" t="str">
        <f t="shared" si="10"/>
        <v/>
      </c>
    </row>
    <row r="27" spans="1:57" ht="17.25" customHeight="1">
      <c r="A27" s="238">
        <v>11</v>
      </c>
      <c r="B27" s="280" t="s">
        <v>415</v>
      </c>
      <c r="C27" s="279" t="s">
        <v>352</v>
      </c>
      <c r="D27" s="278"/>
      <c r="E27" s="278">
        <v>70</v>
      </c>
      <c r="F27" s="277">
        <v>11000</v>
      </c>
      <c r="G27" s="276"/>
      <c r="H27" s="276">
        <v>70</v>
      </c>
      <c r="I27" s="277">
        <v>11000</v>
      </c>
      <c r="J27" s="276"/>
      <c r="K27" s="276">
        <v>60</v>
      </c>
      <c r="L27" s="277">
        <v>11000</v>
      </c>
      <c r="M27" s="276"/>
      <c r="N27" s="276">
        <v>60</v>
      </c>
      <c r="O27" s="277">
        <v>11000</v>
      </c>
      <c r="P27" s="276"/>
      <c r="Q27" s="276">
        <v>60</v>
      </c>
      <c r="R27" s="277">
        <v>11000</v>
      </c>
      <c r="S27" s="276"/>
      <c r="T27" s="276">
        <v>60</v>
      </c>
      <c r="U27" s="277">
        <v>11000</v>
      </c>
      <c r="V27" s="276"/>
      <c r="W27" s="275">
        <v>60</v>
      </c>
      <c r="X27" s="274">
        <v>11000</v>
      </c>
      <c r="Y27" s="276"/>
      <c r="Z27" s="276">
        <v>60</v>
      </c>
      <c r="AA27" s="277">
        <v>11000</v>
      </c>
      <c r="AB27" s="276"/>
      <c r="AC27" s="276">
        <v>60</v>
      </c>
      <c r="AD27" s="277">
        <v>11000</v>
      </c>
      <c r="AE27" s="276"/>
      <c r="AF27" s="276">
        <v>60</v>
      </c>
      <c r="AG27" s="277">
        <v>11000</v>
      </c>
      <c r="AH27" s="276"/>
      <c r="AI27" s="276">
        <v>70</v>
      </c>
      <c r="AJ27" s="277">
        <v>11000</v>
      </c>
      <c r="AK27" s="276"/>
      <c r="AL27" s="275">
        <v>70</v>
      </c>
      <c r="AM27" s="274">
        <v>11000</v>
      </c>
      <c r="AN27" s="230">
        <f t="shared" si="0"/>
        <v>0</v>
      </c>
      <c r="AO27" s="229">
        <f t="shared" si="1"/>
        <v>760</v>
      </c>
      <c r="AP27" s="228">
        <f t="shared" si="2"/>
        <v>132000</v>
      </c>
      <c r="AW27" s="226" t="str">
        <f t="shared" si="3"/>
        <v>　</v>
      </c>
      <c r="AX27" s="227" t="str">
        <f t="shared" si="4"/>
        <v>　</v>
      </c>
      <c r="AY27" s="226" t="str">
        <f t="shared" si="5"/>
        <v>　</v>
      </c>
      <c r="AZ27" s="225" t="str">
        <f t="shared" si="6"/>
        <v>　</v>
      </c>
      <c r="BA27" s="223" t="str">
        <f t="shared" si="7"/>
        <v>　</v>
      </c>
      <c r="BB27" s="224">
        <f t="shared" si="8"/>
        <v>760</v>
      </c>
      <c r="BC27" s="223">
        <f t="shared" si="9"/>
        <v>132000</v>
      </c>
      <c r="BE27" s="206" t="str">
        <f t="shared" si="10"/>
        <v/>
      </c>
    </row>
    <row r="28" spans="1:57" ht="17.25" customHeight="1">
      <c r="A28" s="238">
        <v>12</v>
      </c>
      <c r="B28" s="280" t="s">
        <v>414</v>
      </c>
      <c r="C28" s="279" t="s">
        <v>352</v>
      </c>
      <c r="D28" s="278"/>
      <c r="E28" s="278">
        <v>70</v>
      </c>
      <c r="F28" s="277">
        <v>11000</v>
      </c>
      <c r="G28" s="276"/>
      <c r="H28" s="276">
        <v>70</v>
      </c>
      <c r="I28" s="277">
        <v>11000</v>
      </c>
      <c r="J28" s="276"/>
      <c r="K28" s="276">
        <v>60</v>
      </c>
      <c r="L28" s="277">
        <v>11000</v>
      </c>
      <c r="M28" s="276"/>
      <c r="N28" s="276">
        <v>60</v>
      </c>
      <c r="O28" s="277">
        <v>11000</v>
      </c>
      <c r="P28" s="276"/>
      <c r="Q28" s="276">
        <v>60</v>
      </c>
      <c r="R28" s="277">
        <v>11000</v>
      </c>
      <c r="S28" s="276"/>
      <c r="T28" s="276">
        <v>60</v>
      </c>
      <c r="U28" s="277">
        <v>11000</v>
      </c>
      <c r="V28" s="276"/>
      <c r="W28" s="275">
        <v>60</v>
      </c>
      <c r="X28" s="274">
        <v>11000</v>
      </c>
      <c r="Y28" s="276"/>
      <c r="Z28" s="276">
        <v>60</v>
      </c>
      <c r="AA28" s="277">
        <v>11000</v>
      </c>
      <c r="AB28" s="276"/>
      <c r="AC28" s="276">
        <v>60</v>
      </c>
      <c r="AD28" s="277">
        <v>11000</v>
      </c>
      <c r="AE28" s="276"/>
      <c r="AF28" s="276">
        <v>60</v>
      </c>
      <c r="AG28" s="277">
        <v>11000</v>
      </c>
      <c r="AH28" s="276"/>
      <c r="AI28" s="276">
        <v>70</v>
      </c>
      <c r="AJ28" s="277">
        <v>11000</v>
      </c>
      <c r="AK28" s="276"/>
      <c r="AL28" s="275">
        <v>70</v>
      </c>
      <c r="AM28" s="274">
        <v>11000</v>
      </c>
      <c r="AN28" s="230">
        <f t="shared" si="0"/>
        <v>0</v>
      </c>
      <c r="AO28" s="229">
        <f t="shared" si="1"/>
        <v>760</v>
      </c>
      <c r="AP28" s="228">
        <f t="shared" si="2"/>
        <v>132000</v>
      </c>
      <c r="AW28" s="226" t="str">
        <f t="shared" si="3"/>
        <v>　</v>
      </c>
      <c r="AX28" s="227" t="str">
        <f t="shared" si="4"/>
        <v>　</v>
      </c>
      <c r="AY28" s="226" t="str">
        <f t="shared" si="5"/>
        <v>　</v>
      </c>
      <c r="AZ28" s="225" t="str">
        <f t="shared" si="6"/>
        <v>　</v>
      </c>
      <c r="BA28" s="223" t="str">
        <f t="shared" si="7"/>
        <v>　</v>
      </c>
      <c r="BB28" s="224">
        <f t="shared" si="8"/>
        <v>760</v>
      </c>
      <c r="BC28" s="223">
        <f t="shared" si="9"/>
        <v>132000</v>
      </c>
      <c r="BE28" s="206" t="str">
        <f t="shared" si="10"/>
        <v/>
      </c>
    </row>
    <row r="29" spans="1:57" ht="17.25" customHeight="1">
      <c r="A29" s="238">
        <v>13</v>
      </c>
      <c r="B29" s="280" t="s">
        <v>413</v>
      </c>
      <c r="C29" s="279" t="s">
        <v>352</v>
      </c>
      <c r="D29" s="278"/>
      <c r="E29" s="278">
        <v>70</v>
      </c>
      <c r="F29" s="277">
        <v>11000</v>
      </c>
      <c r="G29" s="276"/>
      <c r="H29" s="276">
        <v>70</v>
      </c>
      <c r="I29" s="277">
        <v>11000</v>
      </c>
      <c r="J29" s="276"/>
      <c r="K29" s="276">
        <v>60</v>
      </c>
      <c r="L29" s="277">
        <v>11000</v>
      </c>
      <c r="M29" s="276"/>
      <c r="N29" s="276">
        <v>60</v>
      </c>
      <c r="O29" s="277">
        <v>11000</v>
      </c>
      <c r="P29" s="276"/>
      <c r="Q29" s="276">
        <v>60</v>
      </c>
      <c r="R29" s="277">
        <v>11000</v>
      </c>
      <c r="S29" s="276"/>
      <c r="T29" s="276">
        <v>60</v>
      </c>
      <c r="U29" s="277">
        <v>11000</v>
      </c>
      <c r="V29" s="276"/>
      <c r="W29" s="275">
        <v>60</v>
      </c>
      <c r="X29" s="274">
        <v>11000</v>
      </c>
      <c r="Y29" s="276"/>
      <c r="Z29" s="276">
        <v>60</v>
      </c>
      <c r="AA29" s="277">
        <v>11000</v>
      </c>
      <c r="AB29" s="276"/>
      <c r="AC29" s="276">
        <v>60</v>
      </c>
      <c r="AD29" s="277">
        <v>11000</v>
      </c>
      <c r="AE29" s="276"/>
      <c r="AF29" s="276">
        <v>60</v>
      </c>
      <c r="AG29" s="277">
        <v>11000</v>
      </c>
      <c r="AH29" s="276"/>
      <c r="AI29" s="276">
        <v>70</v>
      </c>
      <c r="AJ29" s="277">
        <v>11000</v>
      </c>
      <c r="AK29" s="276"/>
      <c r="AL29" s="275">
        <v>70</v>
      </c>
      <c r="AM29" s="274">
        <v>11000</v>
      </c>
      <c r="AN29" s="230">
        <f t="shared" si="0"/>
        <v>0</v>
      </c>
      <c r="AO29" s="229">
        <f t="shared" si="1"/>
        <v>760</v>
      </c>
      <c r="AP29" s="228">
        <f t="shared" si="2"/>
        <v>132000</v>
      </c>
      <c r="AW29" s="226" t="str">
        <f t="shared" si="3"/>
        <v>　</v>
      </c>
      <c r="AX29" s="227" t="str">
        <f t="shared" si="4"/>
        <v>　</v>
      </c>
      <c r="AY29" s="226" t="str">
        <f t="shared" si="5"/>
        <v>　</v>
      </c>
      <c r="AZ29" s="225" t="str">
        <f t="shared" si="6"/>
        <v>　</v>
      </c>
      <c r="BA29" s="223" t="str">
        <f t="shared" si="7"/>
        <v>　</v>
      </c>
      <c r="BB29" s="224">
        <f t="shared" si="8"/>
        <v>760</v>
      </c>
      <c r="BC29" s="223">
        <f t="shared" si="9"/>
        <v>132000</v>
      </c>
      <c r="BE29" s="206" t="str">
        <f t="shared" si="10"/>
        <v/>
      </c>
    </row>
    <row r="30" spans="1:57" ht="17.25" customHeight="1">
      <c r="A30" s="238">
        <v>14</v>
      </c>
      <c r="B30" s="280" t="s">
        <v>412</v>
      </c>
      <c r="C30" s="279" t="s">
        <v>352</v>
      </c>
      <c r="D30" s="278"/>
      <c r="E30" s="278">
        <v>70</v>
      </c>
      <c r="F30" s="277">
        <v>11000</v>
      </c>
      <c r="G30" s="276"/>
      <c r="H30" s="276">
        <v>70</v>
      </c>
      <c r="I30" s="277">
        <v>11000</v>
      </c>
      <c r="J30" s="276"/>
      <c r="K30" s="276">
        <v>60</v>
      </c>
      <c r="L30" s="277">
        <v>11000</v>
      </c>
      <c r="M30" s="276"/>
      <c r="N30" s="276">
        <v>60</v>
      </c>
      <c r="O30" s="277">
        <v>11000</v>
      </c>
      <c r="P30" s="276"/>
      <c r="Q30" s="276">
        <v>60</v>
      </c>
      <c r="R30" s="277">
        <v>11000</v>
      </c>
      <c r="S30" s="276"/>
      <c r="T30" s="276">
        <v>60</v>
      </c>
      <c r="U30" s="277">
        <v>11000</v>
      </c>
      <c r="V30" s="276"/>
      <c r="W30" s="275">
        <v>60</v>
      </c>
      <c r="X30" s="274">
        <v>11000</v>
      </c>
      <c r="Y30" s="276"/>
      <c r="Z30" s="276">
        <v>60</v>
      </c>
      <c r="AA30" s="277">
        <v>11000</v>
      </c>
      <c r="AB30" s="276"/>
      <c r="AC30" s="276"/>
      <c r="AD30" s="277"/>
      <c r="AE30" s="276"/>
      <c r="AF30" s="276"/>
      <c r="AG30" s="277"/>
      <c r="AH30" s="276"/>
      <c r="AI30" s="276"/>
      <c r="AJ30" s="277"/>
      <c r="AK30" s="276"/>
      <c r="AL30" s="275"/>
      <c r="AM30" s="274"/>
      <c r="AN30" s="230">
        <f t="shared" si="0"/>
        <v>0</v>
      </c>
      <c r="AO30" s="229">
        <f t="shared" si="1"/>
        <v>500</v>
      </c>
      <c r="AP30" s="228">
        <f t="shared" si="2"/>
        <v>88000</v>
      </c>
      <c r="AW30" s="226" t="str">
        <f t="shared" si="3"/>
        <v>　</v>
      </c>
      <c r="AX30" s="227" t="str">
        <f t="shared" si="4"/>
        <v>　</v>
      </c>
      <c r="AY30" s="226" t="str">
        <f t="shared" si="5"/>
        <v>　</v>
      </c>
      <c r="AZ30" s="225" t="str">
        <f t="shared" si="6"/>
        <v>　</v>
      </c>
      <c r="BA30" s="223" t="str">
        <f t="shared" si="7"/>
        <v>　</v>
      </c>
      <c r="BB30" s="224">
        <f t="shared" si="8"/>
        <v>500</v>
      </c>
      <c r="BC30" s="223">
        <f t="shared" si="9"/>
        <v>88000</v>
      </c>
      <c r="BE30" s="206" t="str">
        <f t="shared" si="10"/>
        <v/>
      </c>
    </row>
    <row r="31" spans="1:57" ht="17.25" customHeight="1">
      <c r="A31" s="238">
        <v>15</v>
      </c>
      <c r="B31" s="280" t="s">
        <v>411</v>
      </c>
      <c r="C31" s="279" t="s">
        <v>352</v>
      </c>
      <c r="D31" s="278"/>
      <c r="E31" s="278">
        <v>70</v>
      </c>
      <c r="F31" s="277">
        <v>11000</v>
      </c>
      <c r="G31" s="276"/>
      <c r="H31" s="276">
        <v>70</v>
      </c>
      <c r="I31" s="277">
        <v>11000</v>
      </c>
      <c r="J31" s="276"/>
      <c r="K31" s="276">
        <v>60</v>
      </c>
      <c r="L31" s="277">
        <v>11000</v>
      </c>
      <c r="M31" s="276"/>
      <c r="N31" s="276">
        <v>60</v>
      </c>
      <c r="O31" s="277">
        <v>11000</v>
      </c>
      <c r="P31" s="276"/>
      <c r="Q31" s="276">
        <v>60</v>
      </c>
      <c r="R31" s="277">
        <v>11000</v>
      </c>
      <c r="S31" s="276"/>
      <c r="T31" s="276">
        <v>60</v>
      </c>
      <c r="U31" s="277">
        <v>11000</v>
      </c>
      <c r="V31" s="276"/>
      <c r="W31" s="275">
        <v>60</v>
      </c>
      <c r="X31" s="274">
        <v>11000</v>
      </c>
      <c r="Y31" s="276"/>
      <c r="Z31" s="276">
        <v>60</v>
      </c>
      <c r="AA31" s="277">
        <v>11000</v>
      </c>
      <c r="AB31" s="276"/>
      <c r="AC31" s="276">
        <v>60</v>
      </c>
      <c r="AD31" s="277">
        <v>11000</v>
      </c>
      <c r="AE31" s="276"/>
      <c r="AF31" s="276"/>
      <c r="AG31" s="277"/>
      <c r="AH31" s="276"/>
      <c r="AI31" s="276"/>
      <c r="AJ31" s="277"/>
      <c r="AK31" s="276"/>
      <c r="AL31" s="275"/>
      <c r="AM31" s="274"/>
      <c r="AN31" s="230">
        <f t="shared" si="0"/>
        <v>0</v>
      </c>
      <c r="AO31" s="229">
        <f t="shared" si="1"/>
        <v>560</v>
      </c>
      <c r="AP31" s="228">
        <f t="shared" si="2"/>
        <v>99000</v>
      </c>
      <c r="AW31" s="226" t="str">
        <f t="shared" si="3"/>
        <v>　</v>
      </c>
      <c r="AX31" s="227" t="str">
        <f t="shared" si="4"/>
        <v>　</v>
      </c>
      <c r="AY31" s="226" t="str">
        <f t="shared" si="5"/>
        <v>　</v>
      </c>
      <c r="AZ31" s="225" t="str">
        <f t="shared" si="6"/>
        <v>　</v>
      </c>
      <c r="BA31" s="223" t="str">
        <f t="shared" si="7"/>
        <v>　</v>
      </c>
      <c r="BB31" s="224">
        <f t="shared" si="8"/>
        <v>560</v>
      </c>
      <c r="BC31" s="223">
        <f t="shared" si="9"/>
        <v>99000</v>
      </c>
      <c r="BE31" s="206" t="str">
        <f t="shared" si="10"/>
        <v/>
      </c>
    </row>
    <row r="32" spans="1:57" ht="17.25" customHeight="1">
      <c r="A32" s="238">
        <v>16</v>
      </c>
      <c r="B32" s="280" t="s">
        <v>410</v>
      </c>
      <c r="C32" s="279" t="s">
        <v>352</v>
      </c>
      <c r="D32" s="278"/>
      <c r="E32" s="278">
        <v>70</v>
      </c>
      <c r="F32" s="277">
        <v>11000</v>
      </c>
      <c r="G32" s="276"/>
      <c r="H32" s="276">
        <v>70</v>
      </c>
      <c r="I32" s="277">
        <v>11000</v>
      </c>
      <c r="J32" s="276"/>
      <c r="K32" s="276">
        <v>60</v>
      </c>
      <c r="L32" s="277">
        <v>11000</v>
      </c>
      <c r="M32" s="276"/>
      <c r="N32" s="276">
        <v>60</v>
      </c>
      <c r="O32" s="277">
        <v>11000</v>
      </c>
      <c r="P32" s="276"/>
      <c r="Q32" s="276">
        <v>60</v>
      </c>
      <c r="R32" s="277">
        <v>11000</v>
      </c>
      <c r="S32" s="276"/>
      <c r="T32" s="276">
        <v>60</v>
      </c>
      <c r="U32" s="277">
        <v>11000</v>
      </c>
      <c r="V32" s="276"/>
      <c r="W32" s="275">
        <v>60</v>
      </c>
      <c r="X32" s="274">
        <v>11000</v>
      </c>
      <c r="Y32" s="276"/>
      <c r="Z32" s="276">
        <v>60</v>
      </c>
      <c r="AA32" s="277">
        <v>11000</v>
      </c>
      <c r="AB32" s="276"/>
      <c r="AC32" s="276">
        <v>60</v>
      </c>
      <c r="AD32" s="277">
        <v>11000</v>
      </c>
      <c r="AE32" s="276"/>
      <c r="AF32" s="276"/>
      <c r="AG32" s="277"/>
      <c r="AH32" s="276"/>
      <c r="AI32" s="276"/>
      <c r="AJ32" s="277"/>
      <c r="AK32" s="276"/>
      <c r="AL32" s="275"/>
      <c r="AM32" s="274"/>
      <c r="AN32" s="230">
        <f t="shared" si="0"/>
        <v>0</v>
      </c>
      <c r="AO32" s="229">
        <f t="shared" si="1"/>
        <v>560</v>
      </c>
      <c r="AP32" s="228">
        <f t="shared" si="2"/>
        <v>99000</v>
      </c>
      <c r="AW32" s="226" t="str">
        <f t="shared" si="3"/>
        <v>　</v>
      </c>
      <c r="AX32" s="227" t="str">
        <f t="shared" si="4"/>
        <v>　</v>
      </c>
      <c r="AY32" s="226" t="str">
        <f t="shared" si="5"/>
        <v>　</v>
      </c>
      <c r="AZ32" s="225" t="str">
        <f t="shared" si="6"/>
        <v>　</v>
      </c>
      <c r="BA32" s="223" t="str">
        <f t="shared" si="7"/>
        <v>　</v>
      </c>
      <c r="BB32" s="224">
        <f t="shared" si="8"/>
        <v>560</v>
      </c>
      <c r="BC32" s="223">
        <f t="shared" si="9"/>
        <v>99000</v>
      </c>
      <c r="BE32" s="206" t="str">
        <f t="shared" si="10"/>
        <v/>
      </c>
    </row>
    <row r="33" spans="1:57" ht="17.25" customHeight="1">
      <c r="A33" s="238">
        <v>17</v>
      </c>
      <c r="B33" s="280" t="s">
        <v>409</v>
      </c>
      <c r="C33" s="279" t="s">
        <v>352</v>
      </c>
      <c r="D33" s="278"/>
      <c r="E33" s="278"/>
      <c r="F33" s="277"/>
      <c r="G33" s="276"/>
      <c r="H33" s="276"/>
      <c r="I33" s="277"/>
      <c r="J33" s="276"/>
      <c r="K33" s="276">
        <v>60</v>
      </c>
      <c r="L33" s="277">
        <v>11000</v>
      </c>
      <c r="M33" s="276"/>
      <c r="N33" s="276">
        <v>60</v>
      </c>
      <c r="O33" s="277">
        <v>11000</v>
      </c>
      <c r="P33" s="276"/>
      <c r="Q33" s="276">
        <v>60</v>
      </c>
      <c r="R33" s="277">
        <v>11000</v>
      </c>
      <c r="S33" s="276"/>
      <c r="T33" s="276">
        <v>60</v>
      </c>
      <c r="U33" s="277">
        <v>11000</v>
      </c>
      <c r="V33" s="276"/>
      <c r="W33" s="275">
        <v>60</v>
      </c>
      <c r="X33" s="274">
        <v>11000</v>
      </c>
      <c r="Y33" s="276"/>
      <c r="Z33" s="276">
        <v>60</v>
      </c>
      <c r="AA33" s="277">
        <v>11000</v>
      </c>
      <c r="AB33" s="276"/>
      <c r="AC33" s="276">
        <v>60</v>
      </c>
      <c r="AD33" s="277">
        <v>11000</v>
      </c>
      <c r="AE33" s="276"/>
      <c r="AF33" s="276">
        <v>60</v>
      </c>
      <c r="AG33" s="277">
        <v>11000</v>
      </c>
      <c r="AH33" s="276"/>
      <c r="AI33" s="276">
        <v>70</v>
      </c>
      <c r="AJ33" s="277">
        <v>11000</v>
      </c>
      <c r="AK33" s="276"/>
      <c r="AL33" s="275">
        <v>70</v>
      </c>
      <c r="AM33" s="274">
        <v>11000</v>
      </c>
      <c r="AN33" s="230">
        <f t="shared" si="0"/>
        <v>0</v>
      </c>
      <c r="AO33" s="229">
        <f t="shared" si="1"/>
        <v>620</v>
      </c>
      <c r="AP33" s="228">
        <f t="shared" si="2"/>
        <v>110000</v>
      </c>
      <c r="AW33" s="226" t="str">
        <f t="shared" si="3"/>
        <v>　</v>
      </c>
      <c r="AX33" s="227" t="str">
        <f t="shared" si="4"/>
        <v>　</v>
      </c>
      <c r="AY33" s="226" t="str">
        <f t="shared" si="5"/>
        <v>　</v>
      </c>
      <c r="AZ33" s="225" t="str">
        <f t="shared" si="6"/>
        <v>　</v>
      </c>
      <c r="BA33" s="223" t="str">
        <f t="shared" si="7"/>
        <v>　</v>
      </c>
      <c r="BB33" s="224">
        <f t="shared" si="8"/>
        <v>620</v>
      </c>
      <c r="BC33" s="223">
        <f t="shared" si="9"/>
        <v>110000</v>
      </c>
      <c r="BE33" s="206" t="str">
        <f t="shared" si="10"/>
        <v/>
      </c>
    </row>
    <row r="34" spans="1:57" ht="17.25" customHeight="1">
      <c r="A34" s="238">
        <v>18</v>
      </c>
      <c r="B34" s="280" t="s">
        <v>408</v>
      </c>
      <c r="C34" s="279" t="s">
        <v>375</v>
      </c>
      <c r="D34" s="278">
        <v>22</v>
      </c>
      <c r="E34" s="278">
        <v>100</v>
      </c>
      <c r="F34" s="277">
        <v>12000</v>
      </c>
      <c r="G34" s="276">
        <v>22</v>
      </c>
      <c r="H34" s="276">
        <v>100</v>
      </c>
      <c r="I34" s="277">
        <v>12000</v>
      </c>
      <c r="J34" s="276">
        <v>22</v>
      </c>
      <c r="K34" s="276">
        <v>100</v>
      </c>
      <c r="L34" s="277">
        <v>12000</v>
      </c>
      <c r="M34" s="276">
        <v>22</v>
      </c>
      <c r="N34" s="276">
        <v>100</v>
      </c>
      <c r="O34" s="277">
        <v>12000</v>
      </c>
      <c r="P34" s="276">
        <v>22</v>
      </c>
      <c r="Q34" s="276">
        <v>100</v>
      </c>
      <c r="R34" s="277">
        <v>12000</v>
      </c>
      <c r="S34" s="276">
        <v>22</v>
      </c>
      <c r="T34" s="276">
        <v>100</v>
      </c>
      <c r="U34" s="277">
        <v>12000</v>
      </c>
      <c r="V34" s="276">
        <v>22</v>
      </c>
      <c r="W34" s="275">
        <v>100</v>
      </c>
      <c r="X34" s="274">
        <v>12000</v>
      </c>
      <c r="Y34" s="276">
        <v>22</v>
      </c>
      <c r="Z34" s="276">
        <v>100</v>
      </c>
      <c r="AA34" s="277">
        <v>12000</v>
      </c>
      <c r="AB34" s="276">
        <v>22</v>
      </c>
      <c r="AC34" s="276">
        <v>100</v>
      </c>
      <c r="AD34" s="277">
        <v>12000</v>
      </c>
      <c r="AE34" s="276">
        <v>22</v>
      </c>
      <c r="AF34" s="276">
        <v>100</v>
      </c>
      <c r="AG34" s="277">
        <v>12000</v>
      </c>
      <c r="AH34" s="276">
        <v>22</v>
      </c>
      <c r="AI34" s="276">
        <v>100</v>
      </c>
      <c r="AJ34" s="277">
        <v>12000</v>
      </c>
      <c r="AK34" s="276">
        <v>22</v>
      </c>
      <c r="AL34" s="275">
        <v>100</v>
      </c>
      <c r="AM34" s="274">
        <v>12000</v>
      </c>
      <c r="AN34" s="230">
        <f t="shared" si="0"/>
        <v>264</v>
      </c>
      <c r="AO34" s="229">
        <f t="shared" si="1"/>
        <v>1200</v>
      </c>
      <c r="AP34" s="228">
        <f t="shared" si="2"/>
        <v>144000</v>
      </c>
      <c r="AW34" s="226" t="str">
        <f t="shared" si="3"/>
        <v>　</v>
      </c>
      <c r="AX34" s="227" t="str">
        <f t="shared" si="4"/>
        <v>　</v>
      </c>
      <c r="AY34" s="226">
        <f t="shared" si="5"/>
        <v>264</v>
      </c>
      <c r="AZ34" s="225">
        <f t="shared" si="6"/>
        <v>1200</v>
      </c>
      <c r="BA34" s="223">
        <f t="shared" si="7"/>
        <v>144000</v>
      </c>
      <c r="BB34" s="224" t="str">
        <f t="shared" si="8"/>
        <v/>
      </c>
      <c r="BC34" s="223" t="str">
        <f t="shared" si="9"/>
        <v/>
      </c>
      <c r="BE34" s="206" t="str">
        <f t="shared" si="10"/>
        <v/>
      </c>
    </row>
    <row r="35" spans="1:57" ht="17.25" customHeight="1">
      <c r="A35" s="238">
        <v>19</v>
      </c>
      <c r="B35" s="280" t="s">
        <v>407</v>
      </c>
      <c r="C35" s="279" t="s">
        <v>375</v>
      </c>
      <c r="D35" s="278"/>
      <c r="E35" s="278"/>
      <c r="F35" s="277"/>
      <c r="G35" s="276"/>
      <c r="H35" s="276"/>
      <c r="I35" s="277"/>
      <c r="J35" s="276">
        <v>22</v>
      </c>
      <c r="K35" s="276">
        <v>100</v>
      </c>
      <c r="L35" s="277">
        <v>12000</v>
      </c>
      <c r="M35" s="276">
        <v>22</v>
      </c>
      <c r="N35" s="276">
        <v>100</v>
      </c>
      <c r="O35" s="277">
        <v>12000</v>
      </c>
      <c r="P35" s="276">
        <v>22</v>
      </c>
      <c r="Q35" s="276">
        <v>100</v>
      </c>
      <c r="R35" s="277">
        <v>12000</v>
      </c>
      <c r="S35" s="276">
        <v>22</v>
      </c>
      <c r="T35" s="276">
        <v>100</v>
      </c>
      <c r="U35" s="277">
        <v>12000</v>
      </c>
      <c r="V35" s="276">
        <v>22</v>
      </c>
      <c r="W35" s="275">
        <v>100</v>
      </c>
      <c r="X35" s="274">
        <v>12000</v>
      </c>
      <c r="Y35" s="276">
        <v>22</v>
      </c>
      <c r="Z35" s="276">
        <v>100</v>
      </c>
      <c r="AA35" s="277">
        <v>12000</v>
      </c>
      <c r="AB35" s="276">
        <v>22</v>
      </c>
      <c r="AC35" s="276">
        <v>100</v>
      </c>
      <c r="AD35" s="277">
        <v>12000</v>
      </c>
      <c r="AE35" s="276">
        <v>22</v>
      </c>
      <c r="AF35" s="276">
        <v>100</v>
      </c>
      <c r="AG35" s="277">
        <v>12000</v>
      </c>
      <c r="AH35" s="276">
        <v>22</v>
      </c>
      <c r="AI35" s="276">
        <v>100</v>
      </c>
      <c r="AJ35" s="277">
        <v>12000</v>
      </c>
      <c r="AK35" s="276">
        <v>22</v>
      </c>
      <c r="AL35" s="275">
        <v>100</v>
      </c>
      <c r="AM35" s="274">
        <v>12000</v>
      </c>
      <c r="AN35" s="230">
        <f t="shared" si="0"/>
        <v>220</v>
      </c>
      <c r="AO35" s="229">
        <f t="shared" si="1"/>
        <v>1000</v>
      </c>
      <c r="AP35" s="228">
        <f t="shared" si="2"/>
        <v>120000</v>
      </c>
      <c r="AW35" s="226" t="str">
        <f t="shared" si="3"/>
        <v>　</v>
      </c>
      <c r="AX35" s="227" t="str">
        <f t="shared" si="4"/>
        <v>　</v>
      </c>
      <c r="AY35" s="226">
        <f t="shared" si="5"/>
        <v>220</v>
      </c>
      <c r="AZ35" s="225">
        <f t="shared" si="6"/>
        <v>1000</v>
      </c>
      <c r="BA35" s="223">
        <f t="shared" si="7"/>
        <v>120000</v>
      </c>
      <c r="BB35" s="224" t="str">
        <f t="shared" si="8"/>
        <v/>
      </c>
      <c r="BC35" s="223" t="str">
        <f t="shared" si="9"/>
        <v/>
      </c>
      <c r="BE35" s="206" t="str">
        <f t="shared" si="10"/>
        <v/>
      </c>
    </row>
    <row r="36" spans="1:57" ht="17.25" customHeight="1">
      <c r="A36" s="238">
        <v>20</v>
      </c>
      <c r="B36" s="280" t="s">
        <v>406</v>
      </c>
      <c r="C36" s="279" t="s">
        <v>375</v>
      </c>
      <c r="D36" s="278">
        <v>22</v>
      </c>
      <c r="E36" s="278">
        <v>100</v>
      </c>
      <c r="F36" s="277">
        <v>12000</v>
      </c>
      <c r="G36" s="276">
        <v>22</v>
      </c>
      <c r="H36" s="276">
        <v>100</v>
      </c>
      <c r="I36" s="277">
        <v>12000</v>
      </c>
      <c r="J36" s="276">
        <v>22</v>
      </c>
      <c r="K36" s="276">
        <v>100</v>
      </c>
      <c r="L36" s="277">
        <v>12000</v>
      </c>
      <c r="M36" s="276">
        <v>22</v>
      </c>
      <c r="N36" s="276">
        <v>100</v>
      </c>
      <c r="O36" s="277">
        <v>12000</v>
      </c>
      <c r="P36" s="276">
        <v>22</v>
      </c>
      <c r="Q36" s="276">
        <v>100</v>
      </c>
      <c r="R36" s="277">
        <v>12000</v>
      </c>
      <c r="S36" s="276">
        <v>22</v>
      </c>
      <c r="T36" s="276">
        <v>100</v>
      </c>
      <c r="U36" s="277">
        <v>12000</v>
      </c>
      <c r="V36" s="276">
        <v>22</v>
      </c>
      <c r="W36" s="275">
        <v>100</v>
      </c>
      <c r="X36" s="274">
        <v>12000</v>
      </c>
      <c r="Y36" s="276">
        <v>22</v>
      </c>
      <c r="Z36" s="276">
        <v>100</v>
      </c>
      <c r="AA36" s="277">
        <v>12000</v>
      </c>
      <c r="AB36" s="276">
        <v>22</v>
      </c>
      <c r="AC36" s="276">
        <v>100</v>
      </c>
      <c r="AD36" s="277">
        <v>12000</v>
      </c>
      <c r="AE36" s="276">
        <v>22</v>
      </c>
      <c r="AF36" s="276">
        <v>100</v>
      </c>
      <c r="AG36" s="277">
        <v>12000</v>
      </c>
      <c r="AH36" s="276"/>
      <c r="AI36" s="276"/>
      <c r="AJ36" s="277"/>
      <c r="AK36" s="276"/>
      <c r="AL36" s="275"/>
      <c r="AM36" s="274"/>
      <c r="AN36" s="230">
        <f t="shared" si="0"/>
        <v>220</v>
      </c>
      <c r="AO36" s="229">
        <f t="shared" si="1"/>
        <v>1000</v>
      </c>
      <c r="AP36" s="228">
        <f t="shared" si="2"/>
        <v>120000</v>
      </c>
      <c r="AW36" s="226" t="str">
        <f t="shared" si="3"/>
        <v>　</v>
      </c>
      <c r="AX36" s="227" t="str">
        <f t="shared" si="4"/>
        <v>　</v>
      </c>
      <c r="AY36" s="226">
        <f t="shared" si="5"/>
        <v>220</v>
      </c>
      <c r="AZ36" s="225">
        <f t="shared" si="6"/>
        <v>1000</v>
      </c>
      <c r="BA36" s="223">
        <f t="shared" si="7"/>
        <v>120000</v>
      </c>
      <c r="BB36" s="224" t="str">
        <f t="shared" si="8"/>
        <v/>
      </c>
      <c r="BC36" s="223" t="str">
        <f t="shared" si="9"/>
        <v/>
      </c>
      <c r="BE36" s="206" t="str">
        <f t="shared" si="10"/>
        <v/>
      </c>
    </row>
    <row r="37" spans="1:57" ht="17.25" customHeight="1">
      <c r="A37" s="238">
        <v>21</v>
      </c>
      <c r="B37" s="280" t="s">
        <v>405</v>
      </c>
      <c r="C37" s="279" t="s">
        <v>351</v>
      </c>
      <c r="D37" s="278"/>
      <c r="E37" s="278">
        <v>120</v>
      </c>
      <c r="F37" s="277">
        <v>15000</v>
      </c>
      <c r="G37" s="276"/>
      <c r="H37" s="276">
        <v>120</v>
      </c>
      <c r="I37" s="277">
        <v>15000</v>
      </c>
      <c r="J37" s="276"/>
      <c r="K37" s="276">
        <v>120</v>
      </c>
      <c r="L37" s="277">
        <v>15000</v>
      </c>
      <c r="M37" s="276"/>
      <c r="N37" s="276">
        <v>120</v>
      </c>
      <c r="O37" s="277">
        <v>15000</v>
      </c>
      <c r="P37" s="276"/>
      <c r="Q37" s="276">
        <v>120</v>
      </c>
      <c r="R37" s="277">
        <v>15000</v>
      </c>
      <c r="S37" s="276"/>
      <c r="T37" s="276">
        <v>120</v>
      </c>
      <c r="U37" s="277">
        <v>15000</v>
      </c>
      <c r="V37" s="276"/>
      <c r="W37" s="275">
        <v>120</v>
      </c>
      <c r="X37" s="274">
        <v>15000</v>
      </c>
      <c r="Y37" s="276"/>
      <c r="Z37" s="276">
        <v>120</v>
      </c>
      <c r="AA37" s="277">
        <v>15000</v>
      </c>
      <c r="AB37" s="276"/>
      <c r="AC37" s="276">
        <v>120</v>
      </c>
      <c r="AD37" s="277">
        <v>15000</v>
      </c>
      <c r="AE37" s="276"/>
      <c r="AF37" s="276">
        <v>120</v>
      </c>
      <c r="AG37" s="277">
        <v>15000</v>
      </c>
      <c r="AH37" s="276"/>
      <c r="AI37" s="276">
        <v>120</v>
      </c>
      <c r="AJ37" s="277">
        <v>15000</v>
      </c>
      <c r="AK37" s="276"/>
      <c r="AL37" s="275">
        <v>120</v>
      </c>
      <c r="AM37" s="274">
        <v>15000</v>
      </c>
      <c r="AN37" s="230">
        <f t="shared" si="0"/>
        <v>0</v>
      </c>
      <c r="AO37" s="229">
        <f t="shared" si="1"/>
        <v>1440</v>
      </c>
      <c r="AP37" s="228">
        <f t="shared" si="2"/>
        <v>180000</v>
      </c>
      <c r="AW37" s="226">
        <f t="shared" si="3"/>
        <v>1440</v>
      </c>
      <c r="AX37" s="227">
        <f t="shared" si="4"/>
        <v>180000</v>
      </c>
      <c r="AY37" s="226" t="str">
        <f t="shared" si="5"/>
        <v>　</v>
      </c>
      <c r="AZ37" s="225" t="str">
        <f t="shared" si="6"/>
        <v>　</v>
      </c>
      <c r="BA37" s="223" t="str">
        <f t="shared" si="7"/>
        <v>　</v>
      </c>
      <c r="BB37" s="224" t="str">
        <f t="shared" si="8"/>
        <v/>
      </c>
      <c r="BC37" s="223" t="str">
        <f t="shared" si="9"/>
        <v/>
      </c>
      <c r="BE37" s="206">
        <f t="shared" si="10"/>
        <v>12</v>
      </c>
    </row>
    <row r="38" spans="1:57" ht="17.25" customHeight="1">
      <c r="A38" s="238">
        <v>22</v>
      </c>
      <c r="B38" s="280" t="s">
        <v>404</v>
      </c>
      <c r="C38" s="279" t="s">
        <v>351</v>
      </c>
      <c r="D38" s="278"/>
      <c r="E38" s="278">
        <v>120</v>
      </c>
      <c r="F38" s="277">
        <v>15000</v>
      </c>
      <c r="G38" s="276"/>
      <c r="H38" s="276">
        <v>120</v>
      </c>
      <c r="I38" s="277">
        <v>15000</v>
      </c>
      <c r="J38" s="276"/>
      <c r="K38" s="276">
        <v>120</v>
      </c>
      <c r="L38" s="277">
        <v>15000</v>
      </c>
      <c r="M38" s="276"/>
      <c r="N38" s="276">
        <v>120</v>
      </c>
      <c r="O38" s="277">
        <v>15000</v>
      </c>
      <c r="P38" s="276"/>
      <c r="Q38" s="276">
        <v>120</v>
      </c>
      <c r="R38" s="277">
        <v>15000</v>
      </c>
      <c r="S38" s="276"/>
      <c r="T38" s="276">
        <v>120</v>
      </c>
      <c r="U38" s="277">
        <v>15000</v>
      </c>
      <c r="V38" s="276"/>
      <c r="W38" s="275"/>
      <c r="X38" s="274"/>
      <c r="Y38" s="276"/>
      <c r="Z38" s="276"/>
      <c r="AA38" s="277"/>
      <c r="AB38" s="276"/>
      <c r="AC38" s="276"/>
      <c r="AD38" s="277"/>
      <c r="AE38" s="276"/>
      <c r="AF38" s="276">
        <v>120</v>
      </c>
      <c r="AG38" s="277">
        <v>15000</v>
      </c>
      <c r="AH38" s="276"/>
      <c r="AI38" s="276">
        <v>120</v>
      </c>
      <c r="AJ38" s="277">
        <v>15000</v>
      </c>
      <c r="AK38" s="276"/>
      <c r="AL38" s="275">
        <v>120</v>
      </c>
      <c r="AM38" s="274">
        <v>15000</v>
      </c>
      <c r="AN38" s="230">
        <f t="shared" si="0"/>
        <v>0</v>
      </c>
      <c r="AO38" s="229">
        <f t="shared" si="1"/>
        <v>1080</v>
      </c>
      <c r="AP38" s="228">
        <f t="shared" si="2"/>
        <v>135000</v>
      </c>
      <c r="AW38" s="226">
        <f t="shared" si="3"/>
        <v>1080</v>
      </c>
      <c r="AX38" s="227">
        <f t="shared" si="4"/>
        <v>135000</v>
      </c>
      <c r="AY38" s="226" t="str">
        <f t="shared" si="5"/>
        <v>　</v>
      </c>
      <c r="AZ38" s="225" t="str">
        <f t="shared" si="6"/>
        <v>　</v>
      </c>
      <c r="BA38" s="223" t="str">
        <f t="shared" si="7"/>
        <v>　</v>
      </c>
      <c r="BB38" s="224" t="str">
        <f t="shared" si="8"/>
        <v/>
      </c>
      <c r="BC38" s="223" t="str">
        <f t="shared" si="9"/>
        <v/>
      </c>
      <c r="BE38" s="206">
        <f t="shared" si="10"/>
        <v>9</v>
      </c>
    </row>
    <row r="39" spans="1:57" ht="17.25" customHeight="1">
      <c r="A39" s="238">
        <v>23</v>
      </c>
      <c r="B39" s="280" t="s">
        <v>403</v>
      </c>
      <c r="C39" s="279" t="s">
        <v>351</v>
      </c>
      <c r="D39" s="278"/>
      <c r="E39" s="278">
        <v>120</v>
      </c>
      <c r="F39" s="277">
        <v>15000</v>
      </c>
      <c r="G39" s="276"/>
      <c r="H39" s="276">
        <v>120</v>
      </c>
      <c r="I39" s="277">
        <v>15000</v>
      </c>
      <c r="J39" s="276"/>
      <c r="K39" s="276">
        <v>120</v>
      </c>
      <c r="L39" s="277">
        <v>15000</v>
      </c>
      <c r="M39" s="276"/>
      <c r="N39" s="276">
        <v>120</v>
      </c>
      <c r="O39" s="277">
        <v>15000</v>
      </c>
      <c r="P39" s="276"/>
      <c r="Q39" s="276">
        <v>120</v>
      </c>
      <c r="R39" s="277">
        <v>15000</v>
      </c>
      <c r="S39" s="276"/>
      <c r="T39" s="276"/>
      <c r="U39" s="277"/>
      <c r="V39" s="276"/>
      <c r="W39" s="275"/>
      <c r="X39" s="274"/>
      <c r="Y39" s="276"/>
      <c r="Z39" s="276"/>
      <c r="AA39" s="277"/>
      <c r="AB39" s="276"/>
      <c r="AC39" s="276"/>
      <c r="AD39" s="277"/>
      <c r="AE39" s="276"/>
      <c r="AF39" s="276"/>
      <c r="AG39" s="277"/>
      <c r="AH39" s="276"/>
      <c r="AI39" s="276">
        <v>120</v>
      </c>
      <c r="AJ39" s="277">
        <v>15000</v>
      </c>
      <c r="AK39" s="276"/>
      <c r="AL39" s="275">
        <v>120</v>
      </c>
      <c r="AM39" s="274">
        <v>15000</v>
      </c>
      <c r="AN39" s="230">
        <f t="shared" si="0"/>
        <v>0</v>
      </c>
      <c r="AO39" s="229">
        <f t="shared" si="1"/>
        <v>840</v>
      </c>
      <c r="AP39" s="228">
        <f t="shared" si="2"/>
        <v>105000</v>
      </c>
      <c r="AW39" s="226">
        <f t="shared" si="3"/>
        <v>840</v>
      </c>
      <c r="AX39" s="227">
        <f t="shared" si="4"/>
        <v>105000</v>
      </c>
      <c r="AY39" s="226" t="str">
        <f t="shared" si="5"/>
        <v>　</v>
      </c>
      <c r="AZ39" s="225" t="str">
        <f t="shared" si="6"/>
        <v>　</v>
      </c>
      <c r="BA39" s="223" t="str">
        <f t="shared" si="7"/>
        <v>　</v>
      </c>
      <c r="BB39" s="224" t="str">
        <f t="shared" si="8"/>
        <v/>
      </c>
      <c r="BC39" s="223" t="str">
        <f t="shared" si="9"/>
        <v/>
      </c>
      <c r="BE39" s="206">
        <f t="shared" si="10"/>
        <v>7</v>
      </c>
    </row>
    <row r="40" spans="1:57" ht="17.25" customHeight="1">
      <c r="A40" s="238">
        <v>24</v>
      </c>
      <c r="B40" s="280" t="s">
        <v>402</v>
      </c>
      <c r="C40" s="279" t="s">
        <v>351</v>
      </c>
      <c r="D40" s="278"/>
      <c r="E40" s="278"/>
      <c r="F40" s="277"/>
      <c r="G40" s="276"/>
      <c r="H40" s="276">
        <v>120</v>
      </c>
      <c r="I40" s="277">
        <v>15000</v>
      </c>
      <c r="J40" s="276"/>
      <c r="K40" s="276">
        <v>120</v>
      </c>
      <c r="L40" s="277">
        <v>15000</v>
      </c>
      <c r="M40" s="276"/>
      <c r="N40" s="276">
        <v>120</v>
      </c>
      <c r="O40" s="277">
        <v>15000</v>
      </c>
      <c r="P40" s="276"/>
      <c r="Q40" s="276">
        <v>120</v>
      </c>
      <c r="R40" s="277">
        <v>15000</v>
      </c>
      <c r="S40" s="276"/>
      <c r="T40" s="276">
        <v>120</v>
      </c>
      <c r="U40" s="277">
        <v>15000</v>
      </c>
      <c r="V40" s="276"/>
      <c r="W40" s="275">
        <v>120</v>
      </c>
      <c r="X40" s="274">
        <v>15000</v>
      </c>
      <c r="Y40" s="276"/>
      <c r="Z40" s="276">
        <v>120</v>
      </c>
      <c r="AA40" s="277">
        <v>15000</v>
      </c>
      <c r="AB40" s="276"/>
      <c r="AC40" s="276">
        <v>120</v>
      </c>
      <c r="AD40" s="277">
        <v>15000</v>
      </c>
      <c r="AE40" s="276"/>
      <c r="AF40" s="276">
        <v>120</v>
      </c>
      <c r="AG40" s="277">
        <v>15000</v>
      </c>
      <c r="AH40" s="276"/>
      <c r="AI40" s="276">
        <v>120</v>
      </c>
      <c r="AJ40" s="277">
        <v>15000</v>
      </c>
      <c r="AK40" s="276"/>
      <c r="AL40" s="275">
        <v>120</v>
      </c>
      <c r="AM40" s="274">
        <v>15000</v>
      </c>
      <c r="AN40" s="230">
        <f t="shared" si="0"/>
        <v>0</v>
      </c>
      <c r="AO40" s="229">
        <f t="shared" si="1"/>
        <v>1320</v>
      </c>
      <c r="AP40" s="228">
        <f t="shared" si="2"/>
        <v>165000</v>
      </c>
      <c r="AW40" s="226">
        <f t="shared" si="3"/>
        <v>1320</v>
      </c>
      <c r="AX40" s="227">
        <f t="shared" si="4"/>
        <v>165000</v>
      </c>
      <c r="AY40" s="226" t="str">
        <f t="shared" si="5"/>
        <v>　</v>
      </c>
      <c r="AZ40" s="225" t="str">
        <f t="shared" si="6"/>
        <v>　</v>
      </c>
      <c r="BA40" s="223" t="str">
        <f t="shared" si="7"/>
        <v>　</v>
      </c>
      <c r="BB40" s="224" t="str">
        <f t="shared" si="8"/>
        <v/>
      </c>
      <c r="BC40" s="223" t="str">
        <f t="shared" si="9"/>
        <v/>
      </c>
      <c r="BE40" s="206">
        <f t="shared" si="10"/>
        <v>11</v>
      </c>
    </row>
    <row r="41" spans="1:57" ht="17.25" customHeight="1">
      <c r="A41" s="238">
        <v>25</v>
      </c>
      <c r="B41" s="280" t="s">
        <v>401</v>
      </c>
      <c r="C41" s="279" t="s">
        <v>351</v>
      </c>
      <c r="D41" s="278"/>
      <c r="E41" s="278"/>
      <c r="F41" s="277"/>
      <c r="G41" s="276"/>
      <c r="H41" s="276">
        <v>120</v>
      </c>
      <c r="I41" s="277">
        <v>15000</v>
      </c>
      <c r="J41" s="276"/>
      <c r="K41" s="276">
        <v>120</v>
      </c>
      <c r="L41" s="277">
        <v>15000</v>
      </c>
      <c r="M41" s="276"/>
      <c r="N41" s="276">
        <v>120</v>
      </c>
      <c r="O41" s="277">
        <v>15000</v>
      </c>
      <c r="P41" s="276"/>
      <c r="Q41" s="276">
        <v>120</v>
      </c>
      <c r="R41" s="277">
        <v>15000</v>
      </c>
      <c r="S41" s="276"/>
      <c r="T41" s="276">
        <v>120</v>
      </c>
      <c r="U41" s="277">
        <v>15000</v>
      </c>
      <c r="V41" s="276"/>
      <c r="W41" s="275">
        <v>120</v>
      </c>
      <c r="X41" s="274">
        <v>15000</v>
      </c>
      <c r="Y41" s="276"/>
      <c r="Z41" s="276">
        <v>120</v>
      </c>
      <c r="AA41" s="277">
        <v>15000</v>
      </c>
      <c r="AB41" s="276"/>
      <c r="AC41" s="276">
        <v>120</v>
      </c>
      <c r="AD41" s="277">
        <v>15000</v>
      </c>
      <c r="AE41" s="276"/>
      <c r="AF41" s="276">
        <v>120</v>
      </c>
      <c r="AG41" s="277">
        <v>15000</v>
      </c>
      <c r="AH41" s="276"/>
      <c r="AI41" s="276">
        <v>120</v>
      </c>
      <c r="AJ41" s="277">
        <v>15000</v>
      </c>
      <c r="AK41" s="276"/>
      <c r="AL41" s="275">
        <v>120</v>
      </c>
      <c r="AM41" s="274">
        <v>15000</v>
      </c>
      <c r="AN41" s="230">
        <f t="shared" si="0"/>
        <v>0</v>
      </c>
      <c r="AO41" s="229">
        <f t="shared" si="1"/>
        <v>1320</v>
      </c>
      <c r="AP41" s="228">
        <f t="shared" si="2"/>
        <v>165000</v>
      </c>
      <c r="AW41" s="226">
        <f t="shared" si="3"/>
        <v>1320</v>
      </c>
      <c r="AX41" s="227">
        <f t="shared" si="4"/>
        <v>165000</v>
      </c>
      <c r="AY41" s="226" t="str">
        <f t="shared" si="5"/>
        <v>　</v>
      </c>
      <c r="AZ41" s="225" t="str">
        <f t="shared" si="6"/>
        <v>　</v>
      </c>
      <c r="BA41" s="223" t="str">
        <f t="shared" si="7"/>
        <v>　</v>
      </c>
      <c r="BB41" s="224" t="str">
        <f t="shared" si="8"/>
        <v/>
      </c>
      <c r="BC41" s="223" t="str">
        <f t="shared" si="9"/>
        <v/>
      </c>
      <c r="BE41" s="206">
        <f t="shared" si="10"/>
        <v>11</v>
      </c>
    </row>
    <row r="42" spans="1:57" ht="17.25" customHeight="1">
      <c r="A42" s="238">
        <v>26</v>
      </c>
      <c r="B42" s="280" t="s">
        <v>400</v>
      </c>
      <c r="C42" s="279" t="s">
        <v>375</v>
      </c>
      <c r="D42" s="278">
        <v>20</v>
      </c>
      <c r="E42" s="278">
        <v>90</v>
      </c>
      <c r="F42" s="277">
        <v>10000</v>
      </c>
      <c r="G42" s="276">
        <v>20</v>
      </c>
      <c r="H42" s="276">
        <v>90</v>
      </c>
      <c r="I42" s="277">
        <v>10000</v>
      </c>
      <c r="J42" s="276">
        <v>20</v>
      </c>
      <c r="K42" s="276">
        <v>90</v>
      </c>
      <c r="L42" s="277">
        <v>10000</v>
      </c>
      <c r="M42" s="276">
        <v>20</v>
      </c>
      <c r="N42" s="276">
        <v>90</v>
      </c>
      <c r="O42" s="277">
        <v>10000</v>
      </c>
      <c r="P42" s="276">
        <v>20</v>
      </c>
      <c r="Q42" s="276">
        <v>90</v>
      </c>
      <c r="R42" s="277">
        <v>10000</v>
      </c>
      <c r="S42" s="276">
        <v>20</v>
      </c>
      <c r="T42" s="276">
        <v>90</v>
      </c>
      <c r="U42" s="277">
        <v>10000</v>
      </c>
      <c r="V42" s="276">
        <v>20</v>
      </c>
      <c r="W42" s="275">
        <v>90</v>
      </c>
      <c r="X42" s="274">
        <v>10000</v>
      </c>
      <c r="Y42" s="276">
        <v>20</v>
      </c>
      <c r="Z42" s="276">
        <v>90</v>
      </c>
      <c r="AA42" s="277">
        <v>10000</v>
      </c>
      <c r="AB42" s="276">
        <v>20</v>
      </c>
      <c r="AC42" s="276">
        <v>90</v>
      </c>
      <c r="AD42" s="277">
        <v>10000</v>
      </c>
      <c r="AE42" s="276">
        <v>20</v>
      </c>
      <c r="AF42" s="276">
        <v>90</v>
      </c>
      <c r="AG42" s="277">
        <v>10000</v>
      </c>
      <c r="AH42" s="276">
        <v>20</v>
      </c>
      <c r="AI42" s="276">
        <v>90</v>
      </c>
      <c r="AJ42" s="277">
        <v>10000</v>
      </c>
      <c r="AK42" s="276">
        <v>20</v>
      </c>
      <c r="AL42" s="275">
        <v>90</v>
      </c>
      <c r="AM42" s="274">
        <v>10000</v>
      </c>
      <c r="AN42" s="230">
        <f t="shared" si="0"/>
        <v>240</v>
      </c>
      <c r="AO42" s="229">
        <f t="shared" si="1"/>
        <v>1080</v>
      </c>
      <c r="AP42" s="228">
        <f t="shared" si="2"/>
        <v>120000</v>
      </c>
      <c r="AW42" s="226" t="str">
        <f t="shared" si="3"/>
        <v>　</v>
      </c>
      <c r="AX42" s="227" t="str">
        <f t="shared" si="4"/>
        <v>　</v>
      </c>
      <c r="AY42" s="226">
        <f t="shared" si="5"/>
        <v>240</v>
      </c>
      <c r="AZ42" s="225">
        <f t="shared" si="6"/>
        <v>1080</v>
      </c>
      <c r="BA42" s="223">
        <f t="shared" si="7"/>
        <v>120000</v>
      </c>
      <c r="BB42" s="224" t="str">
        <f t="shared" si="8"/>
        <v/>
      </c>
      <c r="BC42" s="223" t="str">
        <f t="shared" si="9"/>
        <v/>
      </c>
      <c r="BE42" s="206" t="str">
        <f t="shared" si="10"/>
        <v/>
      </c>
    </row>
    <row r="43" spans="1:57" ht="17.25" customHeight="1">
      <c r="A43" s="238">
        <v>27</v>
      </c>
      <c r="B43" s="280" t="s">
        <v>399</v>
      </c>
      <c r="C43" s="279" t="s">
        <v>375</v>
      </c>
      <c r="D43" s="278">
        <v>20</v>
      </c>
      <c r="E43" s="278">
        <v>90</v>
      </c>
      <c r="F43" s="277">
        <v>10000</v>
      </c>
      <c r="G43" s="276">
        <v>20</v>
      </c>
      <c r="H43" s="276">
        <v>90</v>
      </c>
      <c r="I43" s="277">
        <v>10000</v>
      </c>
      <c r="J43" s="276">
        <v>20</v>
      </c>
      <c r="K43" s="276">
        <v>90</v>
      </c>
      <c r="L43" s="277">
        <v>10000</v>
      </c>
      <c r="M43" s="276">
        <v>20</v>
      </c>
      <c r="N43" s="276">
        <v>90</v>
      </c>
      <c r="O43" s="277">
        <v>10000</v>
      </c>
      <c r="P43" s="276">
        <v>20</v>
      </c>
      <c r="Q43" s="276">
        <v>90</v>
      </c>
      <c r="R43" s="277">
        <v>10000</v>
      </c>
      <c r="S43" s="276">
        <v>20</v>
      </c>
      <c r="T43" s="276">
        <v>90</v>
      </c>
      <c r="U43" s="277">
        <v>10000</v>
      </c>
      <c r="V43" s="276">
        <v>20</v>
      </c>
      <c r="W43" s="275">
        <v>90</v>
      </c>
      <c r="X43" s="274">
        <v>10000</v>
      </c>
      <c r="Y43" s="276">
        <v>20</v>
      </c>
      <c r="Z43" s="276">
        <v>90</v>
      </c>
      <c r="AA43" s="277">
        <v>10000</v>
      </c>
      <c r="AB43" s="276">
        <v>20</v>
      </c>
      <c r="AC43" s="276">
        <v>90</v>
      </c>
      <c r="AD43" s="277">
        <v>10000</v>
      </c>
      <c r="AE43" s="276">
        <v>20</v>
      </c>
      <c r="AF43" s="276">
        <v>90</v>
      </c>
      <c r="AG43" s="277">
        <v>10000</v>
      </c>
      <c r="AH43" s="276">
        <v>20</v>
      </c>
      <c r="AI43" s="276">
        <v>90</v>
      </c>
      <c r="AJ43" s="277">
        <v>10000</v>
      </c>
      <c r="AK43" s="276">
        <v>20</v>
      </c>
      <c r="AL43" s="275">
        <v>90</v>
      </c>
      <c r="AM43" s="274">
        <v>10000</v>
      </c>
      <c r="AN43" s="230">
        <f t="shared" si="0"/>
        <v>240</v>
      </c>
      <c r="AO43" s="229">
        <f t="shared" si="1"/>
        <v>1080</v>
      </c>
      <c r="AP43" s="228">
        <f t="shared" si="2"/>
        <v>120000</v>
      </c>
      <c r="AW43" s="226" t="str">
        <f t="shared" si="3"/>
        <v>　</v>
      </c>
      <c r="AX43" s="227" t="str">
        <f t="shared" si="4"/>
        <v>　</v>
      </c>
      <c r="AY43" s="226">
        <f t="shared" si="5"/>
        <v>240</v>
      </c>
      <c r="AZ43" s="225">
        <f t="shared" si="6"/>
        <v>1080</v>
      </c>
      <c r="BA43" s="223">
        <f t="shared" si="7"/>
        <v>120000</v>
      </c>
      <c r="BB43" s="224" t="str">
        <f t="shared" si="8"/>
        <v/>
      </c>
      <c r="BC43" s="223" t="str">
        <f t="shared" si="9"/>
        <v/>
      </c>
      <c r="BE43" s="206" t="str">
        <f t="shared" si="10"/>
        <v/>
      </c>
    </row>
    <row r="44" spans="1:57" ht="17.25" customHeight="1">
      <c r="A44" s="238">
        <v>28</v>
      </c>
      <c r="B44" s="280" t="s">
        <v>398</v>
      </c>
      <c r="C44" s="279" t="s">
        <v>375</v>
      </c>
      <c r="D44" s="278"/>
      <c r="E44" s="278"/>
      <c r="F44" s="277"/>
      <c r="G44" s="276"/>
      <c r="H44" s="276"/>
      <c r="I44" s="277"/>
      <c r="J44" s="276"/>
      <c r="K44" s="276"/>
      <c r="L44" s="277"/>
      <c r="M44" s="276"/>
      <c r="N44" s="276"/>
      <c r="O44" s="277"/>
      <c r="P44" s="276"/>
      <c r="Q44" s="276"/>
      <c r="R44" s="277"/>
      <c r="S44" s="276"/>
      <c r="T44" s="276"/>
      <c r="U44" s="277"/>
      <c r="V44" s="276"/>
      <c r="W44" s="275"/>
      <c r="X44" s="274"/>
      <c r="Y44" s="276">
        <v>20</v>
      </c>
      <c r="Z44" s="276">
        <v>90</v>
      </c>
      <c r="AA44" s="277">
        <v>10000</v>
      </c>
      <c r="AB44" s="276">
        <v>20</v>
      </c>
      <c r="AC44" s="276">
        <v>90</v>
      </c>
      <c r="AD44" s="277">
        <v>10000</v>
      </c>
      <c r="AE44" s="276">
        <v>20</v>
      </c>
      <c r="AF44" s="276">
        <v>90</v>
      </c>
      <c r="AG44" s="277">
        <v>10000</v>
      </c>
      <c r="AH44" s="276">
        <v>20</v>
      </c>
      <c r="AI44" s="276">
        <v>90</v>
      </c>
      <c r="AJ44" s="277">
        <v>10000</v>
      </c>
      <c r="AK44" s="276">
        <v>20</v>
      </c>
      <c r="AL44" s="275">
        <v>90</v>
      </c>
      <c r="AM44" s="274">
        <v>10000</v>
      </c>
      <c r="AN44" s="230">
        <f t="shared" si="0"/>
        <v>100</v>
      </c>
      <c r="AO44" s="229">
        <f t="shared" si="1"/>
        <v>450</v>
      </c>
      <c r="AP44" s="228">
        <f t="shared" si="2"/>
        <v>50000</v>
      </c>
      <c r="AW44" s="226" t="str">
        <f t="shared" si="3"/>
        <v>　</v>
      </c>
      <c r="AX44" s="227" t="str">
        <f t="shared" si="4"/>
        <v>　</v>
      </c>
      <c r="AY44" s="226">
        <f t="shared" si="5"/>
        <v>100</v>
      </c>
      <c r="AZ44" s="225">
        <f t="shared" si="6"/>
        <v>450</v>
      </c>
      <c r="BA44" s="223">
        <f t="shared" si="7"/>
        <v>50000</v>
      </c>
      <c r="BB44" s="224" t="str">
        <f t="shared" si="8"/>
        <v/>
      </c>
      <c r="BC44" s="223" t="str">
        <f t="shared" si="9"/>
        <v/>
      </c>
      <c r="BE44" s="206" t="str">
        <f t="shared" si="10"/>
        <v/>
      </c>
    </row>
    <row r="45" spans="1:57" ht="17.25" customHeight="1" thickBot="1">
      <c r="A45" s="222">
        <v>29</v>
      </c>
      <c r="B45" s="273" t="s">
        <v>397</v>
      </c>
      <c r="C45" s="272" t="s">
        <v>375</v>
      </c>
      <c r="D45" s="271">
        <v>20</v>
      </c>
      <c r="E45" s="271">
        <v>90</v>
      </c>
      <c r="F45" s="270">
        <v>10000</v>
      </c>
      <c r="G45" s="269">
        <v>20</v>
      </c>
      <c r="H45" s="269">
        <v>90</v>
      </c>
      <c r="I45" s="270">
        <v>10000</v>
      </c>
      <c r="J45" s="269">
        <v>20</v>
      </c>
      <c r="K45" s="269">
        <v>90</v>
      </c>
      <c r="L45" s="270">
        <v>10000</v>
      </c>
      <c r="M45" s="269">
        <v>20</v>
      </c>
      <c r="N45" s="269">
        <v>90</v>
      </c>
      <c r="O45" s="270">
        <v>10000</v>
      </c>
      <c r="P45" s="269">
        <v>20</v>
      </c>
      <c r="Q45" s="269">
        <v>90</v>
      </c>
      <c r="R45" s="270">
        <v>10000</v>
      </c>
      <c r="S45" s="269"/>
      <c r="T45" s="269"/>
      <c r="U45" s="270"/>
      <c r="V45" s="269"/>
      <c r="W45" s="268"/>
      <c r="X45" s="267"/>
      <c r="Y45" s="269"/>
      <c r="Z45" s="269"/>
      <c r="AA45" s="270"/>
      <c r="AB45" s="269"/>
      <c r="AC45" s="269"/>
      <c r="AD45" s="270"/>
      <c r="AE45" s="269"/>
      <c r="AF45" s="269"/>
      <c r="AG45" s="270"/>
      <c r="AH45" s="269"/>
      <c r="AI45" s="269"/>
      <c r="AJ45" s="270"/>
      <c r="AK45" s="269"/>
      <c r="AL45" s="268"/>
      <c r="AM45" s="267"/>
      <c r="AN45" s="214">
        <f t="shared" si="0"/>
        <v>100</v>
      </c>
      <c r="AO45" s="213">
        <f t="shared" si="1"/>
        <v>450</v>
      </c>
      <c r="AP45" s="212">
        <f t="shared" si="2"/>
        <v>50000</v>
      </c>
      <c r="AW45" s="210" t="str">
        <f t="shared" si="3"/>
        <v>　</v>
      </c>
      <c r="AX45" s="211" t="str">
        <f t="shared" si="4"/>
        <v>　</v>
      </c>
      <c r="AY45" s="210">
        <f t="shared" si="5"/>
        <v>100</v>
      </c>
      <c r="AZ45" s="209">
        <f t="shared" si="6"/>
        <v>450</v>
      </c>
      <c r="BA45" s="207">
        <f t="shared" si="7"/>
        <v>50000</v>
      </c>
      <c r="BB45" s="208" t="str">
        <f t="shared" si="8"/>
        <v/>
      </c>
      <c r="BC45" s="207" t="str">
        <f t="shared" si="9"/>
        <v/>
      </c>
      <c r="BE45" s="206" t="str">
        <f t="shared" si="10"/>
        <v/>
      </c>
    </row>
    <row r="46" spans="1:57" ht="21" customHeight="1" thickTop="1" thickBot="1">
      <c r="A46" s="1140" t="s">
        <v>346</v>
      </c>
      <c r="B46" s="1141"/>
      <c r="C46" s="1142"/>
      <c r="D46" s="205">
        <f t="shared" ref="D46:AP46" si="11">SUM(D17:D45)</f>
        <v>104</v>
      </c>
      <c r="E46" s="205">
        <f t="shared" si="11"/>
        <v>1950</v>
      </c>
      <c r="F46" s="204">
        <f t="shared" si="11"/>
        <v>275000</v>
      </c>
      <c r="G46" s="203">
        <f t="shared" si="11"/>
        <v>104</v>
      </c>
      <c r="H46" s="203">
        <f t="shared" si="11"/>
        <v>2190</v>
      </c>
      <c r="I46" s="204">
        <f t="shared" si="11"/>
        <v>305000</v>
      </c>
      <c r="J46" s="203">
        <f t="shared" si="11"/>
        <v>126</v>
      </c>
      <c r="K46" s="203">
        <f t="shared" si="11"/>
        <v>2190</v>
      </c>
      <c r="L46" s="204">
        <f t="shared" si="11"/>
        <v>328000</v>
      </c>
      <c r="M46" s="203">
        <f t="shared" si="11"/>
        <v>126</v>
      </c>
      <c r="N46" s="203">
        <f t="shared" si="11"/>
        <v>2190</v>
      </c>
      <c r="O46" s="204">
        <f t="shared" si="11"/>
        <v>328000</v>
      </c>
      <c r="P46" s="203">
        <f t="shared" si="11"/>
        <v>126</v>
      </c>
      <c r="Q46" s="203">
        <f t="shared" si="11"/>
        <v>2190</v>
      </c>
      <c r="R46" s="204">
        <f t="shared" si="11"/>
        <v>328000</v>
      </c>
      <c r="S46" s="203">
        <f t="shared" si="11"/>
        <v>106</v>
      </c>
      <c r="T46" s="203">
        <f t="shared" si="11"/>
        <v>1980</v>
      </c>
      <c r="U46" s="204">
        <f t="shared" si="11"/>
        <v>303000</v>
      </c>
      <c r="V46" s="203">
        <f t="shared" si="11"/>
        <v>106</v>
      </c>
      <c r="W46" s="202">
        <f t="shared" si="11"/>
        <v>1860</v>
      </c>
      <c r="X46" s="201">
        <f t="shared" si="11"/>
        <v>288000</v>
      </c>
      <c r="Y46" s="203">
        <f t="shared" si="11"/>
        <v>126</v>
      </c>
      <c r="Z46" s="203">
        <f t="shared" si="11"/>
        <v>1950</v>
      </c>
      <c r="AA46" s="204">
        <f t="shared" si="11"/>
        <v>298000</v>
      </c>
      <c r="AB46" s="203">
        <f t="shared" si="11"/>
        <v>126</v>
      </c>
      <c r="AC46" s="203">
        <f t="shared" si="11"/>
        <v>1890</v>
      </c>
      <c r="AD46" s="204">
        <f t="shared" si="11"/>
        <v>287000</v>
      </c>
      <c r="AE46" s="203">
        <f t="shared" si="11"/>
        <v>126</v>
      </c>
      <c r="AF46" s="203">
        <f t="shared" si="11"/>
        <v>1890</v>
      </c>
      <c r="AG46" s="204">
        <f t="shared" si="11"/>
        <v>280000</v>
      </c>
      <c r="AH46" s="203">
        <f t="shared" si="11"/>
        <v>104</v>
      </c>
      <c r="AI46" s="203">
        <f t="shared" si="11"/>
        <v>2050</v>
      </c>
      <c r="AJ46" s="204">
        <f t="shared" si="11"/>
        <v>283000</v>
      </c>
      <c r="AK46" s="203">
        <f t="shared" si="11"/>
        <v>104</v>
      </c>
      <c r="AL46" s="202">
        <f t="shared" si="11"/>
        <v>2050</v>
      </c>
      <c r="AM46" s="201">
        <f t="shared" si="11"/>
        <v>283000</v>
      </c>
      <c r="AN46" s="200">
        <f t="shared" si="11"/>
        <v>1384</v>
      </c>
      <c r="AO46" s="199">
        <f t="shared" si="11"/>
        <v>24380</v>
      </c>
      <c r="AP46" s="198">
        <f t="shared" si="11"/>
        <v>3586000</v>
      </c>
      <c r="AW46" s="196">
        <f t="shared" ref="AW46:BC46" si="12">SUM(AW17:AW45)</f>
        <v>6000</v>
      </c>
      <c r="AX46" s="197">
        <f t="shared" si="12"/>
        <v>750000</v>
      </c>
      <c r="AY46" s="196">
        <f t="shared" si="12"/>
        <v>1384</v>
      </c>
      <c r="AZ46" s="195">
        <f t="shared" si="12"/>
        <v>6260</v>
      </c>
      <c r="BA46" s="193">
        <f t="shared" si="12"/>
        <v>724000</v>
      </c>
      <c r="BB46" s="194">
        <f t="shared" si="12"/>
        <v>12120</v>
      </c>
      <c r="BC46" s="193">
        <f t="shared" si="12"/>
        <v>2112000</v>
      </c>
      <c r="BE46" s="192">
        <f>SUM(BE17:BE45)</f>
        <v>50</v>
      </c>
    </row>
    <row r="47" spans="1:57" ht="21" customHeight="1" thickBot="1">
      <c r="A47" s="1128" t="s">
        <v>345</v>
      </c>
      <c r="B47" s="1129"/>
      <c r="C47" s="1130"/>
      <c r="D47" s="1131">
        <f>COUNT(E17:E45)</f>
        <v>24</v>
      </c>
      <c r="E47" s="1132"/>
      <c r="F47" s="1133"/>
      <c r="G47" s="1127">
        <f>COUNT(H17:H45)</f>
        <v>26</v>
      </c>
      <c r="H47" s="1127"/>
      <c r="I47" s="1127"/>
      <c r="J47" s="1127">
        <f>COUNT(K17:K45)</f>
        <v>28</v>
      </c>
      <c r="K47" s="1127"/>
      <c r="L47" s="1127"/>
      <c r="M47" s="1127">
        <f>COUNT(N17:N45)</f>
        <v>28</v>
      </c>
      <c r="N47" s="1127"/>
      <c r="O47" s="1127"/>
      <c r="P47" s="1127">
        <f>COUNT(Q17:Q45)</f>
        <v>28</v>
      </c>
      <c r="Q47" s="1127"/>
      <c r="R47" s="1127"/>
      <c r="S47" s="1127">
        <f>COUNT(T17:T45)</f>
        <v>26</v>
      </c>
      <c r="T47" s="1127"/>
      <c r="U47" s="1127"/>
      <c r="V47" s="1127">
        <f>COUNT(W17:W45)</f>
        <v>25</v>
      </c>
      <c r="W47" s="1134"/>
      <c r="X47" s="1134"/>
      <c r="Y47" s="1127">
        <f>COUNT(Z17:Z45)</f>
        <v>26</v>
      </c>
      <c r="Z47" s="1127"/>
      <c r="AA47" s="1127"/>
      <c r="AB47" s="1127">
        <f>COUNT(AC17:AC45)</f>
        <v>25</v>
      </c>
      <c r="AC47" s="1127"/>
      <c r="AD47" s="1127"/>
      <c r="AE47" s="1127">
        <f>COUNT(AF17:AF45)</f>
        <v>24</v>
      </c>
      <c r="AF47" s="1127"/>
      <c r="AG47" s="1127"/>
      <c r="AH47" s="1127">
        <f>COUNT(AI17:AI45)</f>
        <v>24</v>
      </c>
      <c r="AI47" s="1127"/>
      <c r="AJ47" s="1127"/>
      <c r="AK47" s="1127">
        <f>COUNT(AL17:AL45)</f>
        <v>24</v>
      </c>
      <c r="AL47" s="1134"/>
      <c r="AM47" s="1134"/>
      <c r="AN47" s="1135">
        <f>SUM(D47:AM47)</f>
        <v>308</v>
      </c>
      <c r="AO47" s="1136"/>
      <c r="AP47" s="1137"/>
      <c r="AW47" s="191"/>
      <c r="AX47" s="191"/>
      <c r="AY47" s="191"/>
      <c r="AZ47" s="191"/>
      <c r="BA47" s="191"/>
      <c r="BB47" s="191"/>
      <c r="BC47" s="191"/>
    </row>
    <row r="48" spans="1:57" ht="19.5" customHeight="1"/>
    <row r="51" ht="13.5" customHeight="1"/>
  </sheetData>
  <mergeCells count="96">
    <mergeCell ref="AG6:AI6"/>
    <mergeCell ref="AL6:AN6"/>
    <mergeCell ref="AO6:AP6"/>
    <mergeCell ref="X6:Z6"/>
    <mergeCell ref="AA6:AC6"/>
    <mergeCell ref="L7:N7"/>
    <mergeCell ref="AL5:AP5"/>
    <mergeCell ref="A6:B6"/>
    <mergeCell ref="C6:E6"/>
    <mergeCell ref="F6:H6"/>
    <mergeCell ref="I6:K6"/>
    <mergeCell ref="A5:K5"/>
    <mergeCell ref="L5:W5"/>
    <mergeCell ref="X5:AF5"/>
    <mergeCell ref="AG5:AI5"/>
    <mergeCell ref="AJ5:AK6"/>
    <mergeCell ref="L6:N6"/>
    <mergeCell ref="O6:Q6"/>
    <mergeCell ref="R6:T6"/>
    <mergeCell ref="U6:W6"/>
    <mergeCell ref="AD6:AF6"/>
    <mergeCell ref="S14:U14"/>
    <mergeCell ref="V14:X14"/>
    <mergeCell ref="Y14:AA14"/>
    <mergeCell ref="AB14:AD14"/>
    <mergeCell ref="S15:T15"/>
    <mergeCell ref="U15:U16"/>
    <mergeCell ref="Y15:Z15"/>
    <mergeCell ref="AA15:AA16"/>
    <mergeCell ref="A14:B16"/>
    <mergeCell ref="C14:C16"/>
    <mergeCell ref="D14:F14"/>
    <mergeCell ref="G14:I14"/>
    <mergeCell ref="J14:L14"/>
    <mergeCell ref="AJ7:AK7"/>
    <mergeCell ref="AL7:AN7"/>
    <mergeCell ref="AO7:AP7"/>
    <mergeCell ref="B11:AD11"/>
    <mergeCell ref="B12:AD12"/>
    <mergeCell ref="R7:T7"/>
    <mergeCell ref="U7:W7"/>
    <mergeCell ref="X7:Z7"/>
    <mergeCell ref="AA7:AC7"/>
    <mergeCell ref="AD7:AF7"/>
    <mergeCell ref="AG7:AI7"/>
    <mergeCell ref="O7:Q7"/>
    <mergeCell ref="A7:B7"/>
    <mergeCell ref="C7:E7"/>
    <mergeCell ref="F7:H7"/>
    <mergeCell ref="I7:K7"/>
    <mergeCell ref="AK14:AM14"/>
    <mergeCell ref="AN14:AP14"/>
    <mergeCell ref="D15:E15"/>
    <mergeCell ref="F15:F16"/>
    <mergeCell ref="G15:H15"/>
    <mergeCell ref="I15:I16"/>
    <mergeCell ref="J15:K15"/>
    <mergeCell ref="L15:L16"/>
    <mergeCell ref="M14:O14"/>
    <mergeCell ref="P14:R14"/>
    <mergeCell ref="AB15:AC15"/>
    <mergeCell ref="AD15:AD16"/>
    <mergeCell ref="M15:N15"/>
    <mergeCell ref="O15:O16"/>
    <mergeCell ref="AE14:AG14"/>
    <mergeCell ref="AH14:AJ14"/>
    <mergeCell ref="BB15:BC15"/>
    <mergeCell ref="A46:C46"/>
    <mergeCell ref="AE15:AF15"/>
    <mergeCell ref="AG15:AG16"/>
    <mergeCell ref="AH15:AI15"/>
    <mergeCell ref="AJ15:AJ16"/>
    <mergeCell ref="AK15:AL15"/>
    <mergeCell ref="AM15:AM16"/>
    <mergeCell ref="V15:W15"/>
    <mergeCell ref="X15:X16"/>
    <mergeCell ref="AN15:AO15"/>
    <mergeCell ref="AP15:AP16"/>
    <mergeCell ref="AW15:AX15"/>
    <mergeCell ref="AY15:BA15"/>
    <mergeCell ref="P15:Q15"/>
    <mergeCell ref="R15:R16"/>
    <mergeCell ref="AK47:AM47"/>
    <mergeCell ref="AN47:AP47"/>
    <mergeCell ref="S47:U47"/>
    <mergeCell ref="V47:X47"/>
    <mergeCell ref="Y47:AA47"/>
    <mergeCell ref="AB47:AD47"/>
    <mergeCell ref="AE47:AG47"/>
    <mergeCell ref="AH47:AJ47"/>
    <mergeCell ref="P47:R47"/>
    <mergeCell ref="A47:C47"/>
    <mergeCell ref="D47:F47"/>
    <mergeCell ref="G47:I47"/>
    <mergeCell ref="J47:L47"/>
    <mergeCell ref="M47:O47"/>
  </mergeCells>
  <phoneticPr fontId="4"/>
  <dataValidations count="1">
    <dataValidation type="list" allowBlank="1" showInputMessage="1" showErrorMessage="1" sqref="C17:C45">
      <formula1>$AW$5:$AW$7</formula1>
    </dataValidation>
  </dataValidations>
  <pageMargins left="0.19685039370078741" right="0.2" top="0.36" bottom="0.2" header="0.2" footer="0.2"/>
  <pageSetup paperSize="9" scale="7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3"/>
  <sheetViews>
    <sheetView showGridLines="0" view="pageBreakPreview" zoomScale="110" zoomScaleNormal="100" zoomScaleSheetLayoutView="110" workbookViewId="0">
      <selection activeCell="Z14" sqref="Z14:AE14"/>
    </sheetView>
  </sheetViews>
  <sheetFormatPr defaultColWidth="2.25" defaultRowHeight="13.5"/>
  <cols>
    <col min="1" max="1" width="2.25" style="334" customWidth="1"/>
    <col min="2" max="2" width="2.25" style="335" customWidth="1"/>
    <col min="3" max="5" width="2.25" style="334"/>
    <col min="6" max="6" width="2.5" style="334" bestFit="1" customWidth="1"/>
    <col min="7" max="20" width="2.25" style="334"/>
    <col min="21" max="21" width="2.625" style="334" bestFit="1" customWidth="1"/>
    <col min="22" max="256" width="2.25" style="334"/>
    <col min="257" max="258" width="2.25" style="334" customWidth="1"/>
    <col min="259" max="261" width="2.25" style="334"/>
    <col min="262" max="262" width="2.5" style="334" bestFit="1" customWidth="1"/>
    <col min="263" max="276" width="2.25" style="334"/>
    <col min="277" max="277" width="2.625" style="334" bestFit="1" customWidth="1"/>
    <col min="278" max="512" width="2.25" style="334"/>
    <col min="513" max="514" width="2.25" style="334" customWidth="1"/>
    <col min="515" max="517" width="2.25" style="334"/>
    <col min="518" max="518" width="2.5" style="334" bestFit="1" customWidth="1"/>
    <col min="519" max="532" width="2.25" style="334"/>
    <col min="533" max="533" width="2.625" style="334" bestFit="1" customWidth="1"/>
    <col min="534" max="768" width="2.25" style="334"/>
    <col min="769" max="770" width="2.25" style="334" customWidth="1"/>
    <col min="771" max="773" width="2.25" style="334"/>
    <col min="774" max="774" width="2.5" style="334" bestFit="1" customWidth="1"/>
    <col min="775" max="788" width="2.25" style="334"/>
    <col min="789" max="789" width="2.625" style="334" bestFit="1" customWidth="1"/>
    <col min="790" max="1024" width="2.25" style="334"/>
    <col min="1025" max="1026" width="2.25" style="334" customWidth="1"/>
    <col min="1027" max="1029" width="2.25" style="334"/>
    <col min="1030" max="1030" width="2.5" style="334" bestFit="1" customWidth="1"/>
    <col min="1031" max="1044" width="2.25" style="334"/>
    <col min="1045" max="1045" width="2.625" style="334" bestFit="1" customWidth="1"/>
    <col min="1046" max="1280" width="2.25" style="334"/>
    <col min="1281" max="1282" width="2.25" style="334" customWidth="1"/>
    <col min="1283" max="1285" width="2.25" style="334"/>
    <col min="1286" max="1286" width="2.5" style="334" bestFit="1" customWidth="1"/>
    <col min="1287" max="1300" width="2.25" style="334"/>
    <col min="1301" max="1301" width="2.625" style="334" bestFit="1" customWidth="1"/>
    <col min="1302" max="1536" width="2.25" style="334"/>
    <col min="1537" max="1538" width="2.25" style="334" customWidth="1"/>
    <col min="1539" max="1541" width="2.25" style="334"/>
    <col min="1542" max="1542" width="2.5" style="334" bestFit="1" customWidth="1"/>
    <col min="1543" max="1556" width="2.25" style="334"/>
    <col min="1557" max="1557" width="2.625" style="334" bestFit="1" customWidth="1"/>
    <col min="1558" max="1792" width="2.25" style="334"/>
    <col min="1793" max="1794" width="2.25" style="334" customWidth="1"/>
    <col min="1795" max="1797" width="2.25" style="334"/>
    <col min="1798" max="1798" width="2.5" style="334" bestFit="1" customWidth="1"/>
    <col min="1799" max="1812" width="2.25" style="334"/>
    <col min="1813" max="1813" width="2.625" style="334" bestFit="1" customWidth="1"/>
    <col min="1814" max="2048" width="2.25" style="334"/>
    <col min="2049" max="2050" width="2.25" style="334" customWidth="1"/>
    <col min="2051" max="2053" width="2.25" style="334"/>
    <col min="2054" max="2054" width="2.5" style="334" bestFit="1" customWidth="1"/>
    <col min="2055" max="2068" width="2.25" style="334"/>
    <col min="2069" max="2069" width="2.625" style="334" bestFit="1" customWidth="1"/>
    <col min="2070" max="2304" width="2.25" style="334"/>
    <col min="2305" max="2306" width="2.25" style="334" customWidth="1"/>
    <col min="2307" max="2309" width="2.25" style="334"/>
    <col min="2310" max="2310" width="2.5" style="334" bestFit="1" customWidth="1"/>
    <col min="2311" max="2324" width="2.25" style="334"/>
    <col min="2325" max="2325" width="2.625" style="334" bestFit="1" customWidth="1"/>
    <col min="2326" max="2560" width="2.25" style="334"/>
    <col min="2561" max="2562" width="2.25" style="334" customWidth="1"/>
    <col min="2563" max="2565" width="2.25" style="334"/>
    <col min="2566" max="2566" width="2.5" style="334" bestFit="1" customWidth="1"/>
    <col min="2567" max="2580" width="2.25" style="334"/>
    <col min="2581" max="2581" width="2.625" style="334" bestFit="1" customWidth="1"/>
    <col min="2582" max="2816" width="2.25" style="334"/>
    <col min="2817" max="2818" width="2.25" style="334" customWidth="1"/>
    <col min="2819" max="2821" width="2.25" style="334"/>
    <col min="2822" max="2822" width="2.5" style="334" bestFit="1" customWidth="1"/>
    <col min="2823" max="2836" width="2.25" style="334"/>
    <col min="2837" max="2837" width="2.625" style="334" bestFit="1" customWidth="1"/>
    <col min="2838" max="3072" width="2.25" style="334"/>
    <col min="3073" max="3074" width="2.25" style="334" customWidth="1"/>
    <col min="3075" max="3077" width="2.25" style="334"/>
    <col min="3078" max="3078" width="2.5" style="334" bestFit="1" customWidth="1"/>
    <col min="3079" max="3092" width="2.25" style="334"/>
    <col min="3093" max="3093" width="2.625" style="334" bestFit="1" customWidth="1"/>
    <col min="3094" max="3328" width="2.25" style="334"/>
    <col min="3329" max="3330" width="2.25" style="334" customWidth="1"/>
    <col min="3331" max="3333" width="2.25" style="334"/>
    <col min="3334" max="3334" width="2.5" style="334" bestFit="1" customWidth="1"/>
    <col min="3335" max="3348" width="2.25" style="334"/>
    <col min="3349" max="3349" width="2.625" style="334" bestFit="1" customWidth="1"/>
    <col min="3350" max="3584" width="2.25" style="334"/>
    <col min="3585" max="3586" width="2.25" style="334" customWidth="1"/>
    <col min="3587" max="3589" width="2.25" style="334"/>
    <col min="3590" max="3590" width="2.5" style="334" bestFit="1" customWidth="1"/>
    <col min="3591" max="3604" width="2.25" style="334"/>
    <col min="3605" max="3605" width="2.625" style="334" bestFit="1" customWidth="1"/>
    <col min="3606" max="3840" width="2.25" style="334"/>
    <col min="3841" max="3842" width="2.25" style="334" customWidth="1"/>
    <col min="3843" max="3845" width="2.25" style="334"/>
    <col min="3846" max="3846" width="2.5" style="334" bestFit="1" customWidth="1"/>
    <col min="3847" max="3860" width="2.25" style="334"/>
    <col min="3861" max="3861" width="2.625" style="334" bestFit="1" customWidth="1"/>
    <col min="3862" max="4096" width="2.25" style="334"/>
    <col min="4097" max="4098" width="2.25" style="334" customWidth="1"/>
    <col min="4099" max="4101" width="2.25" style="334"/>
    <col min="4102" max="4102" width="2.5" style="334" bestFit="1" customWidth="1"/>
    <col min="4103" max="4116" width="2.25" style="334"/>
    <col min="4117" max="4117" width="2.625" style="334" bestFit="1" customWidth="1"/>
    <col min="4118" max="4352" width="2.25" style="334"/>
    <col min="4353" max="4354" width="2.25" style="334" customWidth="1"/>
    <col min="4355" max="4357" width="2.25" style="334"/>
    <col min="4358" max="4358" width="2.5" style="334" bestFit="1" customWidth="1"/>
    <col min="4359" max="4372" width="2.25" style="334"/>
    <col min="4373" max="4373" width="2.625" style="334" bestFit="1" customWidth="1"/>
    <col min="4374" max="4608" width="2.25" style="334"/>
    <col min="4609" max="4610" width="2.25" style="334" customWidth="1"/>
    <col min="4611" max="4613" width="2.25" style="334"/>
    <col min="4614" max="4614" width="2.5" style="334" bestFit="1" customWidth="1"/>
    <col min="4615" max="4628" width="2.25" style="334"/>
    <col min="4629" max="4629" width="2.625" style="334" bestFit="1" customWidth="1"/>
    <col min="4630" max="4864" width="2.25" style="334"/>
    <col min="4865" max="4866" width="2.25" style="334" customWidth="1"/>
    <col min="4867" max="4869" width="2.25" style="334"/>
    <col min="4870" max="4870" width="2.5" style="334" bestFit="1" customWidth="1"/>
    <col min="4871" max="4884" width="2.25" style="334"/>
    <col min="4885" max="4885" width="2.625" style="334" bestFit="1" customWidth="1"/>
    <col min="4886" max="5120" width="2.25" style="334"/>
    <col min="5121" max="5122" width="2.25" style="334" customWidth="1"/>
    <col min="5123" max="5125" width="2.25" style="334"/>
    <col min="5126" max="5126" width="2.5" style="334" bestFit="1" customWidth="1"/>
    <col min="5127" max="5140" width="2.25" style="334"/>
    <col min="5141" max="5141" width="2.625" style="334" bestFit="1" customWidth="1"/>
    <col min="5142" max="5376" width="2.25" style="334"/>
    <col min="5377" max="5378" width="2.25" style="334" customWidth="1"/>
    <col min="5379" max="5381" width="2.25" style="334"/>
    <col min="5382" max="5382" width="2.5" style="334" bestFit="1" customWidth="1"/>
    <col min="5383" max="5396" width="2.25" style="334"/>
    <col min="5397" max="5397" width="2.625" style="334" bestFit="1" customWidth="1"/>
    <col min="5398" max="5632" width="2.25" style="334"/>
    <col min="5633" max="5634" width="2.25" style="334" customWidth="1"/>
    <col min="5635" max="5637" width="2.25" style="334"/>
    <col min="5638" max="5638" width="2.5" style="334" bestFit="1" customWidth="1"/>
    <col min="5639" max="5652" width="2.25" style="334"/>
    <col min="5653" max="5653" width="2.625" style="334" bestFit="1" customWidth="1"/>
    <col min="5654" max="5888" width="2.25" style="334"/>
    <col min="5889" max="5890" width="2.25" style="334" customWidth="1"/>
    <col min="5891" max="5893" width="2.25" style="334"/>
    <col min="5894" max="5894" width="2.5" style="334" bestFit="1" customWidth="1"/>
    <col min="5895" max="5908" width="2.25" style="334"/>
    <col min="5909" max="5909" width="2.625" style="334" bestFit="1" customWidth="1"/>
    <col min="5910" max="6144" width="2.25" style="334"/>
    <col min="6145" max="6146" width="2.25" style="334" customWidth="1"/>
    <col min="6147" max="6149" width="2.25" style="334"/>
    <col min="6150" max="6150" width="2.5" style="334" bestFit="1" customWidth="1"/>
    <col min="6151" max="6164" width="2.25" style="334"/>
    <col min="6165" max="6165" width="2.625" style="334" bestFit="1" customWidth="1"/>
    <col min="6166" max="6400" width="2.25" style="334"/>
    <col min="6401" max="6402" width="2.25" style="334" customWidth="1"/>
    <col min="6403" max="6405" width="2.25" style="334"/>
    <col min="6406" max="6406" width="2.5" style="334" bestFit="1" customWidth="1"/>
    <col min="6407" max="6420" width="2.25" style="334"/>
    <col min="6421" max="6421" width="2.625" style="334" bestFit="1" customWidth="1"/>
    <col min="6422" max="6656" width="2.25" style="334"/>
    <col min="6657" max="6658" width="2.25" style="334" customWidth="1"/>
    <col min="6659" max="6661" width="2.25" style="334"/>
    <col min="6662" max="6662" width="2.5" style="334" bestFit="1" customWidth="1"/>
    <col min="6663" max="6676" width="2.25" style="334"/>
    <col min="6677" max="6677" width="2.625" style="334" bestFit="1" customWidth="1"/>
    <col min="6678" max="6912" width="2.25" style="334"/>
    <col min="6913" max="6914" width="2.25" style="334" customWidth="1"/>
    <col min="6915" max="6917" width="2.25" style="334"/>
    <col min="6918" max="6918" width="2.5" style="334" bestFit="1" customWidth="1"/>
    <col min="6919" max="6932" width="2.25" style="334"/>
    <col min="6933" max="6933" width="2.625" style="334" bestFit="1" customWidth="1"/>
    <col min="6934" max="7168" width="2.25" style="334"/>
    <col min="7169" max="7170" width="2.25" style="334" customWidth="1"/>
    <col min="7171" max="7173" width="2.25" style="334"/>
    <col min="7174" max="7174" width="2.5" style="334" bestFit="1" customWidth="1"/>
    <col min="7175" max="7188" width="2.25" style="334"/>
    <col min="7189" max="7189" width="2.625" style="334" bestFit="1" customWidth="1"/>
    <col min="7190" max="7424" width="2.25" style="334"/>
    <col min="7425" max="7426" width="2.25" style="334" customWidth="1"/>
    <col min="7427" max="7429" width="2.25" style="334"/>
    <col min="7430" max="7430" width="2.5" style="334" bestFit="1" customWidth="1"/>
    <col min="7431" max="7444" width="2.25" style="334"/>
    <col min="7445" max="7445" width="2.625" style="334" bestFit="1" customWidth="1"/>
    <col min="7446" max="7680" width="2.25" style="334"/>
    <col min="7681" max="7682" width="2.25" style="334" customWidth="1"/>
    <col min="7683" max="7685" width="2.25" style="334"/>
    <col min="7686" max="7686" width="2.5" style="334" bestFit="1" customWidth="1"/>
    <col min="7687" max="7700" width="2.25" style="334"/>
    <col min="7701" max="7701" width="2.625" style="334" bestFit="1" customWidth="1"/>
    <col min="7702" max="7936" width="2.25" style="334"/>
    <col min="7937" max="7938" width="2.25" style="334" customWidth="1"/>
    <col min="7939" max="7941" width="2.25" style="334"/>
    <col min="7942" max="7942" width="2.5" style="334" bestFit="1" customWidth="1"/>
    <col min="7943" max="7956" width="2.25" style="334"/>
    <col min="7957" max="7957" width="2.625" style="334" bestFit="1" customWidth="1"/>
    <col min="7958" max="8192" width="2.25" style="334"/>
    <col min="8193" max="8194" width="2.25" style="334" customWidth="1"/>
    <col min="8195" max="8197" width="2.25" style="334"/>
    <col min="8198" max="8198" width="2.5" style="334" bestFit="1" customWidth="1"/>
    <col min="8199" max="8212" width="2.25" style="334"/>
    <col min="8213" max="8213" width="2.625" style="334" bestFit="1" customWidth="1"/>
    <col min="8214" max="8448" width="2.25" style="334"/>
    <col min="8449" max="8450" width="2.25" style="334" customWidth="1"/>
    <col min="8451" max="8453" width="2.25" style="334"/>
    <col min="8454" max="8454" width="2.5" style="334" bestFit="1" customWidth="1"/>
    <col min="8455" max="8468" width="2.25" style="334"/>
    <col min="8469" max="8469" width="2.625" style="334" bestFit="1" customWidth="1"/>
    <col min="8470" max="8704" width="2.25" style="334"/>
    <col min="8705" max="8706" width="2.25" style="334" customWidth="1"/>
    <col min="8707" max="8709" width="2.25" style="334"/>
    <col min="8710" max="8710" width="2.5" style="334" bestFit="1" customWidth="1"/>
    <col min="8711" max="8724" width="2.25" style="334"/>
    <col min="8725" max="8725" width="2.625" style="334" bestFit="1" customWidth="1"/>
    <col min="8726" max="8960" width="2.25" style="334"/>
    <col min="8961" max="8962" width="2.25" style="334" customWidth="1"/>
    <col min="8963" max="8965" width="2.25" style="334"/>
    <col min="8966" max="8966" width="2.5" style="334" bestFit="1" customWidth="1"/>
    <col min="8967" max="8980" width="2.25" style="334"/>
    <col min="8981" max="8981" width="2.625" style="334" bestFit="1" customWidth="1"/>
    <col min="8982" max="9216" width="2.25" style="334"/>
    <col min="9217" max="9218" width="2.25" style="334" customWidth="1"/>
    <col min="9219" max="9221" width="2.25" style="334"/>
    <col min="9222" max="9222" width="2.5" style="334" bestFit="1" customWidth="1"/>
    <col min="9223" max="9236" width="2.25" style="334"/>
    <col min="9237" max="9237" width="2.625" style="334" bestFit="1" customWidth="1"/>
    <col min="9238" max="9472" width="2.25" style="334"/>
    <col min="9473" max="9474" width="2.25" style="334" customWidth="1"/>
    <col min="9475" max="9477" width="2.25" style="334"/>
    <col min="9478" max="9478" width="2.5" style="334" bestFit="1" customWidth="1"/>
    <col min="9479" max="9492" width="2.25" style="334"/>
    <col min="9493" max="9493" width="2.625" style="334" bestFit="1" customWidth="1"/>
    <col min="9494" max="9728" width="2.25" style="334"/>
    <col min="9729" max="9730" width="2.25" style="334" customWidth="1"/>
    <col min="9731" max="9733" width="2.25" style="334"/>
    <col min="9734" max="9734" width="2.5" style="334" bestFit="1" customWidth="1"/>
    <col min="9735" max="9748" width="2.25" style="334"/>
    <col min="9749" max="9749" width="2.625" style="334" bestFit="1" customWidth="1"/>
    <col min="9750" max="9984" width="2.25" style="334"/>
    <col min="9985" max="9986" width="2.25" style="334" customWidth="1"/>
    <col min="9987" max="9989" width="2.25" style="334"/>
    <col min="9990" max="9990" width="2.5" style="334" bestFit="1" customWidth="1"/>
    <col min="9991" max="10004" width="2.25" style="334"/>
    <col min="10005" max="10005" width="2.625" style="334" bestFit="1" customWidth="1"/>
    <col min="10006" max="10240" width="2.25" style="334"/>
    <col min="10241" max="10242" width="2.25" style="334" customWidth="1"/>
    <col min="10243" max="10245" width="2.25" style="334"/>
    <col min="10246" max="10246" width="2.5" style="334" bestFit="1" customWidth="1"/>
    <col min="10247" max="10260" width="2.25" style="334"/>
    <col min="10261" max="10261" width="2.625" style="334" bestFit="1" customWidth="1"/>
    <col min="10262" max="10496" width="2.25" style="334"/>
    <col min="10497" max="10498" width="2.25" style="334" customWidth="1"/>
    <col min="10499" max="10501" width="2.25" style="334"/>
    <col min="10502" max="10502" width="2.5" style="334" bestFit="1" customWidth="1"/>
    <col min="10503" max="10516" width="2.25" style="334"/>
    <col min="10517" max="10517" width="2.625" style="334" bestFit="1" customWidth="1"/>
    <col min="10518" max="10752" width="2.25" style="334"/>
    <col min="10753" max="10754" width="2.25" style="334" customWidth="1"/>
    <col min="10755" max="10757" width="2.25" style="334"/>
    <col min="10758" max="10758" width="2.5" style="334" bestFit="1" customWidth="1"/>
    <col min="10759" max="10772" width="2.25" style="334"/>
    <col min="10773" max="10773" width="2.625" style="334" bestFit="1" customWidth="1"/>
    <col min="10774" max="11008" width="2.25" style="334"/>
    <col min="11009" max="11010" width="2.25" style="334" customWidth="1"/>
    <col min="11011" max="11013" width="2.25" style="334"/>
    <col min="11014" max="11014" width="2.5" style="334" bestFit="1" customWidth="1"/>
    <col min="11015" max="11028" width="2.25" style="334"/>
    <col min="11029" max="11029" width="2.625" style="334" bestFit="1" customWidth="1"/>
    <col min="11030" max="11264" width="2.25" style="334"/>
    <col min="11265" max="11266" width="2.25" style="334" customWidth="1"/>
    <col min="11267" max="11269" width="2.25" style="334"/>
    <col min="11270" max="11270" width="2.5" style="334" bestFit="1" customWidth="1"/>
    <col min="11271" max="11284" width="2.25" style="334"/>
    <col min="11285" max="11285" width="2.625" style="334" bestFit="1" customWidth="1"/>
    <col min="11286" max="11520" width="2.25" style="334"/>
    <col min="11521" max="11522" width="2.25" style="334" customWidth="1"/>
    <col min="11523" max="11525" width="2.25" style="334"/>
    <col min="11526" max="11526" width="2.5" style="334" bestFit="1" customWidth="1"/>
    <col min="11527" max="11540" width="2.25" style="334"/>
    <col min="11541" max="11541" width="2.625" style="334" bestFit="1" customWidth="1"/>
    <col min="11542" max="11776" width="2.25" style="334"/>
    <col min="11777" max="11778" width="2.25" style="334" customWidth="1"/>
    <col min="11779" max="11781" width="2.25" style="334"/>
    <col min="11782" max="11782" width="2.5" style="334" bestFit="1" customWidth="1"/>
    <col min="11783" max="11796" width="2.25" style="334"/>
    <col min="11797" max="11797" width="2.625" style="334" bestFit="1" customWidth="1"/>
    <col min="11798" max="12032" width="2.25" style="334"/>
    <col min="12033" max="12034" width="2.25" style="334" customWidth="1"/>
    <col min="12035" max="12037" width="2.25" style="334"/>
    <col min="12038" max="12038" width="2.5" style="334" bestFit="1" customWidth="1"/>
    <col min="12039" max="12052" width="2.25" style="334"/>
    <col min="12053" max="12053" width="2.625" style="334" bestFit="1" customWidth="1"/>
    <col min="12054" max="12288" width="2.25" style="334"/>
    <col min="12289" max="12290" width="2.25" style="334" customWidth="1"/>
    <col min="12291" max="12293" width="2.25" style="334"/>
    <col min="12294" max="12294" width="2.5" style="334" bestFit="1" customWidth="1"/>
    <col min="12295" max="12308" width="2.25" style="334"/>
    <col min="12309" max="12309" width="2.625" style="334" bestFit="1" customWidth="1"/>
    <col min="12310" max="12544" width="2.25" style="334"/>
    <col min="12545" max="12546" width="2.25" style="334" customWidth="1"/>
    <col min="12547" max="12549" width="2.25" style="334"/>
    <col min="12550" max="12550" width="2.5" style="334" bestFit="1" customWidth="1"/>
    <col min="12551" max="12564" width="2.25" style="334"/>
    <col min="12565" max="12565" width="2.625" style="334" bestFit="1" customWidth="1"/>
    <col min="12566" max="12800" width="2.25" style="334"/>
    <col min="12801" max="12802" width="2.25" style="334" customWidth="1"/>
    <col min="12803" max="12805" width="2.25" style="334"/>
    <col min="12806" max="12806" width="2.5" style="334" bestFit="1" customWidth="1"/>
    <col min="12807" max="12820" width="2.25" style="334"/>
    <col min="12821" max="12821" width="2.625" style="334" bestFit="1" customWidth="1"/>
    <col min="12822" max="13056" width="2.25" style="334"/>
    <col min="13057" max="13058" width="2.25" style="334" customWidth="1"/>
    <col min="13059" max="13061" width="2.25" style="334"/>
    <col min="13062" max="13062" width="2.5" style="334" bestFit="1" customWidth="1"/>
    <col min="13063" max="13076" width="2.25" style="334"/>
    <col min="13077" max="13077" width="2.625" style="334" bestFit="1" customWidth="1"/>
    <col min="13078" max="13312" width="2.25" style="334"/>
    <col min="13313" max="13314" width="2.25" style="334" customWidth="1"/>
    <col min="13315" max="13317" width="2.25" style="334"/>
    <col min="13318" max="13318" width="2.5" style="334" bestFit="1" customWidth="1"/>
    <col min="13319" max="13332" width="2.25" style="334"/>
    <col min="13333" max="13333" width="2.625" style="334" bestFit="1" customWidth="1"/>
    <col min="13334" max="13568" width="2.25" style="334"/>
    <col min="13569" max="13570" width="2.25" style="334" customWidth="1"/>
    <col min="13571" max="13573" width="2.25" style="334"/>
    <col min="13574" max="13574" width="2.5" style="334" bestFit="1" customWidth="1"/>
    <col min="13575" max="13588" width="2.25" style="334"/>
    <col min="13589" max="13589" width="2.625" style="334" bestFit="1" customWidth="1"/>
    <col min="13590" max="13824" width="2.25" style="334"/>
    <col min="13825" max="13826" width="2.25" style="334" customWidth="1"/>
    <col min="13827" max="13829" width="2.25" style="334"/>
    <col min="13830" max="13830" width="2.5" style="334" bestFit="1" customWidth="1"/>
    <col min="13831" max="13844" width="2.25" style="334"/>
    <col min="13845" max="13845" width="2.625" style="334" bestFit="1" customWidth="1"/>
    <col min="13846" max="14080" width="2.25" style="334"/>
    <col min="14081" max="14082" width="2.25" style="334" customWidth="1"/>
    <col min="14083" max="14085" width="2.25" style="334"/>
    <col min="14086" max="14086" width="2.5" style="334" bestFit="1" customWidth="1"/>
    <col min="14087" max="14100" width="2.25" style="334"/>
    <col min="14101" max="14101" width="2.625" style="334" bestFit="1" customWidth="1"/>
    <col min="14102" max="14336" width="2.25" style="334"/>
    <col min="14337" max="14338" width="2.25" style="334" customWidth="1"/>
    <col min="14339" max="14341" width="2.25" style="334"/>
    <col min="14342" max="14342" width="2.5" style="334" bestFit="1" customWidth="1"/>
    <col min="14343" max="14356" width="2.25" style="334"/>
    <col min="14357" max="14357" width="2.625" style="334" bestFit="1" customWidth="1"/>
    <col min="14358" max="14592" width="2.25" style="334"/>
    <col min="14593" max="14594" width="2.25" style="334" customWidth="1"/>
    <col min="14595" max="14597" width="2.25" style="334"/>
    <col min="14598" max="14598" width="2.5" style="334" bestFit="1" customWidth="1"/>
    <col min="14599" max="14612" width="2.25" style="334"/>
    <col min="14613" max="14613" width="2.625" style="334" bestFit="1" customWidth="1"/>
    <col min="14614" max="14848" width="2.25" style="334"/>
    <col min="14849" max="14850" width="2.25" style="334" customWidth="1"/>
    <col min="14851" max="14853" width="2.25" style="334"/>
    <col min="14854" max="14854" width="2.5" style="334" bestFit="1" customWidth="1"/>
    <col min="14855" max="14868" width="2.25" style="334"/>
    <col min="14869" max="14869" width="2.625" style="334" bestFit="1" customWidth="1"/>
    <col min="14870" max="15104" width="2.25" style="334"/>
    <col min="15105" max="15106" width="2.25" style="334" customWidth="1"/>
    <col min="15107" max="15109" width="2.25" style="334"/>
    <col min="15110" max="15110" width="2.5" style="334" bestFit="1" customWidth="1"/>
    <col min="15111" max="15124" width="2.25" style="334"/>
    <col min="15125" max="15125" width="2.625" style="334" bestFit="1" customWidth="1"/>
    <col min="15126" max="15360" width="2.25" style="334"/>
    <col min="15361" max="15362" width="2.25" style="334" customWidth="1"/>
    <col min="15363" max="15365" width="2.25" style="334"/>
    <col min="15366" max="15366" width="2.5" style="334" bestFit="1" customWidth="1"/>
    <col min="15367" max="15380" width="2.25" style="334"/>
    <col min="15381" max="15381" width="2.625" style="334" bestFit="1" customWidth="1"/>
    <col min="15382" max="15616" width="2.25" style="334"/>
    <col min="15617" max="15618" width="2.25" style="334" customWidth="1"/>
    <col min="15619" max="15621" width="2.25" style="334"/>
    <col min="15622" max="15622" width="2.5" style="334" bestFit="1" customWidth="1"/>
    <col min="15623" max="15636" width="2.25" style="334"/>
    <col min="15637" max="15637" width="2.625" style="334" bestFit="1" customWidth="1"/>
    <col min="15638" max="15872" width="2.25" style="334"/>
    <col min="15873" max="15874" width="2.25" style="334" customWidth="1"/>
    <col min="15875" max="15877" width="2.25" style="334"/>
    <col min="15878" max="15878" width="2.5" style="334" bestFit="1" customWidth="1"/>
    <col min="15879" max="15892" width="2.25" style="334"/>
    <col min="15893" max="15893" width="2.625" style="334" bestFit="1" customWidth="1"/>
    <col min="15894" max="16128" width="2.25" style="334"/>
    <col min="16129" max="16130" width="2.25" style="334" customWidth="1"/>
    <col min="16131" max="16133" width="2.25" style="334"/>
    <col min="16134" max="16134" width="2.5" style="334" bestFit="1" customWidth="1"/>
    <col min="16135" max="16148" width="2.25" style="334"/>
    <col min="16149" max="16149" width="2.625" style="334" bestFit="1" customWidth="1"/>
    <col min="16150" max="16384" width="2.25" style="334"/>
  </cols>
  <sheetData>
    <row r="1" spans="1:39">
      <c r="B1" s="289" t="s">
        <v>718</v>
      </c>
      <c r="AE1" s="334" t="s">
        <v>340</v>
      </c>
    </row>
    <row r="2" spans="1:39" ht="24" customHeight="1"/>
    <row r="3" spans="1:39">
      <c r="A3" s="875" t="s">
        <v>274</v>
      </c>
      <c r="B3" s="875"/>
      <c r="C3" s="875"/>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c r="AH3" s="875"/>
      <c r="AI3" s="875"/>
      <c r="AJ3" s="875"/>
      <c r="AK3" s="875"/>
      <c r="AL3" s="875"/>
      <c r="AM3" s="875"/>
    </row>
    <row r="4" spans="1:39">
      <c r="A4" s="875"/>
      <c r="B4" s="875"/>
      <c r="C4" s="875"/>
      <c r="D4" s="875"/>
      <c r="E4" s="875"/>
      <c r="F4" s="875"/>
      <c r="G4" s="875"/>
      <c r="H4" s="875"/>
      <c r="I4" s="875"/>
      <c r="J4" s="875"/>
      <c r="K4" s="875"/>
      <c r="L4" s="875"/>
      <c r="M4" s="875"/>
      <c r="N4" s="875"/>
      <c r="O4" s="875"/>
      <c r="P4" s="875"/>
      <c r="Q4" s="875"/>
      <c r="R4" s="875"/>
      <c r="S4" s="875"/>
      <c r="T4" s="875"/>
      <c r="U4" s="875"/>
      <c r="V4" s="875"/>
      <c r="W4" s="875"/>
      <c r="X4" s="875"/>
      <c r="Y4" s="875"/>
      <c r="Z4" s="875"/>
      <c r="AA4" s="875"/>
      <c r="AB4" s="875"/>
      <c r="AC4" s="875"/>
      <c r="AD4" s="875"/>
      <c r="AE4" s="875"/>
      <c r="AF4" s="875"/>
      <c r="AG4" s="875"/>
      <c r="AH4" s="875"/>
      <c r="AI4" s="875"/>
      <c r="AJ4" s="875"/>
      <c r="AK4" s="875"/>
      <c r="AL4" s="875"/>
      <c r="AM4" s="875"/>
    </row>
    <row r="5" spans="1:39" ht="24" customHeight="1"/>
    <row r="6" spans="1:39">
      <c r="B6" s="861" t="s">
        <v>267</v>
      </c>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1"/>
      <c r="AL6" s="861"/>
    </row>
    <row r="7" spans="1:39">
      <c r="B7" s="861"/>
      <c r="C7" s="861"/>
      <c r="D7" s="861"/>
      <c r="E7" s="861"/>
      <c r="F7" s="861"/>
      <c r="G7" s="861"/>
      <c r="H7" s="861"/>
      <c r="I7" s="861"/>
      <c r="J7" s="861"/>
      <c r="K7" s="861"/>
      <c r="L7" s="861"/>
      <c r="M7" s="861"/>
      <c r="N7" s="861"/>
      <c r="O7" s="861"/>
      <c r="P7" s="861"/>
      <c r="Q7" s="861"/>
      <c r="R7" s="861"/>
      <c r="S7" s="861"/>
      <c r="T7" s="819"/>
      <c r="U7" s="819"/>
      <c r="V7" s="819"/>
      <c r="W7" s="819"/>
      <c r="X7" s="819"/>
      <c r="Y7" s="819"/>
      <c r="Z7" s="819"/>
      <c r="AA7" s="819"/>
      <c r="AB7" s="819"/>
      <c r="AC7" s="819"/>
      <c r="AD7" s="819"/>
      <c r="AE7" s="819"/>
      <c r="AF7" s="819"/>
      <c r="AG7" s="819"/>
      <c r="AH7" s="819"/>
      <c r="AI7" s="819"/>
      <c r="AJ7" s="819"/>
      <c r="AK7" s="819"/>
      <c r="AL7" s="819"/>
    </row>
    <row r="8" spans="1:39" ht="13.5" customHeight="1">
      <c r="B8" s="879" t="s">
        <v>275</v>
      </c>
      <c r="C8" s="880"/>
      <c r="D8" s="347"/>
      <c r="E8" s="347"/>
      <c r="F8" s="347"/>
      <c r="G8" s="347"/>
      <c r="H8" s="347"/>
      <c r="I8" s="347"/>
      <c r="J8" s="347"/>
      <c r="K8" s="347"/>
      <c r="L8" s="347"/>
      <c r="M8" s="347"/>
      <c r="N8" s="347"/>
      <c r="O8" s="347"/>
      <c r="P8" s="347"/>
      <c r="Q8" s="347"/>
      <c r="R8" s="885" t="s">
        <v>276</v>
      </c>
      <c r="S8" s="886"/>
      <c r="T8" s="358"/>
      <c r="U8" s="347"/>
      <c r="V8" s="347"/>
      <c r="W8" s="347"/>
      <c r="X8" s="347"/>
      <c r="Y8" s="347"/>
      <c r="Z8" s="347"/>
      <c r="AA8" s="347"/>
      <c r="AB8" s="347"/>
      <c r="AC8" s="347"/>
      <c r="AD8" s="347"/>
      <c r="AE8" s="347"/>
      <c r="AF8" s="347"/>
      <c r="AG8" s="347"/>
      <c r="AH8" s="347"/>
      <c r="AI8" s="347"/>
      <c r="AJ8" s="347"/>
      <c r="AK8" s="347"/>
      <c r="AL8" s="345"/>
    </row>
    <row r="9" spans="1:39">
      <c r="B9" s="881"/>
      <c r="C9" s="882"/>
      <c r="D9" s="340"/>
      <c r="E9" s="340"/>
      <c r="F9" s="869">
        <v>1</v>
      </c>
      <c r="G9" s="356"/>
      <c r="H9" s="870" t="s">
        <v>239</v>
      </c>
      <c r="I9" s="870"/>
      <c r="J9" s="870"/>
      <c r="K9" s="870"/>
      <c r="L9" s="870"/>
      <c r="M9" s="870"/>
      <c r="N9" s="870"/>
      <c r="O9" s="870"/>
      <c r="P9" s="340"/>
      <c r="Q9" s="340"/>
      <c r="R9" s="887"/>
      <c r="S9" s="888"/>
      <c r="T9" s="354"/>
      <c r="U9" s="355">
        <v>1</v>
      </c>
      <c r="V9" s="340"/>
      <c r="W9" s="355" t="s">
        <v>639</v>
      </c>
      <c r="X9" s="355"/>
      <c r="Y9" s="355"/>
      <c r="Z9" s="355"/>
      <c r="AA9" s="355"/>
      <c r="AB9" s="355"/>
      <c r="AC9" s="355"/>
      <c r="AD9" s="355"/>
      <c r="AE9" s="355"/>
      <c r="AF9" s="355"/>
      <c r="AG9" s="355"/>
      <c r="AH9" s="355"/>
      <c r="AI9" s="355"/>
      <c r="AJ9" s="355"/>
      <c r="AK9" s="355"/>
      <c r="AL9" s="353"/>
    </row>
    <row r="10" spans="1:39">
      <c r="B10" s="881"/>
      <c r="C10" s="882"/>
      <c r="F10" s="869"/>
      <c r="G10" s="356"/>
      <c r="H10" s="870"/>
      <c r="I10" s="870"/>
      <c r="J10" s="870"/>
      <c r="K10" s="870"/>
      <c r="L10" s="870"/>
      <c r="M10" s="870"/>
      <c r="N10" s="870"/>
      <c r="O10" s="870"/>
      <c r="P10" s="355"/>
      <c r="Q10" s="355"/>
      <c r="R10" s="887"/>
      <c r="S10" s="888"/>
      <c r="T10" s="354"/>
      <c r="U10" s="355">
        <v>2</v>
      </c>
      <c r="V10" s="340"/>
      <c r="W10" s="355" t="s">
        <v>638</v>
      </c>
      <c r="X10" s="355"/>
      <c r="Y10" s="355"/>
      <c r="Z10" s="355"/>
      <c r="AA10" s="355"/>
      <c r="AB10" s="355"/>
      <c r="AC10" s="355"/>
      <c r="AD10" s="355"/>
      <c r="AE10" s="355"/>
      <c r="AF10" s="355"/>
      <c r="AG10" s="355"/>
      <c r="AH10" s="355"/>
      <c r="AI10" s="355"/>
      <c r="AJ10" s="355"/>
      <c r="AK10" s="355"/>
      <c r="AL10" s="357"/>
    </row>
    <row r="11" spans="1:39">
      <c r="B11" s="881"/>
      <c r="C11" s="882"/>
      <c r="F11" s="869">
        <v>2</v>
      </c>
      <c r="H11" s="870" t="s">
        <v>231</v>
      </c>
      <c r="I11" s="870"/>
      <c r="J11" s="870"/>
      <c r="K11" s="870"/>
      <c r="L11" s="870"/>
      <c r="M11" s="870"/>
      <c r="N11" s="870"/>
      <c r="O11" s="870"/>
      <c r="P11" s="355"/>
      <c r="Q11" s="355"/>
      <c r="R11" s="887"/>
      <c r="S11" s="888"/>
      <c r="T11" s="354"/>
      <c r="U11" s="355">
        <v>3</v>
      </c>
      <c r="V11" s="340"/>
      <c r="W11" s="355" t="s">
        <v>277</v>
      </c>
      <c r="X11" s="355"/>
      <c r="Y11" s="355"/>
      <c r="Z11" s="355"/>
      <c r="AA11" s="355"/>
      <c r="AB11" s="355"/>
      <c r="AC11" s="355"/>
      <c r="AD11" s="355"/>
      <c r="AE11" s="355"/>
      <c r="AF11" s="355"/>
      <c r="AG11" s="355"/>
      <c r="AH11" s="355"/>
      <c r="AI11" s="355"/>
      <c r="AJ11" s="355"/>
      <c r="AK11" s="355"/>
      <c r="AL11" s="353"/>
    </row>
    <row r="12" spans="1:39">
      <c r="B12" s="881"/>
      <c r="C12" s="882"/>
      <c r="F12" s="869"/>
      <c r="G12" s="356"/>
      <c r="H12" s="870"/>
      <c r="I12" s="870"/>
      <c r="J12" s="870"/>
      <c r="K12" s="870"/>
      <c r="L12" s="870"/>
      <c r="M12" s="870"/>
      <c r="N12" s="870"/>
      <c r="O12" s="870"/>
      <c r="P12" s="355"/>
      <c r="Q12" s="355"/>
      <c r="R12" s="887"/>
      <c r="S12" s="888"/>
      <c r="T12" s="354"/>
      <c r="U12" s="370">
        <v>4</v>
      </c>
      <c r="V12" s="340"/>
      <c r="W12" s="355" t="s">
        <v>278</v>
      </c>
      <c r="X12" s="355"/>
      <c r="Y12" s="355"/>
      <c r="Z12" s="355"/>
      <c r="AA12" s="355"/>
      <c r="AB12" s="355"/>
      <c r="AC12" s="355"/>
      <c r="AD12" s="355"/>
      <c r="AE12" s="355"/>
      <c r="AF12" s="355"/>
      <c r="AG12" s="355"/>
      <c r="AH12" s="355"/>
      <c r="AI12" s="355"/>
      <c r="AJ12" s="355"/>
      <c r="AK12" s="355"/>
      <c r="AL12" s="353"/>
    </row>
    <row r="13" spans="1:39">
      <c r="B13" s="881"/>
      <c r="C13" s="882"/>
      <c r="F13" s="869">
        <v>3</v>
      </c>
      <c r="G13" s="356"/>
      <c r="H13" s="870" t="s">
        <v>280</v>
      </c>
      <c r="I13" s="870"/>
      <c r="J13" s="870"/>
      <c r="K13" s="870"/>
      <c r="L13" s="870"/>
      <c r="M13" s="870"/>
      <c r="N13" s="870"/>
      <c r="O13" s="870"/>
      <c r="P13" s="355"/>
      <c r="Q13" s="355"/>
      <c r="R13" s="887"/>
      <c r="S13" s="888"/>
      <c r="T13" s="354"/>
      <c r="U13" s="370">
        <v>5</v>
      </c>
      <c r="V13" s="340"/>
      <c r="W13" s="355" t="s">
        <v>279</v>
      </c>
      <c r="X13" s="355"/>
      <c r="Y13" s="355"/>
      <c r="Z13" s="355"/>
      <c r="AA13" s="355"/>
      <c r="AB13" s="355"/>
      <c r="AC13" s="355"/>
      <c r="AD13" s="355"/>
      <c r="AE13" s="355"/>
      <c r="AF13" s="355"/>
      <c r="AG13" s="355"/>
      <c r="AH13" s="355"/>
      <c r="AI13" s="355"/>
      <c r="AJ13" s="355"/>
      <c r="AK13" s="355"/>
      <c r="AL13" s="353"/>
    </row>
    <row r="14" spans="1:39">
      <c r="B14" s="881"/>
      <c r="C14" s="882"/>
      <c r="F14" s="869"/>
      <c r="H14" s="870"/>
      <c r="I14" s="870"/>
      <c r="J14" s="870"/>
      <c r="K14" s="870"/>
      <c r="L14" s="870"/>
      <c r="M14" s="870"/>
      <c r="N14" s="870"/>
      <c r="O14" s="870"/>
      <c r="P14" s="355"/>
      <c r="Q14" s="355"/>
      <c r="R14" s="887"/>
      <c r="S14" s="888"/>
      <c r="T14" s="354"/>
      <c r="U14" s="370">
        <v>6</v>
      </c>
      <c r="V14" s="340"/>
      <c r="W14" s="355" t="s">
        <v>281</v>
      </c>
      <c r="X14" s="355"/>
      <c r="Y14" s="355"/>
      <c r="Z14" s="355"/>
      <c r="AA14" s="355"/>
      <c r="AB14" s="355"/>
      <c r="AC14" s="355"/>
      <c r="AD14" s="355"/>
      <c r="AE14" s="355"/>
      <c r="AF14" s="355"/>
      <c r="AG14" s="355"/>
      <c r="AH14" s="355"/>
      <c r="AI14" s="355"/>
      <c r="AJ14" s="355"/>
      <c r="AK14" s="355"/>
      <c r="AL14" s="353"/>
    </row>
    <row r="15" spans="1:39">
      <c r="B15" s="881"/>
      <c r="C15" s="882"/>
      <c r="F15" s="446"/>
      <c r="H15" s="445"/>
      <c r="I15" s="445"/>
      <c r="J15" s="445"/>
      <c r="K15" s="445"/>
      <c r="L15" s="445"/>
      <c r="M15" s="445"/>
      <c r="N15" s="445"/>
      <c r="O15" s="445"/>
      <c r="P15" s="355"/>
      <c r="Q15" s="355"/>
      <c r="R15" s="887"/>
      <c r="S15" s="888"/>
      <c r="T15" s="354"/>
      <c r="U15" s="370">
        <v>7</v>
      </c>
      <c r="V15" s="340"/>
      <c r="W15" s="355" t="s">
        <v>637</v>
      </c>
      <c r="X15" s="355"/>
      <c r="Y15" s="355"/>
      <c r="Z15" s="355"/>
      <c r="AA15" s="355"/>
      <c r="AB15" s="355"/>
      <c r="AC15" s="355"/>
      <c r="AD15" s="355"/>
      <c r="AE15" s="355"/>
      <c r="AF15" s="355"/>
      <c r="AG15" s="355"/>
      <c r="AH15" s="355"/>
      <c r="AI15" s="355"/>
      <c r="AJ15" s="355"/>
      <c r="AK15" s="355"/>
      <c r="AL15" s="353"/>
    </row>
    <row r="16" spans="1:39">
      <c r="B16" s="883"/>
      <c r="C16" s="884"/>
      <c r="D16" s="338"/>
      <c r="E16" s="338"/>
      <c r="F16" s="338"/>
      <c r="G16" s="338"/>
      <c r="H16" s="338"/>
      <c r="I16" s="338"/>
      <c r="J16" s="338"/>
      <c r="K16" s="338"/>
      <c r="L16" s="338"/>
      <c r="M16" s="338"/>
      <c r="N16" s="338"/>
      <c r="O16" s="338"/>
      <c r="P16" s="338"/>
      <c r="Q16" s="338"/>
      <c r="R16" s="889"/>
      <c r="S16" s="890"/>
      <c r="T16" s="352"/>
      <c r="U16" s="351"/>
      <c r="V16" s="338"/>
      <c r="W16" s="350"/>
      <c r="X16" s="350"/>
      <c r="Y16" s="350"/>
      <c r="Z16" s="350"/>
      <c r="AA16" s="350"/>
      <c r="AB16" s="350"/>
      <c r="AC16" s="350"/>
      <c r="AD16" s="350"/>
      <c r="AE16" s="350"/>
      <c r="AF16" s="350"/>
      <c r="AG16" s="350"/>
      <c r="AH16" s="350"/>
      <c r="AI16" s="350"/>
      <c r="AJ16" s="350"/>
      <c r="AK16" s="350"/>
      <c r="AL16" s="349"/>
    </row>
    <row r="17" spans="2:38" ht="13.5" customHeight="1">
      <c r="B17" s="879" t="s">
        <v>282</v>
      </c>
      <c r="C17" s="880"/>
      <c r="D17" s="358"/>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5"/>
    </row>
    <row r="18" spans="2:38">
      <c r="B18" s="881"/>
      <c r="C18" s="882"/>
      <c r="D18" s="354"/>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39"/>
    </row>
    <row r="19" spans="2:38">
      <c r="B19" s="881"/>
      <c r="C19" s="882"/>
      <c r="D19" s="354"/>
      <c r="E19" s="853" t="s">
        <v>283</v>
      </c>
      <c r="F19" s="853"/>
      <c r="G19" s="853"/>
      <c r="H19" s="853"/>
      <c r="I19" s="853"/>
      <c r="J19" s="853"/>
      <c r="K19" s="853"/>
      <c r="L19" s="853"/>
      <c r="M19" s="853"/>
      <c r="N19" s="853"/>
      <c r="O19" s="853"/>
      <c r="P19" s="853"/>
      <c r="Q19" s="853"/>
      <c r="R19" s="853"/>
      <c r="S19" s="853"/>
      <c r="T19" s="853"/>
      <c r="U19" s="853"/>
      <c r="V19" s="853"/>
      <c r="W19" s="853" t="s">
        <v>284</v>
      </c>
      <c r="X19" s="853"/>
      <c r="Y19" s="853"/>
      <c r="Z19" s="853"/>
      <c r="AA19" s="853"/>
      <c r="AB19" s="853"/>
      <c r="AC19" s="853"/>
      <c r="AD19" s="853"/>
      <c r="AE19" s="853"/>
      <c r="AF19" s="853"/>
      <c r="AG19" s="853"/>
      <c r="AH19" s="853"/>
      <c r="AI19" s="853"/>
      <c r="AJ19" s="853"/>
      <c r="AK19" s="853"/>
      <c r="AL19" s="339"/>
    </row>
    <row r="20" spans="2:38">
      <c r="B20" s="881"/>
      <c r="C20" s="882"/>
      <c r="D20" s="354"/>
      <c r="E20" s="853"/>
      <c r="F20" s="853"/>
      <c r="G20" s="853"/>
      <c r="H20" s="853"/>
      <c r="I20" s="853"/>
      <c r="J20" s="853"/>
      <c r="K20" s="853"/>
      <c r="L20" s="853"/>
      <c r="M20" s="853"/>
      <c r="N20" s="853"/>
      <c r="O20" s="853"/>
      <c r="P20" s="853"/>
      <c r="Q20" s="853"/>
      <c r="R20" s="853"/>
      <c r="S20" s="853"/>
      <c r="T20" s="853"/>
      <c r="U20" s="853"/>
      <c r="V20" s="853"/>
      <c r="W20" s="853"/>
      <c r="X20" s="853"/>
      <c r="Y20" s="853"/>
      <c r="Z20" s="853"/>
      <c r="AA20" s="853"/>
      <c r="AB20" s="853"/>
      <c r="AC20" s="853"/>
      <c r="AD20" s="853"/>
      <c r="AE20" s="853"/>
      <c r="AF20" s="853"/>
      <c r="AG20" s="853"/>
      <c r="AH20" s="853"/>
      <c r="AI20" s="853"/>
      <c r="AJ20" s="853"/>
      <c r="AK20" s="853"/>
      <c r="AL20" s="339"/>
    </row>
    <row r="21" spans="2:38">
      <c r="B21" s="881"/>
      <c r="C21" s="882"/>
      <c r="D21" s="354"/>
      <c r="E21" s="861"/>
      <c r="F21" s="861"/>
      <c r="G21" s="861"/>
      <c r="H21" s="861"/>
      <c r="I21" s="861"/>
      <c r="J21" s="861"/>
      <c r="K21" s="861"/>
      <c r="L21" s="861"/>
      <c r="M21" s="861"/>
      <c r="N21" s="861"/>
      <c r="O21" s="861"/>
      <c r="P21" s="861"/>
      <c r="Q21" s="861"/>
      <c r="R21" s="861"/>
      <c r="S21" s="861"/>
      <c r="T21" s="861"/>
      <c r="U21" s="861" t="s">
        <v>97</v>
      </c>
      <c r="V21" s="861"/>
      <c r="W21" s="861"/>
      <c r="X21" s="861"/>
      <c r="Y21" s="861"/>
      <c r="Z21" s="861"/>
      <c r="AA21" s="861"/>
      <c r="AB21" s="861"/>
      <c r="AC21" s="861"/>
      <c r="AD21" s="861"/>
      <c r="AE21" s="861"/>
      <c r="AF21" s="861"/>
      <c r="AG21" s="861"/>
      <c r="AH21" s="861"/>
      <c r="AI21" s="861"/>
      <c r="AJ21" s="861" t="s">
        <v>97</v>
      </c>
      <c r="AK21" s="861"/>
      <c r="AL21" s="339"/>
    </row>
    <row r="22" spans="2:38">
      <c r="B22" s="881"/>
      <c r="C22" s="882"/>
      <c r="D22" s="354"/>
      <c r="E22" s="861"/>
      <c r="F22" s="861"/>
      <c r="G22" s="861"/>
      <c r="H22" s="861"/>
      <c r="I22" s="861"/>
      <c r="J22" s="861"/>
      <c r="K22" s="861"/>
      <c r="L22" s="861"/>
      <c r="M22" s="861"/>
      <c r="N22" s="861"/>
      <c r="O22" s="861"/>
      <c r="P22" s="861"/>
      <c r="Q22" s="861"/>
      <c r="R22" s="861"/>
      <c r="S22" s="861"/>
      <c r="T22" s="861"/>
      <c r="U22" s="861"/>
      <c r="V22" s="861"/>
      <c r="W22" s="861"/>
      <c r="X22" s="861"/>
      <c r="Y22" s="861"/>
      <c r="Z22" s="861"/>
      <c r="AA22" s="861"/>
      <c r="AB22" s="861"/>
      <c r="AC22" s="861"/>
      <c r="AD22" s="861"/>
      <c r="AE22" s="861"/>
      <c r="AF22" s="861"/>
      <c r="AG22" s="861"/>
      <c r="AH22" s="861"/>
      <c r="AI22" s="861"/>
      <c r="AJ22" s="861"/>
      <c r="AK22" s="861"/>
      <c r="AL22" s="339"/>
    </row>
    <row r="23" spans="2:38" ht="14.25" thickBot="1">
      <c r="B23" s="881"/>
      <c r="C23" s="882"/>
      <c r="D23" s="354"/>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39"/>
    </row>
    <row r="24" spans="2:38">
      <c r="B24" s="881"/>
      <c r="C24" s="882"/>
      <c r="D24" s="354"/>
      <c r="E24" s="340"/>
      <c r="F24" s="340"/>
      <c r="G24" s="340"/>
      <c r="H24" s="340"/>
      <c r="I24" s="340"/>
      <c r="J24" s="340"/>
      <c r="K24" s="340"/>
      <c r="L24" s="340"/>
      <c r="M24" s="340"/>
      <c r="N24" s="340"/>
      <c r="O24" s="340"/>
      <c r="P24" s="340"/>
      <c r="Q24" s="340"/>
      <c r="R24" s="340"/>
      <c r="S24" s="340"/>
      <c r="T24" s="340"/>
      <c r="U24" s="340"/>
      <c r="V24" s="340"/>
      <c r="W24" s="1216" t="s">
        <v>285</v>
      </c>
      <c r="X24" s="1217"/>
      <c r="Y24" s="1217"/>
      <c r="Z24" s="1217"/>
      <c r="AA24" s="1217"/>
      <c r="AB24" s="1217"/>
      <c r="AC24" s="1217"/>
      <c r="AD24" s="1217"/>
      <c r="AE24" s="1217"/>
      <c r="AF24" s="1217"/>
      <c r="AG24" s="1217"/>
      <c r="AH24" s="1217"/>
      <c r="AI24" s="1217"/>
      <c r="AJ24" s="1217"/>
      <c r="AK24" s="1218"/>
      <c r="AL24" s="339"/>
    </row>
    <row r="25" spans="2:38">
      <c r="B25" s="881"/>
      <c r="C25" s="882"/>
      <c r="D25" s="354"/>
      <c r="E25" s="340"/>
      <c r="F25" s="340"/>
      <c r="G25" s="340"/>
      <c r="H25" s="340"/>
      <c r="I25" s="340"/>
      <c r="J25" s="340"/>
      <c r="K25" s="340"/>
      <c r="L25" s="340"/>
      <c r="M25" s="340"/>
      <c r="N25" s="340"/>
      <c r="O25" s="340"/>
      <c r="P25" s="340"/>
      <c r="Q25" s="340"/>
      <c r="R25" s="340"/>
      <c r="S25" s="340"/>
      <c r="T25" s="340"/>
      <c r="U25" s="340"/>
      <c r="V25" s="340"/>
      <c r="W25" s="1219"/>
      <c r="X25" s="861"/>
      <c r="Y25" s="861"/>
      <c r="Z25" s="861"/>
      <c r="AA25" s="861"/>
      <c r="AB25" s="861"/>
      <c r="AC25" s="861"/>
      <c r="AD25" s="861"/>
      <c r="AE25" s="861"/>
      <c r="AF25" s="861"/>
      <c r="AG25" s="861"/>
      <c r="AH25" s="861"/>
      <c r="AI25" s="861"/>
      <c r="AJ25" s="861"/>
      <c r="AK25" s="1220"/>
      <c r="AL25" s="339"/>
    </row>
    <row r="26" spans="2:38">
      <c r="B26" s="881"/>
      <c r="C26" s="882"/>
      <c r="D26" s="354"/>
      <c r="E26" s="340"/>
      <c r="F26" s="340"/>
      <c r="G26" s="340"/>
      <c r="H26" s="340"/>
      <c r="I26" s="340"/>
      <c r="J26" s="340"/>
      <c r="K26" s="340"/>
      <c r="L26" s="340"/>
      <c r="M26" s="340"/>
      <c r="N26" s="340"/>
      <c r="O26" s="340"/>
      <c r="P26" s="340"/>
      <c r="Q26" s="340"/>
      <c r="R26" s="340"/>
      <c r="S26" s="340"/>
      <c r="T26" s="340"/>
      <c r="U26" s="340"/>
      <c r="V26" s="340"/>
      <c r="W26" s="1219"/>
      <c r="X26" s="861"/>
      <c r="Y26" s="861"/>
      <c r="Z26" s="861"/>
      <c r="AA26" s="861"/>
      <c r="AB26" s="861"/>
      <c r="AC26" s="861"/>
      <c r="AD26" s="861"/>
      <c r="AE26" s="861"/>
      <c r="AF26" s="861"/>
      <c r="AG26" s="861"/>
      <c r="AH26" s="861"/>
      <c r="AI26" s="861"/>
      <c r="AJ26" s="861" t="s">
        <v>261</v>
      </c>
      <c r="AK26" s="1220"/>
      <c r="AL26" s="339"/>
    </row>
    <row r="27" spans="2:38" ht="14.25" thickBot="1">
      <c r="B27" s="881"/>
      <c r="C27" s="882"/>
      <c r="D27" s="354"/>
      <c r="E27" s="340"/>
      <c r="F27" s="340"/>
      <c r="G27" s="340"/>
      <c r="H27" s="340"/>
      <c r="I27" s="340"/>
      <c r="J27" s="340"/>
      <c r="K27" s="340"/>
      <c r="L27" s="340"/>
      <c r="M27" s="340"/>
      <c r="N27" s="340"/>
      <c r="O27" s="340"/>
      <c r="P27" s="340"/>
      <c r="Q27" s="340"/>
      <c r="R27" s="340"/>
      <c r="S27" s="340"/>
      <c r="T27" s="340"/>
      <c r="U27" s="340"/>
      <c r="V27" s="340"/>
      <c r="W27" s="1221"/>
      <c r="X27" s="1040"/>
      <c r="Y27" s="1040"/>
      <c r="Z27" s="1040"/>
      <c r="AA27" s="1040"/>
      <c r="AB27" s="1040"/>
      <c r="AC27" s="1040"/>
      <c r="AD27" s="1040"/>
      <c r="AE27" s="1040"/>
      <c r="AF27" s="1040"/>
      <c r="AG27" s="1040"/>
      <c r="AH27" s="1040"/>
      <c r="AI27" s="1040"/>
      <c r="AJ27" s="1040"/>
      <c r="AK27" s="1041"/>
      <c r="AL27" s="339"/>
    </row>
    <row r="28" spans="2:38">
      <c r="B28" s="881"/>
      <c r="C28" s="882"/>
      <c r="D28" s="354"/>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39"/>
    </row>
    <row r="29" spans="2:38">
      <c r="B29" s="881"/>
      <c r="C29" s="882"/>
      <c r="D29" s="354"/>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39"/>
    </row>
    <row r="30" spans="2:38">
      <c r="B30" s="881"/>
      <c r="C30" s="882"/>
      <c r="D30" s="347"/>
      <c r="E30" s="347"/>
      <c r="F30" s="347"/>
      <c r="G30" s="347"/>
      <c r="H30" s="347"/>
      <c r="I30" s="347"/>
      <c r="J30" s="347"/>
      <c r="K30" s="347"/>
      <c r="L30" s="347"/>
      <c r="M30" s="347"/>
      <c r="N30" s="347"/>
      <c r="O30" s="347"/>
      <c r="P30" s="347"/>
      <c r="Q30" s="347"/>
      <c r="R30" s="348"/>
      <c r="S30" s="348"/>
      <c r="T30" s="347"/>
      <c r="U30" s="347"/>
      <c r="V30" s="347"/>
      <c r="W30" s="346"/>
      <c r="X30" s="346"/>
      <c r="Y30" s="346"/>
      <c r="Z30" s="346"/>
      <c r="AA30" s="346"/>
      <c r="AB30" s="346"/>
      <c r="AC30" s="346"/>
      <c r="AD30" s="346"/>
      <c r="AE30" s="346"/>
      <c r="AF30" s="346"/>
      <c r="AG30" s="346"/>
      <c r="AH30" s="346"/>
      <c r="AI30" s="346"/>
      <c r="AJ30" s="346"/>
      <c r="AK30" s="346"/>
      <c r="AL30" s="345"/>
    </row>
    <row r="31" spans="2:38">
      <c r="B31" s="881"/>
      <c r="C31" s="882"/>
      <c r="D31" s="355"/>
      <c r="E31" s="355"/>
      <c r="F31" s="355" t="s">
        <v>286</v>
      </c>
      <c r="G31" s="355"/>
      <c r="H31" s="355"/>
      <c r="I31" s="355"/>
      <c r="J31" s="355"/>
      <c r="K31" s="355"/>
      <c r="L31" s="355"/>
      <c r="M31" s="355"/>
      <c r="N31" s="355"/>
      <c r="O31" s="355"/>
      <c r="P31" s="355"/>
      <c r="Q31" s="355"/>
      <c r="R31" s="355"/>
      <c r="S31" s="355"/>
      <c r="T31" s="355"/>
      <c r="U31" s="355"/>
      <c r="V31" s="355"/>
      <c r="W31" s="355"/>
      <c r="X31" s="355"/>
      <c r="Y31" s="340"/>
      <c r="Z31" s="340"/>
      <c r="AA31" s="340"/>
      <c r="AB31" s="340"/>
      <c r="AC31" s="340"/>
      <c r="AD31" s="340"/>
      <c r="AE31" s="340"/>
      <c r="AF31" s="340"/>
      <c r="AG31" s="340"/>
      <c r="AH31" s="340"/>
      <c r="AI31" s="340"/>
      <c r="AJ31" s="340"/>
      <c r="AK31" s="340"/>
      <c r="AL31" s="339"/>
    </row>
    <row r="32" spans="2:38">
      <c r="B32" s="881"/>
      <c r="C32" s="882"/>
      <c r="D32" s="355"/>
      <c r="E32" s="355"/>
      <c r="F32" s="355"/>
      <c r="G32" s="355"/>
      <c r="H32" s="355"/>
      <c r="I32" s="355"/>
      <c r="J32" s="355"/>
      <c r="K32" s="355"/>
      <c r="L32" s="355"/>
      <c r="M32" s="355"/>
      <c r="N32" s="355"/>
      <c r="O32" s="355"/>
      <c r="P32" s="355"/>
      <c r="Q32" s="355"/>
      <c r="R32" s="355"/>
      <c r="S32" s="355"/>
      <c r="T32" s="355"/>
      <c r="U32" s="355"/>
      <c r="V32" s="355"/>
      <c r="W32" s="355"/>
      <c r="X32" s="355"/>
      <c r="Y32" s="340"/>
      <c r="Z32" s="340"/>
      <c r="AA32" s="340"/>
      <c r="AB32" s="340"/>
      <c r="AC32" s="340"/>
      <c r="AD32" s="340"/>
      <c r="AE32" s="340"/>
      <c r="AF32" s="340"/>
      <c r="AG32" s="340"/>
      <c r="AH32" s="340"/>
      <c r="AI32" s="340"/>
      <c r="AJ32" s="340"/>
      <c r="AK32" s="340"/>
      <c r="AL32" s="339"/>
    </row>
    <row r="33" spans="2:38" ht="15" customHeight="1">
      <c r="B33" s="881"/>
      <c r="C33" s="882"/>
      <c r="D33" s="340"/>
      <c r="E33" s="355"/>
      <c r="F33" s="821" t="s">
        <v>287</v>
      </c>
      <c r="G33" s="822"/>
      <c r="H33" s="822"/>
      <c r="I33" s="822"/>
      <c r="J33" s="822"/>
      <c r="K33" s="822"/>
      <c r="L33" s="822"/>
      <c r="M33" s="823"/>
      <c r="N33" s="821"/>
      <c r="O33" s="822"/>
      <c r="P33" s="822"/>
      <c r="Q33" s="822"/>
      <c r="R33" s="822"/>
      <c r="S33" s="823"/>
      <c r="T33" s="821" t="s">
        <v>97</v>
      </c>
      <c r="U33" s="823"/>
      <c r="V33" s="355"/>
      <c r="W33" s="355"/>
      <c r="X33" s="355"/>
      <c r="Y33" s="930" t="s">
        <v>288</v>
      </c>
      <c r="Z33" s="822"/>
      <c r="AA33" s="822"/>
      <c r="AB33" s="822"/>
      <c r="AC33" s="822"/>
      <c r="AD33" s="822"/>
      <c r="AE33" s="822"/>
      <c r="AF33" s="822"/>
      <c r="AG33" s="822"/>
      <c r="AH33" s="822"/>
      <c r="AI33" s="823"/>
      <c r="AJ33" s="340"/>
      <c r="AK33" s="340"/>
      <c r="AL33" s="339"/>
    </row>
    <row r="34" spans="2:38" ht="15" customHeight="1">
      <c r="B34" s="881"/>
      <c r="C34" s="882"/>
      <c r="D34" s="340"/>
      <c r="E34" s="355"/>
      <c r="F34" s="824"/>
      <c r="G34" s="825"/>
      <c r="H34" s="825"/>
      <c r="I34" s="825"/>
      <c r="J34" s="825"/>
      <c r="K34" s="825"/>
      <c r="L34" s="825"/>
      <c r="M34" s="826"/>
      <c r="N34" s="824"/>
      <c r="O34" s="825"/>
      <c r="P34" s="825"/>
      <c r="Q34" s="825"/>
      <c r="R34" s="825"/>
      <c r="S34" s="826"/>
      <c r="T34" s="824"/>
      <c r="U34" s="826"/>
      <c r="V34" s="355"/>
      <c r="W34" s="355"/>
      <c r="X34" s="355"/>
      <c r="Y34" s="824"/>
      <c r="Z34" s="825"/>
      <c r="AA34" s="825"/>
      <c r="AB34" s="825"/>
      <c r="AC34" s="825"/>
      <c r="AD34" s="825"/>
      <c r="AE34" s="825"/>
      <c r="AF34" s="825"/>
      <c r="AG34" s="825"/>
      <c r="AH34" s="825"/>
      <c r="AI34" s="826"/>
      <c r="AJ34" s="340"/>
      <c r="AK34" s="340"/>
      <c r="AL34" s="339"/>
    </row>
    <row r="35" spans="2:38" ht="15" customHeight="1">
      <c r="B35" s="881"/>
      <c r="C35" s="882"/>
      <c r="D35" s="340"/>
      <c r="E35" s="355"/>
      <c r="F35" s="821" t="s">
        <v>289</v>
      </c>
      <c r="G35" s="822"/>
      <c r="H35" s="822"/>
      <c r="I35" s="822"/>
      <c r="J35" s="822"/>
      <c r="K35" s="822"/>
      <c r="L35" s="822"/>
      <c r="M35" s="823"/>
      <c r="N35" s="821"/>
      <c r="O35" s="822"/>
      <c r="P35" s="822"/>
      <c r="Q35" s="822"/>
      <c r="R35" s="822"/>
      <c r="S35" s="823"/>
      <c r="T35" s="821" t="s">
        <v>97</v>
      </c>
      <c r="U35" s="823"/>
      <c r="V35" s="355"/>
      <c r="W35" s="355"/>
      <c r="X35" s="355"/>
      <c r="Y35" s="821"/>
      <c r="Z35" s="822"/>
      <c r="AA35" s="822"/>
      <c r="AB35" s="822"/>
      <c r="AC35" s="822"/>
      <c r="AD35" s="822"/>
      <c r="AE35" s="822"/>
      <c r="AF35" s="822"/>
      <c r="AG35" s="823"/>
      <c r="AH35" s="821" t="s">
        <v>97</v>
      </c>
      <c r="AI35" s="823"/>
      <c r="AJ35" s="340"/>
      <c r="AK35" s="340"/>
      <c r="AL35" s="339"/>
    </row>
    <row r="36" spans="2:38" ht="15" customHeight="1" thickBot="1">
      <c r="B36" s="881"/>
      <c r="C36" s="882"/>
      <c r="D36" s="340"/>
      <c r="E36" s="355"/>
      <c r="F36" s="824"/>
      <c r="G36" s="825"/>
      <c r="H36" s="825"/>
      <c r="I36" s="825"/>
      <c r="J36" s="825"/>
      <c r="K36" s="825"/>
      <c r="L36" s="825"/>
      <c r="M36" s="826"/>
      <c r="N36" s="824"/>
      <c r="O36" s="825"/>
      <c r="P36" s="825"/>
      <c r="Q36" s="825"/>
      <c r="R36" s="825"/>
      <c r="S36" s="826"/>
      <c r="T36" s="824"/>
      <c r="U36" s="826"/>
      <c r="V36" s="355"/>
      <c r="W36" s="355"/>
      <c r="X36" s="355"/>
      <c r="Y36" s="1078"/>
      <c r="Z36" s="891"/>
      <c r="AA36" s="891"/>
      <c r="AB36" s="891"/>
      <c r="AC36" s="891"/>
      <c r="AD36" s="891"/>
      <c r="AE36" s="891"/>
      <c r="AF36" s="891"/>
      <c r="AG36" s="1046"/>
      <c r="AH36" s="1078"/>
      <c r="AI36" s="1046"/>
      <c r="AJ36" s="340"/>
      <c r="AK36" s="340"/>
      <c r="AL36" s="339"/>
    </row>
    <row r="37" spans="2:38" ht="15" customHeight="1">
      <c r="B37" s="881"/>
      <c r="C37" s="882"/>
      <c r="D37" s="340"/>
      <c r="E37" s="355"/>
      <c r="F37" s="821" t="s">
        <v>290</v>
      </c>
      <c r="G37" s="822"/>
      <c r="H37" s="822"/>
      <c r="I37" s="822"/>
      <c r="J37" s="822"/>
      <c r="K37" s="822"/>
      <c r="L37" s="822"/>
      <c r="M37" s="823"/>
      <c r="N37" s="821"/>
      <c r="O37" s="822"/>
      <c r="P37" s="822"/>
      <c r="Q37" s="822"/>
      <c r="R37" s="822"/>
      <c r="S37" s="823"/>
      <c r="T37" s="821" t="s">
        <v>97</v>
      </c>
      <c r="U37" s="823"/>
      <c r="V37" s="355"/>
      <c r="W37" s="355"/>
      <c r="X37" s="355"/>
      <c r="Y37" s="1055" t="s">
        <v>291</v>
      </c>
      <c r="Z37" s="1049"/>
      <c r="AA37" s="1049"/>
      <c r="AB37" s="1049"/>
      <c r="AC37" s="1049"/>
      <c r="AD37" s="1049"/>
      <c r="AE37" s="1049"/>
      <c r="AF37" s="1049"/>
      <c r="AG37" s="1049"/>
      <c r="AH37" s="1049"/>
      <c r="AI37" s="1065"/>
      <c r="AJ37" s="340"/>
      <c r="AK37" s="340"/>
      <c r="AL37" s="339"/>
    </row>
    <row r="38" spans="2:38" ht="15" customHeight="1" thickBot="1">
      <c r="B38" s="881"/>
      <c r="C38" s="882"/>
      <c r="D38" s="340"/>
      <c r="E38" s="355"/>
      <c r="F38" s="1078"/>
      <c r="G38" s="891"/>
      <c r="H38" s="891"/>
      <c r="I38" s="891"/>
      <c r="J38" s="891"/>
      <c r="K38" s="891"/>
      <c r="L38" s="891"/>
      <c r="M38" s="1046"/>
      <c r="N38" s="1078"/>
      <c r="O38" s="891"/>
      <c r="P38" s="891"/>
      <c r="Q38" s="891"/>
      <c r="R38" s="891"/>
      <c r="S38" s="1046"/>
      <c r="T38" s="1078"/>
      <c r="U38" s="1046"/>
      <c r="V38" s="355"/>
      <c r="W38" s="355"/>
      <c r="X38" s="355"/>
      <c r="Y38" s="1222"/>
      <c r="Z38" s="825"/>
      <c r="AA38" s="825"/>
      <c r="AB38" s="825"/>
      <c r="AC38" s="825"/>
      <c r="AD38" s="825"/>
      <c r="AE38" s="825"/>
      <c r="AF38" s="825"/>
      <c r="AG38" s="825"/>
      <c r="AH38" s="825"/>
      <c r="AI38" s="1223"/>
      <c r="AJ38" s="340"/>
      <c r="AK38" s="340"/>
      <c r="AL38" s="339"/>
    </row>
    <row r="39" spans="2:38" ht="15" customHeight="1">
      <c r="B39" s="881"/>
      <c r="C39" s="882"/>
      <c r="D39" s="340"/>
      <c r="E39" s="355"/>
      <c r="F39" s="1224" t="s">
        <v>292</v>
      </c>
      <c r="G39" s="1217"/>
      <c r="H39" s="1217"/>
      <c r="I39" s="1217"/>
      <c r="J39" s="1217"/>
      <c r="K39" s="1217"/>
      <c r="L39" s="1217"/>
      <c r="M39" s="1217"/>
      <c r="N39" s="1217"/>
      <c r="O39" s="1217"/>
      <c r="P39" s="1217"/>
      <c r="Q39" s="1217"/>
      <c r="R39" s="1217"/>
      <c r="S39" s="1217"/>
      <c r="T39" s="1217" t="s">
        <v>97</v>
      </c>
      <c r="U39" s="1218"/>
      <c r="V39" s="355"/>
      <c r="W39" s="355"/>
      <c r="X39" s="355"/>
      <c r="Y39" s="1219"/>
      <c r="Z39" s="861"/>
      <c r="AA39" s="861"/>
      <c r="AB39" s="861"/>
      <c r="AC39" s="861"/>
      <c r="AD39" s="861"/>
      <c r="AE39" s="861"/>
      <c r="AF39" s="861"/>
      <c r="AG39" s="861"/>
      <c r="AH39" s="861" t="s">
        <v>261</v>
      </c>
      <c r="AI39" s="1220"/>
      <c r="AJ39" s="340"/>
      <c r="AK39" s="340"/>
      <c r="AL39" s="339"/>
    </row>
    <row r="40" spans="2:38" ht="15" customHeight="1" thickBot="1">
      <c r="B40" s="881"/>
      <c r="C40" s="882"/>
      <c r="D40" s="340"/>
      <c r="E40" s="355"/>
      <c r="F40" s="1221"/>
      <c r="G40" s="1040"/>
      <c r="H40" s="1040"/>
      <c r="I40" s="1040"/>
      <c r="J40" s="1040"/>
      <c r="K40" s="1040"/>
      <c r="L40" s="1040"/>
      <c r="M40" s="1040"/>
      <c r="N40" s="1040"/>
      <c r="O40" s="1040"/>
      <c r="P40" s="1040"/>
      <c r="Q40" s="1040"/>
      <c r="R40" s="1040"/>
      <c r="S40" s="1040"/>
      <c r="T40" s="1040"/>
      <c r="U40" s="1041"/>
      <c r="V40" s="355"/>
      <c r="W40" s="355"/>
      <c r="X40" s="355"/>
      <c r="Y40" s="1221"/>
      <c r="Z40" s="1040"/>
      <c r="AA40" s="1040"/>
      <c r="AB40" s="1040"/>
      <c r="AC40" s="1040"/>
      <c r="AD40" s="1040"/>
      <c r="AE40" s="1040"/>
      <c r="AF40" s="1040"/>
      <c r="AG40" s="1040"/>
      <c r="AH40" s="1040"/>
      <c r="AI40" s="1041"/>
      <c r="AJ40" s="340"/>
      <c r="AK40" s="340"/>
      <c r="AL40" s="339"/>
    </row>
    <row r="41" spans="2:38">
      <c r="B41" s="881"/>
      <c r="C41" s="882"/>
      <c r="D41" s="340"/>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c r="AH41" s="340"/>
      <c r="AI41" s="340"/>
      <c r="AJ41" s="340"/>
      <c r="AK41" s="340"/>
      <c r="AL41" s="339"/>
    </row>
    <row r="42" spans="2:38">
      <c r="B42" s="883"/>
      <c r="C42" s="884"/>
      <c r="D42" s="338"/>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38"/>
      <c r="AI42" s="338"/>
      <c r="AJ42" s="338"/>
      <c r="AK42" s="338"/>
      <c r="AL42" s="337"/>
    </row>
    <row r="43" spans="2:38" ht="61.5" customHeight="1">
      <c r="B43" s="831" t="s">
        <v>293</v>
      </c>
      <c r="C43" s="831"/>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1"/>
      <c r="AI43" s="831"/>
      <c r="AJ43" s="831"/>
      <c r="AK43" s="831"/>
      <c r="AL43" s="831"/>
    </row>
    <row r="44" spans="2:38">
      <c r="B44" s="336"/>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row>
    <row r="45" spans="2:38">
      <c r="B45" s="336"/>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row>
    <row r="46" spans="2:38">
      <c r="B46" s="336"/>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row>
    <row r="47" spans="2:38">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row>
    <row r="48" spans="2:38">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row>
    <row r="49" spans="2:38">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row>
    <row r="50" spans="2:38">
      <c r="B50" s="336"/>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row>
    <row r="51" spans="2:38">
      <c r="B51" s="336"/>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row>
    <row r="52" spans="2:38">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row>
    <row r="53" spans="2:38">
      <c r="B53" s="336"/>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row>
  </sheetData>
  <mergeCells count="40">
    <mergeCell ref="Y33:AI34"/>
    <mergeCell ref="Y35:AG36"/>
    <mergeCell ref="AH35:AI36"/>
    <mergeCell ref="F33:M34"/>
    <mergeCell ref="N35:S36"/>
    <mergeCell ref="T35:U36"/>
    <mergeCell ref="N33:S34"/>
    <mergeCell ref="H13:O14"/>
    <mergeCell ref="A3:AM4"/>
    <mergeCell ref="B6:K7"/>
    <mergeCell ref="L6:AL7"/>
    <mergeCell ref="B8:C16"/>
    <mergeCell ref="R8:S16"/>
    <mergeCell ref="F9:F10"/>
    <mergeCell ref="H9:O10"/>
    <mergeCell ref="F11:F12"/>
    <mergeCell ref="H11:O12"/>
    <mergeCell ref="F13:F14"/>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F35:M36"/>
    <mergeCell ref="T33:U34"/>
    <mergeCell ref="E21:T22"/>
    <mergeCell ref="U21:V22"/>
    <mergeCell ref="W21:AI22"/>
    <mergeCell ref="W24:AK25"/>
    <mergeCell ref="W26:AI27"/>
    <mergeCell ref="AJ26:AK27"/>
    <mergeCell ref="AJ21:AK22"/>
  </mergeCells>
  <phoneticPr fontId="4"/>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view="pageBreakPreview" zoomScaleNormal="100" zoomScaleSheetLayoutView="100" workbookViewId="0">
      <selection activeCell="Z14" sqref="Z14:AE14"/>
    </sheetView>
  </sheetViews>
  <sheetFormatPr defaultRowHeight="13.5"/>
  <cols>
    <col min="1" max="1" width="5.25" style="334" customWidth="1"/>
    <col min="2" max="3" width="9" style="334" customWidth="1"/>
    <col min="4" max="5" width="8.5" style="334" customWidth="1"/>
    <col min="6" max="6" width="8.375" style="334" customWidth="1"/>
    <col min="7" max="7" width="7.375" style="334" customWidth="1"/>
    <col min="8" max="9" width="8.5" style="334" customWidth="1"/>
    <col min="10" max="10" width="17.125" style="334" customWidth="1"/>
    <col min="11" max="256" width="9" style="334"/>
    <col min="257" max="257" width="5.25" style="334" customWidth="1"/>
    <col min="258" max="259" width="9" style="334" customWidth="1"/>
    <col min="260" max="261" width="8.5" style="334" customWidth="1"/>
    <col min="262" max="262" width="8.375" style="334" customWidth="1"/>
    <col min="263" max="263" width="7.375" style="334" customWidth="1"/>
    <col min="264" max="265" width="8.5" style="334" customWidth="1"/>
    <col min="266" max="266" width="17.125" style="334" customWidth="1"/>
    <col min="267" max="512" width="9" style="334"/>
    <col min="513" max="513" width="5.25" style="334" customWidth="1"/>
    <col min="514" max="515" width="9" style="334" customWidth="1"/>
    <col min="516" max="517" width="8.5" style="334" customWidth="1"/>
    <col min="518" max="518" width="8.375" style="334" customWidth="1"/>
    <col min="519" max="519" width="7.375" style="334" customWidth="1"/>
    <col min="520" max="521" width="8.5" style="334" customWidth="1"/>
    <col min="522" max="522" width="17.125" style="334" customWidth="1"/>
    <col min="523" max="768" width="9" style="334"/>
    <col min="769" max="769" width="5.25" style="334" customWidth="1"/>
    <col min="770" max="771" width="9" style="334" customWidth="1"/>
    <col min="772" max="773" width="8.5" style="334" customWidth="1"/>
    <col min="774" max="774" width="8.375" style="334" customWidth="1"/>
    <col min="775" max="775" width="7.375" style="334" customWidth="1"/>
    <col min="776" max="777" width="8.5" style="334" customWidth="1"/>
    <col min="778" max="778" width="17.125" style="334" customWidth="1"/>
    <col min="779" max="1024" width="9" style="334"/>
    <col min="1025" max="1025" width="5.25" style="334" customWidth="1"/>
    <col min="1026" max="1027" width="9" style="334" customWidth="1"/>
    <col min="1028" max="1029" width="8.5" style="334" customWidth="1"/>
    <col min="1030" max="1030" width="8.375" style="334" customWidth="1"/>
    <col min="1031" max="1031" width="7.375" style="334" customWidth="1"/>
    <col min="1032" max="1033" width="8.5" style="334" customWidth="1"/>
    <col min="1034" max="1034" width="17.125" style="334" customWidth="1"/>
    <col min="1035" max="1280" width="9" style="334"/>
    <col min="1281" max="1281" width="5.25" style="334" customWidth="1"/>
    <col min="1282" max="1283" width="9" style="334" customWidth="1"/>
    <col min="1284" max="1285" width="8.5" style="334" customWidth="1"/>
    <col min="1286" max="1286" width="8.375" style="334" customWidth="1"/>
    <col min="1287" max="1287" width="7.375" style="334" customWidth="1"/>
    <col min="1288" max="1289" width="8.5" style="334" customWidth="1"/>
    <col min="1290" max="1290" width="17.125" style="334" customWidth="1"/>
    <col min="1291" max="1536" width="9" style="334"/>
    <col min="1537" max="1537" width="5.25" style="334" customWidth="1"/>
    <col min="1538" max="1539" width="9" style="334" customWidth="1"/>
    <col min="1540" max="1541" width="8.5" style="334" customWidth="1"/>
    <col min="1542" max="1542" width="8.375" style="334" customWidth="1"/>
    <col min="1543" max="1543" width="7.375" style="334" customWidth="1"/>
    <col min="1544" max="1545" width="8.5" style="334" customWidth="1"/>
    <col min="1546" max="1546" width="17.125" style="334" customWidth="1"/>
    <col min="1547" max="1792" width="9" style="334"/>
    <col min="1793" max="1793" width="5.25" style="334" customWidth="1"/>
    <col min="1794" max="1795" width="9" style="334" customWidth="1"/>
    <col min="1796" max="1797" width="8.5" style="334" customWidth="1"/>
    <col min="1798" max="1798" width="8.375" style="334" customWidth="1"/>
    <col min="1799" max="1799" width="7.375" style="334" customWidth="1"/>
    <col min="1800" max="1801" width="8.5" style="334" customWidth="1"/>
    <col min="1802" max="1802" width="17.125" style="334" customWidth="1"/>
    <col min="1803" max="2048" width="9" style="334"/>
    <col min="2049" max="2049" width="5.25" style="334" customWidth="1"/>
    <col min="2050" max="2051" width="9" style="334" customWidth="1"/>
    <col min="2052" max="2053" width="8.5" style="334" customWidth="1"/>
    <col min="2054" max="2054" width="8.375" style="334" customWidth="1"/>
    <col min="2055" max="2055" width="7.375" style="334" customWidth="1"/>
    <col min="2056" max="2057" width="8.5" style="334" customWidth="1"/>
    <col min="2058" max="2058" width="17.125" style="334" customWidth="1"/>
    <col min="2059" max="2304" width="9" style="334"/>
    <col min="2305" max="2305" width="5.25" style="334" customWidth="1"/>
    <col min="2306" max="2307" width="9" style="334" customWidth="1"/>
    <col min="2308" max="2309" width="8.5" style="334" customWidth="1"/>
    <col min="2310" max="2310" width="8.375" style="334" customWidth="1"/>
    <col min="2311" max="2311" width="7.375" style="334" customWidth="1"/>
    <col min="2312" max="2313" width="8.5" style="334" customWidth="1"/>
    <col min="2314" max="2314" width="17.125" style="334" customWidth="1"/>
    <col min="2315" max="2560" width="9" style="334"/>
    <col min="2561" max="2561" width="5.25" style="334" customWidth="1"/>
    <col min="2562" max="2563" width="9" style="334" customWidth="1"/>
    <col min="2564" max="2565" width="8.5" style="334" customWidth="1"/>
    <col min="2566" max="2566" width="8.375" style="334" customWidth="1"/>
    <col min="2567" max="2567" width="7.375" style="334" customWidth="1"/>
    <col min="2568" max="2569" width="8.5" style="334" customWidth="1"/>
    <col min="2570" max="2570" width="17.125" style="334" customWidth="1"/>
    <col min="2571" max="2816" width="9" style="334"/>
    <col min="2817" max="2817" width="5.25" style="334" customWidth="1"/>
    <col min="2818" max="2819" width="9" style="334" customWidth="1"/>
    <col min="2820" max="2821" width="8.5" style="334" customWidth="1"/>
    <col min="2822" max="2822" width="8.375" style="334" customWidth="1"/>
    <col min="2823" max="2823" width="7.375" style="334" customWidth="1"/>
    <col min="2824" max="2825" width="8.5" style="334" customWidth="1"/>
    <col min="2826" max="2826" width="17.125" style="334" customWidth="1"/>
    <col min="2827" max="3072" width="9" style="334"/>
    <col min="3073" max="3073" width="5.25" style="334" customWidth="1"/>
    <col min="3074" max="3075" width="9" style="334" customWidth="1"/>
    <col min="3076" max="3077" width="8.5" style="334" customWidth="1"/>
    <col min="3078" max="3078" width="8.375" style="334" customWidth="1"/>
    <col min="3079" max="3079" width="7.375" style="334" customWidth="1"/>
    <col min="3080" max="3081" width="8.5" style="334" customWidth="1"/>
    <col min="3082" max="3082" width="17.125" style="334" customWidth="1"/>
    <col min="3083" max="3328" width="9" style="334"/>
    <col min="3329" max="3329" width="5.25" style="334" customWidth="1"/>
    <col min="3330" max="3331" width="9" style="334" customWidth="1"/>
    <col min="3332" max="3333" width="8.5" style="334" customWidth="1"/>
    <col min="3334" max="3334" width="8.375" style="334" customWidth="1"/>
    <col min="3335" max="3335" width="7.375" style="334" customWidth="1"/>
    <col min="3336" max="3337" width="8.5" style="334" customWidth="1"/>
    <col min="3338" max="3338" width="17.125" style="334" customWidth="1"/>
    <col min="3339" max="3584" width="9" style="334"/>
    <col min="3585" max="3585" width="5.25" style="334" customWidth="1"/>
    <col min="3586" max="3587" width="9" style="334" customWidth="1"/>
    <col min="3588" max="3589" width="8.5" style="334" customWidth="1"/>
    <col min="3590" max="3590" width="8.375" style="334" customWidth="1"/>
    <col min="3591" max="3591" width="7.375" style="334" customWidth="1"/>
    <col min="3592" max="3593" width="8.5" style="334" customWidth="1"/>
    <col min="3594" max="3594" width="17.125" style="334" customWidth="1"/>
    <col min="3595" max="3840" width="9" style="334"/>
    <col min="3841" max="3841" width="5.25" style="334" customWidth="1"/>
    <col min="3842" max="3843" width="9" style="334" customWidth="1"/>
    <col min="3844" max="3845" width="8.5" style="334" customWidth="1"/>
    <col min="3846" max="3846" width="8.375" style="334" customWidth="1"/>
    <col min="3847" max="3847" width="7.375" style="334" customWidth="1"/>
    <col min="3848" max="3849" width="8.5" style="334" customWidth="1"/>
    <col min="3850" max="3850" width="17.125" style="334" customWidth="1"/>
    <col min="3851" max="4096" width="9" style="334"/>
    <col min="4097" max="4097" width="5.25" style="334" customWidth="1"/>
    <col min="4098" max="4099" width="9" style="334" customWidth="1"/>
    <col min="4100" max="4101" width="8.5" style="334" customWidth="1"/>
    <col min="4102" max="4102" width="8.375" style="334" customWidth="1"/>
    <col min="4103" max="4103" width="7.375" style="334" customWidth="1"/>
    <col min="4104" max="4105" width="8.5" style="334" customWidth="1"/>
    <col min="4106" max="4106" width="17.125" style="334" customWidth="1"/>
    <col min="4107" max="4352" width="9" style="334"/>
    <col min="4353" max="4353" width="5.25" style="334" customWidth="1"/>
    <col min="4354" max="4355" width="9" style="334" customWidth="1"/>
    <col min="4356" max="4357" width="8.5" style="334" customWidth="1"/>
    <col min="4358" max="4358" width="8.375" style="334" customWidth="1"/>
    <col min="4359" max="4359" width="7.375" style="334" customWidth="1"/>
    <col min="4360" max="4361" width="8.5" style="334" customWidth="1"/>
    <col min="4362" max="4362" width="17.125" style="334" customWidth="1"/>
    <col min="4363" max="4608" width="9" style="334"/>
    <col min="4609" max="4609" width="5.25" style="334" customWidth="1"/>
    <col min="4610" max="4611" width="9" style="334" customWidth="1"/>
    <col min="4612" max="4613" width="8.5" style="334" customWidth="1"/>
    <col min="4614" max="4614" width="8.375" style="334" customWidth="1"/>
    <col min="4615" max="4615" width="7.375" style="334" customWidth="1"/>
    <col min="4616" max="4617" width="8.5" style="334" customWidth="1"/>
    <col min="4618" max="4618" width="17.125" style="334" customWidth="1"/>
    <col min="4619" max="4864" width="9" style="334"/>
    <col min="4865" max="4865" width="5.25" style="334" customWidth="1"/>
    <col min="4866" max="4867" width="9" style="334" customWidth="1"/>
    <col min="4868" max="4869" width="8.5" style="334" customWidth="1"/>
    <col min="4870" max="4870" width="8.375" style="334" customWidth="1"/>
    <col min="4871" max="4871" width="7.375" style="334" customWidth="1"/>
    <col min="4872" max="4873" width="8.5" style="334" customWidth="1"/>
    <col min="4874" max="4874" width="17.125" style="334" customWidth="1"/>
    <col min="4875" max="5120" width="9" style="334"/>
    <col min="5121" max="5121" width="5.25" style="334" customWidth="1"/>
    <col min="5122" max="5123" width="9" style="334" customWidth="1"/>
    <col min="5124" max="5125" width="8.5" style="334" customWidth="1"/>
    <col min="5126" max="5126" width="8.375" style="334" customWidth="1"/>
    <col min="5127" max="5127" width="7.375" style="334" customWidth="1"/>
    <col min="5128" max="5129" width="8.5" style="334" customWidth="1"/>
    <col min="5130" max="5130" width="17.125" style="334" customWidth="1"/>
    <col min="5131" max="5376" width="9" style="334"/>
    <col min="5377" max="5377" width="5.25" style="334" customWidth="1"/>
    <col min="5378" max="5379" width="9" style="334" customWidth="1"/>
    <col min="5380" max="5381" width="8.5" style="334" customWidth="1"/>
    <col min="5382" max="5382" width="8.375" style="334" customWidth="1"/>
    <col min="5383" max="5383" width="7.375" style="334" customWidth="1"/>
    <col min="5384" max="5385" width="8.5" style="334" customWidth="1"/>
    <col min="5386" max="5386" width="17.125" style="334" customWidth="1"/>
    <col min="5387" max="5632" width="9" style="334"/>
    <col min="5633" max="5633" width="5.25" style="334" customWidth="1"/>
    <col min="5634" max="5635" width="9" style="334" customWidth="1"/>
    <col min="5636" max="5637" width="8.5" style="334" customWidth="1"/>
    <col min="5638" max="5638" width="8.375" style="334" customWidth="1"/>
    <col min="5639" max="5639" width="7.375" style="334" customWidth="1"/>
    <col min="5640" max="5641" width="8.5" style="334" customWidth="1"/>
    <col min="5642" max="5642" width="17.125" style="334" customWidth="1"/>
    <col min="5643" max="5888" width="9" style="334"/>
    <col min="5889" max="5889" width="5.25" style="334" customWidth="1"/>
    <col min="5890" max="5891" width="9" style="334" customWidth="1"/>
    <col min="5892" max="5893" width="8.5" style="334" customWidth="1"/>
    <col min="5894" max="5894" width="8.375" style="334" customWidth="1"/>
    <col min="5895" max="5895" width="7.375" style="334" customWidth="1"/>
    <col min="5896" max="5897" width="8.5" style="334" customWidth="1"/>
    <col min="5898" max="5898" width="17.125" style="334" customWidth="1"/>
    <col min="5899" max="6144" width="9" style="334"/>
    <col min="6145" max="6145" width="5.25" style="334" customWidth="1"/>
    <col min="6146" max="6147" width="9" style="334" customWidth="1"/>
    <col min="6148" max="6149" width="8.5" style="334" customWidth="1"/>
    <col min="6150" max="6150" width="8.375" style="334" customWidth="1"/>
    <col min="6151" max="6151" width="7.375" style="334" customWidth="1"/>
    <col min="6152" max="6153" width="8.5" style="334" customWidth="1"/>
    <col min="6154" max="6154" width="17.125" style="334" customWidth="1"/>
    <col min="6155" max="6400" width="9" style="334"/>
    <col min="6401" max="6401" width="5.25" style="334" customWidth="1"/>
    <col min="6402" max="6403" width="9" style="334" customWidth="1"/>
    <col min="6404" max="6405" width="8.5" style="334" customWidth="1"/>
    <col min="6406" max="6406" width="8.375" style="334" customWidth="1"/>
    <col min="6407" max="6407" width="7.375" style="334" customWidth="1"/>
    <col min="6408" max="6409" width="8.5" style="334" customWidth="1"/>
    <col min="6410" max="6410" width="17.125" style="334" customWidth="1"/>
    <col min="6411" max="6656" width="9" style="334"/>
    <col min="6657" max="6657" width="5.25" style="334" customWidth="1"/>
    <col min="6658" max="6659" width="9" style="334" customWidth="1"/>
    <col min="6660" max="6661" width="8.5" style="334" customWidth="1"/>
    <col min="6662" max="6662" width="8.375" style="334" customWidth="1"/>
    <col min="6663" max="6663" width="7.375" style="334" customWidth="1"/>
    <col min="6664" max="6665" width="8.5" style="334" customWidth="1"/>
    <col min="6666" max="6666" width="17.125" style="334" customWidth="1"/>
    <col min="6667" max="6912" width="9" style="334"/>
    <col min="6913" max="6913" width="5.25" style="334" customWidth="1"/>
    <col min="6914" max="6915" width="9" style="334" customWidth="1"/>
    <col min="6916" max="6917" width="8.5" style="334" customWidth="1"/>
    <col min="6918" max="6918" width="8.375" style="334" customWidth="1"/>
    <col min="6919" max="6919" width="7.375" style="334" customWidth="1"/>
    <col min="6920" max="6921" width="8.5" style="334" customWidth="1"/>
    <col min="6922" max="6922" width="17.125" style="334" customWidth="1"/>
    <col min="6923" max="7168" width="9" style="334"/>
    <col min="7169" max="7169" width="5.25" style="334" customWidth="1"/>
    <col min="7170" max="7171" width="9" style="334" customWidth="1"/>
    <col min="7172" max="7173" width="8.5" style="334" customWidth="1"/>
    <col min="7174" max="7174" width="8.375" style="334" customWidth="1"/>
    <col min="7175" max="7175" width="7.375" style="334" customWidth="1"/>
    <col min="7176" max="7177" width="8.5" style="334" customWidth="1"/>
    <col min="7178" max="7178" width="17.125" style="334" customWidth="1"/>
    <col min="7179" max="7424" width="9" style="334"/>
    <col min="7425" max="7425" width="5.25" style="334" customWidth="1"/>
    <col min="7426" max="7427" width="9" style="334" customWidth="1"/>
    <col min="7428" max="7429" width="8.5" style="334" customWidth="1"/>
    <col min="7430" max="7430" width="8.375" style="334" customWidth="1"/>
    <col min="7431" max="7431" width="7.375" style="334" customWidth="1"/>
    <col min="7432" max="7433" width="8.5" style="334" customWidth="1"/>
    <col min="7434" max="7434" width="17.125" style="334" customWidth="1"/>
    <col min="7435" max="7680" width="9" style="334"/>
    <col min="7681" max="7681" width="5.25" style="334" customWidth="1"/>
    <col min="7682" max="7683" width="9" style="334" customWidth="1"/>
    <col min="7684" max="7685" width="8.5" style="334" customWidth="1"/>
    <col min="7686" max="7686" width="8.375" style="334" customWidth="1"/>
    <col min="7687" max="7687" width="7.375" style="334" customWidth="1"/>
    <col min="7688" max="7689" width="8.5" style="334" customWidth="1"/>
    <col min="7690" max="7690" width="17.125" style="334" customWidth="1"/>
    <col min="7691" max="7936" width="9" style="334"/>
    <col min="7937" max="7937" width="5.25" style="334" customWidth="1"/>
    <col min="7938" max="7939" width="9" style="334" customWidth="1"/>
    <col min="7940" max="7941" width="8.5" style="334" customWidth="1"/>
    <col min="7942" max="7942" width="8.375" style="334" customWidth="1"/>
    <col min="7943" max="7943" width="7.375" style="334" customWidth="1"/>
    <col min="7944" max="7945" width="8.5" style="334" customWidth="1"/>
    <col min="7946" max="7946" width="17.125" style="334" customWidth="1"/>
    <col min="7947" max="8192" width="9" style="334"/>
    <col min="8193" max="8193" width="5.25" style="334" customWidth="1"/>
    <col min="8194" max="8195" width="9" style="334" customWidth="1"/>
    <col min="8196" max="8197" width="8.5" style="334" customWidth="1"/>
    <col min="8198" max="8198" width="8.375" style="334" customWidth="1"/>
    <col min="8199" max="8199" width="7.375" style="334" customWidth="1"/>
    <col min="8200" max="8201" width="8.5" style="334" customWidth="1"/>
    <col min="8202" max="8202" width="17.125" style="334" customWidth="1"/>
    <col min="8203" max="8448" width="9" style="334"/>
    <col min="8449" max="8449" width="5.25" style="334" customWidth="1"/>
    <col min="8450" max="8451" width="9" style="334" customWidth="1"/>
    <col min="8452" max="8453" width="8.5" style="334" customWidth="1"/>
    <col min="8454" max="8454" width="8.375" style="334" customWidth="1"/>
    <col min="8455" max="8455" width="7.375" style="334" customWidth="1"/>
    <col min="8456" max="8457" width="8.5" style="334" customWidth="1"/>
    <col min="8458" max="8458" width="17.125" style="334" customWidth="1"/>
    <col min="8459" max="8704" width="9" style="334"/>
    <col min="8705" max="8705" width="5.25" style="334" customWidth="1"/>
    <col min="8706" max="8707" width="9" style="334" customWidth="1"/>
    <col min="8708" max="8709" width="8.5" style="334" customWidth="1"/>
    <col min="8710" max="8710" width="8.375" style="334" customWidth="1"/>
    <col min="8711" max="8711" width="7.375" style="334" customWidth="1"/>
    <col min="8712" max="8713" width="8.5" style="334" customWidth="1"/>
    <col min="8714" max="8714" width="17.125" style="334" customWidth="1"/>
    <col min="8715" max="8960" width="9" style="334"/>
    <col min="8961" max="8961" width="5.25" style="334" customWidth="1"/>
    <col min="8962" max="8963" width="9" style="334" customWidth="1"/>
    <col min="8964" max="8965" width="8.5" style="334" customWidth="1"/>
    <col min="8966" max="8966" width="8.375" style="334" customWidth="1"/>
    <col min="8967" max="8967" width="7.375" style="334" customWidth="1"/>
    <col min="8968" max="8969" width="8.5" style="334" customWidth="1"/>
    <col min="8970" max="8970" width="17.125" style="334" customWidth="1"/>
    <col min="8971" max="9216" width="9" style="334"/>
    <col min="9217" max="9217" width="5.25" style="334" customWidth="1"/>
    <col min="9218" max="9219" width="9" style="334" customWidth="1"/>
    <col min="9220" max="9221" width="8.5" style="334" customWidth="1"/>
    <col min="9222" max="9222" width="8.375" style="334" customWidth="1"/>
    <col min="9223" max="9223" width="7.375" style="334" customWidth="1"/>
    <col min="9224" max="9225" width="8.5" style="334" customWidth="1"/>
    <col min="9226" max="9226" width="17.125" style="334" customWidth="1"/>
    <col min="9227" max="9472" width="9" style="334"/>
    <col min="9473" max="9473" width="5.25" style="334" customWidth="1"/>
    <col min="9474" max="9475" width="9" style="334" customWidth="1"/>
    <col min="9476" max="9477" width="8.5" style="334" customWidth="1"/>
    <col min="9478" max="9478" width="8.375" style="334" customWidth="1"/>
    <col min="9479" max="9479" width="7.375" style="334" customWidth="1"/>
    <col min="9480" max="9481" width="8.5" style="334" customWidth="1"/>
    <col min="9482" max="9482" width="17.125" style="334" customWidth="1"/>
    <col min="9483" max="9728" width="9" style="334"/>
    <col min="9729" max="9729" width="5.25" style="334" customWidth="1"/>
    <col min="9730" max="9731" width="9" style="334" customWidth="1"/>
    <col min="9732" max="9733" width="8.5" style="334" customWidth="1"/>
    <col min="9734" max="9734" width="8.375" style="334" customWidth="1"/>
    <col min="9735" max="9735" width="7.375" style="334" customWidth="1"/>
    <col min="9736" max="9737" width="8.5" style="334" customWidth="1"/>
    <col min="9738" max="9738" width="17.125" style="334" customWidth="1"/>
    <col min="9739" max="9984" width="9" style="334"/>
    <col min="9985" max="9985" width="5.25" style="334" customWidth="1"/>
    <col min="9986" max="9987" width="9" style="334" customWidth="1"/>
    <col min="9988" max="9989" width="8.5" style="334" customWidth="1"/>
    <col min="9990" max="9990" width="8.375" style="334" customWidth="1"/>
    <col min="9991" max="9991" width="7.375" style="334" customWidth="1"/>
    <col min="9992" max="9993" width="8.5" style="334" customWidth="1"/>
    <col min="9994" max="9994" width="17.125" style="334" customWidth="1"/>
    <col min="9995" max="10240" width="9" style="334"/>
    <col min="10241" max="10241" width="5.25" style="334" customWidth="1"/>
    <col min="10242" max="10243" width="9" style="334" customWidth="1"/>
    <col min="10244" max="10245" width="8.5" style="334" customWidth="1"/>
    <col min="10246" max="10246" width="8.375" style="334" customWidth="1"/>
    <col min="10247" max="10247" width="7.375" style="334" customWidth="1"/>
    <col min="10248" max="10249" width="8.5" style="334" customWidth="1"/>
    <col min="10250" max="10250" width="17.125" style="334" customWidth="1"/>
    <col min="10251" max="10496" width="9" style="334"/>
    <col min="10497" max="10497" width="5.25" style="334" customWidth="1"/>
    <col min="10498" max="10499" width="9" style="334" customWidth="1"/>
    <col min="10500" max="10501" width="8.5" style="334" customWidth="1"/>
    <col min="10502" max="10502" width="8.375" style="334" customWidth="1"/>
    <col min="10503" max="10503" width="7.375" style="334" customWidth="1"/>
    <col min="10504" max="10505" width="8.5" style="334" customWidth="1"/>
    <col min="10506" max="10506" width="17.125" style="334" customWidth="1"/>
    <col min="10507" max="10752" width="9" style="334"/>
    <col min="10753" max="10753" width="5.25" style="334" customWidth="1"/>
    <col min="10754" max="10755" width="9" style="334" customWidth="1"/>
    <col min="10756" max="10757" width="8.5" style="334" customWidth="1"/>
    <col min="10758" max="10758" width="8.375" style="334" customWidth="1"/>
    <col min="10759" max="10759" width="7.375" style="334" customWidth="1"/>
    <col min="10760" max="10761" width="8.5" style="334" customWidth="1"/>
    <col min="10762" max="10762" width="17.125" style="334" customWidth="1"/>
    <col min="10763" max="11008" width="9" style="334"/>
    <col min="11009" max="11009" width="5.25" style="334" customWidth="1"/>
    <col min="11010" max="11011" width="9" style="334" customWidth="1"/>
    <col min="11012" max="11013" width="8.5" style="334" customWidth="1"/>
    <col min="11014" max="11014" width="8.375" style="334" customWidth="1"/>
    <col min="11015" max="11015" width="7.375" style="334" customWidth="1"/>
    <col min="11016" max="11017" width="8.5" style="334" customWidth="1"/>
    <col min="11018" max="11018" width="17.125" style="334" customWidth="1"/>
    <col min="11019" max="11264" width="9" style="334"/>
    <col min="11265" max="11265" width="5.25" style="334" customWidth="1"/>
    <col min="11266" max="11267" width="9" style="334" customWidth="1"/>
    <col min="11268" max="11269" width="8.5" style="334" customWidth="1"/>
    <col min="11270" max="11270" width="8.375" style="334" customWidth="1"/>
    <col min="11271" max="11271" width="7.375" style="334" customWidth="1"/>
    <col min="11272" max="11273" width="8.5" style="334" customWidth="1"/>
    <col min="11274" max="11274" width="17.125" style="334" customWidth="1"/>
    <col min="11275" max="11520" width="9" style="334"/>
    <col min="11521" max="11521" width="5.25" style="334" customWidth="1"/>
    <col min="11522" max="11523" width="9" style="334" customWidth="1"/>
    <col min="11524" max="11525" width="8.5" style="334" customWidth="1"/>
    <col min="11526" max="11526" width="8.375" style="334" customWidth="1"/>
    <col min="11527" max="11527" width="7.375" style="334" customWidth="1"/>
    <col min="11528" max="11529" width="8.5" style="334" customWidth="1"/>
    <col min="11530" max="11530" width="17.125" style="334" customWidth="1"/>
    <col min="11531" max="11776" width="9" style="334"/>
    <col min="11777" max="11777" width="5.25" style="334" customWidth="1"/>
    <col min="11778" max="11779" width="9" style="334" customWidth="1"/>
    <col min="11780" max="11781" width="8.5" style="334" customWidth="1"/>
    <col min="11782" max="11782" width="8.375" style="334" customWidth="1"/>
    <col min="11783" max="11783" width="7.375" style="334" customWidth="1"/>
    <col min="11784" max="11785" width="8.5" style="334" customWidth="1"/>
    <col min="11786" max="11786" width="17.125" style="334" customWidth="1"/>
    <col min="11787" max="12032" width="9" style="334"/>
    <col min="12033" max="12033" width="5.25" style="334" customWidth="1"/>
    <col min="12034" max="12035" width="9" style="334" customWidth="1"/>
    <col min="12036" max="12037" width="8.5" style="334" customWidth="1"/>
    <col min="12038" max="12038" width="8.375" style="334" customWidth="1"/>
    <col min="12039" max="12039" width="7.375" style="334" customWidth="1"/>
    <col min="12040" max="12041" width="8.5" style="334" customWidth="1"/>
    <col min="12042" max="12042" width="17.125" style="334" customWidth="1"/>
    <col min="12043" max="12288" width="9" style="334"/>
    <col min="12289" max="12289" width="5.25" style="334" customWidth="1"/>
    <col min="12290" max="12291" width="9" style="334" customWidth="1"/>
    <col min="12292" max="12293" width="8.5" style="334" customWidth="1"/>
    <col min="12294" max="12294" width="8.375" style="334" customWidth="1"/>
    <col min="12295" max="12295" width="7.375" style="334" customWidth="1"/>
    <col min="12296" max="12297" width="8.5" style="334" customWidth="1"/>
    <col min="12298" max="12298" width="17.125" style="334" customWidth="1"/>
    <col min="12299" max="12544" width="9" style="334"/>
    <col min="12545" max="12545" width="5.25" style="334" customWidth="1"/>
    <col min="12546" max="12547" width="9" style="334" customWidth="1"/>
    <col min="12548" max="12549" width="8.5" style="334" customWidth="1"/>
    <col min="12550" max="12550" width="8.375" style="334" customWidth="1"/>
    <col min="12551" max="12551" width="7.375" style="334" customWidth="1"/>
    <col min="12552" max="12553" width="8.5" style="334" customWidth="1"/>
    <col min="12554" max="12554" width="17.125" style="334" customWidth="1"/>
    <col min="12555" max="12800" width="9" style="334"/>
    <col min="12801" max="12801" width="5.25" style="334" customWidth="1"/>
    <col min="12802" max="12803" width="9" style="334" customWidth="1"/>
    <col min="12804" max="12805" width="8.5" style="334" customWidth="1"/>
    <col min="12806" max="12806" width="8.375" style="334" customWidth="1"/>
    <col min="12807" max="12807" width="7.375" style="334" customWidth="1"/>
    <col min="12808" max="12809" width="8.5" style="334" customWidth="1"/>
    <col min="12810" max="12810" width="17.125" style="334" customWidth="1"/>
    <col min="12811" max="13056" width="9" style="334"/>
    <col min="13057" max="13057" width="5.25" style="334" customWidth="1"/>
    <col min="13058" max="13059" width="9" style="334" customWidth="1"/>
    <col min="13060" max="13061" width="8.5" style="334" customWidth="1"/>
    <col min="13062" max="13062" width="8.375" style="334" customWidth="1"/>
    <col min="13063" max="13063" width="7.375" style="334" customWidth="1"/>
    <col min="13064" max="13065" width="8.5" style="334" customWidth="1"/>
    <col min="13066" max="13066" width="17.125" style="334" customWidth="1"/>
    <col min="13067" max="13312" width="9" style="334"/>
    <col min="13313" max="13313" width="5.25" style="334" customWidth="1"/>
    <col min="13314" max="13315" width="9" style="334" customWidth="1"/>
    <col min="13316" max="13317" width="8.5" style="334" customWidth="1"/>
    <col min="13318" max="13318" width="8.375" style="334" customWidth="1"/>
    <col min="13319" max="13319" width="7.375" style="334" customWidth="1"/>
    <col min="13320" max="13321" width="8.5" style="334" customWidth="1"/>
    <col min="13322" max="13322" width="17.125" style="334" customWidth="1"/>
    <col min="13323" max="13568" width="9" style="334"/>
    <col min="13569" max="13569" width="5.25" style="334" customWidth="1"/>
    <col min="13570" max="13571" width="9" style="334" customWidth="1"/>
    <col min="13572" max="13573" width="8.5" style="334" customWidth="1"/>
    <col min="13574" max="13574" width="8.375" style="334" customWidth="1"/>
    <col min="13575" max="13575" width="7.375" style="334" customWidth="1"/>
    <col min="13576" max="13577" width="8.5" style="334" customWidth="1"/>
    <col min="13578" max="13578" width="17.125" style="334" customWidth="1"/>
    <col min="13579" max="13824" width="9" style="334"/>
    <col min="13825" max="13825" width="5.25" style="334" customWidth="1"/>
    <col min="13826" max="13827" width="9" style="334" customWidth="1"/>
    <col min="13828" max="13829" width="8.5" style="334" customWidth="1"/>
    <col min="13830" max="13830" width="8.375" style="334" customWidth="1"/>
    <col min="13831" max="13831" width="7.375" style="334" customWidth="1"/>
    <col min="13832" max="13833" width="8.5" style="334" customWidth="1"/>
    <col min="13834" max="13834" width="17.125" style="334" customWidth="1"/>
    <col min="13835" max="14080" width="9" style="334"/>
    <col min="14081" max="14081" width="5.25" style="334" customWidth="1"/>
    <col min="14082" max="14083" width="9" style="334" customWidth="1"/>
    <col min="14084" max="14085" width="8.5" style="334" customWidth="1"/>
    <col min="14086" max="14086" width="8.375" style="334" customWidth="1"/>
    <col min="14087" max="14087" width="7.375" style="334" customWidth="1"/>
    <col min="14088" max="14089" width="8.5" style="334" customWidth="1"/>
    <col min="14090" max="14090" width="17.125" style="334" customWidth="1"/>
    <col min="14091" max="14336" width="9" style="334"/>
    <col min="14337" max="14337" width="5.25" style="334" customWidth="1"/>
    <col min="14338" max="14339" width="9" style="334" customWidth="1"/>
    <col min="14340" max="14341" width="8.5" style="334" customWidth="1"/>
    <col min="14342" max="14342" width="8.375" style="334" customWidth="1"/>
    <col min="14343" max="14343" width="7.375" style="334" customWidth="1"/>
    <col min="14344" max="14345" width="8.5" style="334" customWidth="1"/>
    <col min="14346" max="14346" width="17.125" style="334" customWidth="1"/>
    <col min="14347" max="14592" width="9" style="334"/>
    <col min="14593" max="14593" width="5.25" style="334" customWidth="1"/>
    <col min="14594" max="14595" width="9" style="334" customWidth="1"/>
    <col min="14596" max="14597" width="8.5" style="334" customWidth="1"/>
    <col min="14598" max="14598" width="8.375" style="334" customWidth="1"/>
    <col min="14599" max="14599" width="7.375" style="334" customWidth="1"/>
    <col min="14600" max="14601" width="8.5" style="334" customWidth="1"/>
    <col min="14602" max="14602" width="17.125" style="334" customWidth="1"/>
    <col min="14603" max="14848" width="9" style="334"/>
    <col min="14849" max="14849" width="5.25" style="334" customWidth="1"/>
    <col min="14850" max="14851" width="9" style="334" customWidth="1"/>
    <col min="14852" max="14853" width="8.5" style="334" customWidth="1"/>
    <col min="14854" max="14854" width="8.375" style="334" customWidth="1"/>
    <col min="14855" max="14855" width="7.375" style="334" customWidth="1"/>
    <col min="14856" max="14857" width="8.5" style="334" customWidth="1"/>
    <col min="14858" max="14858" width="17.125" style="334" customWidth="1"/>
    <col min="14859" max="15104" width="9" style="334"/>
    <col min="15105" max="15105" width="5.25" style="334" customWidth="1"/>
    <col min="15106" max="15107" width="9" style="334" customWidth="1"/>
    <col min="15108" max="15109" width="8.5" style="334" customWidth="1"/>
    <col min="15110" max="15110" width="8.375" style="334" customWidth="1"/>
    <col min="15111" max="15111" width="7.375" style="334" customWidth="1"/>
    <col min="15112" max="15113" width="8.5" style="334" customWidth="1"/>
    <col min="15114" max="15114" width="17.125" style="334" customWidth="1"/>
    <col min="15115" max="15360" width="9" style="334"/>
    <col min="15361" max="15361" width="5.25" style="334" customWidth="1"/>
    <col min="15362" max="15363" width="9" style="334" customWidth="1"/>
    <col min="15364" max="15365" width="8.5" style="334" customWidth="1"/>
    <col min="15366" max="15366" width="8.375" style="334" customWidth="1"/>
    <col min="15367" max="15367" width="7.375" style="334" customWidth="1"/>
    <col min="15368" max="15369" width="8.5" style="334" customWidth="1"/>
    <col min="15370" max="15370" width="17.125" style="334" customWidth="1"/>
    <col min="15371" max="15616" width="9" style="334"/>
    <col min="15617" max="15617" width="5.25" style="334" customWidth="1"/>
    <col min="15618" max="15619" width="9" style="334" customWidth="1"/>
    <col min="15620" max="15621" width="8.5" style="334" customWidth="1"/>
    <col min="15622" max="15622" width="8.375" style="334" customWidth="1"/>
    <col min="15623" max="15623" width="7.375" style="334" customWidth="1"/>
    <col min="15624" max="15625" width="8.5" style="334" customWidth="1"/>
    <col min="15626" max="15626" width="17.125" style="334" customWidth="1"/>
    <col min="15627" max="15872" width="9" style="334"/>
    <col min="15873" max="15873" width="5.25" style="334" customWidth="1"/>
    <col min="15874" max="15875" width="9" style="334" customWidth="1"/>
    <col min="15876" max="15877" width="8.5" style="334" customWidth="1"/>
    <col min="15878" max="15878" width="8.375" style="334" customWidth="1"/>
    <col min="15879" max="15879" width="7.375" style="334" customWidth="1"/>
    <col min="15880" max="15881" width="8.5" style="334" customWidth="1"/>
    <col min="15882" max="15882" width="17.125" style="334" customWidth="1"/>
    <col min="15883" max="16128" width="9" style="334"/>
    <col min="16129" max="16129" width="5.25" style="334" customWidth="1"/>
    <col min="16130" max="16131" width="9" style="334" customWidth="1"/>
    <col min="16132" max="16133" width="8.5" style="334" customWidth="1"/>
    <col min="16134" max="16134" width="8.375" style="334" customWidth="1"/>
    <col min="16135" max="16135" width="7.375" style="334" customWidth="1"/>
    <col min="16136" max="16137" width="8.5" style="334" customWidth="1"/>
    <col min="16138" max="16138" width="17.125" style="334" customWidth="1"/>
    <col min="16139" max="16384" width="9" style="334"/>
  </cols>
  <sheetData>
    <row r="1" spans="1:10" ht="27.75" customHeight="1" thickBot="1">
      <c r="A1" s="501" t="s">
        <v>719</v>
      </c>
      <c r="B1" s="502"/>
      <c r="G1" s="872" t="s">
        <v>202</v>
      </c>
      <c r="H1" s="872"/>
      <c r="I1" s="872"/>
      <c r="J1" s="872"/>
    </row>
    <row r="2" spans="1:10" ht="84.75" customHeight="1">
      <c r="A2" s="874" t="s">
        <v>294</v>
      </c>
      <c r="B2" s="875"/>
      <c r="C2" s="875"/>
      <c r="D2" s="875"/>
      <c r="E2" s="875"/>
      <c r="F2" s="875"/>
      <c r="G2" s="875"/>
      <c r="H2" s="875"/>
      <c r="I2" s="875"/>
      <c r="J2" s="875"/>
    </row>
    <row r="3" spans="1:10" ht="15.75" customHeight="1">
      <c r="A3" s="891"/>
      <c r="B3" s="891"/>
      <c r="C3" s="891"/>
      <c r="D3" s="891"/>
      <c r="E3" s="891"/>
      <c r="F3" s="340"/>
      <c r="H3" s="359"/>
      <c r="I3" s="359"/>
      <c r="J3" s="359"/>
    </row>
    <row r="4" spans="1:10" ht="15.75" customHeight="1" thickBot="1">
      <c r="A4" s="918"/>
      <c r="B4" s="918"/>
      <c r="C4" s="918"/>
      <c r="D4" s="919"/>
      <c r="E4" s="891"/>
      <c r="F4" s="367"/>
    </row>
    <row r="5" spans="1:10" ht="17.25" customHeight="1">
      <c r="A5" s="918"/>
      <c r="B5" s="918"/>
      <c r="C5" s="918"/>
      <c r="D5" s="919"/>
      <c r="E5" s="919"/>
      <c r="F5" s="367"/>
      <c r="G5" s="1225" t="s">
        <v>295</v>
      </c>
      <c r="H5" s="1226"/>
      <c r="I5" s="1230"/>
      <c r="J5" s="1231"/>
    </row>
    <row r="6" spans="1:10" ht="17.25" customHeight="1">
      <c r="A6" s="918"/>
      <c r="B6" s="918"/>
      <c r="C6" s="918"/>
      <c r="D6" s="919"/>
      <c r="E6" s="919"/>
      <c r="F6" s="366"/>
      <c r="G6" s="1227"/>
      <c r="H6" s="929"/>
      <c r="I6" s="924"/>
      <c r="J6" s="1232"/>
    </row>
    <row r="7" spans="1:10" ht="17.25" customHeight="1" thickBot="1">
      <c r="A7" s="918"/>
      <c r="B7" s="918"/>
      <c r="C7" s="918"/>
      <c r="D7" s="919"/>
      <c r="E7" s="919"/>
      <c r="F7" s="366"/>
      <c r="G7" s="1228"/>
      <c r="H7" s="1229"/>
      <c r="I7" s="1233"/>
      <c r="J7" s="1234"/>
    </row>
    <row r="8" spans="1:10" ht="15.75" customHeight="1"/>
    <row r="9" spans="1:10" ht="15.75" customHeight="1">
      <c r="A9" s="360" t="s">
        <v>296</v>
      </c>
      <c r="B9" s="360"/>
      <c r="C9" s="360"/>
      <c r="D9" s="360"/>
      <c r="E9" s="360"/>
      <c r="F9" s="360"/>
      <c r="G9" s="360"/>
      <c r="H9" s="360"/>
      <c r="I9" s="360"/>
      <c r="J9" s="360"/>
    </row>
    <row r="10" spans="1:10" s="360" customFormat="1" ht="30" customHeight="1">
      <c r="A10" s="362"/>
      <c r="B10" s="853" t="s">
        <v>67</v>
      </c>
      <c r="C10" s="853"/>
      <c r="D10" s="853" t="s">
        <v>497</v>
      </c>
      <c r="E10" s="853"/>
      <c r="F10" s="853" t="s">
        <v>15</v>
      </c>
      <c r="G10" s="920"/>
      <c r="H10" s="929" t="s">
        <v>640</v>
      </c>
      <c r="I10" s="853"/>
      <c r="J10" s="447" t="s">
        <v>297</v>
      </c>
    </row>
    <row r="11" spans="1:10" s="360" customFormat="1" ht="17.25" customHeight="1">
      <c r="A11" s="362">
        <v>1</v>
      </c>
      <c r="B11" s="892"/>
      <c r="C11" s="892"/>
      <c r="D11" s="907"/>
      <c r="E11" s="908"/>
      <c r="F11" s="892"/>
      <c r="G11" s="893"/>
      <c r="H11" s="906"/>
      <c r="I11" s="906"/>
      <c r="J11" s="363"/>
    </row>
    <row r="12" spans="1:10" s="360" customFormat="1" ht="17.25" customHeight="1">
      <c r="A12" s="362">
        <v>2</v>
      </c>
      <c r="B12" s="892"/>
      <c r="C12" s="892"/>
      <c r="D12" s="907"/>
      <c r="E12" s="908"/>
      <c r="F12" s="892"/>
      <c r="G12" s="893"/>
      <c r="H12" s="906"/>
      <c r="I12" s="906"/>
      <c r="J12" s="363"/>
    </row>
    <row r="13" spans="1:10" s="360" customFormat="1" ht="17.25" customHeight="1">
      <c r="A13" s="362">
        <v>3</v>
      </c>
      <c r="B13" s="893"/>
      <c r="C13" s="909"/>
      <c r="D13" s="904"/>
      <c r="E13" s="910"/>
      <c r="F13" s="893"/>
      <c r="G13" s="911"/>
      <c r="H13" s="906"/>
      <c r="I13" s="906"/>
      <c r="J13" s="363"/>
    </row>
    <row r="14" spans="1:10" s="360" customFormat="1" ht="17.25" customHeight="1">
      <c r="A14" s="362">
        <v>4</v>
      </c>
      <c r="B14" s="893"/>
      <c r="C14" s="909"/>
      <c r="D14" s="904"/>
      <c r="E14" s="910"/>
      <c r="F14" s="893"/>
      <c r="G14" s="911"/>
      <c r="H14" s="906"/>
      <c r="I14" s="906"/>
      <c r="J14" s="363"/>
    </row>
    <row r="15" spans="1:10" s="360" customFormat="1" ht="17.25" customHeight="1">
      <c r="A15" s="362">
        <v>5</v>
      </c>
      <c r="B15" s="893"/>
      <c r="C15" s="909"/>
      <c r="D15" s="904"/>
      <c r="E15" s="910"/>
      <c r="F15" s="893"/>
      <c r="G15" s="911"/>
      <c r="H15" s="906"/>
      <c r="I15" s="906"/>
      <c r="J15" s="363"/>
    </row>
    <row r="16" spans="1:10" s="360" customFormat="1" ht="17.25" customHeight="1">
      <c r="A16" s="362">
        <v>6</v>
      </c>
      <c r="B16" s="893"/>
      <c r="C16" s="909"/>
      <c r="D16" s="904"/>
      <c r="E16" s="910"/>
      <c r="F16" s="893"/>
      <c r="G16" s="911"/>
      <c r="H16" s="906"/>
      <c r="I16" s="906"/>
      <c r="J16" s="361"/>
    </row>
    <row r="17" spans="1:10" s="360" customFormat="1" ht="17.25" customHeight="1">
      <c r="A17" s="362">
        <v>7</v>
      </c>
      <c r="B17" s="892"/>
      <c r="C17" s="892"/>
      <c r="D17" s="892"/>
      <c r="E17" s="892"/>
      <c r="F17" s="892"/>
      <c r="G17" s="893"/>
      <c r="H17" s="892"/>
      <c r="I17" s="892"/>
      <c r="J17" s="364"/>
    </row>
    <row r="18" spans="1:10" s="360" customFormat="1" ht="17.25" customHeight="1">
      <c r="A18" s="362">
        <v>8</v>
      </c>
      <c r="B18" s="892"/>
      <c r="C18" s="892"/>
      <c r="D18" s="892"/>
      <c r="E18" s="892"/>
      <c r="F18" s="892"/>
      <c r="G18" s="893"/>
      <c r="H18" s="892"/>
      <c r="I18" s="892"/>
      <c r="J18" s="361"/>
    </row>
    <row r="19" spans="1:10" s="360" customFormat="1" ht="17.25" customHeight="1">
      <c r="A19" s="362">
        <v>9</v>
      </c>
      <c r="B19" s="892"/>
      <c r="C19" s="892"/>
      <c r="D19" s="892"/>
      <c r="E19" s="892"/>
      <c r="F19" s="892"/>
      <c r="G19" s="893"/>
      <c r="H19" s="892"/>
      <c r="I19" s="892"/>
      <c r="J19" s="361"/>
    </row>
    <row r="20" spans="1:10" s="360" customFormat="1" ht="17.25" customHeight="1">
      <c r="A20" s="362">
        <v>10</v>
      </c>
      <c r="B20" s="892"/>
      <c r="C20" s="892"/>
      <c r="D20" s="892"/>
      <c r="E20" s="892"/>
      <c r="F20" s="892"/>
      <c r="G20" s="893"/>
      <c r="H20" s="892"/>
      <c r="I20" s="892"/>
      <c r="J20" s="361"/>
    </row>
    <row r="21" spans="1:10" s="360" customFormat="1" ht="17.25" customHeight="1">
      <c r="A21" s="362">
        <v>11</v>
      </c>
      <c r="B21" s="893"/>
      <c r="C21" s="909"/>
      <c r="D21" s="904"/>
      <c r="E21" s="910"/>
      <c r="F21" s="892"/>
      <c r="G21" s="893"/>
      <c r="H21" s="906"/>
      <c r="I21" s="906"/>
      <c r="J21" s="363"/>
    </row>
    <row r="22" spans="1:10" s="360" customFormat="1" ht="17.25" customHeight="1">
      <c r="A22" s="362">
        <v>12</v>
      </c>
      <c r="B22" s="892"/>
      <c r="C22" s="892"/>
      <c r="D22" s="907"/>
      <c r="E22" s="908"/>
      <c r="F22" s="892"/>
      <c r="G22" s="893"/>
      <c r="H22" s="906"/>
      <c r="I22" s="906"/>
      <c r="J22" s="363"/>
    </row>
    <row r="23" spans="1:10" s="360" customFormat="1" ht="17.25" customHeight="1">
      <c r="A23" s="362">
        <v>13</v>
      </c>
      <c r="B23" s="893"/>
      <c r="C23" s="909"/>
      <c r="D23" s="904"/>
      <c r="E23" s="910"/>
      <c r="F23" s="893"/>
      <c r="G23" s="911"/>
      <c r="H23" s="906"/>
      <c r="I23" s="906"/>
      <c r="J23" s="363"/>
    </row>
    <row r="24" spans="1:10" s="360" customFormat="1" ht="17.25" customHeight="1">
      <c r="A24" s="362">
        <v>14</v>
      </c>
      <c r="B24" s="892"/>
      <c r="C24" s="892"/>
      <c r="D24" s="907"/>
      <c r="E24" s="908"/>
      <c r="F24" s="892"/>
      <c r="G24" s="893"/>
      <c r="H24" s="906"/>
      <c r="I24" s="906"/>
      <c r="J24" s="363"/>
    </row>
    <row r="25" spans="1:10" s="360" customFormat="1" ht="17.25" customHeight="1">
      <c r="A25" s="362">
        <v>15</v>
      </c>
      <c r="B25" s="892"/>
      <c r="C25" s="892"/>
      <c r="D25" s="904"/>
      <c r="E25" s="905"/>
      <c r="F25" s="892"/>
      <c r="G25" s="893"/>
      <c r="H25" s="906"/>
      <c r="I25" s="906"/>
      <c r="J25" s="361"/>
    </row>
    <row r="26" spans="1:10" s="360" customFormat="1" ht="17.25" customHeight="1">
      <c r="A26" s="362">
        <v>16</v>
      </c>
      <c r="B26" s="892"/>
      <c r="C26" s="892"/>
      <c r="D26" s="906"/>
      <c r="E26" s="892"/>
      <c r="F26" s="892"/>
      <c r="G26" s="893"/>
      <c r="H26" s="906"/>
      <c r="I26" s="906"/>
      <c r="J26" s="361"/>
    </row>
    <row r="27" spans="1:10" s="360" customFormat="1" ht="17.25" customHeight="1">
      <c r="A27" s="362">
        <v>17</v>
      </c>
      <c r="B27" s="892"/>
      <c r="C27" s="892"/>
      <c r="D27" s="892"/>
      <c r="E27" s="892"/>
      <c r="F27" s="892"/>
      <c r="G27" s="893"/>
      <c r="H27" s="906"/>
      <c r="I27" s="906"/>
      <c r="J27" s="361"/>
    </row>
    <row r="28" spans="1:10" s="360" customFormat="1" ht="17.25" customHeight="1">
      <c r="A28" s="362">
        <v>18</v>
      </c>
      <c r="B28" s="892"/>
      <c r="C28" s="892"/>
      <c r="D28" s="892"/>
      <c r="E28" s="892"/>
      <c r="F28" s="892"/>
      <c r="G28" s="893"/>
      <c r="H28" s="906"/>
      <c r="I28" s="906"/>
      <c r="J28" s="361"/>
    </row>
    <row r="29" spans="1:10" s="360" customFormat="1" ht="17.25" customHeight="1">
      <c r="A29" s="362">
        <v>19</v>
      </c>
      <c r="B29" s="892"/>
      <c r="C29" s="892"/>
      <c r="D29" s="892"/>
      <c r="E29" s="892"/>
      <c r="F29" s="892"/>
      <c r="G29" s="893"/>
      <c r="H29" s="906"/>
      <c r="I29" s="906"/>
      <c r="J29" s="361"/>
    </row>
    <row r="30" spans="1:10" s="360" customFormat="1" ht="17.25" customHeight="1">
      <c r="A30" s="362">
        <v>20</v>
      </c>
      <c r="B30" s="892"/>
      <c r="C30" s="892"/>
      <c r="D30" s="892"/>
      <c r="E30" s="892"/>
      <c r="F30" s="892"/>
      <c r="G30" s="893"/>
      <c r="H30" s="906"/>
      <c r="I30" s="906"/>
      <c r="J30" s="361"/>
    </row>
    <row r="31" spans="1:10" s="360" customFormat="1" ht="17.25" customHeight="1">
      <c r="A31" s="362">
        <v>21</v>
      </c>
      <c r="B31" s="892"/>
      <c r="C31" s="892"/>
      <c r="D31" s="900"/>
      <c r="E31" s="901"/>
      <c r="F31" s="892"/>
      <c r="G31" s="893"/>
      <c r="H31" s="906"/>
      <c r="I31" s="906"/>
      <c r="J31" s="363"/>
    </row>
    <row r="32" spans="1:10" s="360" customFormat="1" ht="17.25" customHeight="1">
      <c r="A32" s="362">
        <v>22</v>
      </c>
      <c r="B32" s="892"/>
      <c r="C32" s="892"/>
      <c r="D32" s="900"/>
      <c r="E32" s="901"/>
      <c r="F32" s="892"/>
      <c r="G32" s="893"/>
      <c r="H32" s="906"/>
      <c r="I32" s="906"/>
      <c r="J32" s="363"/>
    </row>
    <row r="33" spans="1:10" s="360" customFormat="1" ht="17.25" customHeight="1">
      <c r="A33" s="362">
        <v>23</v>
      </c>
      <c r="B33" s="892"/>
      <c r="C33" s="892"/>
      <c r="D33" s="900"/>
      <c r="E33" s="901"/>
      <c r="F33" s="892"/>
      <c r="G33" s="893"/>
      <c r="H33" s="906"/>
      <c r="I33" s="906"/>
      <c r="J33" s="363"/>
    </row>
    <row r="34" spans="1:10" s="360" customFormat="1" ht="17.25" customHeight="1">
      <c r="A34" s="362">
        <v>24</v>
      </c>
      <c r="B34" s="892"/>
      <c r="C34" s="892"/>
      <c r="D34" s="900"/>
      <c r="E34" s="901"/>
      <c r="F34" s="892"/>
      <c r="G34" s="893"/>
      <c r="H34" s="906"/>
      <c r="I34" s="906"/>
      <c r="J34" s="361"/>
    </row>
    <row r="35" spans="1:10" s="360" customFormat="1" ht="17.25" customHeight="1">
      <c r="A35" s="362">
        <v>25</v>
      </c>
      <c r="B35" s="892"/>
      <c r="C35" s="892"/>
      <c r="D35" s="900"/>
      <c r="E35" s="901"/>
      <c r="F35" s="892"/>
      <c r="G35" s="893"/>
      <c r="H35" s="906"/>
      <c r="I35" s="906"/>
      <c r="J35" s="361"/>
    </row>
    <row r="36" spans="1:10" s="360" customFormat="1" ht="17.25" customHeight="1">
      <c r="A36" s="362">
        <v>26</v>
      </c>
      <c r="B36" s="892"/>
      <c r="C36" s="892"/>
      <c r="D36" s="892"/>
      <c r="E36" s="892"/>
      <c r="F36" s="892"/>
      <c r="G36" s="893"/>
      <c r="H36" s="906"/>
      <c r="I36" s="906"/>
      <c r="J36" s="361"/>
    </row>
    <row r="37" spans="1:10" s="360" customFormat="1" ht="17.25" customHeight="1">
      <c r="A37" s="362">
        <v>27</v>
      </c>
      <c r="B37" s="892"/>
      <c r="C37" s="892"/>
      <c r="D37" s="892"/>
      <c r="E37" s="892"/>
      <c r="F37" s="892"/>
      <c r="G37" s="893"/>
      <c r="H37" s="906"/>
      <c r="I37" s="906"/>
      <c r="J37" s="361"/>
    </row>
    <row r="38" spans="1:10" s="360" customFormat="1" ht="17.25" customHeight="1">
      <c r="A38" s="362">
        <v>28</v>
      </c>
      <c r="B38" s="892"/>
      <c r="C38" s="892"/>
      <c r="D38" s="892"/>
      <c r="E38" s="892"/>
      <c r="F38" s="892"/>
      <c r="G38" s="893"/>
      <c r="H38" s="906"/>
      <c r="I38" s="906"/>
      <c r="J38" s="361"/>
    </row>
    <row r="39" spans="1:10" s="360" customFormat="1" ht="17.25" customHeight="1">
      <c r="A39" s="362">
        <v>29</v>
      </c>
      <c r="B39" s="892"/>
      <c r="C39" s="892"/>
      <c r="D39" s="892"/>
      <c r="E39" s="892"/>
      <c r="F39" s="892"/>
      <c r="G39" s="893"/>
      <c r="H39" s="906"/>
      <c r="I39" s="906"/>
      <c r="J39" s="361"/>
    </row>
    <row r="40" spans="1:10" s="360" customFormat="1" ht="17.25" customHeight="1">
      <c r="A40" s="362">
        <v>30</v>
      </c>
      <c r="B40" s="892"/>
      <c r="C40" s="892"/>
      <c r="D40" s="892"/>
      <c r="E40" s="892"/>
      <c r="F40" s="892"/>
      <c r="G40" s="893"/>
      <c r="H40" s="906"/>
      <c r="I40" s="906"/>
      <c r="J40" s="361"/>
    </row>
    <row r="41" spans="1:10" ht="20.25" customHeight="1">
      <c r="A41" s="896" t="s">
        <v>298</v>
      </c>
      <c r="B41" s="897"/>
      <c r="C41" s="897"/>
      <c r="D41" s="897"/>
      <c r="E41" s="897"/>
      <c r="F41" s="897"/>
      <c r="G41" s="897"/>
      <c r="H41" s="897"/>
      <c r="I41" s="897"/>
      <c r="J41" s="897"/>
    </row>
    <row r="42" spans="1:10" ht="20.25" customHeight="1">
      <c r="A42" s="897"/>
      <c r="B42" s="897"/>
      <c r="C42" s="897"/>
      <c r="D42" s="897"/>
      <c r="E42" s="897"/>
      <c r="F42" s="897"/>
      <c r="G42" s="897"/>
      <c r="H42" s="897"/>
      <c r="I42" s="897"/>
      <c r="J42" s="897"/>
    </row>
  </sheetData>
  <mergeCells count="139">
    <mergeCell ref="G1:J1"/>
    <mergeCell ref="A2:J2"/>
    <mergeCell ref="A3:C3"/>
    <mergeCell ref="D3:E3"/>
    <mergeCell ref="A4:C4"/>
    <mergeCell ref="D4:E4"/>
    <mergeCell ref="A5:C5"/>
    <mergeCell ref="D5:E5"/>
    <mergeCell ref="G5:H7"/>
    <mergeCell ref="I5:J7"/>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2"/>
  <sheetViews>
    <sheetView showGridLines="0" view="pageBreakPreview" zoomScale="110" zoomScaleNormal="100" zoomScaleSheetLayoutView="110" workbookViewId="0">
      <selection activeCell="Y14" sqref="Y14:AG14"/>
    </sheetView>
  </sheetViews>
  <sheetFormatPr defaultRowHeight="13.5"/>
  <cols>
    <col min="1" max="1" width="5.25" style="334" customWidth="1"/>
    <col min="2" max="9" width="10.5" style="334" customWidth="1"/>
    <col min="10" max="256" width="9" style="334"/>
    <col min="257" max="257" width="5.25" style="334" customWidth="1"/>
    <col min="258" max="265" width="10.5" style="334" customWidth="1"/>
    <col min="266" max="512" width="9" style="334"/>
    <col min="513" max="513" width="5.25" style="334" customWidth="1"/>
    <col min="514" max="521" width="10.5" style="334" customWidth="1"/>
    <col min="522" max="768" width="9" style="334"/>
    <col min="769" max="769" width="5.25" style="334" customWidth="1"/>
    <col min="770" max="777" width="10.5" style="334" customWidth="1"/>
    <col min="778" max="1024" width="9" style="334"/>
    <col min="1025" max="1025" width="5.25" style="334" customWidth="1"/>
    <col min="1026" max="1033" width="10.5" style="334" customWidth="1"/>
    <col min="1034" max="1280" width="9" style="334"/>
    <col min="1281" max="1281" width="5.25" style="334" customWidth="1"/>
    <col min="1282" max="1289" width="10.5" style="334" customWidth="1"/>
    <col min="1290" max="1536" width="9" style="334"/>
    <col min="1537" max="1537" width="5.25" style="334" customWidth="1"/>
    <col min="1538" max="1545" width="10.5" style="334" customWidth="1"/>
    <col min="1546" max="1792" width="9" style="334"/>
    <col min="1793" max="1793" width="5.25" style="334" customWidth="1"/>
    <col min="1794" max="1801" width="10.5" style="334" customWidth="1"/>
    <col min="1802" max="2048" width="9" style="334"/>
    <col min="2049" max="2049" width="5.25" style="334" customWidth="1"/>
    <col min="2050" max="2057" width="10.5" style="334" customWidth="1"/>
    <col min="2058" max="2304" width="9" style="334"/>
    <col min="2305" max="2305" width="5.25" style="334" customWidth="1"/>
    <col min="2306" max="2313" width="10.5" style="334" customWidth="1"/>
    <col min="2314" max="2560" width="9" style="334"/>
    <col min="2561" max="2561" width="5.25" style="334" customWidth="1"/>
    <col min="2562" max="2569" width="10.5" style="334" customWidth="1"/>
    <col min="2570" max="2816" width="9" style="334"/>
    <col min="2817" max="2817" width="5.25" style="334" customWidth="1"/>
    <col min="2818" max="2825" width="10.5" style="334" customWidth="1"/>
    <col min="2826" max="3072" width="9" style="334"/>
    <col min="3073" max="3073" width="5.25" style="334" customWidth="1"/>
    <col min="3074" max="3081" width="10.5" style="334" customWidth="1"/>
    <col min="3082" max="3328" width="9" style="334"/>
    <col min="3329" max="3329" width="5.25" style="334" customWidth="1"/>
    <col min="3330" max="3337" width="10.5" style="334" customWidth="1"/>
    <col min="3338" max="3584" width="9" style="334"/>
    <col min="3585" max="3585" width="5.25" style="334" customWidth="1"/>
    <col min="3586" max="3593" width="10.5" style="334" customWidth="1"/>
    <col min="3594" max="3840" width="9" style="334"/>
    <col min="3841" max="3841" width="5.25" style="334" customWidth="1"/>
    <col min="3842" max="3849" width="10.5" style="334" customWidth="1"/>
    <col min="3850" max="4096" width="9" style="334"/>
    <col min="4097" max="4097" width="5.25" style="334" customWidth="1"/>
    <col min="4098" max="4105" width="10.5" style="334" customWidth="1"/>
    <col min="4106" max="4352" width="9" style="334"/>
    <col min="4353" max="4353" width="5.25" style="334" customWidth="1"/>
    <col min="4354" max="4361" width="10.5" style="334" customWidth="1"/>
    <col min="4362" max="4608" width="9" style="334"/>
    <col min="4609" max="4609" width="5.25" style="334" customWidth="1"/>
    <col min="4610" max="4617" width="10.5" style="334" customWidth="1"/>
    <col min="4618" max="4864" width="9" style="334"/>
    <col min="4865" max="4865" width="5.25" style="334" customWidth="1"/>
    <col min="4866" max="4873" width="10.5" style="334" customWidth="1"/>
    <col min="4874" max="5120" width="9" style="334"/>
    <col min="5121" max="5121" width="5.25" style="334" customWidth="1"/>
    <col min="5122" max="5129" width="10.5" style="334" customWidth="1"/>
    <col min="5130" max="5376" width="9" style="334"/>
    <col min="5377" max="5377" width="5.25" style="334" customWidth="1"/>
    <col min="5378" max="5385" width="10.5" style="334" customWidth="1"/>
    <col min="5386" max="5632" width="9" style="334"/>
    <col min="5633" max="5633" width="5.25" style="334" customWidth="1"/>
    <col min="5634" max="5641" width="10.5" style="334" customWidth="1"/>
    <col min="5642" max="5888" width="9" style="334"/>
    <col min="5889" max="5889" width="5.25" style="334" customWidth="1"/>
    <col min="5890" max="5897" width="10.5" style="334" customWidth="1"/>
    <col min="5898" max="6144" width="9" style="334"/>
    <col min="6145" max="6145" width="5.25" style="334" customWidth="1"/>
    <col min="6146" max="6153" width="10.5" style="334" customWidth="1"/>
    <col min="6154" max="6400" width="9" style="334"/>
    <col min="6401" max="6401" width="5.25" style="334" customWidth="1"/>
    <col min="6402" max="6409" width="10.5" style="334" customWidth="1"/>
    <col min="6410" max="6656" width="9" style="334"/>
    <col min="6657" max="6657" width="5.25" style="334" customWidth="1"/>
    <col min="6658" max="6665" width="10.5" style="334" customWidth="1"/>
    <col min="6666" max="6912" width="9" style="334"/>
    <col min="6913" max="6913" width="5.25" style="334" customWidth="1"/>
    <col min="6914" max="6921" width="10.5" style="334" customWidth="1"/>
    <col min="6922" max="7168" width="9" style="334"/>
    <col min="7169" max="7169" width="5.25" style="334" customWidth="1"/>
    <col min="7170" max="7177" width="10.5" style="334" customWidth="1"/>
    <col min="7178" max="7424" width="9" style="334"/>
    <col min="7425" max="7425" width="5.25" style="334" customWidth="1"/>
    <col min="7426" max="7433" width="10.5" style="334" customWidth="1"/>
    <col min="7434" max="7680" width="9" style="334"/>
    <col min="7681" max="7681" width="5.25" style="334" customWidth="1"/>
    <col min="7682" max="7689" width="10.5" style="334" customWidth="1"/>
    <col min="7690" max="7936" width="9" style="334"/>
    <col min="7937" max="7937" width="5.25" style="334" customWidth="1"/>
    <col min="7938" max="7945" width="10.5" style="334" customWidth="1"/>
    <col min="7946" max="8192" width="9" style="334"/>
    <col min="8193" max="8193" width="5.25" style="334" customWidth="1"/>
    <col min="8194" max="8201" width="10.5" style="334" customWidth="1"/>
    <col min="8202" max="8448" width="9" style="334"/>
    <col min="8449" max="8449" width="5.25" style="334" customWidth="1"/>
    <col min="8450" max="8457" width="10.5" style="334" customWidth="1"/>
    <col min="8458" max="8704" width="9" style="334"/>
    <col min="8705" max="8705" width="5.25" style="334" customWidth="1"/>
    <col min="8706" max="8713" width="10.5" style="334" customWidth="1"/>
    <col min="8714" max="8960" width="9" style="334"/>
    <col min="8961" max="8961" width="5.25" style="334" customWidth="1"/>
    <col min="8962" max="8969" width="10.5" style="334" customWidth="1"/>
    <col min="8970" max="9216" width="9" style="334"/>
    <col min="9217" max="9217" width="5.25" style="334" customWidth="1"/>
    <col min="9218" max="9225" width="10.5" style="334" customWidth="1"/>
    <col min="9226" max="9472" width="9" style="334"/>
    <col min="9473" max="9473" width="5.25" style="334" customWidth="1"/>
    <col min="9474" max="9481" width="10.5" style="334" customWidth="1"/>
    <col min="9482" max="9728" width="9" style="334"/>
    <col min="9729" max="9729" width="5.25" style="334" customWidth="1"/>
    <col min="9730" max="9737" width="10.5" style="334" customWidth="1"/>
    <col min="9738" max="9984" width="9" style="334"/>
    <col min="9985" max="9985" width="5.25" style="334" customWidth="1"/>
    <col min="9986" max="9993" width="10.5" style="334" customWidth="1"/>
    <col min="9994" max="10240" width="9" style="334"/>
    <col min="10241" max="10241" width="5.25" style="334" customWidth="1"/>
    <col min="10242" max="10249" width="10.5" style="334" customWidth="1"/>
    <col min="10250" max="10496" width="9" style="334"/>
    <col min="10497" max="10497" width="5.25" style="334" customWidth="1"/>
    <col min="10498" max="10505" width="10.5" style="334" customWidth="1"/>
    <col min="10506" max="10752" width="9" style="334"/>
    <col min="10753" max="10753" width="5.25" style="334" customWidth="1"/>
    <col min="10754" max="10761" width="10.5" style="334" customWidth="1"/>
    <col min="10762" max="11008" width="9" style="334"/>
    <col min="11009" max="11009" width="5.25" style="334" customWidth="1"/>
    <col min="11010" max="11017" width="10.5" style="334" customWidth="1"/>
    <col min="11018" max="11264" width="9" style="334"/>
    <col min="11265" max="11265" width="5.25" style="334" customWidth="1"/>
    <col min="11266" max="11273" width="10.5" style="334" customWidth="1"/>
    <col min="11274" max="11520" width="9" style="334"/>
    <col min="11521" max="11521" width="5.25" style="334" customWidth="1"/>
    <col min="11522" max="11529" width="10.5" style="334" customWidth="1"/>
    <col min="11530" max="11776" width="9" style="334"/>
    <col min="11777" max="11777" width="5.25" style="334" customWidth="1"/>
    <col min="11778" max="11785" width="10.5" style="334" customWidth="1"/>
    <col min="11786" max="12032" width="9" style="334"/>
    <col min="12033" max="12033" width="5.25" style="334" customWidth="1"/>
    <col min="12034" max="12041" width="10.5" style="334" customWidth="1"/>
    <col min="12042" max="12288" width="9" style="334"/>
    <col min="12289" max="12289" width="5.25" style="334" customWidth="1"/>
    <col min="12290" max="12297" width="10.5" style="334" customWidth="1"/>
    <col min="12298" max="12544" width="9" style="334"/>
    <col min="12545" max="12545" width="5.25" style="334" customWidth="1"/>
    <col min="12546" max="12553" width="10.5" style="334" customWidth="1"/>
    <col min="12554" max="12800" width="9" style="334"/>
    <col min="12801" max="12801" width="5.25" style="334" customWidth="1"/>
    <col min="12802" max="12809" width="10.5" style="334" customWidth="1"/>
    <col min="12810" max="13056" width="9" style="334"/>
    <col min="13057" max="13057" width="5.25" style="334" customWidth="1"/>
    <col min="13058" max="13065" width="10.5" style="334" customWidth="1"/>
    <col min="13066" max="13312" width="9" style="334"/>
    <col min="13313" max="13313" width="5.25" style="334" customWidth="1"/>
    <col min="13314" max="13321" width="10.5" style="334" customWidth="1"/>
    <col min="13322" max="13568" width="9" style="334"/>
    <col min="13569" max="13569" width="5.25" style="334" customWidth="1"/>
    <col min="13570" max="13577" width="10.5" style="334" customWidth="1"/>
    <col min="13578" max="13824" width="9" style="334"/>
    <col min="13825" max="13825" width="5.25" style="334" customWidth="1"/>
    <col min="13826" max="13833" width="10.5" style="334" customWidth="1"/>
    <col min="13834" max="14080" width="9" style="334"/>
    <col min="14081" max="14081" width="5.25" style="334" customWidth="1"/>
    <col min="14082" max="14089" width="10.5" style="334" customWidth="1"/>
    <col min="14090" max="14336" width="9" style="334"/>
    <col min="14337" max="14337" width="5.25" style="334" customWidth="1"/>
    <col min="14338" max="14345" width="10.5" style="334" customWidth="1"/>
    <col min="14346" max="14592" width="9" style="334"/>
    <col min="14593" max="14593" width="5.25" style="334" customWidth="1"/>
    <col min="14594" max="14601" width="10.5" style="334" customWidth="1"/>
    <col min="14602" max="14848" width="9" style="334"/>
    <col min="14849" max="14849" width="5.25" style="334" customWidth="1"/>
    <col min="14850" max="14857" width="10.5" style="334" customWidth="1"/>
    <col min="14858" max="15104" width="9" style="334"/>
    <col min="15105" max="15105" width="5.25" style="334" customWidth="1"/>
    <col min="15106" max="15113" width="10.5" style="334" customWidth="1"/>
    <col min="15114" max="15360" width="9" style="334"/>
    <col min="15361" max="15361" width="5.25" style="334" customWidth="1"/>
    <col min="15362" max="15369" width="10.5" style="334" customWidth="1"/>
    <col min="15370" max="15616" width="9" style="334"/>
    <col min="15617" max="15617" width="5.25" style="334" customWidth="1"/>
    <col min="15618" max="15625" width="10.5" style="334" customWidth="1"/>
    <col min="15626" max="15872" width="9" style="334"/>
    <col min="15873" max="15873" width="5.25" style="334" customWidth="1"/>
    <col min="15874" max="15881" width="10.5" style="334" customWidth="1"/>
    <col min="15882" max="16128" width="9" style="334"/>
    <col min="16129" max="16129" width="5.25" style="334" customWidth="1"/>
    <col min="16130" max="16137" width="10.5" style="334" customWidth="1"/>
    <col min="16138" max="16384" width="9" style="334"/>
  </cols>
  <sheetData>
    <row r="1" spans="1:9" ht="27.75" customHeight="1" thickBot="1">
      <c r="A1" s="501" t="s">
        <v>720</v>
      </c>
      <c r="B1" s="502"/>
      <c r="D1" s="359"/>
      <c r="E1" s="359"/>
      <c r="F1" s="359"/>
      <c r="G1" s="891" t="s">
        <v>202</v>
      </c>
      <c r="H1" s="891"/>
      <c r="I1" s="891"/>
    </row>
    <row r="2" spans="1:9" ht="84.75" customHeight="1">
      <c r="A2" s="874" t="s">
        <v>299</v>
      </c>
      <c r="B2" s="875"/>
      <c r="C2" s="875"/>
      <c r="D2" s="875"/>
      <c r="E2" s="875"/>
      <c r="F2" s="875"/>
      <c r="G2" s="875"/>
      <c r="H2" s="875"/>
      <c r="I2" s="875"/>
    </row>
    <row r="3" spans="1:9" ht="15.75" customHeight="1">
      <c r="A3" s="891"/>
      <c r="B3" s="891"/>
      <c r="C3" s="891"/>
      <c r="D3" s="891"/>
      <c r="E3" s="891"/>
      <c r="F3" s="340"/>
      <c r="H3" s="359"/>
      <c r="I3" s="359"/>
    </row>
    <row r="4" spans="1:9" ht="15.75" customHeight="1" thickBot="1">
      <c r="A4" s="918"/>
      <c r="B4" s="918"/>
      <c r="C4" s="918"/>
      <c r="D4" s="919"/>
      <c r="E4" s="891"/>
      <c r="F4" s="367"/>
    </row>
    <row r="5" spans="1:9" ht="17.25" customHeight="1">
      <c r="A5" s="918"/>
      <c r="B5" s="918"/>
      <c r="C5" s="918"/>
      <c r="D5" s="449"/>
      <c r="E5" s="1235" t="s">
        <v>300</v>
      </c>
      <c r="F5" s="1236"/>
      <c r="G5" s="1048"/>
      <c r="H5" s="1065"/>
      <c r="I5" s="448"/>
    </row>
    <row r="6" spans="1:9" ht="17.25" customHeight="1">
      <c r="A6" s="918"/>
      <c r="B6" s="918"/>
      <c r="C6" s="918"/>
      <c r="D6" s="449"/>
      <c r="E6" s="1237"/>
      <c r="F6" s="1238"/>
      <c r="G6" s="1241"/>
      <c r="H6" s="1242"/>
      <c r="I6" s="448"/>
    </row>
    <row r="7" spans="1:9" ht="17.25" customHeight="1" thickBot="1">
      <c r="A7" s="918"/>
      <c r="B7" s="918"/>
      <c r="C7" s="918"/>
      <c r="D7" s="449"/>
      <c r="E7" s="1239"/>
      <c r="F7" s="1240"/>
      <c r="G7" s="1051"/>
      <c r="H7" s="1067"/>
      <c r="I7" s="448"/>
    </row>
    <row r="8" spans="1:9" ht="15.75" customHeight="1"/>
    <row r="9" spans="1:9" ht="15.75" customHeight="1">
      <c r="A9" s="360" t="s">
        <v>301</v>
      </c>
      <c r="B9" s="360"/>
      <c r="C9" s="360"/>
      <c r="D9" s="360"/>
      <c r="E9" s="360"/>
      <c r="F9" s="360"/>
      <c r="G9" s="360"/>
      <c r="H9" s="360"/>
      <c r="I9" s="360"/>
    </row>
    <row r="10" spans="1:9" s="360" customFormat="1" ht="30" customHeight="1">
      <c r="A10" s="362"/>
      <c r="B10" s="853" t="s">
        <v>67</v>
      </c>
      <c r="C10" s="853"/>
      <c r="D10" s="853" t="s">
        <v>497</v>
      </c>
      <c r="E10" s="853"/>
      <c r="F10" s="853" t="s">
        <v>15</v>
      </c>
      <c r="G10" s="920"/>
      <c r="H10" s="929" t="s">
        <v>302</v>
      </c>
      <c r="I10" s="853"/>
    </row>
    <row r="11" spans="1:9" s="360" customFormat="1" ht="17.25" customHeight="1">
      <c r="A11" s="362">
        <v>1</v>
      </c>
      <c r="B11" s="892"/>
      <c r="C11" s="892"/>
      <c r="D11" s="907"/>
      <c r="E11" s="908"/>
      <c r="F11" s="892"/>
      <c r="G11" s="893"/>
      <c r="H11" s="906"/>
      <c r="I11" s="906"/>
    </row>
    <row r="12" spans="1:9" s="360" customFormat="1" ht="17.25" customHeight="1">
      <c r="A12" s="362">
        <v>2</v>
      </c>
      <c r="B12" s="892"/>
      <c r="C12" s="892"/>
      <c r="D12" s="907"/>
      <c r="E12" s="908"/>
      <c r="F12" s="892"/>
      <c r="G12" s="893"/>
      <c r="H12" s="906"/>
      <c r="I12" s="906"/>
    </row>
    <row r="13" spans="1:9" s="360" customFormat="1" ht="17.25" customHeight="1">
      <c r="A13" s="362">
        <v>3</v>
      </c>
      <c r="B13" s="893"/>
      <c r="C13" s="909"/>
      <c r="D13" s="904"/>
      <c r="E13" s="910"/>
      <c r="F13" s="893"/>
      <c r="G13" s="911"/>
      <c r="H13" s="906"/>
      <c r="I13" s="906"/>
    </row>
    <row r="14" spans="1:9" s="360" customFormat="1" ht="17.25" customHeight="1">
      <c r="A14" s="362">
        <v>4</v>
      </c>
      <c r="B14" s="893"/>
      <c r="C14" s="909"/>
      <c r="D14" s="904"/>
      <c r="E14" s="910"/>
      <c r="F14" s="893"/>
      <c r="G14" s="911"/>
      <c r="H14" s="906"/>
      <c r="I14" s="906"/>
    </row>
    <row r="15" spans="1:9" s="360" customFormat="1" ht="17.25" customHeight="1">
      <c r="A15" s="362">
        <v>5</v>
      </c>
      <c r="B15" s="893"/>
      <c r="C15" s="909"/>
      <c r="D15" s="904"/>
      <c r="E15" s="910"/>
      <c r="F15" s="893"/>
      <c r="G15" s="911"/>
      <c r="H15" s="906"/>
      <c r="I15" s="906"/>
    </row>
    <row r="16" spans="1:9" s="360" customFormat="1" ht="17.25" customHeight="1">
      <c r="A16" s="362">
        <v>6</v>
      </c>
      <c r="B16" s="893"/>
      <c r="C16" s="909"/>
      <c r="D16" s="904"/>
      <c r="E16" s="910"/>
      <c r="F16" s="893"/>
      <c r="G16" s="911"/>
      <c r="H16" s="906"/>
      <c r="I16" s="906"/>
    </row>
    <row r="17" spans="1:9" s="360" customFormat="1" ht="17.25" customHeight="1">
      <c r="A17" s="362">
        <v>7</v>
      </c>
      <c r="B17" s="892"/>
      <c r="C17" s="892"/>
      <c r="D17" s="892"/>
      <c r="E17" s="892"/>
      <c r="F17" s="892"/>
      <c r="G17" s="893"/>
      <c r="H17" s="892"/>
      <c r="I17" s="892"/>
    </row>
    <row r="18" spans="1:9" s="360" customFormat="1" ht="17.25" customHeight="1">
      <c r="A18" s="362">
        <v>8</v>
      </c>
      <c r="B18" s="892"/>
      <c r="C18" s="892"/>
      <c r="D18" s="892"/>
      <c r="E18" s="892"/>
      <c r="F18" s="892"/>
      <c r="G18" s="893"/>
      <c r="H18" s="892"/>
      <c r="I18" s="892"/>
    </row>
    <row r="19" spans="1:9" s="360" customFormat="1" ht="17.25" customHeight="1">
      <c r="A19" s="362">
        <v>9</v>
      </c>
      <c r="B19" s="892"/>
      <c r="C19" s="892"/>
      <c r="D19" s="892"/>
      <c r="E19" s="892"/>
      <c r="F19" s="892"/>
      <c r="G19" s="893"/>
      <c r="H19" s="892"/>
      <c r="I19" s="892"/>
    </row>
    <row r="20" spans="1:9" s="360" customFormat="1" ht="17.25" customHeight="1">
      <c r="A20" s="362">
        <v>10</v>
      </c>
      <c r="B20" s="892"/>
      <c r="C20" s="892"/>
      <c r="D20" s="892"/>
      <c r="E20" s="892"/>
      <c r="F20" s="892"/>
      <c r="G20" s="893"/>
      <c r="H20" s="892"/>
      <c r="I20" s="892"/>
    </row>
    <row r="21" spans="1:9" s="360" customFormat="1" ht="17.25" customHeight="1">
      <c r="A21" s="362">
        <v>11</v>
      </c>
      <c r="B21" s="893"/>
      <c r="C21" s="909"/>
      <c r="D21" s="904"/>
      <c r="E21" s="910"/>
      <c r="F21" s="892"/>
      <c r="G21" s="893"/>
      <c r="H21" s="906"/>
      <c r="I21" s="906"/>
    </row>
    <row r="22" spans="1:9" s="360" customFormat="1" ht="17.25" customHeight="1">
      <c r="A22" s="362">
        <v>12</v>
      </c>
      <c r="B22" s="892"/>
      <c r="C22" s="892"/>
      <c r="D22" s="907"/>
      <c r="E22" s="908"/>
      <c r="F22" s="892"/>
      <c r="G22" s="893"/>
      <c r="H22" s="906"/>
      <c r="I22" s="906"/>
    </row>
    <row r="23" spans="1:9" s="360" customFormat="1" ht="17.25" customHeight="1">
      <c r="A23" s="362">
        <v>13</v>
      </c>
      <c r="B23" s="893"/>
      <c r="C23" s="909"/>
      <c r="D23" s="904"/>
      <c r="E23" s="910"/>
      <c r="F23" s="893"/>
      <c r="G23" s="911"/>
      <c r="H23" s="906"/>
      <c r="I23" s="906"/>
    </row>
    <row r="24" spans="1:9" s="360" customFormat="1" ht="17.25" customHeight="1">
      <c r="A24" s="362">
        <v>14</v>
      </c>
      <c r="B24" s="892"/>
      <c r="C24" s="892"/>
      <c r="D24" s="907"/>
      <c r="E24" s="908"/>
      <c r="F24" s="892"/>
      <c r="G24" s="893"/>
      <c r="H24" s="906"/>
      <c r="I24" s="906"/>
    </row>
    <row r="25" spans="1:9" s="360" customFormat="1" ht="17.25" customHeight="1">
      <c r="A25" s="362">
        <v>15</v>
      </c>
      <c r="B25" s="892"/>
      <c r="C25" s="892"/>
      <c r="D25" s="904"/>
      <c r="E25" s="905"/>
      <c r="F25" s="892"/>
      <c r="G25" s="893"/>
      <c r="H25" s="906"/>
      <c r="I25" s="906"/>
    </row>
    <row r="26" spans="1:9" s="360" customFormat="1" ht="17.25" customHeight="1">
      <c r="A26" s="362">
        <v>16</v>
      </c>
      <c r="B26" s="892"/>
      <c r="C26" s="892"/>
      <c r="D26" s="906"/>
      <c r="E26" s="892"/>
      <c r="F26" s="892"/>
      <c r="G26" s="893"/>
      <c r="H26" s="906"/>
      <c r="I26" s="906"/>
    </row>
    <row r="27" spans="1:9" s="360" customFormat="1" ht="17.25" customHeight="1">
      <c r="A27" s="362">
        <v>17</v>
      </c>
      <c r="B27" s="892"/>
      <c r="C27" s="892"/>
      <c r="D27" s="892"/>
      <c r="E27" s="892"/>
      <c r="F27" s="892"/>
      <c r="G27" s="893"/>
      <c r="H27" s="906"/>
      <c r="I27" s="906"/>
    </row>
    <row r="28" spans="1:9" s="360" customFormat="1" ht="17.25" customHeight="1">
      <c r="A28" s="362">
        <v>18</v>
      </c>
      <c r="B28" s="892"/>
      <c r="C28" s="892"/>
      <c r="D28" s="892"/>
      <c r="E28" s="892"/>
      <c r="F28" s="892"/>
      <c r="G28" s="893"/>
      <c r="H28" s="906"/>
      <c r="I28" s="906"/>
    </row>
    <row r="29" spans="1:9" s="360" customFormat="1" ht="17.25" customHeight="1">
      <c r="A29" s="362">
        <v>19</v>
      </c>
      <c r="B29" s="892"/>
      <c r="C29" s="892"/>
      <c r="D29" s="892"/>
      <c r="E29" s="892"/>
      <c r="F29" s="892"/>
      <c r="G29" s="893"/>
      <c r="H29" s="906"/>
      <c r="I29" s="906"/>
    </row>
    <row r="30" spans="1:9" s="360" customFormat="1" ht="17.25" customHeight="1">
      <c r="A30" s="362">
        <v>20</v>
      </c>
      <c r="B30" s="892"/>
      <c r="C30" s="892"/>
      <c r="D30" s="892"/>
      <c r="E30" s="892"/>
      <c r="F30" s="892"/>
      <c r="G30" s="893"/>
      <c r="H30" s="906"/>
      <c r="I30" s="906"/>
    </row>
    <row r="31" spans="1:9" s="360" customFormat="1" ht="17.25" customHeight="1">
      <c r="A31" s="362">
        <v>21</v>
      </c>
      <c r="B31" s="892"/>
      <c r="C31" s="892"/>
      <c r="D31" s="900"/>
      <c r="E31" s="901"/>
      <c r="F31" s="892"/>
      <c r="G31" s="893"/>
      <c r="H31" s="906"/>
      <c r="I31" s="906"/>
    </row>
    <row r="32" spans="1:9" s="360" customFormat="1" ht="17.25" customHeight="1">
      <c r="A32" s="362">
        <v>22</v>
      </c>
      <c r="B32" s="892"/>
      <c r="C32" s="892"/>
      <c r="D32" s="900"/>
      <c r="E32" s="901"/>
      <c r="F32" s="892"/>
      <c r="G32" s="893"/>
      <c r="H32" s="906"/>
      <c r="I32" s="906"/>
    </row>
    <row r="33" spans="1:9" s="360" customFormat="1" ht="17.25" customHeight="1">
      <c r="A33" s="362">
        <v>23</v>
      </c>
      <c r="B33" s="892"/>
      <c r="C33" s="892"/>
      <c r="D33" s="900"/>
      <c r="E33" s="901"/>
      <c r="F33" s="892"/>
      <c r="G33" s="893"/>
      <c r="H33" s="906"/>
      <c r="I33" s="906"/>
    </row>
    <row r="34" spans="1:9" s="360" customFormat="1" ht="17.25" customHeight="1">
      <c r="A34" s="362">
        <v>24</v>
      </c>
      <c r="B34" s="892"/>
      <c r="C34" s="892"/>
      <c r="D34" s="900"/>
      <c r="E34" s="901"/>
      <c r="F34" s="892"/>
      <c r="G34" s="893"/>
      <c r="H34" s="906"/>
      <c r="I34" s="906"/>
    </row>
    <row r="35" spans="1:9" s="360" customFormat="1" ht="17.25" customHeight="1">
      <c r="A35" s="362">
        <v>25</v>
      </c>
      <c r="B35" s="892"/>
      <c r="C35" s="892"/>
      <c r="D35" s="900"/>
      <c r="E35" s="901"/>
      <c r="F35" s="892"/>
      <c r="G35" s="893"/>
      <c r="H35" s="906"/>
      <c r="I35" s="906"/>
    </row>
    <row r="36" spans="1:9" s="360" customFormat="1" ht="17.25" customHeight="1">
      <c r="A36" s="362">
        <v>26</v>
      </c>
      <c r="B36" s="892"/>
      <c r="C36" s="892"/>
      <c r="D36" s="892"/>
      <c r="E36" s="892"/>
      <c r="F36" s="892"/>
      <c r="G36" s="893"/>
      <c r="H36" s="906"/>
      <c r="I36" s="906"/>
    </row>
    <row r="37" spans="1:9" s="360" customFormat="1" ht="17.25" customHeight="1">
      <c r="A37" s="362">
        <v>27</v>
      </c>
      <c r="B37" s="892"/>
      <c r="C37" s="892"/>
      <c r="D37" s="892"/>
      <c r="E37" s="892"/>
      <c r="F37" s="892"/>
      <c r="G37" s="893"/>
      <c r="H37" s="906"/>
      <c r="I37" s="906"/>
    </row>
    <row r="38" spans="1:9" s="360" customFormat="1" ht="17.25" customHeight="1">
      <c r="A38" s="362">
        <v>28</v>
      </c>
      <c r="B38" s="892"/>
      <c r="C38" s="892"/>
      <c r="D38" s="892"/>
      <c r="E38" s="892"/>
      <c r="F38" s="892"/>
      <c r="G38" s="893"/>
      <c r="H38" s="906"/>
      <c r="I38" s="906"/>
    </row>
    <row r="39" spans="1:9" s="360" customFormat="1" ht="17.25" customHeight="1">
      <c r="A39" s="362">
        <v>29</v>
      </c>
      <c r="B39" s="892"/>
      <c r="C39" s="892"/>
      <c r="D39" s="892"/>
      <c r="E39" s="892"/>
      <c r="F39" s="892"/>
      <c r="G39" s="893"/>
      <c r="H39" s="906"/>
      <c r="I39" s="906"/>
    </row>
    <row r="40" spans="1:9" s="360" customFormat="1" ht="17.25" customHeight="1">
      <c r="A40" s="362">
        <v>30</v>
      </c>
      <c r="B40" s="892"/>
      <c r="C40" s="892"/>
      <c r="D40" s="892"/>
      <c r="E40" s="892"/>
      <c r="F40" s="892"/>
      <c r="G40" s="893"/>
      <c r="H40" s="906"/>
      <c r="I40" s="906"/>
    </row>
    <row r="41" spans="1:9" ht="22.5" customHeight="1">
      <c r="A41" s="896" t="s">
        <v>303</v>
      </c>
      <c r="B41" s="897"/>
      <c r="C41" s="897"/>
      <c r="D41" s="897"/>
      <c r="E41" s="897"/>
      <c r="F41" s="897"/>
      <c r="G41" s="897"/>
      <c r="H41" s="897"/>
      <c r="I41" s="897"/>
    </row>
    <row r="42" spans="1:9" ht="22.5" customHeight="1">
      <c r="A42" s="897"/>
      <c r="B42" s="897"/>
      <c r="C42" s="897"/>
      <c r="D42" s="897"/>
      <c r="E42" s="897"/>
      <c r="F42" s="897"/>
      <c r="G42" s="897"/>
      <c r="H42" s="897"/>
      <c r="I42" s="897"/>
    </row>
  </sheetData>
  <mergeCells count="136">
    <mergeCell ref="A5:C5"/>
    <mergeCell ref="E5:F7"/>
    <mergeCell ref="G5:H7"/>
    <mergeCell ref="A6:C6"/>
    <mergeCell ref="A7:C7"/>
    <mergeCell ref="G1:I1"/>
    <mergeCell ref="A2:I2"/>
    <mergeCell ref="A3:C3"/>
    <mergeCell ref="D3:E3"/>
    <mergeCell ref="A4:C4"/>
    <mergeCell ref="D4:E4"/>
    <mergeCell ref="B14:C14"/>
    <mergeCell ref="D14:E14"/>
    <mergeCell ref="F14:G14"/>
    <mergeCell ref="H14:I14"/>
    <mergeCell ref="B11:C11"/>
    <mergeCell ref="D11:E11"/>
    <mergeCell ref="F11:G11"/>
    <mergeCell ref="H11:I11"/>
    <mergeCell ref="B12:C12"/>
    <mergeCell ref="D12:E12"/>
    <mergeCell ref="B10:C10"/>
    <mergeCell ref="D10:E10"/>
    <mergeCell ref="F10:G10"/>
    <mergeCell ref="H10:I10"/>
    <mergeCell ref="B13:C13"/>
    <mergeCell ref="D13:E13"/>
    <mergeCell ref="F13:G13"/>
    <mergeCell ref="H13:I13"/>
    <mergeCell ref="F12:G12"/>
    <mergeCell ref="H12:I1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3"/>
  <sheetViews>
    <sheetView showGridLines="0" view="pageBreakPreview" zoomScaleNormal="100" zoomScaleSheetLayoutView="100" workbookViewId="0">
      <selection activeCell="N4" sqref="N4"/>
    </sheetView>
  </sheetViews>
  <sheetFormatPr defaultRowHeight="13.5"/>
  <cols>
    <col min="1" max="1" width="5.25" style="143" customWidth="1"/>
    <col min="2" max="3" width="9" style="143" customWidth="1"/>
    <col min="4" max="5" width="8.5" style="143" customWidth="1"/>
    <col min="6" max="6" width="8.375" style="143" customWidth="1"/>
    <col min="7" max="7" width="7.375" style="143" customWidth="1"/>
    <col min="8" max="9" width="8.5" style="143" customWidth="1"/>
    <col min="10" max="10" width="17.125" style="143" customWidth="1"/>
    <col min="11" max="16384" width="9" style="143"/>
  </cols>
  <sheetData>
    <row r="1" spans="1:10" customFormat="1">
      <c r="A1" s="2" t="s">
        <v>733</v>
      </c>
    </row>
    <row r="2" spans="1:10" ht="27.75" customHeight="1">
      <c r="A2" s="144"/>
      <c r="B2" s="144"/>
      <c r="G2" s="1281" t="s">
        <v>202</v>
      </c>
      <c r="H2" s="1281"/>
      <c r="I2" s="1281"/>
      <c r="J2" s="1281"/>
    </row>
    <row r="3" spans="1:10" ht="84.75" customHeight="1">
      <c r="A3" s="1282" t="s">
        <v>304</v>
      </c>
      <c r="B3" s="1283"/>
      <c r="C3" s="1283"/>
      <c r="D3" s="1283"/>
      <c r="E3" s="1283"/>
      <c r="F3" s="1283"/>
      <c r="G3" s="1283"/>
      <c r="H3" s="1283"/>
      <c r="I3" s="1283"/>
      <c r="J3" s="1283"/>
    </row>
    <row r="4" spans="1:10" ht="15.75" customHeight="1">
      <c r="A4" s="1273"/>
      <c r="B4" s="1273"/>
      <c r="C4" s="1273"/>
      <c r="D4" s="1273"/>
      <c r="E4" s="1273"/>
      <c r="F4" s="521"/>
      <c r="H4" s="522"/>
      <c r="I4" s="522"/>
      <c r="J4" s="522"/>
    </row>
    <row r="5" spans="1:10" ht="15.75" customHeight="1">
      <c r="A5" s="1271"/>
      <c r="B5" s="1271"/>
      <c r="C5" s="1271"/>
      <c r="D5" s="1272"/>
      <c r="E5" s="1273"/>
      <c r="F5" s="523"/>
    </row>
    <row r="6" spans="1:10" ht="17.25" customHeight="1">
      <c r="A6" s="1271"/>
      <c r="B6" s="1271"/>
      <c r="C6" s="1271"/>
      <c r="D6" s="1272"/>
      <c r="E6" s="1273"/>
      <c r="F6" s="523"/>
      <c r="G6" s="1274" t="s">
        <v>264</v>
      </c>
      <c r="H6" s="1274"/>
      <c r="I6" s="1275" t="s">
        <v>97</v>
      </c>
      <c r="J6" s="1276"/>
    </row>
    <row r="7" spans="1:10" ht="17.25" customHeight="1">
      <c r="A7" s="1271"/>
      <c r="B7" s="1271"/>
      <c r="C7" s="1271"/>
      <c r="D7" s="1272"/>
      <c r="E7" s="1273"/>
      <c r="F7" s="524"/>
      <c r="G7" s="1274"/>
      <c r="H7" s="1274"/>
      <c r="I7" s="1277"/>
      <c r="J7" s="1278"/>
    </row>
    <row r="8" spans="1:10" ht="17.25" customHeight="1">
      <c r="A8" s="1271"/>
      <c r="B8" s="1271"/>
      <c r="C8" s="1271"/>
      <c r="D8" s="1272"/>
      <c r="E8" s="1272"/>
      <c r="F8" s="524"/>
      <c r="G8" s="1274"/>
      <c r="H8" s="1274"/>
      <c r="I8" s="1279"/>
      <c r="J8" s="1280"/>
    </row>
    <row r="9" spans="1:10" ht="15.75" customHeight="1"/>
    <row r="10" spans="1:10" ht="15.75" customHeight="1" thickBot="1">
      <c r="A10" s="525"/>
      <c r="B10" s="525"/>
      <c r="C10" s="525"/>
      <c r="D10" s="525"/>
      <c r="E10" s="525"/>
      <c r="F10" s="525"/>
      <c r="G10" s="525"/>
      <c r="H10" s="525"/>
      <c r="I10" s="525"/>
      <c r="J10" s="525"/>
    </row>
    <row r="11" spans="1:10" s="525" customFormat="1" ht="24.75" customHeight="1">
      <c r="A11" s="526"/>
      <c r="B11" s="1267" t="s">
        <v>67</v>
      </c>
      <c r="C11" s="1267"/>
      <c r="D11" s="1267" t="s">
        <v>734</v>
      </c>
      <c r="E11" s="1267"/>
      <c r="F11" s="1267" t="s">
        <v>15</v>
      </c>
      <c r="G11" s="1268"/>
      <c r="H11" s="1269" t="s">
        <v>735</v>
      </c>
      <c r="I11" s="1270"/>
      <c r="J11" s="527" t="s">
        <v>115</v>
      </c>
    </row>
    <row r="12" spans="1:10" s="525" customFormat="1" ht="17.25" customHeight="1">
      <c r="A12" s="526">
        <v>1</v>
      </c>
      <c r="B12" s="1245"/>
      <c r="C12" s="1245"/>
      <c r="D12" s="1254"/>
      <c r="E12" s="1255"/>
      <c r="F12" s="1245"/>
      <c r="G12" s="1246"/>
      <c r="H12" s="1251"/>
      <c r="I12" s="1252"/>
      <c r="J12" s="528"/>
    </row>
    <row r="13" spans="1:10" s="525" customFormat="1" ht="17.25" customHeight="1">
      <c r="A13" s="526">
        <v>2</v>
      </c>
      <c r="B13" s="1245"/>
      <c r="C13" s="1245"/>
      <c r="D13" s="1254"/>
      <c r="E13" s="1255"/>
      <c r="F13" s="1245"/>
      <c r="G13" s="1246"/>
      <c r="H13" s="1251"/>
      <c r="I13" s="1252"/>
      <c r="J13" s="528"/>
    </row>
    <row r="14" spans="1:10" s="525" customFormat="1" ht="17.25" customHeight="1">
      <c r="A14" s="526">
        <v>3</v>
      </c>
      <c r="B14" s="1246"/>
      <c r="C14" s="1258"/>
      <c r="D14" s="1256"/>
      <c r="E14" s="1259"/>
      <c r="F14" s="1246"/>
      <c r="G14" s="1260"/>
      <c r="H14" s="1251"/>
      <c r="I14" s="1261"/>
      <c r="J14" s="528"/>
    </row>
    <row r="15" spans="1:10" s="525" customFormat="1" ht="17.25" customHeight="1">
      <c r="A15" s="526">
        <v>4</v>
      </c>
      <c r="B15" s="1246"/>
      <c r="C15" s="1258"/>
      <c r="D15" s="1256"/>
      <c r="E15" s="1259"/>
      <c r="F15" s="1246"/>
      <c r="G15" s="1260"/>
      <c r="H15" s="1251"/>
      <c r="I15" s="1261"/>
      <c r="J15" s="528"/>
    </row>
    <row r="16" spans="1:10" s="525" customFormat="1" ht="17.25" customHeight="1">
      <c r="A16" s="526">
        <v>5</v>
      </c>
      <c r="B16" s="1246"/>
      <c r="C16" s="1258"/>
      <c r="D16" s="1256"/>
      <c r="E16" s="1259"/>
      <c r="F16" s="1246"/>
      <c r="G16" s="1260"/>
      <c r="H16" s="1251"/>
      <c r="I16" s="1261"/>
      <c r="J16" s="528"/>
    </row>
    <row r="17" spans="1:10" s="525" customFormat="1" ht="17.25" customHeight="1">
      <c r="A17" s="526">
        <v>6</v>
      </c>
      <c r="B17" s="1246"/>
      <c r="C17" s="1258"/>
      <c r="D17" s="1256"/>
      <c r="E17" s="1259"/>
      <c r="F17" s="1246"/>
      <c r="G17" s="1260"/>
      <c r="H17" s="1251"/>
      <c r="I17" s="1261"/>
      <c r="J17" s="529"/>
    </row>
    <row r="18" spans="1:10" s="525" customFormat="1" ht="17.25" customHeight="1">
      <c r="A18" s="526">
        <v>7</v>
      </c>
      <c r="B18" s="1245"/>
      <c r="C18" s="1245"/>
      <c r="D18" s="1245"/>
      <c r="E18" s="1245"/>
      <c r="F18" s="1245"/>
      <c r="G18" s="1246"/>
      <c r="H18" s="1265"/>
      <c r="I18" s="1266"/>
      <c r="J18" s="530"/>
    </row>
    <row r="19" spans="1:10" s="525" customFormat="1" ht="17.25" customHeight="1">
      <c r="A19" s="526">
        <v>8</v>
      </c>
      <c r="B19" s="1245"/>
      <c r="C19" s="1245"/>
      <c r="D19" s="1245"/>
      <c r="E19" s="1245"/>
      <c r="F19" s="1245"/>
      <c r="G19" s="1246"/>
      <c r="H19" s="1264"/>
      <c r="I19" s="1252"/>
      <c r="J19" s="529"/>
    </row>
    <row r="20" spans="1:10" s="525" customFormat="1" ht="17.25" customHeight="1">
      <c r="A20" s="526">
        <v>9</v>
      </c>
      <c r="B20" s="1245"/>
      <c r="C20" s="1245"/>
      <c r="D20" s="1245"/>
      <c r="E20" s="1245"/>
      <c r="F20" s="1245"/>
      <c r="G20" s="1246"/>
      <c r="H20" s="1264"/>
      <c r="I20" s="1252"/>
      <c r="J20" s="529"/>
    </row>
    <row r="21" spans="1:10" s="525" customFormat="1" ht="17.25" customHeight="1">
      <c r="A21" s="526">
        <v>10</v>
      </c>
      <c r="B21" s="1245"/>
      <c r="C21" s="1245"/>
      <c r="D21" s="1245"/>
      <c r="E21" s="1245"/>
      <c r="F21" s="1245"/>
      <c r="G21" s="1246"/>
      <c r="H21" s="1262"/>
      <c r="I21" s="1263"/>
      <c r="J21" s="529"/>
    </row>
    <row r="22" spans="1:10" s="525" customFormat="1" ht="17.25" customHeight="1">
      <c r="A22" s="526">
        <v>11</v>
      </c>
      <c r="B22" s="1246"/>
      <c r="C22" s="1258"/>
      <c r="D22" s="1256"/>
      <c r="E22" s="1259"/>
      <c r="F22" s="1245"/>
      <c r="G22" s="1246"/>
      <c r="H22" s="1251"/>
      <c r="I22" s="1261"/>
      <c r="J22" s="528"/>
    </row>
    <row r="23" spans="1:10" s="525" customFormat="1" ht="17.25" customHeight="1">
      <c r="A23" s="526">
        <v>12</v>
      </c>
      <c r="B23" s="1245"/>
      <c r="C23" s="1245"/>
      <c r="D23" s="1254"/>
      <c r="E23" s="1255"/>
      <c r="F23" s="1245"/>
      <c r="G23" s="1246"/>
      <c r="H23" s="1251"/>
      <c r="I23" s="1252"/>
      <c r="J23" s="528"/>
    </row>
    <row r="24" spans="1:10" s="525" customFormat="1" ht="17.25" customHeight="1">
      <c r="A24" s="526">
        <v>13</v>
      </c>
      <c r="B24" s="1246"/>
      <c r="C24" s="1258"/>
      <c r="D24" s="1256"/>
      <c r="E24" s="1259"/>
      <c r="F24" s="1246"/>
      <c r="G24" s="1260"/>
      <c r="H24" s="1251"/>
      <c r="I24" s="1261"/>
      <c r="J24" s="528"/>
    </row>
    <row r="25" spans="1:10" s="525" customFormat="1" ht="17.25" customHeight="1">
      <c r="A25" s="526">
        <v>14</v>
      </c>
      <c r="B25" s="1245"/>
      <c r="C25" s="1245"/>
      <c r="D25" s="1254"/>
      <c r="E25" s="1255"/>
      <c r="F25" s="1245"/>
      <c r="G25" s="1246"/>
      <c r="H25" s="1251"/>
      <c r="I25" s="1252"/>
      <c r="J25" s="528"/>
    </row>
    <row r="26" spans="1:10" s="525" customFormat="1" ht="17.25" customHeight="1">
      <c r="A26" s="526">
        <v>15</v>
      </c>
      <c r="B26" s="1245"/>
      <c r="C26" s="1245"/>
      <c r="D26" s="1256"/>
      <c r="E26" s="1257"/>
      <c r="F26" s="1245"/>
      <c r="G26" s="1246"/>
      <c r="H26" s="1251"/>
      <c r="I26" s="1252"/>
      <c r="J26" s="529"/>
    </row>
    <row r="27" spans="1:10" s="525" customFormat="1" ht="17.25" customHeight="1">
      <c r="A27" s="526">
        <v>16</v>
      </c>
      <c r="B27" s="1245"/>
      <c r="C27" s="1245"/>
      <c r="D27" s="1253"/>
      <c r="E27" s="1245"/>
      <c r="F27" s="1245"/>
      <c r="G27" s="1246"/>
      <c r="H27" s="1251"/>
      <c r="I27" s="1252"/>
      <c r="J27" s="529"/>
    </row>
    <row r="28" spans="1:10" s="525" customFormat="1" ht="17.25" customHeight="1">
      <c r="A28" s="526">
        <v>17</v>
      </c>
      <c r="B28" s="1245"/>
      <c r="C28" s="1245"/>
      <c r="D28" s="1245"/>
      <c r="E28" s="1245"/>
      <c r="F28" s="1245"/>
      <c r="G28" s="1246"/>
      <c r="H28" s="1251"/>
      <c r="I28" s="1252"/>
      <c r="J28" s="529"/>
    </row>
    <row r="29" spans="1:10" s="525" customFormat="1" ht="17.25" customHeight="1">
      <c r="A29" s="526">
        <v>18</v>
      </c>
      <c r="B29" s="1245"/>
      <c r="C29" s="1245"/>
      <c r="D29" s="1245"/>
      <c r="E29" s="1245"/>
      <c r="F29" s="1245"/>
      <c r="G29" s="1246"/>
      <c r="H29" s="1251"/>
      <c r="I29" s="1252"/>
      <c r="J29" s="529"/>
    </row>
    <row r="30" spans="1:10" s="525" customFormat="1" ht="17.25" customHeight="1">
      <c r="A30" s="526">
        <v>19</v>
      </c>
      <c r="B30" s="1245"/>
      <c r="C30" s="1245"/>
      <c r="D30" s="1245"/>
      <c r="E30" s="1245"/>
      <c r="F30" s="1245"/>
      <c r="G30" s="1246"/>
      <c r="H30" s="1251"/>
      <c r="I30" s="1252"/>
      <c r="J30" s="529"/>
    </row>
    <row r="31" spans="1:10" s="525" customFormat="1" ht="17.25" customHeight="1" thickBot="1">
      <c r="A31" s="526">
        <v>20</v>
      </c>
      <c r="B31" s="1245"/>
      <c r="C31" s="1245"/>
      <c r="D31" s="1245"/>
      <c r="E31" s="1245"/>
      <c r="F31" s="1245"/>
      <c r="G31" s="1246"/>
      <c r="H31" s="1247"/>
      <c r="I31" s="1248"/>
      <c r="J31" s="529"/>
    </row>
    <row r="32" spans="1:10" ht="20.25" customHeight="1">
      <c r="A32" s="1249" t="s">
        <v>736</v>
      </c>
      <c r="B32" s="1250"/>
      <c r="C32" s="1250"/>
      <c r="D32" s="1250"/>
      <c r="E32" s="1250"/>
      <c r="F32" s="1250"/>
      <c r="G32" s="1250"/>
      <c r="H32" s="1250"/>
      <c r="I32" s="1250"/>
      <c r="J32" s="1250"/>
    </row>
    <row r="33" spans="1:10" ht="20.25" customHeight="1">
      <c r="A33" s="1250"/>
      <c r="B33" s="1250"/>
      <c r="C33" s="1250"/>
      <c r="D33" s="1250"/>
      <c r="E33" s="1250"/>
      <c r="F33" s="1250"/>
      <c r="G33" s="1250"/>
      <c r="H33" s="1250"/>
      <c r="I33" s="1250"/>
      <c r="J33" s="1250"/>
    </row>
  </sheetData>
  <mergeCells count="99">
    <mergeCell ref="G2:J2"/>
    <mergeCell ref="A3:J3"/>
    <mergeCell ref="A4:C4"/>
    <mergeCell ref="D4:E4"/>
    <mergeCell ref="A5:C5"/>
    <mergeCell ref="D5:E5"/>
    <mergeCell ref="A6:C6"/>
    <mergeCell ref="D6:E6"/>
    <mergeCell ref="G6:H8"/>
    <mergeCell ref="I6:J8"/>
    <mergeCell ref="A7:C7"/>
    <mergeCell ref="D7:E7"/>
    <mergeCell ref="A8:C8"/>
    <mergeCell ref="D8:E8"/>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A32:J33"/>
  </mergeCells>
  <phoneticPr fontId="4"/>
  <pageMargins left="0.7" right="0.7" top="0.75" bottom="0.75" header="0.3" footer="0.3"/>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2"/>
  <sheetViews>
    <sheetView showGridLines="0" view="pageBreakPreview" zoomScaleNormal="100" zoomScaleSheetLayoutView="100" workbookViewId="0">
      <selection activeCell="V14" sqref="V14:AJ14"/>
    </sheetView>
  </sheetViews>
  <sheetFormatPr defaultRowHeight="13.5"/>
  <cols>
    <col min="1" max="1" width="3.125" style="334" customWidth="1"/>
    <col min="2" max="2" width="15.375" style="334" customWidth="1"/>
    <col min="3" max="4" width="8.5" style="334" customWidth="1"/>
    <col min="5" max="6" width="8.625" style="334" customWidth="1"/>
    <col min="7" max="7" width="16.375" style="334" customWidth="1"/>
    <col min="8" max="8" width="16.75" style="334" bestFit="1" customWidth="1"/>
    <col min="9" max="256" width="9" style="334"/>
    <col min="257" max="257" width="3.125" style="334" customWidth="1"/>
    <col min="258" max="258" width="15.375" style="334" customWidth="1"/>
    <col min="259" max="260" width="8.5" style="334" customWidth="1"/>
    <col min="261" max="262" width="8.625" style="334" customWidth="1"/>
    <col min="263" max="263" width="16.375" style="334" customWidth="1"/>
    <col min="264" max="264" width="16.75" style="334" bestFit="1" customWidth="1"/>
    <col min="265" max="512" width="9" style="334"/>
    <col min="513" max="513" width="3.125" style="334" customWidth="1"/>
    <col min="514" max="514" width="15.375" style="334" customWidth="1"/>
    <col min="515" max="516" width="8.5" style="334" customWidth="1"/>
    <col min="517" max="518" width="8.625" style="334" customWidth="1"/>
    <col min="519" max="519" width="16.375" style="334" customWidth="1"/>
    <col min="520" max="520" width="16.75" style="334" bestFit="1" customWidth="1"/>
    <col min="521" max="768" width="9" style="334"/>
    <col min="769" max="769" width="3.125" style="334" customWidth="1"/>
    <col min="770" max="770" width="15.375" style="334" customWidth="1"/>
    <col min="771" max="772" width="8.5" style="334" customWidth="1"/>
    <col min="773" max="774" width="8.625" style="334" customWidth="1"/>
    <col min="775" max="775" width="16.375" style="334" customWidth="1"/>
    <col min="776" max="776" width="16.75" style="334" bestFit="1" customWidth="1"/>
    <col min="777" max="1024" width="9" style="334"/>
    <col min="1025" max="1025" width="3.125" style="334" customWidth="1"/>
    <col min="1026" max="1026" width="15.375" style="334" customWidth="1"/>
    <col min="1027" max="1028" width="8.5" style="334" customWidth="1"/>
    <col min="1029" max="1030" width="8.625" style="334" customWidth="1"/>
    <col min="1031" max="1031" width="16.375" style="334" customWidth="1"/>
    <col min="1032" max="1032" width="16.75" style="334" bestFit="1" customWidth="1"/>
    <col min="1033" max="1280" width="9" style="334"/>
    <col min="1281" max="1281" width="3.125" style="334" customWidth="1"/>
    <col min="1282" max="1282" width="15.375" style="334" customWidth="1"/>
    <col min="1283" max="1284" width="8.5" style="334" customWidth="1"/>
    <col min="1285" max="1286" width="8.625" style="334" customWidth="1"/>
    <col min="1287" max="1287" width="16.375" style="334" customWidth="1"/>
    <col min="1288" max="1288" width="16.75" style="334" bestFit="1" customWidth="1"/>
    <col min="1289" max="1536" width="9" style="334"/>
    <col min="1537" max="1537" width="3.125" style="334" customWidth="1"/>
    <col min="1538" max="1538" width="15.375" style="334" customWidth="1"/>
    <col min="1539" max="1540" width="8.5" style="334" customWidth="1"/>
    <col min="1541" max="1542" width="8.625" style="334" customWidth="1"/>
    <col min="1543" max="1543" width="16.375" style="334" customWidth="1"/>
    <col min="1544" max="1544" width="16.75" style="334" bestFit="1" customWidth="1"/>
    <col min="1545" max="1792" width="9" style="334"/>
    <col min="1793" max="1793" width="3.125" style="334" customWidth="1"/>
    <col min="1794" max="1794" width="15.375" style="334" customWidth="1"/>
    <col min="1795" max="1796" width="8.5" style="334" customWidth="1"/>
    <col min="1797" max="1798" width="8.625" style="334" customWidth="1"/>
    <col min="1799" max="1799" width="16.375" style="334" customWidth="1"/>
    <col min="1800" max="1800" width="16.75" style="334" bestFit="1" customWidth="1"/>
    <col min="1801" max="2048" width="9" style="334"/>
    <col min="2049" max="2049" width="3.125" style="334" customWidth="1"/>
    <col min="2050" max="2050" width="15.375" style="334" customWidth="1"/>
    <col min="2051" max="2052" width="8.5" style="334" customWidth="1"/>
    <col min="2053" max="2054" width="8.625" style="334" customWidth="1"/>
    <col min="2055" max="2055" width="16.375" style="334" customWidth="1"/>
    <col min="2056" max="2056" width="16.75" style="334" bestFit="1" customWidth="1"/>
    <col min="2057" max="2304" width="9" style="334"/>
    <col min="2305" max="2305" width="3.125" style="334" customWidth="1"/>
    <col min="2306" max="2306" width="15.375" style="334" customWidth="1"/>
    <col min="2307" max="2308" width="8.5" style="334" customWidth="1"/>
    <col min="2309" max="2310" width="8.625" style="334" customWidth="1"/>
    <col min="2311" max="2311" width="16.375" style="334" customWidth="1"/>
    <col min="2312" max="2312" width="16.75" style="334" bestFit="1" customWidth="1"/>
    <col min="2313" max="2560" width="9" style="334"/>
    <col min="2561" max="2561" width="3.125" style="334" customWidth="1"/>
    <col min="2562" max="2562" width="15.375" style="334" customWidth="1"/>
    <col min="2563" max="2564" width="8.5" style="334" customWidth="1"/>
    <col min="2565" max="2566" width="8.625" style="334" customWidth="1"/>
    <col min="2567" max="2567" width="16.375" style="334" customWidth="1"/>
    <col min="2568" max="2568" width="16.75" style="334" bestFit="1" customWidth="1"/>
    <col min="2569" max="2816" width="9" style="334"/>
    <col min="2817" max="2817" width="3.125" style="334" customWidth="1"/>
    <col min="2818" max="2818" width="15.375" style="334" customWidth="1"/>
    <col min="2819" max="2820" width="8.5" style="334" customWidth="1"/>
    <col min="2821" max="2822" width="8.625" style="334" customWidth="1"/>
    <col min="2823" max="2823" width="16.375" style="334" customWidth="1"/>
    <col min="2824" max="2824" width="16.75" style="334" bestFit="1" customWidth="1"/>
    <col min="2825" max="3072" width="9" style="334"/>
    <col min="3073" max="3073" width="3.125" style="334" customWidth="1"/>
    <col min="3074" max="3074" width="15.375" style="334" customWidth="1"/>
    <col min="3075" max="3076" width="8.5" style="334" customWidth="1"/>
    <col min="3077" max="3078" width="8.625" style="334" customWidth="1"/>
    <col min="3079" max="3079" width="16.375" style="334" customWidth="1"/>
    <col min="3080" max="3080" width="16.75" style="334" bestFit="1" customWidth="1"/>
    <col min="3081" max="3328" width="9" style="334"/>
    <col min="3329" max="3329" width="3.125" style="334" customWidth="1"/>
    <col min="3330" max="3330" width="15.375" style="334" customWidth="1"/>
    <col min="3331" max="3332" width="8.5" style="334" customWidth="1"/>
    <col min="3333" max="3334" width="8.625" style="334" customWidth="1"/>
    <col min="3335" max="3335" width="16.375" style="334" customWidth="1"/>
    <col min="3336" max="3336" width="16.75" style="334" bestFit="1" customWidth="1"/>
    <col min="3337" max="3584" width="9" style="334"/>
    <col min="3585" max="3585" width="3.125" style="334" customWidth="1"/>
    <col min="3586" max="3586" width="15.375" style="334" customWidth="1"/>
    <col min="3587" max="3588" width="8.5" style="334" customWidth="1"/>
    <col min="3589" max="3590" width="8.625" style="334" customWidth="1"/>
    <col min="3591" max="3591" width="16.375" style="334" customWidth="1"/>
    <col min="3592" max="3592" width="16.75" style="334" bestFit="1" customWidth="1"/>
    <col min="3593" max="3840" width="9" style="334"/>
    <col min="3841" max="3841" width="3.125" style="334" customWidth="1"/>
    <col min="3842" max="3842" width="15.375" style="334" customWidth="1"/>
    <col min="3843" max="3844" width="8.5" style="334" customWidth="1"/>
    <col min="3845" max="3846" width="8.625" style="334" customWidth="1"/>
    <col min="3847" max="3847" width="16.375" style="334" customWidth="1"/>
    <col min="3848" max="3848" width="16.75" style="334" bestFit="1" customWidth="1"/>
    <col min="3849" max="4096" width="9" style="334"/>
    <col min="4097" max="4097" width="3.125" style="334" customWidth="1"/>
    <col min="4098" max="4098" width="15.375" style="334" customWidth="1"/>
    <col min="4099" max="4100" width="8.5" style="334" customWidth="1"/>
    <col min="4101" max="4102" width="8.625" style="334" customWidth="1"/>
    <col min="4103" max="4103" width="16.375" style="334" customWidth="1"/>
    <col min="4104" max="4104" width="16.75" style="334" bestFit="1" customWidth="1"/>
    <col min="4105" max="4352" width="9" style="334"/>
    <col min="4353" max="4353" width="3.125" style="334" customWidth="1"/>
    <col min="4354" max="4354" width="15.375" style="334" customWidth="1"/>
    <col min="4355" max="4356" width="8.5" style="334" customWidth="1"/>
    <col min="4357" max="4358" width="8.625" style="334" customWidth="1"/>
    <col min="4359" max="4359" width="16.375" style="334" customWidth="1"/>
    <col min="4360" max="4360" width="16.75" style="334" bestFit="1" customWidth="1"/>
    <col min="4361" max="4608" width="9" style="334"/>
    <col min="4609" max="4609" width="3.125" style="334" customWidth="1"/>
    <col min="4610" max="4610" width="15.375" style="334" customWidth="1"/>
    <col min="4611" max="4612" width="8.5" style="334" customWidth="1"/>
    <col min="4613" max="4614" width="8.625" style="334" customWidth="1"/>
    <col min="4615" max="4615" width="16.375" style="334" customWidth="1"/>
    <col min="4616" max="4616" width="16.75" style="334" bestFit="1" customWidth="1"/>
    <col min="4617" max="4864" width="9" style="334"/>
    <col min="4865" max="4865" width="3.125" style="334" customWidth="1"/>
    <col min="4866" max="4866" width="15.375" style="334" customWidth="1"/>
    <col min="4867" max="4868" width="8.5" style="334" customWidth="1"/>
    <col min="4869" max="4870" width="8.625" style="334" customWidth="1"/>
    <col min="4871" max="4871" width="16.375" style="334" customWidth="1"/>
    <col min="4872" max="4872" width="16.75" style="334" bestFit="1" customWidth="1"/>
    <col min="4873" max="5120" width="9" style="334"/>
    <col min="5121" max="5121" width="3.125" style="334" customWidth="1"/>
    <col min="5122" max="5122" width="15.375" style="334" customWidth="1"/>
    <col min="5123" max="5124" width="8.5" style="334" customWidth="1"/>
    <col min="5125" max="5126" width="8.625" style="334" customWidth="1"/>
    <col min="5127" max="5127" width="16.375" style="334" customWidth="1"/>
    <col min="5128" max="5128" width="16.75" style="334" bestFit="1" customWidth="1"/>
    <col min="5129" max="5376" width="9" style="334"/>
    <col min="5377" max="5377" width="3.125" style="334" customWidth="1"/>
    <col min="5378" max="5378" width="15.375" style="334" customWidth="1"/>
    <col min="5379" max="5380" width="8.5" style="334" customWidth="1"/>
    <col min="5381" max="5382" width="8.625" style="334" customWidth="1"/>
    <col min="5383" max="5383" width="16.375" style="334" customWidth="1"/>
    <col min="5384" max="5384" width="16.75" style="334" bestFit="1" customWidth="1"/>
    <col min="5385" max="5632" width="9" style="334"/>
    <col min="5633" max="5633" width="3.125" style="334" customWidth="1"/>
    <col min="5634" max="5634" width="15.375" style="334" customWidth="1"/>
    <col min="5635" max="5636" width="8.5" style="334" customWidth="1"/>
    <col min="5637" max="5638" width="8.625" style="334" customWidth="1"/>
    <col min="5639" max="5639" width="16.375" style="334" customWidth="1"/>
    <col min="5640" max="5640" width="16.75" style="334" bestFit="1" customWidth="1"/>
    <col min="5641" max="5888" width="9" style="334"/>
    <col min="5889" max="5889" width="3.125" style="334" customWidth="1"/>
    <col min="5890" max="5890" width="15.375" style="334" customWidth="1"/>
    <col min="5891" max="5892" width="8.5" style="334" customWidth="1"/>
    <col min="5893" max="5894" width="8.625" style="334" customWidth="1"/>
    <col min="5895" max="5895" width="16.375" style="334" customWidth="1"/>
    <col min="5896" max="5896" width="16.75" style="334" bestFit="1" customWidth="1"/>
    <col min="5897" max="6144" width="9" style="334"/>
    <col min="6145" max="6145" width="3.125" style="334" customWidth="1"/>
    <col min="6146" max="6146" width="15.375" style="334" customWidth="1"/>
    <col min="6147" max="6148" width="8.5" style="334" customWidth="1"/>
    <col min="6149" max="6150" width="8.625" style="334" customWidth="1"/>
    <col min="6151" max="6151" width="16.375" style="334" customWidth="1"/>
    <col min="6152" max="6152" width="16.75" style="334" bestFit="1" customWidth="1"/>
    <col min="6153" max="6400" width="9" style="334"/>
    <col min="6401" max="6401" width="3.125" style="334" customWidth="1"/>
    <col min="6402" max="6402" width="15.375" style="334" customWidth="1"/>
    <col min="6403" max="6404" width="8.5" style="334" customWidth="1"/>
    <col min="6405" max="6406" width="8.625" style="334" customWidth="1"/>
    <col min="6407" max="6407" width="16.375" style="334" customWidth="1"/>
    <col min="6408" max="6408" width="16.75" style="334" bestFit="1" customWidth="1"/>
    <col min="6409" max="6656" width="9" style="334"/>
    <col min="6657" max="6657" width="3.125" style="334" customWidth="1"/>
    <col min="6658" max="6658" width="15.375" style="334" customWidth="1"/>
    <col min="6659" max="6660" width="8.5" style="334" customWidth="1"/>
    <col min="6661" max="6662" width="8.625" style="334" customWidth="1"/>
    <col min="6663" max="6663" width="16.375" style="334" customWidth="1"/>
    <col min="6664" max="6664" width="16.75" style="334" bestFit="1" customWidth="1"/>
    <col min="6665" max="6912" width="9" style="334"/>
    <col min="6913" max="6913" width="3.125" style="334" customWidth="1"/>
    <col min="6914" max="6914" width="15.375" style="334" customWidth="1"/>
    <col min="6915" max="6916" width="8.5" style="334" customWidth="1"/>
    <col min="6917" max="6918" width="8.625" style="334" customWidth="1"/>
    <col min="6919" max="6919" width="16.375" style="334" customWidth="1"/>
    <col min="6920" max="6920" width="16.75" style="334" bestFit="1" customWidth="1"/>
    <col min="6921" max="7168" width="9" style="334"/>
    <col min="7169" max="7169" width="3.125" style="334" customWidth="1"/>
    <col min="7170" max="7170" width="15.375" style="334" customWidth="1"/>
    <col min="7171" max="7172" width="8.5" style="334" customWidth="1"/>
    <col min="7173" max="7174" width="8.625" style="334" customWidth="1"/>
    <col min="7175" max="7175" width="16.375" style="334" customWidth="1"/>
    <col min="7176" max="7176" width="16.75" style="334" bestFit="1" customWidth="1"/>
    <col min="7177" max="7424" width="9" style="334"/>
    <col min="7425" max="7425" width="3.125" style="334" customWidth="1"/>
    <col min="7426" max="7426" width="15.375" style="334" customWidth="1"/>
    <col min="7427" max="7428" width="8.5" style="334" customWidth="1"/>
    <col min="7429" max="7430" width="8.625" style="334" customWidth="1"/>
    <col min="7431" max="7431" width="16.375" style="334" customWidth="1"/>
    <col min="7432" max="7432" width="16.75" style="334" bestFit="1" customWidth="1"/>
    <col min="7433" max="7680" width="9" style="334"/>
    <col min="7681" max="7681" width="3.125" style="334" customWidth="1"/>
    <col min="7682" max="7682" width="15.375" style="334" customWidth="1"/>
    <col min="7683" max="7684" width="8.5" style="334" customWidth="1"/>
    <col min="7685" max="7686" width="8.625" style="334" customWidth="1"/>
    <col min="7687" max="7687" width="16.375" style="334" customWidth="1"/>
    <col min="7688" max="7688" width="16.75" style="334" bestFit="1" customWidth="1"/>
    <col min="7689" max="7936" width="9" style="334"/>
    <col min="7937" max="7937" width="3.125" style="334" customWidth="1"/>
    <col min="7938" max="7938" width="15.375" style="334" customWidth="1"/>
    <col min="7939" max="7940" width="8.5" style="334" customWidth="1"/>
    <col min="7941" max="7942" width="8.625" style="334" customWidth="1"/>
    <col min="7943" max="7943" width="16.375" style="334" customWidth="1"/>
    <col min="7944" max="7944" width="16.75" style="334" bestFit="1" customWidth="1"/>
    <col min="7945" max="8192" width="9" style="334"/>
    <col min="8193" max="8193" width="3.125" style="334" customWidth="1"/>
    <col min="8194" max="8194" width="15.375" style="334" customWidth="1"/>
    <col min="8195" max="8196" width="8.5" style="334" customWidth="1"/>
    <col min="8197" max="8198" width="8.625" style="334" customWidth="1"/>
    <col min="8199" max="8199" width="16.375" style="334" customWidth="1"/>
    <col min="8200" max="8200" width="16.75" style="334" bestFit="1" customWidth="1"/>
    <col min="8201" max="8448" width="9" style="334"/>
    <col min="8449" max="8449" width="3.125" style="334" customWidth="1"/>
    <col min="8450" max="8450" width="15.375" style="334" customWidth="1"/>
    <col min="8451" max="8452" width="8.5" style="334" customWidth="1"/>
    <col min="8453" max="8454" width="8.625" style="334" customWidth="1"/>
    <col min="8455" max="8455" width="16.375" style="334" customWidth="1"/>
    <col min="8456" max="8456" width="16.75" style="334" bestFit="1" customWidth="1"/>
    <col min="8457" max="8704" width="9" style="334"/>
    <col min="8705" max="8705" width="3.125" style="334" customWidth="1"/>
    <col min="8706" max="8706" width="15.375" style="334" customWidth="1"/>
    <col min="8707" max="8708" width="8.5" style="334" customWidth="1"/>
    <col min="8709" max="8710" width="8.625" style="334" customWidth="1"/>
    <col min="8711" max="8711" width="16.375" style="334" customWidth="1"/>
    <col min="8712" max="8712" width="16.75" style="334" bestFit="1" customWidth="1"/>
    <col min="8713" max="8960" width="9" style="334"/>
    <col min="8961" max="8961" width="3.125" style="334" customWidth="1"/>
    <col min="8962" max="8962" width="15.375" style="334" customWidth="1"/>
    <col min="8963" max="8964" width="8.5" style="334" customWidth="1"/>
    <col min="8965" max="8966" width="8.625" style="334" customWidth="1"/>
    <col min="8967" max="8967" width="16.375" style="334" customWidth="1"/>
    <col min="8968" max="8968" width="16.75" style="334" bestFit="1" customWidth="1"/>
    <col min="8969" max="9216" width="9" style="334"/>
    <col min="9217" max="9217" width="3.125" style="334" customWidth="1"/>
    <col min="9218" max="9218" width="15.375" style="334" customWidth="1"/>
    <col min="9219" max="9220" width="8.5" style="334" customWidth="1"/>
    <col min="9221" max="9222" width="8.625" style="334" customWidth="1"/>
    <col min="9223" max="9223" width="16.375" style="334" customWidth="1"/>
    <col min="9224" max="9224" width="16.75" style="334" bestFit="1" customWidth="1"/>
    <col min="9225" max="9472" width="9" style="334"/>
    <col min="9473" max="9473" width="3.125" style="334" customWidth="1"/>
    <col min="9474" max="9474" width="15.375" style="334" customWidth="1"/>
    <col min="9475" max="9476" width="8.5" style="334" customWidth="1"/>
    <col min="9477" max="9478" width="8.625" style="334" customWidth="1"/>
    <col min="9479" max="9479" width="16.375" style="334" customWidth="1"/>
    <col min="9480" max="9480" width="16.75" style="334" bestFit="1" customWidth="1"/>
    <col min="9481" max="9728" width="9" style="334"/>
    <col min="9729" max="9729" width="3.125" style="334" customWidth="1"/>
    <col min="9730" max="9730" width="15.375" style="334" customWidth="1"/>
    <col min="9731" max="9732" width="8.5" style="334" customWidth="1"/>
    <col min="9733" max="9734" width="8.625" style="334" customWidth="1"/>
    <col min="9735" max="9735" width="16.375" style="334" customWidth="1"/>
    <col min="9736" max="9736" width="16.75" style="334" bestFit="1" customWidth="1"/>
    <col min="9737" max="9984" width="9" style="334"/>
    <col min="9985" max="9985" width="3.125" style="334" customWidth="1"/>
    <col min="9986" max="9986" width="15.375" style="334" customWidth="1"/>
    <col min="9987" max="9988" width="8.5" style="334" customWidth="1"/>
    <col min="9989" max="9990" width="8.625" style="334" customWidth="1"/>
    <col min="9991" max="9991" width="16.375" style="334" customWidth="1"/>
    <col min="9992" max="9992" width="16.75" style="334" bestFit="1" customWidth="1"/>
    <col min="9993" max="10240" width="9" style="334"/>
    <col min="10241" max="10241" width="3.125" style="334" customWidth="1"/>
    <col min="10242" max="10242" width="15.375" style="334" customWidth="1"/>
    <col min="10243" max="10244" width="8.5" style="334" customWidth="1"/>
    <col min="10245" max="10246" width="8.625" style="334" customWidth="1"/>
    <col min="10247" max="10247" width="16.375" style="334" customWidth="1"/>
    <col min="10248" max="10248" width="16.75" style="334" bestFit="1" customWidth="1"/>
    <col min="10249" max="10496" width="9" style="334"/>
    <col min="10497" max="10497" width="3.125" style="334" customWidth="1"/>
    <col min="10498" max="10498" width="15.375" style="334" customWidth="1"/>
    <col min="10499" max="10500" width="8.5" style="334" customWidth="1"/>
    <col min="10501" max="10502" width="8.625" style="334" customWidth="1"/>
    <col min="10503" max="10503" width="16.375" style="334" customWidth="1"/>
    <col min="10504" max="10504" width="16.75" style="334" bestFit="1" customWidth="1"/>
    <col min="10505" max="10752" width="9" style="334"/>
    <col min="10753" max="10753" width="3.125" style="334" customWidth="1"/>
    <col min="10754" max="10754" width="15.375" style="334" customWidth="1"/>
    <col min="10755" max="10756" width="8.5" style="334" customWidth="1"/>
    <col min="10757" max="10758" width="8.625" style="334" customWidth="1"/>
    <col min="10759" max="10759" width="16.375" style="334" customWidth="1"/>
    <col min="10760" max="10760" width="16.75" style="334" bestFit="1" customWidth="1"/>
    <col min="10761" max="11008" width="9" style="334"/>
    <col min="11009" max="11009" width="3.125" style="334" customWidth="1"/>
    <col min="11010" max="11010" width="15.375" style="334" customWidth="1"/>
    <col min="11011" max="11012" width="8.5" style="334" customWidth="1"/>
    <col min="11013" max="11014" width="8.625" style="334" customWidth="1"/>
    <col min="11015" max="11015" width="16.375" style="334" customWidth="1"/>
    <col min="11016" max="11016" width="16.75" style="334" bestFit="1" customWidth="1"/>
    <col min="11017" max="11264" width="9" style="334"/>
    <col min="11265" max="11265" width="3.125" style="334" customWidth="1"/>
    <col min="11266" max="11266" width="15.375" style="334" customWidth="1"/>
    <col min="11267" max="11268" width="8.5" style="334" customWidth="1"/>
    <col min="11269" max="11270" width="8.625" style="334" customWidth="1"/>
    <col min="11271" max="11271" width="16.375" style="334" customWidth="1"/>
    <col min="11272" max="11272" width="16.75" style="334" bestFit="1" customWidth="1"/>
    <col min="11273" max="11520" width="9" style="334"/>
    <col min="11521" max="11521" width="3.125" style="334" customWidth="1"/>
    <col min="11522" max="11522" width="15.375" style="334" customWidth="1"/>
    <col min="11523" max="11524" width="8.5" style="334" customWidth="1"/>
    <col min="11525" max="11526" width="8.625" style="334" customWidth="1"/>
    <col min="11527" max="11527" width="16.375" style="334" customWidth="1"/>
    <col min="11528" max="11528" width="16.75" style="334" bestFit="1" customWidth="1"/>
    <col min="11529" max="11776" width="9" style="334"/>
    <col min="11777" max="11777" width="3.125" style="334" customWidth="1"/>
    <col min="11778" max="11778" width="15.375" style="334" customWidth="1"/>
    <col min="11779" max="11780" width="8.5" style="334" customWidth="1"/>
    <col min="11781" max="11782" width="8.625" style="334" customWidth="1"/>
    <col min="11783" max="11783" width="16.375" style="334" customWidth="1"/>
    <col min="11784" max="11784" width="16.75" style="334" bestFit="1" customWidth="1"/>
    <col min="11785" max="12032" width="9" style="334"/>
    <col min="12033" max="12033" width="3.125" style="334" customWidth="1"/>
    <col min="12034" max="12034" width="15.375" style="334" customWidth="1"/>
    <col min="12035" max="12036" width="8.5" style="334" customWidth="1"/>
    <col min="12037" max="12038" width="8.625" style="334" customWidth="1"/>
    <col min="12039" max="12039" width="16.375" style="334" customWidth="1"/>
    <col min="12040" max="12040" width="16.75" style="334" bestFit="1" customWidth="1"/>
    <col min="12041" max="12288" width="9" style="334"/>
    <col min="12289" max="12289" width="3.125" style="334" customWidth="1"/>
    <col min="12290" max="12290" width="15.375" style="334" customWidth="1"/>
    <col min="12291" max="12292" width="8.5" style="334" customWidth="1"/>
    <col min="12293" max="12294" width="8.625" style="334" customWidth="1"/>
    <col min="12295" max="12295" width="16.375" style="334" customWidth="1"/>
    <col min="12296" max="12296" width="16.75" style="334" bestFit="1" customWidth="1"/>
    <col min="12297" max="12544" width="9" style="334"/>
    <col min="12545" max="12545" width="3.125" style="334" customWidth="1"/>
    <col min="12546" max="12546" width="15.375" style="334" customWidth="1"/>
    <col min="12547" max="12548" width="8.5" style="334" customWidth="1"/>
    <col min="12549" max="12550" width="8.625" style="334" customWidth="1"/>
    <col min="12551" max="12551" width="16.375" style="334" customWidth="1"/>
    <col min="12552" max="12552" width="16.75" style="334" bestFit="1" customWidth="1"/>
    <col min="12553" max="12800" width="9" style="334"/>
    <col min="12801" max="12801" width="3.125" style="334" customWidth="1"/>
    <col min="12802" max="12802" width="15.375" style="334" customWidth="1"/>
    <col min="12803" max="12804" width="8.5" style="334" customWidth="1"/>
    <col min="12805" max="12806" width="8.625" style="334" customWidth="1"/>
    <col min="12807" max="12807" width="16.375" style="334" customWidth="1"/>
    <col min="12808" max="12808" width="16.75" style="334" bestFit="1" customWidth="1"/>
    <col min="12809" max="13056" width="9" style="334"/>
    <col min="13057" max="13057" width="3.125" style="334" customWidth="1"/>
    <col min="13058" max="13058" width="15.375" style="334" customWidth="1"/>
    <col min="13059" max="13060" width="8.5" style="334" customWidth="1"/>
    <col min="13061" max="13062" width="8.625" style="334" customWidth="1"/>
    <col min="13063" max="13063" width="16.375" style="334" customWidth="1"/>
    <col min="13064" max="13064" width="16.75" style="334" bestFit="1" customWidth="1"/>
    <col min="13065" max="13312" width="9" style="334"/>
    <col min="13313" max="13313" width="3.125" style="334" customWidth="1"/>
    <col min="13314" max="13314" width="15.375" style="334" customWidth="1"/>
    <col min="13315" max="13316" width="8.5" style="334" customWidth="1"/>
    <col min="13317" max="13318" width="8.625" style="334" customWidth="1"/>
    <col min="13319" max="13319" width="16.375" style="334" customWidth="1"/>
    <col min="13320" max="13320" width="16.75" style="334" bestFit="1" customWidth="1"/>
    <col min="13321" max="13568" width="9" style="334"/>
    <col min="13569" max="13569" width="3.125" style="334" customWidth="1"/>
    <col min="13570" max="13570" width="15.375" style="334" customWidth="1"/>
    <col min="13571" max="13572" width="8.5" style="334" customWidth="1"/>
    <col min="13573" max="13574" width="8.625" style="334" customWidth="1"/>
    <col min="13575" max="13575" width="16.375" style="334" customWidth="1"/>
    <col min="13576" max="13576" width="16.75" style="334" bestFit="1" customWidth="1"/>
    <col min="13577" max="13824" width="9" style="334"/>
    <col min="13825" max="13825" width="3.125" style="334" customWidth="1"/>
    <col min="13826" max="13826" width="15.375" style="334" customWidth="1"/>
    <col min="13827" max="13828" width="8.5" style="334" customWidth="1"/>
    <col min="13829" max="13830" width="8.625" style="334" customWidth="1"/>
    <col min="13831" max="13831" width="16.375" style="334" customWidth="1"/>
    <col min="13832" max="13832" width="16.75" style="334" bestFit="1" customWidth="1"/>
    <col min="13833" max="14080" width="9" style="334"/>
    <col min="14081" max="14081" width="3.125" style="334" customWidth="1"/>
    <col min="14082" max="14082" width="15.375" style="334" customWidth="1"/>
    <col min="14083" max="14084" width="8.5" style="334" customWidth="1"/>
    <col min="14085" max="14086" width="8.625" style="334" customWidth="1"/>
    <col min="14087" max="14087" width="16.375" style="334" customWidth="1"/>
    <col min="14088" max="14088" width="16.75" style="334" bestFit="1" customWidth="1"/>
    <col min="14089" max="14336" width="9" style="334"/>
    <col min="14337" max="14337" width="3.125" style="334" customWidth="1"/>
    <col min="14338" max="14338" width="15.375" style="334" customWidth="1"/>
    <col min="14339" max="14340" width="8.5" style="334" customWidth="1"/>
    <col min="14341" max="14342" width="8.625" style="334" customWidth="1"/>
    <col min="14343" max="14343" width="16.375" style="334" customWidth="1"/>
    <col min="14344" max="14344" width="16.75" style="334" bestFit="1" customWidth="1"/>
    <col min="14345" max="14592" width="9" style="334"/>
    <col min="14593" max="14593" width="3.125" style="334" customWidth="1"/>
    <col min="14594" max="14594" width="15.375" style="334" customWidth="1"/>
    <col min="14595" max="14596" width="8.5" style="334" customWidth="1"/>
    <col min="14597" max="14598" width="8.625" style="334" customWidth="1"/>
    <col min="14599" max="14599" width="16.375" style="334" customWidth="1"/>
    <col min="14600" max="14600" width="16.75" style="334" bestFit="1" customWidth="1"/>
    <col min="14601" max="14848" width="9" style="334"/>
    <col min="14849" max="14849" width="3.125" style="334" customWidth="1"/>
    <col min="14850" max="14850" width="15.375" style="334" customWidth="1"/>
    <col min="14851" max="14852" width="8.5" style="334" customWidth="1"/>
    <col min="14853" max="14854" width="8.625" style="334" customWidth="1"/>
    <col min="14855" max="14855" width="16.375" style="334" customWidth="1"/>
    <col min="14856" max="14856" width="16.75" style="334" bestFit="1" customWidth="1"/>
    <col min="14857" max="15104" width="9" style="334"/>
    <col min="15105" max="15105" width="3.125" style="334" customWidth="1"/>
    <col min="15106" max="15106" width="15.375" style="334" customWidth="1"/>
    <col min="15107" max="15108" width="8.5" style="334" customWidth="1"/>
    <col min="15109" max="15110" width="8.625" style="334" customWidth="1"/>
    <col min="15111" max="15111" width="16.375" style="334" customWidth="1"/>
    <col min="15112" max="15112" width="16.75" style="334" bestFit="1" customWidth="1"/>
    <col min="15113" max="15360" width="9" style="334"/>
    <col min="15361" max="15361" width="3.125" style="334" customWidth="1"/>
    <col min="15362" max="15362" width="15.375" style="334" customWidth="1"/>
    <col min="15363" max="15364" width="8.5" style="334" customWidth="1"/>
    <col min="15365" max="15366" width="8.625" style="334" customWidth="1"/>
    <col min="15367" max="15367" width="16.375" style="334" customWidth="1"/>
    <col min="15368" max="15368" width="16.75" style="334" bestFit="1" customWidth="1"/>
    <col min="15369" max="15616" width="9" style="334"/>
    <col min="15617" max="15617" width="3.125" style="334" customWidth="1"/>
    <col min="15618" max="15618" width="15.375" style="334" customWidth="1"/>
    <col min="15619" max="15620" width="8.5" style="334" customWidth="1"/>
    <col min="15621" max="15622" width="8.625" style="334" customWidth="1"/>
    <col min="15623" max="15623" width="16.375" style="334" customWidth="1"/>
    <col min="15624" max="15624" width="16.75" style="334" bestFit="1" customWidth="1"/>
    <col min="15625" max="15872" width="9" style="334"/>
    <col min="15873" max="15873" width="3.125" style="334" customWidth="1"/>
    <col min="15874" max="15874" width="15.375" style="334" customWidth="1"/>
    <col min="15875" max="15876" width="8.5" style="334" customWidth="1"/>
    <col min="15877" max="15878" width="8.625" style="334" customWidth="1"/>
    <col min="15879" max="15879" width="16.375" style="334" customWidth="1"/>
    <col min="15880" max="15880" width="16.75" style="334" bestFit="1" customWidth="1"/>
    <col min="15881" max="16128" width="9" style="334"/>
    <col min="16129" max="16129" width="3.125" style="334" customWidth="1"/>
    <col min="16130" max="16130" width="15.375" style="334" customWidth="1"/>
    <col min="16131" max="16132" width="8.5" style="334" customWidth="1"/>
    <col min="16133" max="16134" width="8.625" style="334" customWidth="1"/>
    <col min="16135" max="16135" width="16.375" style="334" customWidth="1"/>
    <col min="16136" max="16136" width="16.75" style="334" bestFit="1" customWidth="1"/>
    <col min="16137" max="16384" width="9" style="334"/>
  </cols>
  <sheetData>
    <row r="1" spans="1:8" ht="27.75" customHeight="1">
      <c r="A1" s="2" t="s">
        <v>731</v>
      </c>
      <c r="B1" s="420"/>
      <c r="G1" s="359"/>
      <c r="H1" s="504" t="s">
        <v>202</v>
      </c>
    </row>
    <row r="2" spans="1:8" ht="56.25" customHeight="1">
      <c r="A2" s="874" t="s">
        <v>726</v>
      </c>
      <c r="B2" s="874"/>
      <c r="C2" s="874"/>
      <c r="D2" s="874"/>
      <c r="E2" s="874"/>
      <c r="F2" s="874"/>
      <c r="G2" s="874"/>
      <c r="H2" s="874"/>
    </row>
    <row r="3" spans="1:8" ht="15.75" customHeight="1">
      <c r="A3" s="891"/>
      <c r="B3" s="891"/>
      <c r="C3" s="891"/>
      <c r="D3" s="891"/>
      <c r="E3" s="340"/>
      <c r="G3" s="359"/>
      <c r="H3" s="359"/>
    </row>
    <row r="4" spans="1:8" ht="15.75" customHeight="1">
      <c r="A4" s="918"/>
      <c r="B4" s="918"/>
      <c r="C4" s="919"/>
      <c r="D4" s="891"/>
      <c r="E4" s="505"/>
    </row>
    <row r="5" spans="1:8" ht="17.25" customHeight="1">
      <c r="A5" s="918"/>
      <c r="B5" s="918"/>
      <c r="C5" s="929" t="s">
        <v>264</v>
      </c>
      <c r="D5" s="929"/>
      <c r="E5" s="1284" t="s">
        <v>97</v>
      </c>
      <c r="F5" s="1285"/>
      <c r="G5" s="1285"/>
      <c r="H5" s="1286"/>
    </row>
    <row r="6" spans="1:8" ht="17.25" customHeight="1">
      <c r="A6" s="918"/>
      <c r="B6" s="918"/>
      <c r="C6" s="929"/>
      <c r="D6" s="929"/>
      <c r="E6" s="1287"/>
      <c r="F6" s="1288"/>
      <c r="G6" s="1288"/>
      <c r="H6" s="1289"/>
    </row>
    <row r="7" spans="1:8" ht="17.25" customHeight="1">
      <c r="A7" s="918"/>
      <c r="B7" s="918"/>
      <c r="C7" s="929"/>
      <c r="D7" s="929"/>
      <c r="E7" s="1290"/>
      <c r="F7" s="1291"/>
      <c r="G7" s="1291"/>
      <c r="H7" s="1292"/>
    </row>
    <row r="8" spans="1:8" ht="17.25" customHeight="1">
      <c r="A8" s="507"/>
      <c r="B8" s="507"/>
      <c r="C8" s="418"/>
      <c r="D8" s="418"/>
      <c r="E8" s="514"/>
      <c r="F8" s="514"/>
      <c r="G8" s="514"/>
    </row>
    <row r="9" spans="1:8" ht="15" customHeight="1">
      <c r="A9" s="507"/>
      <c r="B9" s="507"/>
      <c r="C9" s="1293" t="s">
        <v>605</v>
      </c>
      <c r="D9" s="1294"/>
      <c r="E9" s="512"/>
      <c r="F9" s="513"/>
      <c r="G9" s="513"/>
      <c r="H9" s="345"/>
    </row>
    <row r="10" spans="1:8" ht="15" customHeight="1">
      <c r="A10" s="507"/>
      <c r="B10" s="507"/>
      <c r="C10" s="1295"/>
      <c r="D10" s="1296"/>
      <c r="E10" s="342">
        <v>1</v>
      </c>
      <c r="F10" s="355" t="s">
        <v>515</v>
      </c>
      <c r="G10" s="340"/>
      <c r="H10" s="339"/>
    </row>
    <row r="11" spans="1:8" ht="15" customHeight="1">
      <c r="A11" s="507"/>
      <c r="B11" s="507"/>
      <c r="C11" s="1295"/>
      <c r="D11" s="1296"/>
      <c r="E11" s="342">
        <v>2</v>
      </c>
      <c r="F11" s="355" t="s">
        <v>514</v>
      </c>
      <c r="G11" s="340"/>
      <c r="H11" s="339"/>
    </row>
    <row r="12" spans="1:8" ht="15" customHeight="1">
      <c r="A12" s="507"/>
      <c r="B12" s="507"/>
      <c r="C12" s="1295"/>
      <c r="D12" s="1296"/>
      <c r="E12" s="342">
        <v>3</v>
      </c>
      <c r="F12" s="355" t="s">
        <v>513</v>
      </c>
      <c r="G12" s="340"/>
      <c r="H12" s="339"/>
    </row>
    <row r="13" spans="1:8" ht="15" customHeight="1">
      <c r="A13" s="507"/>
      <c r="B13" s="507"/>
      <c r="C13" s="1295"/>
      <c r="D13" s="1296"/>
      <c r="E13" s="417">
        <v>4</v>
      </c>
      <c r="F13" s="355" t="s">
        <v>512</v>
      </c>
      <c r="G13" s="340"/>
      <c r="H13" s="339"/>
    </row>
    <row r="14" spans="1:8" ht="15" customHeight="1">
      <c r="A14" s="507"/>
      <c r="B14" s="507"/>
      <c r="C14" s="1295"/>
      <c r="D14" s="1296"/>
      <c r="E14" s="417">
        <v>5</v>
      </c>
      <c r="F14" s="355" t="s">
        <v>511</v>
      </c>
      <c r="G14" s="340"/>
      <c r="H14" s="339"/>
    </row>
    <row r="15" spans="1:8" ht="15" customHeight="1">
      <c r="A15" s="507"/>
      <c r="B15" s="507"/>
      <c r="C15" s="1295"/>
      <c r="D15" s="1296"/>
      <c r="E15" s="417">
        <v>6</v>
      </c>
      <c r="F15" s="355" t="s">
        <v>510</v>
      </c>
      <c r="G15" s="340"/>
      <c r="H15" s="339"/>
    </row>
    <row r="16" spans="1:8" ht="15" customHeight="1">
      <c r="A16" s="507"/>
      <c r="B16" s="507"/>
      <c r="C16" s="1295"/>
      <c r="D16" s="1296"/>
      <c r="E16" s="417">
        <v>7</v>
      </c>
      <c r="F16" s="355" t="s">
        <v>509</v>
      </c>
      <c r="G16" s="340"/>
      <c r="H16" s="339"/>
    </row>
    <row r="17" spans="1:8" ht="15" customHeight="1">
      <c r="A17" s="507"/>
      <c r="B17" s="507"/>
      <c r="C17" s="1297"/>
      <c r="D17" s="1298"/>
      <c r="E17" s="515"/>
      <c r="F17" s="516"/>
      <c r="G17" s="516"/>
      <c r="H17" s="337"/>
    </row>
    <row r="18" spans="1:8" ht="15.75" customHeight="1"/>
    <row r="19" spans="1:8" ht="15.75" customHeight="1" thickBot="1">
      <c r="A19" s="360"/>
      <c r="B19" s="360"/>
      <c r="C19" s="360"/>
      <c r="D19" s="360"/>
      <c r="E19" s="360"/>
      <c r="F19" s="360"/>
      <c r="G19" s="360"/>
      <c r="H19" s="360"/>
    </row>
    <row r="20" spans="1:8" s="360" customFormat="1" ht="24.75" customHeight="1">
      <c r="A20" s="362"/>
      <c r="B20" s="506" t="s">
        <v>67</v>
      </c>
      <c r="C20" s="853" t="s">
        <v>497</v>
      </c>
      <c r="D20" s="853"/>
      <c r="E20" s="853" t="s">
        <v>15</v>
      </c>
      <c r="F20" s="920"/>
      <c r="G20" s="416" t="s">
        <v>604</v>
      </c>
      <c r="H20" s="365" t="s">
        <v>115</v>
      </c>
    </row>
    <row r="21" spans="1:8" s="360" customFormat="1" ht="17.25" customHeight="1">
      <c r="A21" s="362">
        <v>1</v>
      </c>
      <c r="B21" s="509"/>
      <c r="C21" s="907"/>
      <c r="D21" s="908"/>
      <c r="E21" s="892"/>
      <c r="F21" s="893"/>
      <c r="G21" s="414"/>
      <c r="H21" s="510"/>
    </row>
    <row r="22" spans="1:8" s="360" customFormat="1" ht="17.25" customHeight="1">
      <c r="A22" s="362">
        <v>2</v>
      </c>
      <c r="B22" s="509"/>
      <c r="C22" s="907"/>
      <c r="D22" s="908"/>
      <c r="E22" s="892"/>
      <c r="F22" s="893"/>
      <c r="G22" s="414"/>
      <c r="H22" s="510"/>
    </row>
    <row r="23" spans="1:8" s="360" customFormat="1" ht="17.25" customHeight="1">
      <c r="A23" s="362">
        <v>3</v>
      </c>
      <c r="B23" s="508"/>
      <c r="C23" s="904"/>
      <c r="D23" s="910"/>
      <c r="E23" s="893"/>
      <c r="F23" s="911"/>
      <c r="G23" s="414"/>
      <c r="H23" s="510"/>
    </row>
    <row r="24" spans="1:8" s="360" customFormat="1" ht="17.25" customHeight="1">
      <c r="A24" s="362">
        <v>4</v>
      </c>
      <c r="B24" s="508"/>
      <c r="C24" s="904"/>
      <c r="D24" s="910"/>
      <c r="E24" s="893"/>
      <c r="F24" s="911"/>
      <c r="G24" s="414"/>
      <c r="H24" s="510"/>
    </row>
    <row r="25" spans="1:8" s="360" customFormat="1" ht="17.25" customHeight="1">
      <c r="A25" s="362">
        <v>5</v>
      </c>
      <c r="B25" s="508"/>
      <c r="C25" s="904"/>
      <c r="D25" s="910"/>
      <c r="E25" s="893"/>
      <c r="F25" s="911"/>
      <c r="G25" s="414"/>
      <c r="H25" s="510"/>
    </row>
    <row r="26" spans="1:8" s="360" customFormat="1" ht="17.25" customHeight="1">
      <c r="A26" s="362">
        <v>6</v>
      </c>
      <c r="B26" s="508"/>
      <c r="C26" s="904"/>
      <c r="D26" s="910"/>
      <c r="E26" s="893"/>
      <c r="F26" s="911"/>
      <c r="G26" s="414"/>
      <c r="H26" s="361"/>
    </row>
    <row r="27" spans="1:8" s="360" customFormat="1" ht="17.25" customHeight="1">
      <c r="A27" s="362">
        <v>7</v>
      </c>
      <c r="B27" s="509"/>
      <c r="C27" s="892"/>
      <c r="D27" s="892"/>
      <c r="E27" s="892"/>
      <c r="F27" s="893"/>
      <c r="G27" s="415"/>
      <c r="H27" s="364"/>
    </row>
    <row r="28" spans="1:8" s="360" customFormat="1" ht="17.25" customHeight="1">
      <c r="A28" s="362">
        <v>8</v>
      </c>
      <c r="B28" s="509"/>
      <c r="C28" s="892"/>
      <c r="D28" s="892"/>
      <c r="E28" s="892"/>
      <c r="F28" s="893"/>
      <c r="G28" s="415"/>
      <c r="H28" s="361"/>
    </row>
    <row r="29" spans="1:8" s="360" customFormat="1" ht="17.25" customHeight="1">
      <c r="A29" s="362">
        <v>9</v>
      </c>
      <c r="B29" s="509"/>
      <c r="C29" s="892"/>
      <c r="D29" s="892"/>
      <c r="E29" s="892"/>
      <c r="F29" s="893"/>
      <c r="G29" s="415"/>
      <c r="H29" s="361"/>
    </row>
    <row r="30" spans="1:8" s="360" customFormat="1" ht="17.25" customHeight="1">
      <c r="A30" s="362">
        <v>10</v>
      </c>
      <c r="B30" s="509"/>
      <c r="C30" s="892"/>
      <c r="D30" s="892"/>
      <c r="E30" s="892"/>
      <c r="F30" s="893"/>
      <c r="G30" s="415"/>
      <c r="H30" s="361"/>
    </row>
    <row r="31" spans="1:8" s="360" customFormat="1" ht="17.25" customHeight="1">
      <c r="A31" s="362">
        <v>11</v>
      </c>
      <c r="B31" s="508"/>
      <c r="C31" s="904"/>
      <c r="D31" s="910"/>
      <c r="E31" s="892"/>
      <c r="F31" s="893"/>
      <c r="G31" s="414"/>
      <c r="H31" s="510"/>
    </row>
    <row r="32" spans="1:8" s="360" customFormat="1" ht="17.25" customHeight="1">
      <c r="A32" s="362">
        <v>12</v>
      </c>
      <c r="B32" s="509"/>
      <c r="C32" s="907"/>
      <c r="D32" s="908"/>
      <c r="E32" s="892"/>
      <c r="F32" s="893"/>
      <c r="G32" s="414"/>
      <c r="H32" s="510"/>
    </row>
    <row r="33" spans="1:8" s="360" customFormat="1" ht="17.25" customHeight="1">
      <c r="A33" s="362">
        <v>13</v>
      </c>
      <c r="B33" s="508"/>
      <c r="C33" s="904"/>
      <c r="D33" s="910"/>
      <c r="E33" s="893"/>
      <c r="F33" s="911"/>
      <c r="G33" s="414"/>
      <c r="H33" s="510"/>
    </row>
    <row r="34" spans="1:8" s="360" customFormat="1" ht="17.25" customHeight="1">
      <c r="A34" s="362">
        <v>14</v>
      </c>
      <c r="B34" s="509"/>
      <c r="C34" s="907"/>
      <c r="D34" s="908"/>
      <c r="E34" s="892"/>
      <c r="F34" s="893"/>
      <c r="G34" s="414"/>
      <c r="H34" s="510"/>
    </row>
    <row r="35" spans="1:8" s="360" customFormat="1" ht="17.25" customHeight="1">
      <c r="A35" s="362">
        <v>15</v>
      </c>
      <c r="B35" s="509"/>
      <c r="C35" s="904"/>
      <c r="D35" s="905"/>
      <c r="E35" s="892"/>
      <c r="F35" s="893"/>
      <c r="G35" s="414"/>
      <c r="H35" s="361"/>
    </row>
    <row r="36" spans="1:8" s="360" customFormat="1" ht="17.25" customHeight="1">
      <c r="A36" s="362">
        <v>16</v>
      </c>
      <c r="B36" s="509"/>
      <c r="C36" s="906"/>
      <c r="D36" s="892"/>
      <c r="E36" s="892"/>
      <c r="F36" s="893"/>
      <c r="G36" s="414"/>
      <c r="H36" s="361"/>
    </row>
    <row r="37" spans="1:8" s="360" customFormat="1" ht="17.25" customHeight="1">
      <c r="A37" s="362">
        <v>17</v>
      </c>
      <c r="B37" s="509"/>
      <c r="C37" s="892"/>
      <c r="D37" s="892"/>
      <c r="E37" s="892"/>
      <c r="F37" s="893"/>
      <c r="G37" s="414"/>
      <c r="H37" s="361"/>
    </row>
    <row r="38" spans="1:8" s="360" customFormat="1" ht="17.25" customHeight="1">
      <c r="A38" s="362">
        <v>18</v>
      </c>
      <c r="B38" s="509"/>
      <c r="C38" s="892"/>
      <c r="D38" s="892"/>
      <c r="E38" s="892"/>
      <c r="F38" s="893"/>
      <c r="G38" s="414"/>
      <c r="H38" s="361"/>
    </row>
    <row r="39" spans="1:8" s="360" customFormat="1" ht="17.25" customHeight="1">
      <c r="A39" s="362">
        <v>19</v>
      </c>
      <c r="B39" s="509"/>
      <c r="C39" s="892"/>
      <c r="D39" s="892"/>
      <c r="E39" s="892"/>
      <c r="F39" s="893"/>
      <c r="G39" s="414"/>
      <c r="H39" s="361"/>
    </row>
    <row r="40" spans="1:8" s="360" customFormat="1" ht="17.25" customHeight="1" thickBot="1">
      <c r="A40" s="362">
        <v>20</v>
      </c>
      <c r="B40" s="509"/>
      <c r="C40" s="892"/>
      <c r="D40" s="892"/>
      <c r="E40" s="892"/>
      <c r="F40" s="893"/>
      <c r="G40" s="413"/>
      <c r="H40" s="361"/>
    </row>
    <row r="41" spans="1:8" ht="39.75" customHeight="1">
      <c r="A41" s="896" t="s">
        <v>603</v>
      </c>
      <c r="B41" s="897"/>
      <c r="C41" s="897"/>
      <c r="D41" s="897"/>
      <c r="E41" s="897"/>
      <c r="F41" s="897"/>
      <c r="G41" s="897"/>
      <c r="H41" s="897"/>
    </row>
    <row r="42" spans="1:8" ht="39.75" customHeight="1">
      <c r="A42" s="897"/>
      <c r="B42" s="897"/>
      <c r="C42" s="897"/>
      <c r="D42" s="897"/>
      <c r="E42" s="897"/>
      <c r="F42" s="897"/>
      <c r="G42" s="897"/>
      <c r="H42" s="897"/>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E21:F21"/>
    <mergeCell ref="C23:D23"/>
    <mergeCell ref="E23:F23"/>
    <mergeCell ref="C24:D24"/>
    <mergeCell ref="E24:F24"/>
    <mergeCell ref="C22:D22"/>
    <mergeCell ref="E22:F22"/>
    <mergeCell ref="A2:H2"/>
    <mergeCell ref="A3:B3"/>
    <mergeCell ref="C3:D3"/>
    <mergeCell ref="A4:B4"/>
    <mergeCell ref="C4:D4"/>
    <mergeCell ref="A5:B5"/>
    <mergeCell ref="C5:D7"/>
    <mergeCell ref="E5:H7"/>
    <mergeCell ref="A6:B6"/>
    <mergeCell ref="A7:B7"/>
    <mergeCell ref="C9:D17"/>
    <mergeCell ref="C20:D20"/>
    <mergeCell ref="E20:F20"/>
    <mergeCell ref="C21:D21"/>
  </mergeCells>
  <phoneticPr fontId="4"/>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2"/>
  <sheetViews>
    <sheetView showGridLines="0" view="pageBreakPreview" zoomScaleNormal="100" zoomScaleSheetLayoutView="100" workbookViewId="0">
      <selection activeCell="L15" sqref="L15"/>
    </sheetView>
  </sheetViews>
  <sheetFormatPr defaultRowHeight="13.5"/>
  <cols>
    <col min="1" max="1" width="3.125" style="334" customWidth="1"/>
    <col min="2" max="2" width="15.375" style="334" customWidth="1"/>
    <col min="3" max="4" width="8.5" style="334" customWidth="1"/>
    <col min="5" max="6" width="8.625" style="334" customWidth="1"/>
    <col min="7" max="7" width="16.375" style="334" customWidth="1"/>
    <col min="8" max="8" width="16.75" style="334" bestFit="1" customWidth="1"/>
    <col min="9" max="256" width="9" style="334"/>
    <col min="257" max="257" width="3.125" style="334" customWidth="1"/>
    <col min="258" max="258" width="15.375" style="334" customWidth="1"/>
    <col min="259" max="260" width="8.5" style="334" customWidth="1"/>
    <col min="261" max="262" width="8.625" style="334" customWidth="1"/>
    <col min="263" max="263" width="16.375" style="334" customWidth="1"/>
    <col min="264" max="264" width="16.75" style="334" bestFit="1" customWidth="1"/>
    <col min="265" max="512" width="9" style="334"/>
    <col min="513" max="513" width="3.125" style="334" customWidth="1"/>
    <col min="514" max="514" width="15.375" style="334" customWidth="1"/>
    <col min="515" max="516" width="8.5" style="334" customWidth="1"/>
    <col min="517" max="518" width="8.625" style="334" customWidth="1"/>
    <col min="519" max="519" width="16.375" style="334" customWidth="1"/>
    <col min="520" max="520" width="16.75" style="334" bestFit="1" customWidth="1"/>
    <col min="521" max="768" width="9" style="334"/>
    <col min="769" max="769" width="3.125" style="334" customWidth="1"/>
    <col min="770" max="770" width="15.375" style="334" customWidth="1"/>
    <col min="771" max="772" width="8.5" style="334" customWidth="1"/>
    <col min="773" max="774" width="8.625" style="334" customWidth="1"/>
    <col min="775" max="775" width="16.375" style="334" customWidth="1"/>
    <col min="776" max="776" width="16.75" style="334" bestFit="1" customWidth="1"/>
    <col min="777" max="1024" width="9" style="334"/>
    <col min="1025" max="1025" width="3.125" style="334" customWidth="1"/>
    <col min="1026" max="1026" width="15.375" style="334" customWidth="1"/>
    <col min="1027" max="1028" width="8.5" style="334" customWidth="1"/>
    <col min="1029" max="1030" width="8.625" style="334" customWidth="1"/>
    <col min="1031" max="1031" width="16.375" style="334" customWidth="1"/>
    <col min="1032" max="1032" width="16.75" style="334" bestFit="1" customWidth="1"/>
    <col min="1033" max="1280" width="9" style="334"/>
    <col min="1281" max="1281" width="3.125" style="334" customWidth="1"/>
    <col min="1282" max="1282" width="15.375" style="334" customWidth="1"/>
    <col min="1283" max="1284" width="8.5" style="334" customWidth="1"/>
    <col min="1285" max="1286" width="8.625" style="334" customWidth="1"/>
    <col min="1287" max="1287" width="16.375" style="334" customWidth="1"/>
    <col min="1288" max="1288" width="16.75" style="334" bestFit="1" customWidth="1"/>
    <col min="1289" max="1536" width="9" style="334"/>
    <col min="1537" max="1537" width="3.125" style="334" customWidth="1"/>
    <col min="1538" max="1538" width="15.375" style="334" customWidth="1"/>
    <col min="1539" max="1540" width="8.5" style="334" customWidth="1"/>
    <col min="1541" max="1542" width="8.625" style="334" customWidth="1"/>
    <col min="1543" max="1543" width="16.375" style="334" customWidth="1"/>
    <col min="1544" max="1544" width="16.75" style="334" bestFit="1" customWidth="1"/>
    <col min="1545" max="1792" width="9" style="334"/>
    <col min="1793" max="1793" width="3.125" style="334" customWidth="1"/>
    <col min="1794" max="1794" width="15.375" style="334" customWidth="1"/>
    <col min="1795" max="1796" width="8.5" style="334" customWidth="1"/>
    <col min="1797" max="1798" width="8.625" style="334" customWidth="1"/>
    <col min="1799" max="1799" width="16.375" style="334" customWidth="1"/>
    <col min="1800" max="1800" width="16.75" style="334" bestFit="1" customWidth="1"/>
    <col min="1801" max="2048" width="9" style="334"/>
    <col min="2049" max="2049" width="3.125" style="334" customWidth="1"/>
    <col min="2050" max="2050" width="15.375" style="334" customWidth="1"/>
    <col min="2051" max="2052" width="8.5" style="334" customWidth="1"/>
    <col min="2053" max="2054" width="8.625" style="334" customWidth="1"/>
    <col min="2055" max="2055" width="16.375" style="334" customWidth="1"/>
    <col min="2056" max="2056" width="16.75" style="334" bestFit="1" customWidth="1"/>
    <col min="2057" max="2304" width="9" style="334"/>
    <col min="2305" max="2305" width="3.125" style="334" customWidth="1"/>
    <col min="2306" max="2306" width="15.375" style="334" customWidth="1"/>
    <col min="2307" max="2308" width="8.5" style="334" customWidth="1"/>
    <col min="2309" max="2310" width="8.625" style="334" customWidth="1"/>
    <col min="2311" max="2311" width="16.375" style="334" customWidth="1"/>
    <col min="2312" max="2312" width="16.75" style="334" bestFit="1" customWidth="1"/>
    <col min="2313" max="2560" width="9" style="334"/>
    <col min="2561" max="2561" width="3.125" style="334" customWidth="1"/>
    <col min="2562" max="2562" width="15.375" style="334" customWidth="1"/>
    <col min="2563" max="2564" width="8.5" style="334" customWidth="1"/>
    <col min="2565" max="2566" width="8.625" style="334" customWidth="1"/>
    <col min="2567" max="2567" width="16.375" style="334" customWidth="1"/>
    <col min="2568" max="2568" width="16.75" style="334" bestFit="1" customWidth="1"/>
    <col min="2569" max="2816" width="9" style="334"/>
    <col min="2817" max="2817" width="3.125" style="334" customWidth="1"/>
    <col min="2818" max="2818" width="15.375" style="334" customWidth="1"/>
    <col min="2819" max="2820" width="8.5" style="334" customWidth="1"/>
    <col min="2821" max="2822" width="8.625" style="334" customWidth="1"/>
    <col min="2823" max="2823" width="16.375" style="334" customWidth="1"/>
    <col min="2824" max="2824" width="16.75" style="334" bestFit="1" customWidth="1"/>
    <col min="2825" max="3072" width="9" style="334"/>
    <col min="3073" max="3073" width="3.125" style="334" customWidth="1"/>
    <col min="3074" max="3074" width="15.375" style="334" customWidth="1"/>
    <col min="3075" max="3076" width="8.5" style="334" customWidth="1"/>
    <col min="3077" max="3078" width="8.625" style="334" customWidth="1"/>
    <col min="3079" max="3079" width="16.375" style="334" customWidth="1"/>
    <col min="3080" max="3080" width="16.75" style="334" bestFit="1" customWidth="1"/>
    <col min="3081" max="3328" width="9" style="334"/>
    <col min="3329" max="3329" width="3.125" style="334" customWidth="1"/>
    <col min="3330" max="3330" width="15.375" style="334" customWidth="1"/>
    <col min="3331" max="3332" width="8.5" style="334" customWidth="1"/>
    <col min="3333" max="3334" width="8.625" style="334" customWidth="1"/>
    <col min="3335" max="3335" width="16.375" style="334" customWidth="1"/>
    <col min="3336" max="3336" width="16.75" style="334" bestFit="1" customWidth="1"/>
    <col min="3337" max="3584" width="9" style="334"/>
    <col min="3585" max="3585" width="3.125" style="334" customWidth="1"/>
    <col min="3586" max="3586" width="15.375" style="334" customWidth="1"/>
    <col min="3587" max="3588" width="8.5" style="334" customWidth="1"/>
    <col min="3589" max="3590" width="8.625" style="334" customWidth="1"/>
    <col min="3591" max="3591" width="16.375" style="334" customWidth="1"/>
    <col min="3592" max="3592" width="16.75" style="334" bestFit="1" customWidth="1"/>
    <col min="3593" max="3840" width="9" style="334"/>
    <col min="3841" max="3841" width="3.125" style="334" customWidth="1"/>
    <col min="3842" max="3842" width="15.375" style="334" customWidth="1"/>
    <col min="3843" max="3844" width="8.5" style="334" customWidth="1"/>
    <col min="3845" max="3846" width="8.625" style="334" customWidth="1"/>
    <col min="3847" max="3847" width="16.375" style="334" customWidth="1"/>
    <col min="3848" max="3848" width="16.75" style="334" bestFit="1" customWidth="1"/>
    <col min="3849" max="4096" width="9" style="334"/>
    <col min="4097" max="4097" width="3.125" style="334" customWidth="1"/>
    <col min="4098" max="4098" width="15.375" style="334" customWidth="1"/>
    <col min="4099" max="4100" width="8.5" style="334" customWidth="1"/>
    <col min="4101" max="4102" width="8.625" style="334" customWidth="1"/>
    <col min="4103" max="4103" width="16.375" style="334" customWidth="1"/>
    <col min="4104" max="4104" width="16.75" style="334" bestFit="1" customWidth="1"/>
    <col min="4105" max="4352" width="9" style="334"/>
    <col min="4353" max="4353" width="3.125" style="334" customWidth="1"/>
    <col min="4354" max="4354" width="15.375" style="334" customWidth="1"/>
    <col min="4355" max="4356" width="8.5" style="334" customWidth="1"/>
    <col min="4357" max="4358" width="8.625" style="334" customWidth="1"/>
    <col min="4359" max="4359" width="16.375" style="334" customWidth="1"/>
    <col min="4360" max="4360" width="16.75" style="334" bestFit="1" customWidth="1"/>
    <col min="4361" max="4608" width="9" style="334"/>
    <col min="4609" max="4609" width="3.125" style="334" customWidth="1"/>
    <col min="4610" max="4610" width="15.375" style="334" customWidth="1"/>
    <col min="4611" max="4612" width="8.5" style="334" customWidth="1"/>
    <col min="4613" max="4614" width="8.625" style="334" customWidth="1"/>
    <col min="4615" max="4615" width="16.375" style="334" customWidth="1"/>
    <col min="4616" max="4616" width="16.75" style="334" bestFit="1" customWidth="1"/>
    <col min="4617" max="4864" width="9" style="334"/>
    <col min="4865" max="4865" width="3.125" style="334" customWidth="1"/>
    <col min="4866" max="4866" width="15.375" style="334" customWidth="1"/>
    <col min="4867" max="4868" width="8.5" style="334" customWidth="1"/>
    <col min="4869" max="4870" width="8.625" style="334" customWidth="1"/>
    <col min="4871" max="4871" width="16.375" style="334" customWidth="1"/>
    <col min="4872" max="4872" width="16.75" style="334" bestFit="1" customWidth="1"/>
    <col min="4873" max="5120" width="9" style="334"/>
    <col min="5121" max="5121" width="3.125" style="334" customWidth="1"/>
    <col min="5122" max="5122" width="15.375" style="334" customWidth="1"/>
    <col min="5123" max="5124" width="8.5" style="334" customWidth="1"/>
    <col min="5125" max="5126" width="8.625" style="334" customWidth="1"/>
    <col min="5127" max="5127" width="16.375" style="334" customWidth="1"/>
    <col min="5128" max="5128" width="16.75" style="334" bestFit="1" customWidth="1"/>
    <col min="5129" max="5376" width="9" style="334"/>
    <col min="5377" max="5377" width="3.125" style="334" customWidth="1"/>
    <col min="5378" max="5378" width="15.375" style="334" customWidth="1"/>
    <col min="5379" max="5380" width="8.5" style="334" customWidth="1"/>
    <col min="5381" max="5382" width="8.625" style="334" customWidth="1"/>
    <col min="5383" max="5383" width="16.375" style="334" customWidth="1"/>
    <col min="5384" max="5384" width="16.75" style="334" bestFit="1" customWidth="1"/>
    <col min="5385" max="5632" width="9" style="334"/>
    <col min="5633" max="5633" width="3.125" style="334" customWidth="1"/>
    <col min="5634" max="5634" width="15.375" style="334" customWidth="1"/>
    <col min="5635" max="5636" width="8.5" style="334" customWidth="1"/>
    <col min="5637" max="5638" width="8.625" style="334" customWidth="1"/>
    <col min="5639" max="5639" width="16.375" style="334" customWidth="1"/>
    <col min="5640" max="5640" width="16.75" style="334" bestFit="1" customWidth="1"/>
    <col min="5641" max="5888" width="9" style="334"/>
    <col min="5889" max="5889" width="3.125" style="334" customWidth="1"/>
    <col min="5890" max="5890" width="15.375" style="334" customWidth="1"/>
    <col min="5891" max="5892" width="8.5" style="334" customWidth="1"/>
    <col min="5893" max="5894" width="8.625" style="334" customWidth="1"/>
    <col min="5895" max="5895" width="16.375" style="334" customWidth="1"/>
    <col min="5896" max="5896" width="16.75" style="334" bestFit="1" customWidth="1"/>
    <col min="5897" max="6144" width="9" style="334"/>
    <col min="6145" max="6145" width="3.125" style="334" customWidth="1"/>
    <col min="6146" max="6146" width="15.375" style="334" customWidth="1"/>
    <col min="6147" max="6148" width="8.5" style="334" customWidth="1"/>
    <col min="6149" max="6150" width="8.625" style="334" customWidth="1"/>
    <col min="6151" max="6151" width="16.375" style="334" customWidth="1"/>
    <col min="6152" max="6152" width="16.75" style="334" bestFit="1" customWidth="1"/>
    <col min="6153" max="6400" width="9" style="334"/>
    <col min="6401" max="6401" width="3.125" style="334" customWidth="1"/>
    <col min="6402" max="6402" width="15.375" style="334" customWidth="1"/>
    <col min="6403" max="6404" width="8.5" style="334" customWidth="1"/>
    <col min="6405" max="6406" width="8.625" style="334" customWidth="1"/>
    <col min="6407" max="6407" width="16.375" style="334" customWidth="1"/>
    <col min="6408" max="6408" width="16.75" style="334" bestFit="1" customWidth="1"/>
    <col min="6409" max="6656" width="9" style="334"/>
    <col min="6657" max="6657" width="3.125" style="334" customWidth="1"/>
    <col min="6658" max="6658" width="15.375" style="334" customWidth="1"/>
    <col min="6659" max="6660" width="8.5" style="334" customWidth="1"/>
    <col min="6661" max="6662" width="8.625" style="334" customWidth="1"/>
    <col min="6663" max="6663" width="16.375" style="334" customWidth="1"/>
    <col min="6664" max="6664" width="16.75" style="334" bestFit="1" customWidth="1"/>
    <col min="6665" max="6912" width="9" style="334"/>
    <col min="6913" max="6913" width="3.125" style="334" customWidth="1"/>
    <col min="6914" max="6914" width="15.375" style="334" customWidth="1"/>
    <col min="6915" max="6916" width="8.5" style="334" customWidth="1"/>
    <col min="6917" max="6918" width="8.625" style="334" customWidth="1"/>
    <col min="6919" max="6919" width="16.375" style="334" customWidth="1"/>
    <col min="6920" max="6920" width="16.75" style="334" bestFit="1" customWidth="1"/>
    <col min="6921" max="7168" width="9" style="334"/>
    <col min="7169" max="7169" width="3.125" style="334" customWidth="1"/>
    <col min="7170" max="7170" width="15.375" style="334" customWidth="1"/>
    <col min="7171" max="7172" width="8.5" style="334" customWidth="1"/>
    <col min="7173" max="7174" width="8.625" style="334" customWidth="1"/>
    <col min="7175" max="7175" width="16.375" style="334" customWidth="1"/>
    <col min="7176" max="7176" width="16.75" style="334" bestFit="1" customWidth="1"/>
    <col min="7177" max="7424" width="9" style="334"/>
    <col min="7425" max="7425" width="3.125" style="334" customWidth="1"/>
    <col min="7426" max="7426" width="15.375" style="334" customWidth="1"/>
    <col min="7427" max="7428" width="8.5" style="334" customWidth="1"/>
    <col min="7429" max="7430" width="8.625" style="334" customWidth="1"/>
    <col min="7431" max="7431" width="16.375" style="334" customWidth="1"/>
    <col min="7432" max="7432" width="16.75" style="334" bestFit="1" customWidth="1"/>
    <col min="7433" max="7680" width="9" style="334"/>
    <col min="7681" max="7681" width="3.125" style="334" customWidth="1"/>
    <col min="7682" max="7682" width="15.375" style="334" customWidth="1"/>
    <col min="7683" max="7684" width="8.5" style="334" customWidth="1"/>
    <col min="7685" max="7686" width="8.625" style="334" customWidth="1"/>
    <col min="7687" max="7687" width="16.375" style="334" customWidth="1"/>
    <col min="7688" max="7688" width="16.75" style="334" bestFit="1" customWidth="1"/>
    <col min="7689" max="7936" width="9" style="334"/>
    <col min="7937" max="7937" width="3.125" style="334" customWidth="1"/>
    <col min="7938" max="7938" width="15.375" style="334" customWidth="1"/>
    <col min="7939" max="7940" width="8.5" style="334" customWidth="1"/>
    <col min="7941" max="7942" width="8.625" style="334" customWidth="1"/>
    <col min="7943" max="7943" width="16.375" style="334" customWidth="1"/>
    <col min="7944" max="7944" width="16.75" style="334" bestFit="1" customWidth="1"/>
    <col min="7945" max="8192" width="9" style="334"/>
    <col min="8193" max="8193" width="3.125" style="334" customWidth="1"/>
    <col min="8194" max="8194" width="15.375" style="334" customWidth="1"/>
    <col min="8195" max="8196" width="8.5" style="334" customWidth="1"/>
    <col min="8197" max="8198" width="8.625" style="334" customWidth="1"/>
    <col min="8199" max="8199" width="16.375" style="334" customWidth="1"/>
    <col min="8200" max="8200" width="16.75" style="334" bestFit="1" customWidth="1"/>
    <col min="8201" max="8448" width="9" style="334"/>
    <col min="8449" max="8449" width="3.125" style="334" customWidth="1"/>
    <col min="8450" max="8450" width="15.375" style="334" customWidth="1"/>
    <col min="8451" max="8452" width="8.5" style="334" customWidth="1"/>
    <col min="8453" max="8454" width="8.625" style="334" customWidth="1"/>
    <col min="8455" max="8455" width="16.375" style="334" customWidth="1"/>
    <col min="8456" max="8456" width="16.75" style="334" bestFit="1" customWidth="1"/>
    <col min="8457" max="8704" width="9" style="334"/>
    <col min="8705" max="8705" width="3.125" style="334" customWidth="1"/>
    <col min="8706" max="8706" width="15.375" style="334" customWidth="1"/>
    <col min="8707" max="8708" width="8.5" style="334" customWidth="1"/>
    <col min="8709" max="8710" width="8.625" style="334" customWidth="1"/>
    <col min="8711" max="8711" width="16.375" style="334" customWidth="1"/>
    <col min="8712" max="8712" width="16.75" style="334" bestFit="1" customWidth="1"/>
    <col min="8713" max="8960" width="9" style="334"/>
    <col min="8961" max="8961" width="3.125" style="334" customWidth="1"/>
    <col min="8962" max="8962" width="15.375" style="334" customWidth="1"/>
    <col min="8963" max="8964" width="8.5" style="334" customWidth="1"/>
    <col min="8965" max="8966" width="8.625" style="334" customWidth="1"/>
    <col min="8967" max="8967" width="16.375" style="334" customWidth="1"/>
    <col min="8968" max="8968" width="16.75" style="334" bestFit="1" customWidth="1"/>
    <col min="8969" max="9216" width="9" style="334"/>
    <col min="9217" max="9217" width="3.125" style="334" customWidth="1"/>
    <col min="9218" max="9218" width="15.375" style="334" customWidth="1"/>
    <col min="9219" max="9220" width="8.5" style="334" customWidth="1"/>
    <col min="9221" max="9222" width="8.625" style="334" customWidth="1"/>
    <col min="9223" max="9223" width="16.375" style="334" customWidth="1"/>
    <col min="9224" max="9224" width="16.75" style="334" bestFit="1" customWidth="1"/>
    <col min="9225" max="9472" width="9" style="334"/>
    <col min="9473" max="9473" width="3.125" style="334" customWidth="1"/>
    <col min="9474" max="9474" width="15.375" style="334" customWidth="1"/>
    <col min="9475" max="9476" width="8.5" style="334" customWidth="1"/>
    <col min="9477" max="9478" width="8.625" style="334" customWidth="1"/>
    <col min="9479" max="9479" width="16.375" style="334" customWidth="1"/>
    <col min="9480" max="9480" width="16.75" style="334" bestFit="1" customWidth="1"/>
    <col min="9481" max="9728" width="9" style="334"/>
    <col min="9729" max="9729" width="3.125" style="334" customWidth="1"/>
    <col min="9730" max="9730" width="15.375" style="334" customWidth="1"/>
    <col min="9731" max="9732" width="8.5" style="334" customWidth="1"/>
    <col min="9733" max="9734" width="8.625" style="334" customWidth="1"/>
    <col min="9735" max="9735" width="16.375" style="334" customWidth="1"/>
    <col min="9736" max="9736" width="16.75" style="334" bestFit="1" customWidth="1"/>
    <col min="9737" max="9984" width="9" style="334"/>
    <col min="9985" max="9985" width="3.125" style="334" customWidth="1"/>
    <col min="9986" max="9986" width="15.375" style="334" customWidth="1"/>
    <col min="9987" max="9988" width="8.5" style="334" customWidth="1"/>
    <col min="9989" max="9990" width="8.625" style="334" customWidth="1"/>
    <col min="9991" max="9991" width="16.375" style="334" customWidth="1"/>
    <col min="9992" max="9992" width="16.75" style="334" bestFit="1" customWidth="1"/>
    <col min="9993" max="10240" width="9" style="334"/>
    <col min="10241" max="10241" width="3.125" style="334" customWidth="1"/>
    <col min="10242" max="10242" width="15.375" style="334" customWidth="1"/>
    <col min="10243" max="10244" width="8.5" style="334" customWidth="1"/>
    <col min="10245" max="10246" width="8.625" style="334" customWidth="1"/>
    <col min="10247" max="10247" width="16.375" style="334" customWidth="1"/>
    <col min="10248" max="10248" width="16.75" style="334" bestFit="1" customWidth="1"/>
    <col min="10249" max="10496" width="9" style="334"/>
    <col min="10497" max="10497" width="3.125" style="334" customWidth="1"/>
    <col min="10498" max="10498" width="15.375" style="334" customWidth="1"/>
    <col min="10499" max="10500" width="8.5" style="334" customWidth="1"/>
    <col min="10501" max="10502" width="8.625" style="334" customWidth="1"/>
    <col min="10503" max="10503" width="16.375" style="334" customWidth="1"/>
    <col min="10504" max="10504" width="16.75" style="334" bestFit="1" customWidth="1"/>
    <col min="10505" max="10752" width="9" style="334"/>
    <col min="10753" max="10753" width="3.125" style="334" customWidth="1"/>
    <col min="10754" max="10754" width="15.375" style="334" customWidth="1"/>
    <col min="10755" max="10756" width="8.5" style="334" customWidth="1"/>
    <col min="10757" max="10758" width="8.625" style="334" customWidth="1"/>
    <col min="10759" max="10759" width="16.375" style="334" customWidth="1"/>
    <col min="10760" max="10760" width="16.75" style="334" bestFit="1" customWidth="1"/>
    <col min="10761" max="11008" width="9" style="334"/>
    <col min="11009" max="11009" width="3.125" style="334" customWidth="1"/>
    <col min="11010" max="11010" width="15.375" style="334" customWidth="1"/>
    <col min="11011" max="11012" width="8.5" style="334" customWidth="1"/>
    <col min="11013" max="11014" width="8.625" style="334" customWidth="1"/>
    <col min="11015" max="11015" width="16.375" style="334" customWidth="1"/>
    <col min="11016" max="11016" width="16.75" style="334" bestFit="1" customWidth="1"/>
    <col min="11017" max="11264" width="9" style="334"/>
    <col min="11265" max="11265" width="3.125" style="334" customWidth="1"/>
    <col min="11266" max="11266" width="15.375" style="334" customWidth="1"/>
    <col min="11267" max="11268" width="8.5" style="334" customWidth="1"/>
    <col min="11269" max="11270" width="8.625" style="334" customWidth="1"/>
    <col min="11271" max="11271" width="16.375" style="334" customWidth="1"/>
    <col min="11272" max="11272" width="16.75" style="334" bestFit="1" customWidth="1"/>
    <col min="11273" max="11520" width="9" style="334"/>
    <col min="11521" max="11521" width="3.125" style="334" customWidth="1"/>
    <col min="11522" max="11522" width="15.375" style="334" customWidth="1"/>
    <col min="11523" max="11524" width="8.5" style="334" customWidth="1"/>
    <col min="11525" max="11526" width="8.625" style="334" customWidth="1"/>
    <col min="11527" max="11527" width="16.375" style="334" customWidth="1"/>
    <col min="11528" max="11528" width="16.75" style="334" bestFit="1" customWidth="1"/>
    <col min="11529" max="11776" width="9" style="334"/>
    <col min="11777" max="11777" width="3.125" style="334" customWidth="1"/>
    <col min="11778" max="11778" width="15.375" style="334" customWidth="1"/>
    <col min="11779" max="11780" width="8.5" style="334" customWidth="1"/>
    <col min="11781" max="11782" width="8.625" style="334" customWidth="1"/>
    <col min="11783" max="11783" width="16.375" style="334" customWidth="1"/>
    <col min="11784" max="11784" width="16.75" style="334" bestFit="1" customWidth="1"/>
    <col min="11785" max="12032" width="9" style="334"/>
    <col min="12033" max="12033" width="3.125" style="334" customWidth="1"/>
    <col min="12034" max="12034" width="15.375" style="334" customWidth="1"/>
    <col min="12035" max="12036" width="8.5" style="334" customWidth="1"/>
    <col min="12037" max="12038" width="8.625" style="334" customWidth="1"/>
    <col min="12039" max="12039" width="16.375" style="334" customWidth="1"/>
    <col min="12040" max="12040" width="16.75" style="334" bestFit="1" customWidth="1"/>
    <col min="12041" max="12288" width="9" style="334"/>
    <col min="12289" max="12289" width="3.125" style="334" customWidth="1"/>
    <col min="12290" max="12290" width="15.375" style="334" customWidth="1"/>
    <col min="12291" max="12292" width="8.5" style="334" customWidth="1"/>
    <col min="12293" max="12294" width="8.625" style="334" customWidth="1"/>
    <col min="12295" max="12295" width="16.375" style="334" customWidth="1"/>
    <col min="12296" max="12296" width="16.75" style="334" bestFit="1" customWidth="1"/>
    <col min="12297" max="12544" width="9" style="334"/>
    <col min="12545" max="12545" width="3.125" style="334" customWidth="1"/>
    <col min="12546" max="12546" width="15.375" style="334" customWidth="1"/>
    <col min="12547" max="12548" width="8.5" style="334" customWidth="1"/>
    <col min="12549" max="12550" width="8.625" style="334" customWidth="1"/>
    <col min="12551" max="12551" width="16.375" style="334" customWidth="1"/>
    <col min="12552" max="12552" width="16.75" style="334" bestFit="1" customWidth="1"/>
    <col min="12553" max="12800" width="9" style="334"/>
    <col min="12801" max="12801" width="3.125" style="334" customWidth="1"/>
    <col min="12802" max="12802" width="15.375" style="334" customWidth="1"/>
    <col min="12803" max="12804" width="8.5" style="334" customWidth="1"/>
    <col min="12805" max="12806" width="8.625" style="334" customWidth="1"/>
    <col min="12807" max="12807" width="16.375" style="334" customWidth="1"/>
    <col min="12808" max="12808" width="16.75" style="334" bestFit="1" customWidth="1"/>
    <col min="12809" max="13056" width="9" style="334"/>
    <col min="13057" max="13057" width="3.125" style="334" customWidth="1"/>
    <col min="13058" max="13058" width="15.375" style="334" customWidth="1"/>
    <col min="13059" max="13060" width="8.5" style="334" customWidth="1"/>
    <col min="13061" max="13062" width="8.625" style="334" customWidth="1"/>
    <col min="13063" max="13063" width="16.375" style="334" customWidth="1"/>
    <col min="13064" max="13064" width="16.75" style="334" bestFit="1" customWidth="1"/>
    <col min="13065" max="13312" width="9" style="334"/>
    <col min="13313" max="13313" width="3.125" style="334" customWidth="1"/>
    <col min="13314" max="13314" width="15.375" style="334" customWidth="1"/>
    <col min="13315" max="13316" width="8.5" style="334" customWidth="1"/>
    <col min="13317" max="13318" width="8.625" style="334" customWidth="1"/>
    <col min="13319" max="13319" width="16.375" style="334" customWidth="1"/>
    <col min="13320" max="13320" width="16.75" style="334" bestFit="1" customWidth="1"/>
    <col min="13321" max="13568" width="9" style="334"/>
    <col min="13569" max="13569" width="3.125" style="334" customWidth="1"/>
    <col min="13570" max="13570" width="15.375" style="334" customWidth="1"/>
    <col min="13571" max="13572" width="8.5" style="334" customWidth="1"/>
    <col min="13573" max="13574" width="8.625" style="334" customWidth="1"/>
    <col min="13575" max="13575" width="16.375" style="334" customWidth="1"/>
    <col min="13576" max="13576" width="16.75" style="334" bestFit="1" customWidth="1"/>
    <col min="13577" max="13824" width="9" style="334"/>
    <col min="13825" max="13825" width="3.125" style="334" customWidth="1"/>
    <col min="13826" max="13826" width="15.375" style="334" customWidth="1"/>
    <col min="13827" max="13828" width="8.5" style="334" customWidth="1"/>
    <col min="13829" max="13830" width="8.625" style="334" customWidth="1"/>
    <col min="13831" max="13831" width="16.375" style="334" customWidth="1"/>
    <col min="13832" max="13832" width="16.75" style="334" bestFit="1" customWidth="1"/>
    <col min="13833" max="14080" width="9" style="334"/>
    <col min="14081" max="14081" width="3.125" style="334" customWidth="1"/>
    <col min="14082" max="14082" width="15.375" style="334" customWidth="1"/>
    <col min="14083" max="14084" width="8.5" style="334" customWidth="1"/>
    <col min="14085" max="14086" width="8.625" style="334" customWidth="1"/>
    <col min="14087" max="14087" width="16.375" style="334" customWidth="1"/>
    <col min="14088" max="14088" width="16.75" style="334" bestFit="1" customWidth="1"/>
    <col min="14089" max="14336" width="9" style="334"/>
    <col min="14337" max="14337" width="3.125" style="334" customWidth="1"/>
    <col min="14338" max="14338" width="15.375" style="334" customWidth="1"/>
    <col min="14339" max="14340" width="8.5" style="334" customWidth="1"/>
    <col min="14341" max="14342" width="8.625" style="334" customWidth="1"/>
    <col min="14343" max="14343" width="16.375" style="334" customWidth="1"/>
    <col min="14344" max="14344" width="16.75" style="334" bestFit="1" customWidth="1"/>
    <col min="14345" max="14592" width="9" style="334"/>
    <col min="14593" max="14593" width="3.125" style="334" customWidth="1"/>
    <col min="14594" max="14594" width="15.375" style="334" customWidth="1"/>
    <col min="14595" max="14596" width="8.5" style="334" customWidth="1"/>
    <col min="14597" max="14598" width="8.625" style="334" customWidth="1"/>
    <col min="14599" max="14599" width="16.375" style="334" customWidth="1"/>
    <col min="14600" max="14600" width="16.75" style="334" bestFit="1" customWidth="1"/>
    <col min="14601" max="14848" width="9" style="334"/>
    <col min="14849" max="14849" width="3.125" style="334" customWidth="1"/>
    <col min="14850" max="14850" width="15.375" style="334" customWidth="1"/>
    <col min="14851" max="14852" width="8.5" style="334" customWidth="1"/>
    <col min="14853" max="14854" width="8.625" style="334" customWidth="1"/>
    <col min="14855" max="14855" width="16.375" style="334" customWidth="1"/>
    <col min="14856" max="14856" width="16.75" style="334" bestFit="1" customWidth="1"/>
    <col min="14857" max="15104" width="9" style="334"/>
    <col min="15105" max="15105" width="3.125" style="334" customWidth="1"/>
    <col min="15106" max="15106" width="15.375" style="334" customWidth="1"/>
    <col min="15107" max="15108" width="8.5" style="334" customWidth="1"/>
    <col min="15109" max="15110" width="8.625" style="334" customWidth="1"/>
    <col min="15111" max="15111" width="16.375" style="334" customWidth="1"/>
    <col min="15112" max="15112" width="16.75" style="334" bestFit="1" customWidth="1"/>
    <col min="15113" max="15360" width="9" style="334"/>
    <col min="15361" max="15361" width="3.125" style="334" customWidth="1"/>
    <col min="15362" max="15362" width="15.375" style="334" customWidth="1"/>
    <col min="15363" max="15364" width="8.5" style="334" customWidth="1"/>
    <col min="15365" max="15366" width="8.625" style="334" customWidth="1"/>
    <col min="15367" max="15367" width="16.375" style="334" customWidth="1"/>
    <col min="15368" max="15368" width="16.75" style="334" bestFit="1" customWidth="1"/>
    <col min="15369" max="15616" width="9" style="334"/>
    <col min="15617" max="15617" width="3.125" style="334" customWidth="1"/>
    <col min="15618" max="15618" width="15.375" style="334" customWidth="1"/>
    <col min="15619" max="15620" width="8.5" style="334" customWidth="1"/>
    <col min="15621" max="15622" width="8.625" style="334" customWidth="1"/>
    <col min="15623" max="15623" width="16.375" style="334" customWidth="1"/>
    <col min="15624" max="15624" width="16.75" style="334" bestFit="1" customWidth="1"/>
    <col min="15625" max="15872" width="9" style="334"/>
    <col min="15873" max="15873" width="3.125" style="334" customWidth="1"/>
    <col min="15874" max="15874" width="15.375" style="334" customWidth="1"/>
    <col min="15875" max="15876" width="8.5" style="334" customWidth="1"/>
    <col min="15877" max="15878" width="8.625" style="334" customWidth="1"/>
    <col min="15879" max="15879" width="16.375" style="334" customWidth="1"/>
    <col min="15880" max="15880" width="16.75" style="334" bestFit="1" customWidth="1"/>
    <col min="15881" max="16128" width="9" style="334"/>
    <col min="16129" max="16129" width="3.125" style="334" customWidth="1"/>
    <col min="16130" max="16130" width="15.375" style="334" customWidth="1"/>
    <col min="16131" max="16132" width="8.5" style="334" customWidth="1"/>
    <col min="16133" max="16134" width="8.625" style="334" customWidth="1"/>
    <col min="16135" max="16135" width="16.375" style="334" customWidth="1"/>
    <col min="16136" max="16136" width="16.75" style="334" bestFit="1" customWidth="1"/>
    <col min="16137" max="16384" width="9" style="334"/>
  </cols>
  <sheetData>
    <row r="1" spans="1:8" ht="21.75" customHeight="1">
      <c r="A1" s="2" t="s">
        <v>732</v>
      </c>
      <c r="B1" s="420"/>
      <c r="G1" s="359"/>
      <c r="H1" s="504" t="s">
        <v>202</v>
      </c>
    </row>
    <row r="2" spans="1:8" ht="56.25" customHeight="1">
      <c r="A2" s="874" t="s">
        <v>727</v>
      </c>
      <c r="B2" s="874"/>
      <c r="C2" s="874"/>
      <c r="D2" s="874"/>
      <c r="E2" s="874"/>
      <c r="F2" s="874"/>
      <c r="G2" s="874"/>
      <c r="H2" s="874"/>
    </row>
    <row r="3" spans="1:8" ht="15.75" customHeight="1">
      <c r="A3" s="918"/>
      <c r="B3" s="918"/>
      <c r="C3" s="919"/>
      <c r="D3" s="891"/>
      <c r="E3" s="505"/>
    </row>
    <row r="4" spans="1:8" ht="17.25" customHeight="1">
      <c r="A4" s="918"/>
      <c r="B4" s="918"/>
      <c r="C4" s="929" t="s">
        <v>264</v>
      </c>
      <c r="D4" s="929"/>
      <c r="E4" s="1284" t="s">
        <v>97</v>
      </c>
      <c r="F4" s="1285"/>
      <c r="G4" s="1285"/>
      <c r="H4" s="1286"/>
    </row>
    <row r="5" spans="1:8" ht="17.25" customHeight="1">
      <c r="A5" s="918"/>
      <c r="B5" s="918"/>
      <c r="C5" s="929"/>
      <c r="D5" s="929"/>
      <c r="E5" s="1287"/>
      <c r="F5" s="1288"/>
      <c r="G5" s="1288"/>
      <c r="H5" s="1289"/>
    </row>
    <row r="6" spans="1:8" ht="17.25" customHeight="1">
      <c r="A6" s="918"/>
      <c r="B6" s="918"/>
      <c r="C6" s="929"/>
      <c r="D6" s="929"/>
      <c r="E6" s="1290"/>
      <c r="F6" s="1291"/>
      <c r="G6" s="1291"/>
      <c r="H6" s="1292"/>
    </row>
    <row r="7" spans="1:8" ht="17.25" customHeight="1">
      <c r="A7" s="507"/>
      <c r="B7" s="507"/>
      <c r="C7" s="418"/>
      <c r="D7" s="418"/>
      <c r="E7" s="514"/>
      <c r="F7" s="514"/>
      <c r="G7" s="514"/>
    </row>
    <row r="8" spans="1:8" ht="12.75" customHeight="1">
      <c r="A8" s="507"/>
      <c r="B8" s="1299" t="s">
        <v>605</v>
      </c>
      <c r="C8" s="1293" t="s">
        <v>728</v>
      </c>
      <c r="D8" s="1302"/>
      <c r="E8" s="1294"/>
      <c r="F8" s="513"/>
      <c r="G8" s="513"/>
      <c r="H8" s="517"/>
    </row>
    <row r="9" spans="1:8" ht="12.75" customHeight="1">
      <c r="A9" s="507"/>
      <c r="B9" s="1300"/>
      <c r="C9" s="1295"/>
      <c r="D9" s="1303"/>
      <c r="E9" s="1296"/>
      <c r="F9" s="511">
        <v>1</v>
      </c>
      <c r="G9" s="371" t="s">
        <v>623</v>
      </c>
      <c r="H9" s="518"/>
    </row>
    <row r="10" spans="1:8" ht="12.75" customHeight="1">
      <c r="A10" s="507"/>
      <c r="B10" s="1300"/>
      <c r="C10" s="1295"/>
      <c r="D10" s="1303"/>
      <c r="E10" s="1296"/>
      <c r="F10" s="511">
        <v>2</v>
      </c>
      <c r="G10" s="371" t="s">
        <v>621</v>
      </c>
      <c r="H10" s="518"/>
    </row>
    <row r="11" spans="1:8" ht="12.75" customHeight="1">
      <c r="A11" s="507"/>
      <c r="B11" s="1300"/>
      <c r="C11" s="1295"/>
      <c r="D11" s="1303"/>
      <c r="E11" s="1296"/>
      <c r="F11" s="511">
        <v>3</v>
      </c>
      <c r="G11" s="371" t="s">
        <v>619</v>
      </c>
      <c r="H11" s="518"/>
    </row>
    <row r="12" spans="1:8" ht="12.75" customHeight="1">
      <c r="A12" s="507"/>
      <c r="B12" s="1300"/>
      <c r="C12" s="1295"/>
      <c r="D12" s="1303"/>
      <c r="E12" s="1296"/>
      <c r="F12" s="519">
        <v>4</v>
      </c>
      <c r="G12" s="371" t="s">
        <v>617</v>
      </c>
      <c r="H12" s="518"/>
    </row>
    <row r="13" spans="1:8" ht="12.75" customHeight="1">
      <c r="A13" s="507"/>
      <c r="B13" s="1300"/>
      <c r="C13" s="1295"/>
      <c r="D13" s="1303"/>
      <c r="E13" s="1296"/>
      <c r="F13" s="519">
        <v>5</v>
      </c>
      <c r="G13" s="371" t="s">
        <v>616</v>
      </c>
      <c r="H13" s="518"/>
    </row>
    <row r="14" spans="1:8" ht="12.75" customHeight="1">
      <c r="A14" s="507"/>
      <c r="B14" s="1300"/>
      <c r="C14" s="1295"/>
      <c r="D14" s="1303"/>
      <c r="E14" s="1296"/>
      <c r="F14" s="519">
        <v>6</v>
      </c>
      <c r="G14" s="371" t="s">
        <v>622</v>
      </c>
      <c r="H14" s="518"/>
    </row>
    <row r="15" spans="1:8" ht="12.75" customHeight="1">
      <c r="A15" s="507"/>
      <c r="B15" s="1300"/>
      <c r="C15" s="1295"/>
      <c r="D15" s="1303"/>
      <c r="E15" s="1296"/>
      <c r="F15" s="519">
        <v>7</v>
      </c>
      <c r="G15" s="371" t="s">
        <v>620</v>
      </c>
      <c r="H15" s="518"/>
    </row>
    <row r="16" spans="1:8" ht="12.75" customHeight="1">
      <c r="A16" s="507"/>
      <c r="B16" s="1300"/>
      <c r="C16" s="1295"/>
      <c r="D16" s="1303"/>
      <c r="E16" s="1296"/>
      <c r="F16" s="519">
        <v>8</v>
      </c>
      <c r="G16" s="371" t="s">
        <v>618</v>
      </c>
      <c r="H16" s="518"/>
    </row>
    <row r="17" spans="1:8" ht="12.75" customHeight="1">
      <c r="A17" s="507"/>
      <c r="B17" s="1300"/>
      <c r="C17" s="1297"/>
      <c r="D17" s="1304"/>
      <c r="E17" s="1298"/>
      <c r="F17" s="516"/>
      <c r="G17" s="516"/>
      <c r="H17" s="520"/>
    </row>
    <row r="18" spans="1:8" ht="47.25" customHeight="1">
      <c r="B18" s="1301"/>
      <c r="C18" s="1305" t="s">
        <v>729</v>
      </c>
      <c r="D18" s="1306"/>
      <c r="E18" s="1306"/>
      <c r="F18" s="1306"/>
      <c r="G18" s="1306"/>
      <c r="H18" s="1307"/>
    </row>
    <row r="19" spans="1:8" ht="15.75" customHeight="1" thickBot="1">
      <c r="A19" s="360"/>
      <c r="B19" s="360"/>
      <c r="C19" s="360"/>
      <c r="D19" s="360"/>
      <c r="E19" s="360"/>
      <c r="F19" s="360"/>
      <c r="G19" s="360"/>
      <c r="H19" s="360"/>
    </row>
    <row r="20" spans="1:8" s="360" customFormat="1" ht="24.75" customHeight="1">
      <c r="A20" s="362"/>
      <c r="B20" s="506" t="s">
        <v>67</v>
      </c>
      <c r="C20" s="853" t="s">
        <v>497</v>
      </c>
      <c r="D20" s="853"/>
      <c r="E20" s="853" t="s">
        <v>15</v>
      </c>
      <c r="F20" s="920"/>
      <c r="G20" s="416" t="s">
        <v>604</v>
      </c>
      <c r="H20" s="365" t="s">
        <v>115</v>
      </c>
    </row>
    <row r="21" spans="1:8" s="360" customFormat="1" ht="17.25" customHeight="1">
      <c r="A21" s="362">
        <v>1</v>
      </c>
      <c r="B21" s="509"/>
      <c r="C21" s="907"/>
      <c r="D21" s="908"/>
      <c r="E21" s="892"/>
      <c r="F21" s="893"/>
      <c r="G21" s="414"/>
      <c r="H21" s="510"/>
    </row>
    <row r="22" spans="1:8" s="360" customFormat="1" ht="17.25" customHeight="1">
      <c r="A22" s="362">
        <v>2</v>
      </c>
      <c r="B22" s="509"/>
      <c r="C22" s="907"/>
      <c r="D22" s="908"/>
      <c r="E22" s="892"/>
      <c r="F22" s="893"/>
      <c r="G22" s="414"/>
      <c r="H22" s="510"/>
    </row>
    <row r="23" spans="1:8" s="360" customFormat="1" ht="17.25" customHeight="1">
      <c r="A23" s="362">
        <v>3</v>
      </c>
      <c r="B23" s="508"/>
      <c r="C23" s="904"/>
      <c r="D23" s="910"/>
      <c r="E23" s="893"/>
      <c r="F23" s="911"/>
      <c r="G23" s="414"/>
      <c r="H23" s="510"/>
    </row>
    <row r="24" spans="1:8" s="360" customFormat="1" ht="17.25" customHeight="1">
      <c r="A24" s="362">
        <v>4</v>
      </c>
      <c r="B24" s="508"/>
      <c r="C24" s="904"/>
      <c r="D24" s="910"/>
      <c r="E24" s="893"/>
      <c r="F24" s="911"/>
      <c r="G24" s="414"/>
      <c r="H24" s="510"/>
    </row>
    <row r="25" spans="1:8" s="360" customFormat="1" ht="17.25" customHeight="1">
      <c r="A25" s="362">
        <v>5</v>
      </c>
      <c r="B25" s="508"/>
      <c r="C25" s="904"/>
      <c r="D25" s="910"/>
      <c r="E25" s="893"/>
      <c r="F25" s="911"/>
      <c r="G25" s="414"/>
      <c r="H25" s="510"/>
    </row>
    <row r="26" spans="1:8" s="360" customFormat="1" ht="17.25" customHeight="1">
      <c r="A26" s="362">
        <v>6</v>
      </c>
      <c r="B26" s="508"/>
      <c r="C26" s="904"/>
      <c r="D26" s="910"/>
      <c r="E26" s="893"/>
      <c r="F26" s="911"/>
      <c r="G26" s="414"/>
      <c r="H26" s="361"/>
    </row>
    <row r="27" spans="1:8" s="360" customFormat="1" ht="17.25" customHeight="1">
      <c r="A27" s="362">
        <v>7</v>
      </c>
      <c r="B27" s="509"/>
      <c r="C27" s="892"/>
      <c r="D27" s="892"/>
      <c r="E27" s="892"/>
      <c r="F27" s="893"/>
      <c r="G27" s="415"/>
      <c r="H27" s="364"/>
    </row>
    <row r="28" spans="1:8" s="360" customFormat="1" ht="17.25" customHeight="1">
      <c r="A28" s="362">
        <v>8</v>
      </c>
      <c r="B28" s="509"/>
      <c r="C28" s="892"/>
      <c r="D28" s="892"/>
      <c r="E28" s="892"/>
      <c r="F28" s="893"/>
      <c r="G28" s="415"/>
      <c r="H28" s="361"/>
    </row>
    <row r="29" spans="1:8" s="360" customFormat="1" ht="17.25" customHeight="1">
      <c r="A29" s="362">
        <v>9</v>
      </c>
      <c r="B29" s="509"/>
      <c r="C29" s="892"/>
      <c r="D29" s="892"/>
      <c r="E29" s="892"/>
      <c r="F29" s="893"/>
      <c r="G29" s="415"/>
      <c r="H29" s="361"/>
    </row>
    <row r="30" spans="1:8" s="360" customFormat="1" ht="17.25" customHeight="1">
      <c r="A30" s="362">
        <v>10</v>
      </c>
      <c r="B30" s="509"/>
      <c r="C30" s="892"/>
      <c r="D30" s="892"/>
      <c r="E30" s="892"/>
      <c r="F30" s="893"/>
      <c r="G30" s="415"/>
      <c r="H30" s="361"/>
    </row>
    <row r="31" spans="1:8" s="360" customFormat="1" ht="17.25" customHeight="1">
      <c r="A31" s="362">
        <v>11</v>
      </c>
      <c r="B31" s="508"/>
      <c r="C31" s="904"/>
      <c r="D31" s="910"/>
      <c r="E31" s="892"/>
      <c r="F31" s="893"/>
      <c r="G31" s="414"/>
      <c r="H31" s="510"/>
    </row>
    <row r="32" spans="1:8" s="360" customFormat="1" ht="17.25" customHeight="1">
      <c r="A32" s="362">
        <v>12</v>
      </c>
      <c r="B32" s="509"/>
      <c r="C32" s="907"/>
      <c r="D32" s="908"/>
      <c r="E32" s="892"/>
      <c r="F32" s="893"/>
      <c r="G32" s="414"/>
      <c r="H32" s="510"/>
    </row>
    <row r="33" spans="1:8" s="360" customFormat="1" ht="17.25" customHeight="1">
      <c r="A33" s="362">
        <v>13</v>
      </c>
      <c r="B33" s="508"/>
      <c r="C33" s="904"/>
      <c r="D33" s="910"/>
      <c r="E33" s="893"/>
      <c r="F33" s="911"/>
      <c r="G33" s="414"/>
      <c r="H33" s="510"/>
    </row>
    <row r="34" spans="1:8" s="360" customFormat="1" ht="17.25" customHeight="1">
      <c r="A34" s="362">
        <v>14</v>
      </c>
      <c r="B34" s="509"/>
      <c r="C34" s="907"/>
      <c r="D34" s="908"/>
      <c r="E34" s="892"/>
      <c r="F34" s="893"/>
      <c r="G34" s="414"/>
      <c r="H34" s="510"/>
    </row>
    <row r="35" spans="1:8" s="360" customFormat="1" ht="17.25" customHeight="1">
      <c r="A35" s="362">
        <v>15</v>
      </c>
      <c r="B35" s="509"/>
      <c r="C35" s="904"/>
      <c r="D35" s="905"/>
      <c r="E35" s="892"/>
      <c r="F35" s="893"/>
      <c r="G35" s="414"/>
      <c r="H35" s="361"/>
    </row>
    <row r="36" spans="1:8" s="360" customFormat="1" ht="17.25" customHeight="1">
      <c r="A36" s="362">
        <v>16</v>
      </c>
      <c r="B36" s="509"/>
      <c r="C36" s="906"/>
      <c r="D36" s="892"/>
      <c r="E36" s="892"/>
      <c r="F36" s="893"/>
      <c r="G36" s="414"/>
      <c r="H36" s="361"/>
    </row>
    <row r="37" spans="1:8" s="360" customFormat="1" ht="17.25" customHeight="1">
      <c r="A37" s="362">
        <v>17</v>
      </c>
      <c r="B37" s="509"/>
      <c r="C37" s="892"/>
      <c r="D37" s="892"/>
      <c r="E37" s="892"/>
      <c r="F37" s="893"/>
      <c r="G37" s="414"/>
      <c r="H37" s="361"/>
    </row>
    <row r="38" spans="1:8" s="360" customFormat="1" ht="17.25" customHeight="1">
      <c r="A38" s="362">
        <v>18</v>
      </c>
      <c r="B38" s="509"/>
      <c r="C38" s="892"/>
      <c r="D38" s="892"/>
      <c r="E38" s="892"/>
      <c r="F38" s="893"/>
      <c r="G38" s="414"/>
      <c r="H38" s="361"/>
    </row>
    <row r="39" spans="1:8" s="360" customFormat="1" ht="17.25" customHeight="1">
      <c r="A39" s="362">
        <v>19</v>
      </c>
      <c r="B39" s="509"/>
      <c r="C39" s="892"/>
      <c r="D39" s="892"/>
      <c r="E39" s="892"/>
      <c r="F39" s="893"/>
      <c r="G39" s="414"/>
      <c r="H39" s="361"/>
    </row>
    <row r="40" spans="1:8" s="360" customFormat="1" ht="17.25" customHeight="1" thickBot="1">
      <c r="A40" s="362">
        <v>20</v>
      </c>
      <c r="B40" s="509"/>
      <c r="C40" s="892"/>
      <c r="D40" s="892"/>
      <c r="E40" s="892"/>
      <c r="F40" s="893"/>
      <c r="G40" s="413"/>
      <c r="H40" s="361"/>
    </row>
    <row r="41" spans="1:8" ht="39.75" customHeight="1">
      <c r="A41" s="896" t="s">
        <v>730</v>
      </c>
      <c r="B41" s="897"/>
      <c r="C41" s="897"/>
      <c r="D41" s="897"/>
      <c r="E41" s="897"/>
      <c r="F41" s="897"/>
      <c r="G41" s="897"/>
      <c r="H41" s="897"/>
    </row>
    <row r="42" spans="1:8" ht="82.5" customHeight="1">
      <c r="A42" s="897"/>
      <c r="B42" s="897"/>
      <c r="C42" s="897"/>
      <c r="D42" s="897"/>
      <c r="E42" s="897"/>
      <c r="F42" s="897"/>
      <c r="G42" s="897"/>
      <c r="H42" s="897"/>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4"/>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7"/>
  <sheetViews>
    <sheetView showGridLines="0" view="pageBreakPreview" zoomScaleNormal="100" zoomScaleSheetLayoutView="100" workbookViewId="0">
      <selection activeCell="V14" sqref="V14:AJ14"/>
    </sheetView>
  </sheetViews>
  <sheetFormatPr defaultRowHeight="13.5"/>
  <cols>
    <col min="1" max="1" width="5.25" style="334" customWidth="1"/>
    <col min="2" max="5" width="7.875" style="334" customWidth="1"/>
    <col min="6" max="6" width="11.25" style="334" customWidth="1"/>
    <col min="7" max="9" width="7.875" style="334" customWidth="1"/>
    <col min="10" max="10" width="15.75" style="334" customWidth="1"/>
    <col min="11" max="11" width="13.25" style="334" customWidth="1"/>
    <col min="12" max="256" width="9" style="334"/>
    <col min="257" max="257" width="5.25" style="334" customWidth="1"/>
    <col min="258" max="261" width="7.875" style="334" customWidth="1"/>
    <col min="262" max="262" width="11.25" style="334" customWidth="1"/>
    <col min="263" max="265" width="7.875" style="334" customWidth="1"/>
    <col min="266" max="266" width="15.75" style="334" customWidth="1"/>
    <col min="267" max="267" width="13.25" style="334" customWidth="1"/>
    <col min="268" max="512" width="9" style="334"/>
    <col min="513" max="513" width="5.25" style="334" customWidth="1"/>
    <col min="514" max="517" width="7.875" style="334" customWidth="1"/>
    <col min="518" max="518" width="11.25" style="334" customWidth="1"/>
    <col min="519" max="521" width="7.875" style="334" customWidth="1"/>
    <col min="522" max="522" width="15.75" style="334" customWidth="1"/>
    <col min="523" max="523" width="13.25" style="334" customWidth="1"/>
    <col min="524" max="768" width="9" style="334"/>
    <col min="769" max="769" width="5.25" style="334" customWidth="1"/>
    <col min="770" max="773" width="7.875" style="334" customWidth="1"/>
    <col min="774" max="774" width="11.25" style="334" customWidth="1"/>
    <col min="775" max="777" width="7.875" style="334" customWidth="1"/>
    <col min="778" max="778" width="15.75" style="334" customWidth="1"/>
    <col min="779" max="779" width="13.25" style="334" customWidth="1"/>
    <col min="780" max="1024" width="9" style="334"/>
    <col min="1025" max="1025" width="5.25" style="334" customWidth="1"/>
    <col min="1026" max="1029" width="7.875" style="334" customWidth="1"/>
    <col min="1030" max="1030" width="11.25" style="334" customWidth="1"/>
    <col min="1031" max="1033" width="7.875" style="334" customWidth="1"/>
    <col min="1034" max="1034" width="15.75" style="334" customWidth="1"/>
    <col min="1035" max="1035" width="13.25" style="334" customWidth="1"/>
    <col min="1036" max="1280" width="9" style="334"/>
    <col min="1281" max="1281" width="5.25" style="334" customWidth="1"/>
    <col min="1282" max="1285" width="7.875" style="334" customWidth="1"/>
    <col min="1286" max="1286" width="11.25" style="334" customWidth="1"/>
    <col min="1287" max="1289" width="7.875" style="334" customWidth="1"/>
    <col min="1290" max="1290" width="15.75" style="334" customWidth="1"/>
    <col min="1291" max="1291" width="13.25" style="334" customWidth="1"/>
    <col min="1292" max="1536" width="9" style="334"/>
    <col min="1537" max="1537" width="5.25" style="334" customWidth="1"/>
    <col min="1538" max="1541" width="7.875" style="334" customWidth="1"/>
    <col min="1542" max="1542" width="11.25" style="334" customWidth="1"/>
    <col min="1543" max="1545" width="7.875" style="334" customWidth="1"/>
    <col min="1546" max="1546" width="15.75" style="334" customWidth="1"/>
    <col min="1547" max="1547" width="13.25" style="334" customWidth="1"/>
    <col min="1548" max="1792" width="9" style="334"/>
    <col min="1793" max="1793" width="5.25" style="334" customWidth="1"/>
    <col min="1794" max="1797" width="7.875" style="334" customWidth="1"/>
    <col min="1798" max="1798" width="11.25" style="334" customWidth="1"/>
    <col min="1799" max="1801" width="7.875" style="334" customWidth="1"/>
    <col min="1802" max="1802" width="15.75" style="334" customWidth="1"/>
    <col min="1803" max="1803" width="13.25" style="334" customWidth="1"/>
    <col min="1804" max="2048" width="9" style="334"/>
    <col min="2049" max="2049" width="5.25" style="334" customWidth="1"/>
    <col min="2050" max="2053" width="7.875" style="334" customWidth="1"/>
    <col min="2054" max="2054" width="11.25" style="334" customWidth="1"/>
    <col min="2055" max="2057" width="7.875" style="334" customWidth="1"/>
    <col min="2058" max="2058" width="15.75" style="334" customWidth="1"/>
    <col min="2059" max="2059" width="13.25" style="334" customWidth="1"/>
    <col min="2060" max="2304" width="9" style="334"/>
    <col min="2305" max="2305" width="5.25" style="334" customWidth="1"/>
    <col min="2306" max="2309" width="7.875" style="334" customWidth="1"/>
    <col min="2310" max="2310" width="11.25" style="334" customWidth="1"/>
    <col min="2311" max="2313" width="7.875" style="334" customWidth="1"/>
    <col min="2314" max="2314" width="15.75" style="334" customWidth="1"/>
    <col min="2315" max="2315" width="13.25" style="334" customWidth="1"/>
    <col min="2316" max="2560" width="9" style="334"/>
    <col min="2561" max="2561" width="5.25" style="334" customWidth="1"/>
    <col min="2562" max="2565" width="7.875" style="334" customWidth="1"/>
    <col min="2566" max="2566" width="11.25" style="334" customWidth="1"/>
    <col min="2567" max="2569" width="7.875" style="334" customWidth="1"/>
    <col min="2570" max="2570" width="15.75" style="334" customWidth="1"/>
    <col min="2571" max="2571" width="13.25" style="334" customWidth="1"/>
    <col min="2572" max="2816" width="9" style="334"/>
    <col min="2817" max="2817" width="5.25" style="334" customWidth="1"/>
    <col min="2818" max="2821" width="7.875" style="334" customWidth="1"/>
    <col min="2822" max="2822" width="11.25" style="334" customWidth="1"/>
    <col min="2823" max="2825" width="7.875" style="334" customWidth="1"/>
    <col min="2826" max="2826" width="15.75" style="334" customWidth="1"/>
    <col min="2827" max="2827" width="13.25" style="334" customWidth="1"/>
    <col min="2828" max="3072" width="9" style="334"/>
    <col min="3073" max="3073" width="5.25" style="334" customWidth="1"/>
    <col min="3074" max="3077" width="7.875" style="334" customWidth="1"/>
    <col min="3078" max="3078" width="11.25" style="334" customWidth="1"/>
    <col min="3079" max="3081" width="7.875" style="334" customWidth="1"/>
    <col min="3082" max="3082" width="15.75" style="334" customWidth="1"/>
    <col min="3083" max="3083" width="13.25" style="334" customWidth="1"/>
    <col min="3084" max="3328" width="9" style="334"/>
    <col min="3329" max="3329" width="5.25" style="334" customWidth="1"/>
    <col min="3330" max="3333" width="7.875" style="334" customWidth="1"/>
    <col min="3334" max="3334" width="11.25" style="334" customWidth="1"/>
    <col min="3335" max="3337" width="7.875" style="334" customWidth="1"/>
    <col min="3338" max="3338" width="15.75" style="334" customWidth="1"/>
    <col min="3339" max="3339" width="13.25" style="334" customWidth="1"/>
    <col min="3340" max="3584" width="9" style="334"/>
    <col min="3585" max="3585" width="5.25" style="334" customWidth="1"/>
    <col min="3586" max="3589" width="7.875" style="334" customWidth="1"/>
    <col min="3590" max="3590" width="11.25" style="334" customWidth="1"/>
    <col min="3591" max="3593" width="7.875" style="334" customWidth="1"/>
    <col min="3594" max="3594" width="15.75" style="334" customWidth="1"/>
    <col min="3595" max="3595" width="13.25" style="334" customWidth="1"/>
    <col min="3596" max="3840" width="9" style="334"/>
    <col min="3841" max="3841" width="5.25" style="334" customWidth="1"/>
    <col min="3842" max="3845" width="7.875" style="334" customWidth="1"/>
    <col min="3846" max="3846" width="11.25" style="334" customWidth="1"/>
    <col min="3847" max="3849" width="7.875" style="334" customWidth="1"/>
    <col min="3850" max="3850" width="15.75" style="334" customWidth="1"/>
    <col min="3851" max="3851" width="13.25" style="334" customWidth="1"/>
    <col min="3852" max="4096" width="9" style="334"/>
    <col min="4097" max="4097" width="5.25" style="334" customWidth="1"/>
    <col min="4098" max="4101" width="7.875" style="334" customWidth="1"/>
    <col min="4102" max="4102" width="11.25" style="334" customWidth="1"/>
    <col min="4103" max="4105" width="7.875" style="334" customWidth="1"/>
    <col min="4106" max="4106" width="15.75" style="334" customWidth="1"/>
    <col min="4107" max="4107" width="13.25" style="334" customWidth="1"/>
    <col min="4108" max="4352" width="9" style="334"/>
    <col min="4353" max="4353" width="5.25" style="334" customWidth="1"/>
    <col min="4354" max="4357" width="7.875" style="334" customWidth="1"/>
    <col min="4358" max="4358" width="11.25" style="334" customWidth="1"/>
    <col min="4359" max="4361" width="7.875" style="334" customWidth="1"/>
    <col min="4362" max="4362" width="15.75" style="334" customWidth="1"/>
    <col min="4363" max="4363" width="13.25" style="334" customWidth="1"/>
    <col min="4364" max="4608" width="9" style="334"/>
    <col min="4609" max="4609" width="5.25" style="334" customWidth="1"/>
    <col min="4610" max="4613" width="7.875" style="334" customWidth="1"/>
    <col min="4614" max="4614" width="11.25" style="334" customWidth="1"/>
    <col min="4615" max="4617" width="7.875" style="334" customWidth="1"/>
    <col min="4618" max="4618" width="15.75" style="334" customWidth="1"/>
    <col min="4619" max="4619" width="13.25" style="334" customWidth="1"/>
    <col min="4620" max="4864" width="9" style="334"/>
    <col min="4865" max="4865" width="5.25" style="334" customWidth="1"/>
    <col min="4866" max="4869" width="7.875" style="334" customWidth="1"/>
    <col min="4870" max="4870" width="11.25" style="334" customWidth="1"/>
    <col min="4871" max="4873" width="7.875" style="334" customWidth="1"/>
    <col min="4874" max="4874" width="15.75" style="334" customWidth="1"/>
    <col min="4875" max="4875" width="13.25" style="334" customWidth="1"/>
    <col min="4876" max="5120" width="9" style="334"/>
    <col min="5121" max="5121" width="5.25" style="334" customWidth="1"/>
    <col min="5122" max="5125" width="7.875" style="334" customWidth="1"/>
    <col min="5126" max="5126" width="11.25" style="334" customWidth="1"/>
    <col min="5127" max="5129" width="7.875" style="334" customWidth="1"/>
    <col min="5130" max="5130" width="15.75" style="334" customWidth="1"/>
    <col min="5131" max="5131" width="13.25" style="334" customWidth="1"/>
    <col min="5132" max="5376" width="9" style="334"/>
    <col min="5377" max="5377" width="5.25" style="334" customWidth="1"/>
    <col min="5378" max="5381" width="7.875" style="334" customWidth="1"/>
    <col min="5382" max="5382" width="11.25" style="334" customWidth="1"/>
    <col min="5383" max="5385" width="7.875" style="334" customWidth="1"/>
    <col min="5386" max="5386" width="15.75" style="334" customWidth="1"/>
    <col min="5387" max="5387" width="13.25" style="334" customWidth="1"/>
    <col min="5388" max="5632" width="9" style="334"/>
    <col min="5633" max="5633" width="5.25" style="334" customWidth="1"/>
    <col min="5634" max="5637" width="7.875" style="334" customWidth="1"/>
    <col min="5638" max="5638" width="11.25" style="334" customWidth="1"/>
    <col min="5639" max="5641" width="7.875" style="334" customWidth="1"/>
    <col min="5642" max="5642" width="15.75" style="334" customWidth="1"/>
    <col min="5643" max="5643" width="13.25" style="334" customWidth="1"/>
    <col min="5644" max="5888" width="9" style="334"/>
    <col min="5889" max="5889" width="5.25" style="334" customWidth="1"/>
    <col min="5890" max="5893" width="7.875" style="334" customWidth="1"/>
    <col min="5894" max="5894" width="11.25" style="334" customWidth="1"/>
    <col min="5895" max="5897" width="7.875" style="334" customWidth="1"/>
    <col min="5898" max="5898" width="15.75" style="334" customWidth="1"/>
    <col min="5899" max="5899" width="13.25" style="334" customWidth="1"/>
    <col min="5900" max="6144" width="9" style="334"/>
    <col min="6145" max="6145" width="5.25" style="334" customWidth="1"/>
    <col min="6146" max="6149" width="7.875" style="334" customWidth="1"/>
    <col min="6150" max="6150" width="11.25" style="334" customWidth="1"/>
    <col min="6151" max="6153" width="7.875" style="334" customWidth="1"/>
    <col min="6154" max="6154" width="15.75" style="334" customWidth="1"/>
    <col min="6155" max="6155" width="13.25" style="334" customWidth="1"/>
    <col min="6156" max="6400" width="9" style="334"/>
    <col min="6401" max="6401" width="5.25" style="334" customWidth="1"/>
    <col min="6402" max="6405" width="7.875" style="334" customWidth="1"/>
    <col min="6406" max="6406" width="11.25" style="334" customWidth="1"/>
    <col min="6407" max="6409" width="7.875" style="334" customWidth="1"/>
    <col min="6410" max="6410" width="15.75" style="334" customWidth="1"/>
    <col min="6411" max="6411" width="13.25" style="334" customWidth="1"/>
    <col min="6412" max="6656" width="9" style="334"/>
    <col min="6657" max="6657" width="5.25" style="334" customWidth="1"/>
    <col min="6658" max="6661" width="7.875" style="334" customWidth="1"/>
    <col min="6662" max="6662" width="11.25" style="334" customWidth="1"/>
    <col min="6663" max="6665" width="7.875" style="334" customWidth="1"/>
    <col min="6666" max="6666" width="15.75" style="334" customWidth="1"/>
    <col min="6667" max="6667" width="13.25" style="334" customWidth="1"/>
    <col min="6668" max="6912" width="9" style="334"/>
    <col min="6913" max="6913" width="5.25" style="334" customWidth="1"/>
    <col min="6914" max="6917" width="7.875" style="334" customWidth="1"/>
    <col min="6918" max="6918" width="11.25" style="334" customWidth="1"/>
    <col min="6919" max="6921" width="7.875" style="334" customWidth="1"/>
    <col min="6922" max="6922" width="15.75" style="334" customWidth="1"/>
    <col min="6923" max="6923" width="13.25" style="334" customWidth="1"/>
    <col min="6924" max="7168" width="9" style="334"/>
    <col min="7169" max="7169" width="5.25" style="334" customWidth="1"/>
    <col min="7170" max="7173" width="7.875" style="334" customWidth="1"/>
    <col min="7174" max="7174" width="11.25" style="334" customWidth="1"/>
    <col min="7175" max="7177" width="7.875" style="334" customWidth="1"/>
    <col min="7178" max="7178" width="15.75" style="334" customWidth="1"/>
    <col min="7179" max="7179" width="13.25" style="334" customWidth="1"/>
    <col min="7180" max="7424" width="9" style="334"/>
    <col min="7425" max="7425" width="5.25" style="334" customWidth="1"/>
    <col min="7426" max="7429" width="7.875" style="334" customWidth="1"/>
    <col min="7430" max="7430" width="11.25" style="334" customWidth="1"/>
    <col min="7431" max="7433" width="7.875" style="334" customWidth="1"/>
    <col min="7434" max="7434" width="15.75" style="334" customWidth="1"/>
    <col min="7435" max="7435" width="13.25" style="334" customWidth="1"/>
    <col min="7436" max="7680" width="9" style="334"/>
    <col min="7681" max="7681" width="5.25" style="334" customWidth="1"/>
    <col min="7682" max="7685" width="7.875" style="334" customWidth="1"/>
    <col min="7686" max="7686" width="11.25" style="334" customWidth="1"/>
    <col min="7687" max="7689" width="7.875" style="334" customWidth="1"/>
    <col min="7690" max="7690" width="15.75" style="334" customWidth="1"/>
    <col min="7691" max="7691" width="13.25" style="334" customWidth="1"/>
    <col min="7692" max="7936" width="9" style="334"/>
    <col min="7937" max="7937" width="5.25" style="334" customWidth="1"/>
    <col min="7938" max="7941" width="7.875" style="334" customWidth="1"/>
    <col min="7942" max="7942" width="11.25" style="334" customWidth="1"/>
    <col min="7943" max="7945" width="7.875" style="334" customWidth="1"/>
    <col min="7946" max="7946" width="15.75" style="334" customWidth="1"/>
    <col min="7947" max="7947" width="13.25" style="334" customWidth="1"/>
    <col min="7948" max="8192" width="9" style="334"/>
    <col min="8193" max="8193" width="5.25" style="334" customWidth="1"/>
    <col min="8194" max="8197" width="7.875" style="334" customWidth="1"/>
    <col min="8198" max="8198" width="11.25" style="334" customWidth="1"/>
    <col min="8199" max="8201" width="7.875" style="334" customWidth="1"/>
    <col min="8202" max="8202" width="15.75" style="334" customWidth="1"/>
    <col min="8203" max="8203" width="13.25" style="334" customWidth="1"/>
    <col min="8204" max="8448" width="9" style="334"/>
    <col min="8449" max="8449" width="5.25" style="334" customWidth="1"/>
    <col min="8450" max="8453" width="7.875" style="334" customWidth="1"/>
    <col min="8454" max="8454" width="11.25" style="334" customWidth="1"/>
    <col min="8455" max="8457" width="7.875" style="334" customWidth="1"/>
    <col min="8458" max="8458" width="15.75" style="334" customWidth="1"/>
    <col min="8459" max="8459" width="13.25" style="334" customWidth="1"/>
    <col min="8460" max="8704" width="9" style="334"/>
    <col min="8705" max="8705" width="5.25" style="334" customWidth="1"/>
    <col min="8706" max="8709" width="7.875" style="334" customWidth="1"/>
    <col min="8710" max="8710" width="11.25" style="334" customWidth="1"/>
    <col min="8711" max="8713" width="7.875" style="334" customWidth="1"/>
    <col min="8714" max="8714" width="15.75" style="334" customWidth="1"/>
    <col min="8715" max="8715" width="13.25" style="334" customWidth="1"/>
    <col min="8716" max="8960" width="9" style="334"/>
    <col min="8961" max="8961" width="5.25" style="334" customWidth="1"/>
    <col min="8962" max="8965" width="7.875" style="334" customWidth="1"/>
    <col min="8966" max="8966" width="11.25" style="334" customWidth="1"/>
    <col min="8967" max="8969" width="7.875" style="334" customWidth="1"/>
    <col min="8970" max="8970" width="15.75" style="334" customWidth="1"/>
    <col min="8971" max="8971" width="13.25" style="334" customWidth="1"/>
    <col min="8972" max="9216" width="9" style="334"/>
    <col min="9217" max="9217" width="5.25" style="334" customWidth="1"/>
    <col min="9218" max="9221" width="7.875" style="334" customWidth="1"/>
    <col min="9222" max="9222" width="11.25" style="334" customWidth="1"/>
    <col min="9223" max="9225" width="7.875" style="334" customWidth="1"/>
    <col min="9226" max="9226" width="15.75" style="334" customWidth="1"/>
    <col min="9227" max="9227" width="13.25" style="334" customWidth="1"/>
    <col min="9228" max="9472" width="9" style="334"/>
    <col min="9473" max="9473" width="5.25" style="334" customWidth="1"/>
    <col min="9474" max="9477" width="7.875" style="334" customWidth="1"/>
    <col min="9478" max="9478" width="11.25" style="334" customWidth="1"/>
    <col min="9479" max="9481" width="7.875" style="334" customWidth="1"/>
    <col min="9482" max="9482" width="15.75" style="334" customWidth="1"/>
    <col min="9483" max="9483" width="13.25" style="334" customWidth="1"/>
    <col min="9484" max="9728" width="9" style="334"/>
    <col min="9729" max="9729" width="5.25" style="334" customWidth="1"/>
    <col min="9730" max="9733" width="7.875" style="334" customWidth="1"/>
    <col min="9734" max="9734" width="11.25" style="334" customWidth="1"/>
    <col min="9735" max="9737" width="7.875" style="334" customWidth="1"/>
    <col min="9738" max="9738" width="15.75" style="334" customWidth="1"/>
    <col min="9739" max="9739" width="13.25" style="334" customWidth="1"/>
    <col min="9740" max="9984" width="9" style="334"/>
    <col min="9985" max="9985" width="5.25" style="334" customWidth="1"/>
    <col min="9986" max="9989" width="7.875" style="334" customWidth="1"/>
    <col min="9990" max="9990" width="11.25" style="334" customWidth="1"/>
    <col min="9991" max="9993" width="7.875" style="334" customWidth="1"/>
    <col min="9994" max="9994" width="15.75" style="334" customWidth="1"/>
    <col min="9995" max="9995" width="13.25" style="334" customWidth="1"/>
    <col min="9996" max="10240" width="9" style="334"/>
    <col min="10241" max="10241" width="5.25" style="334" customWidth="1"/>
    <col min="10242" max="10245" width="7.875" style="334" customWidth="1"/>
    <col min="10246" max="10246" width="11.25" style="334" customWidth="1"/>
    <col min="10247" max="10249" width="7.875" style="334" customWidth="1"/>
    <col min="10250" max="10250" width="15.75" style="334" customWidth="1"/>
    <col min="10251" max="10251" width="13.25" style="334" customWidth="1"/>
    <col min="10252" max="10496" width="9" style="334"/>
    <col min="10497" max="10497" width="5.25" style="334" customWidth="1"/>
    <col min="10498" max="10501" width="7.875" style="334" customWidth="1"/>
    <col min="10502" max="10502" width="11.25" style="334" customWidth="1"/>
    <col min="10503" max="10505" width="7.875" style="334" customWidth="1"/>
    <col min="10506" max="10506" width="15.75" style="334" customWidth="1"/>
    <col min="10507" max="10507" width="13.25" style="334" customWidth="1"/>
    <col min="10508" max="10752" width="9" style="334"/>
    <col min="10753" max="10753" width="5.25" style="334" customWidth="1"/>
    <col min="10754" max="10757" width="7.875" style="334" customWidth="1"/>
    <col min="10758" max="10758" width="11.25" style="334" customWidth="1"/>
    <col min="10759" max="10761" width="7.875" style="334" customWidth="1"/>
    <col min="10762" max="10762" width="15.75" style="334" customWidth="1"/>
    <col min="10763" max="10763" width="13.25" style="334" customWidth="1"/>
    <col min="10764" max="11008" width="9" style="334"/>
    <col min="11009" max="11009" width="5.25" style="334" customWidth="1"/>
    <col min="11010" max="11013" width="7.875" style="334" customWidth="1"/>
    <col min="11014" max="11014" width="11.25" style="334" customWidth="1"/>
    <col min="11015" max="11017" width="7.875" style="334" customWidth="1"/>
    <col min="11018" max="11018" width="15.75" style="334" customWidth="1"/>
    <col min="11019" max="11019" width="13.25" style="334" customWidth="1"/>
    <col min="11020" max="11264" width="9" style="334"/>
    <col min="11265" max="11265" width="5.25" style="334" customWidth="1"/>
    <col min="11266" max="11269" width="7.875" style="334" customWidth="1"/>
    <col min="11270" max="11270" width="11.25" style="334" customWidth="1"/>
    <col min="11271" max="11273" width="7.875" style="334" customWidth="1"/>
    <col min="11274" max="11274" width="15.75" style="334" customWidth="1"/>
    <col min="11275" max="11275" width="13.25" style="334" customWidth="1"/>
    <col min="11276" max="11520" width="9" style="334"/>
    <col min="11521" max="11521" width="5.25" style="334" customWidth="1"/>
    <col min="11522" max="11525" width="7.875" style="334" customWidth="1"/>
    <col min="11526" max="11526" width="11.25" style="334" customWidth="1"/>
    <col min="11527" max="11529" width="7.875" style="334" customWidth="1"/>
    <col min="11530" max="11530" width="15.75" style="334" customWidth="1"/>
    <col min="11531" max="11531" width="13.25" style="334" customWidth="1"/>
    <col min="11532" max="11776" width="9" style="334"/>
    <col min="11777" max="11777" width="5.25" style="334" customWidth="1"/>
    <col min="11778" max="11781" width="7.875" style="334" customWidth="1"/>
    <col min="11782" max="11782" width="11.25" style="334" customWidth="1"/>
    <col min="11783" max="11785" width="7.875" style="334" customWidth="1"/>
    <col min="11786" max="11786" width="15.75" style="334" customWidth="1"/>
    <col min="11787" max="11787" width="13.25" style="334" customWidth="1"/>
    <col min="11788" max="12032" width="9" style="334"/>
    <col min="12033" max="12033" width="5.25" style="334" customWidth="1"/>
    <col min="12034" max="12037" width="7.875" style="334" customWidth="1"/>
    <col min="12038" max="12038" width="11.25" style="334" customWidth="1"/>
    <col min="12039" max="12041" width="7.875" style="334" customWidth="1"/>
    <col min="12042" max="12042" width="15.75" style="334" customWidth="1"/>
    <col min="12043" max="12043" width="13.25" style="334" customWidth="1"/>
    <col min="12044" max="12288" width="9" style="334"/>
    <col min="12289" max="12289" width="5.25" style="334" customWidth="1"/>
    <col min="12290" max="12293" width="7.875" style="334" customWidth="1"/>
    <col min="12294" max="12294" width="11.25" style="334" customWidth="1"/>
    <col min="12295" max="12297" width="7.875" style="334" customWidth="1"/>
    <col min="12298" max="12298" width="15.75" style="334" customWidth="1"/>
    <col min="12299" max="12299" width="13.25" style="334" customWidth="1"/>
    <col min="12300" max="12544" width="9" style="334"/>
    <col min="12545" max="12545" width="5.25" style="334" customWidth="1"/>
    <col min="12546" max="12549" width="7.875" style="334" customWidth="1"/>
    <col min="12550" max="12550" width="11.25" style="334" customWidth="1"/>
    <col min="12551" max="12553" width="7.875" style="334" customWidth="1"/>
    <col min="12554" max="12554" width="15.75" style="334" customWidth="1"/>
    <col min="12555" max="12555" width="13.25" style="334" customWidth="1"/>
    <col min="12556" max="12800" width="9" style="334"/>
    <col min="12801" max="12801" width="5.25" style="334" customWidth="1"/>
    <col min="12802" max="12805" width="7.875" style="334" customWidth="1"/>
    <col min="12806" max="12806" width="11.25" style="334" customWidth="1"/>
    <col min="12807" max="12809" width="7.875" style="334" customWidth="1"/>
    <col min="12810" max="12810" width="15.75" style="334" customWidth="1"/>
    <col min="12811" max="12811" width="13.25" style="334" customWidth="1"/>
    <col min="12812" max="13056" width="9" style="334"/>
    <col min="13057" max="13057" width="5.25" style="334" customWidth="1"/>
    <col min="13058" max="13061" width="7.875" style="334" customWidth="1"/>
    <col min="13062" max="13062" width="11.25" style="334" customWidth="1"/>
    <col min="13063" max="13065" width="7.875" style="334" customWidth="1"/>
    <col min="13066" max="13066" width="15.75" style="334" customWidth="1"/>
    <col min="13067" max="13067" width="13.25" style="334" customWidth="1"/>
    <col min="13068" max="13312" width="9" style="334"/>
    <col min="13313" max="13313" width="5.25" style="334" customWidth="1"/>
    <col min="13314" max="13317" width="7.875" style="334" customWidth="1"/>
    <col min="13318" max="13318" width="11.25" style="334" customWidth="1"/>
    <col min="13319" max="13321" width="7.875" style="334" customWidth="1"/>
    <col min="13322" max="13322" width="15.75" style="334" customWidth="1"/>
    <col min="13323" max="13323" width="13.25" style="334" customWidth="1"/>
    <col min="13324" max="13568" width="9" style="334"/>
    <col min="13569" max="13569" width="5.25" style="334" customWidth="1"/>
    <col min="13570" max="13573" width="7.875" style="334" customWidth="1"/>
    <col min="13574" max="13574" width="11.25" style="334" customWidth="1"/>
    <col min="13575" max="13577" width="7.875" style="334" customWidth="1"/>
    <col min="13578" max="13578" width="15.75" style="334" customWidth="1"/>
    <col min="13579" max="13579" width="13.25" style="334" customWidth="1"/>
    <col min="13580" max="13824" width="9" style="334"/>
    <col min="13825" max="13825" width="5.25" style="334" customWidth="1"/>
    <col min="13826" max="13829" width="7.875" style="334" customWidth="1"/>
    <col min="13830" max="13830" width="11.25" style="334" customWidth="1"/>
    <col min="13831" max="13833" width="7.875" style="334" customWidth="1"/>
    <col min="13834" max="13834" width="15.75" style="334" customWidth="1"/>
    <col min="13835" max="13835" width="13.25" style="334" customWidth="1"/>
    <col min="13836" max="14080" width="9" style="334"/>
    <col min="14081" max="14081" width="5.25" style="334" customWidth="1"/>
    <col min="14082" max="14085" width="7.875" style="334" customWidth="1"/>
    <col min="14086" max="14086" width="11.25" style="334" customWidth="1"/>
    <col min="14087" max="14089" width="7.875" style="334" customWidth="1"/>
    <col min="14090" max="14090" width="15.75" style="334" customWidth="1"/>
    <col min="14091" max="14091" width="13.25" style="334" customWidth="1"/>
    <col min="14092" max="14336" width="9" style="334"/>
    <col min="14337" max="14337" width="5.25" style="334" customWidth="1"/>
    <col min="14338" max="14341" width="7.875" style="334" customWidth="1"/>
    <col min="14342" max="14342" width="11.25" style="334" customWidth="1"/>
    <col min="14343" max="14345" width="7.875" style="334" customWidth="1"/>
    <col min="14346" max="14346" width="15.75" style="334" customWidth="1"/>
    <col min="14347" max="14347" width="13.25" style="334" customWidth="1"/>
    <col min="14348" max="14592" width="9" style="334"/>
    <col min="14593" max="14593" width="5.25" style="334" customWidth="1"/>
    <col min="14594" max="14597" width="7.875" style="334" customWidth="1"/>
    <col min="14598" max="14598" width="11.25" style="334" customWidth="1"/>
    <col min="14599" max="14601" width="7.875" style="334" customWidth="1"/>
    <col min="14602" max="14602" width="15.75" style="334" customWidth="1"/>
    <col min="14603" max="14603" width="13.25" style="334" customWidth="1"/>
    <col min="14604" max="14848" width="9" style="334"/>
    <col min="14849" max="14849" width="5.25" style="334" customWidth="1"/>
    <col min="14850" max="14853" width="7.875" style="334" customWidth="1"/>
    <col min="14854" max="14854" width="11.25" style="334" customWidth="1"/>
    <col min="14855" max="14857" width="7.875" style="334" customWidth="1"/>
    <col min="14858" max="14858" width="15.75" style="334" customWidth="1"/>
    <col min="14859" max="14859" width="13.25" style="334" customWidth="1"/>
    <col min="14860" max="15104" width="9" style="334"/>
    <col min="15105" max="15105" width="5.25" style="334" customWidth="1"/>
    <col min="15106" max="15109" width="7.875" style="334" customWidth="1"/>
    <col min="15110" max="15110" width="11.25" style="334" customWidth="1"/>
    <col min="15111" max="15113" width="7.875" style="334" customWidth="1"/>
    <col min="15114" max="15114" width="15.75" style="334" customWidth="1"/>
    <col min="15115" max="15115" width="13.25" style="334" customWidth="1"/>
    <col min="15116" max="15360" width="9" style="334"/>
    <col min="15361" max="15361" width="5.25" style="334" customWidth="1"/>
    <col min="15362" max="15365" width="7.875" style="334" customWidth="1"/>
    <col min="15366" max="15366" width="11.25" style="334" customWidth="1"/>
    <col min="15367" max="15369" width="7.875" style="334" customWidth="1"/>
    <col min="15370" max="15370" width="15.75" style="334" customWidth="1"/>
    <col min="15371" max="15371" width="13.25" style="334" customWidth="1"/>
    <col min="15372" max="15616" width="9" style="334"/>
    <col min="15617" max="15617" width="5.25" style="334" customWidth="1"/>
    <col min="15618" max="15621" width="7.875" style="334" customWidth="1"/>
    <col min="15622" max="15622" width="11.25" style="334" customWidth="1"/>
    <col min="15623" max="15625" width="7.875" style="334" customWidth="1"/>
    <col min="15626" max="15626" width="15.75" style="334" customWidth="1"/>
    <col min="15627" max="15627" width="13.25" style="334" customWidth="1"/>
    <col min="15628" max="15872" width="9" style="334"/>
    <col min="15873" max="15873" width="5.25" style="334" customWidth="1"/>
    <col min="15874" max="15877" width="7.875" style="334" customWidth="1"/>
    <col min="15878" max="15878" width="11.25" style="334" customWidth="1"/>
    <col min="15879" max="15881" width="7.875" style="334" customWidth="1"/>
    <col min="15882" max="15882" width="15.75" style="334" customWidth="1"/>
    <col min="15883" max="15883" width="13.25" style="334" customWidth="1"/>
    <col min="15884" max="16128" width="9" style="334"/>
    <col min="16129" max="16129" width="5.25" style="334" customWidth="1"/>
    <col min="16130" max="16133" width="7.875" style="334" customWidth="1"/>
    <col min="16134" max="16134" width="11.25" style="334" customWidth="1"/>
    <col min="16135" max="16137" width="7.875" style="334" customWidth="1"/>
    <col min="16138" max="16138" width="15.75" style="334" customWidth="1"/>
    <col min="16139" max="16139" width="13.25" style="334" customWidth="1"/>
    <col min="16140" max="16384" width="9" style="334"/>
  </cols>
  <sheetData>
    <row r="1" spans="1:11" ht="27.75" customHeight="1">
      <c r="A1" s="2" t="s">
        <v>721</v>
      </c>
      <c r="B1" s="420"/>
      <c r="G1" s="872" t="s">
        <v>262</v>
      </c>
      <c r="H1" s="872"/>
      <c r="I1" s="872"/>
      <c r="J1" s="872"/>
      <c r="K1" s="872"/>
    </row>
    <row r="2" spans="1:11" ht="84.75" customHeight="1">
      <c r="A2" s="874" t="s">
        <v>311</v>
      </c>
      <c r="B2" s="875"/>
      <c r="C2" s="875"/>
      <c r="D2" s="875"/>
      <c r="E2" s="875"/>
      <c r="F2" s="875"/>
      <c r="G2" s="875"/>
      <c r="H2" s="875"/>
      <c r="I2" s="875"/>
      <c r="J2" s="875"/>
      <c r="K2" s="875"/>
    </row>
    <row r="3" spans="1:11" ht="16.5" customHeight="1" thickBot="1">
      <c r="A3" s="454"/>
      <c r="B3" s="453"/>
      <c r="C3" s="453"/>
      <c r="D3" s="453"/>
      <c r="E3" s="453"/>
      <c r="F3" s="453"/>
      <c r="G3" s="453"/>
      <c r="H3" s="453"/>
      <c r="I3" s="453"/>
      <c r="J3" s="453"/>
      <c r="K3" s="453"/>
    </row>
    <row r="4" spans="1:11" ht="16.5" customHeight="1">
      <c r="A4" s="1308" t="s">
        <v>86</v>
      </c>
      <c r="B4" s="1311" t="s">
        <v>310</v>
      </c>
      <c r="C4" s="1312"/>
      <c r="D4" s="1312"/>
      <c r="E4" s="1313"/>
      <c r="F4" s="1320" t="s">
        <v>97</v>
      </c>
      <c r="K4" s="452"/>
    </row>
    <row r="5" spans="1:11" ht="16.5" customHeight="1">
      <c r="A5" s="1309"/>
      <c r="B5" s="1314"/>
      <c r="C5" s="1315"/>
      <c r="D5" s="1315"/>
      <c r="E5" s="1316"/>
      <c r="F5" s="1321"/>
      <c r="K5" s="452"/>
    </row>
    <row r="6" spans="1:11" ht="16.5" customHeight="1" thickBot="1">
      <c r="A6" s="1310"/>
      <c r="B6" s="1317"/>
      <c r="C6" s="1318"/>
      <c r="D6" s="1318"/>
      <c r="E6" s="1319"/>
      <c r="F6" s="1322"/>
      <c r="K6" s="452"/>
    </row>
    <row r="7" spans="1:11" ht="16.5" customHeight="1">
      <c r="A7" s="1309" t="s">
        <v>88</v>
      </c>
      <c r="B7" s="1311" t="s">
        <v>309</v>
      </c>
      <c r="C7" s="1312"/>
      <c r="D7" s="1312"/>
      <c r="E7" s="1313"/>
      <c r="F7" s="1320" t="s">
        <v>97</v>
      </c>
      <c r="K7" s="452"/>
    </row>
    <row r="8" spans="1:11" ht="16.5" customHeight="1">
      <c r="A8" s="1309"/>
      <c r="B8" s="1314"/>
      <c r="C8" s="1315"/>
      <c r="D8" s="1315"/>
      <c r="E8" s="1316"/>
      <c r="F8" s="1321"/>
      <c r="K8" s="452"/>
    </row>
    <row r="9" spans="1:11" ht="16.5" customHeight="1" thickBot="1">
      <c r="A9" s="1310"/>
      <c r="B9" s="1317"/>
      <c r="C9" s="1318"/>
      <c r="D9" s="1318"/>
      <c r="E9" s="1319"/>
      <c r="F9" s="1322"/>
      <c r="K9" s="452"/>
    </row>
    <row r="10" spans="1:11" ht="18.75" customHeight="1">
      <c r="A10" s="1309" t="s">
        <v>90</v>
      </c>
      <c r="B10" s="1311" t="s">
        <v>308</v>
      </c>
      <c r="C10" s="1312"/>
      <c r="D10" s="1312"/>
      <c r="E10" s="1313"/>
      <c r="F10" s="1320" t="s">
        <v>261</v>
      </c>
      <c r="K10" s="452"/>
    </row>
    <row r="11" spans="1:11" ht="18.75" customHeight="1">
      <c r="A11" s="1309"/>
      <c r="B11" s="1314"/>
      <c r="C11" s="1315"/>
      <c r="D11" s="1315"/>
      <c r="E11" s="1316"/>
      <c r="F11" s="1321"/>
      <c r="K11" s="452"/>
    </row>
    <row r="12" spans="1:11" ht="18.75" customHeight="1" thickBot="1">
      <c r="A12" s="1310"/>
      <c r="B12" s="1317"/>
      <c r="C12" s="1318"/>
      <c r="D12" s="1318"/>
      <c r="E12" s="1319"/>
      <c r="F12" s="1322"/>
      <c r="K12" s="452"/>
    </row>
    <row r="13" spans="1:11" ht="15.75" customHeight="1"/>
    <row r="14" spans="1:11" ht="15.75" customHeight="1">
      <c r="A14" s="360" t="s">
        <v>307</v>
      </c>
      <c r="B14" s="360"/>
      <c r="C14" s="360"/>
      <c r="D14" s="360"/>
      <c r="E14" s="360"/>
      <c r="F14" s="360"/>
      <c r="G14" s="360"/>
      <c r="H14" s="360"/>
      <c r="I14" s="360"/>
      <c r="J14" s="360"/>
      <c r="K14" s="360"/>
    </row>
    <row r="15" spans="1:11" s="360" customFormat="1" ht="30" customHeight="1">
      <c r="A15" s="362"/>
      <c r="B15" s="853" t="s">
        <v>67</v>
      </c>
      <c r="C15" s="853"/>
      <c r="D15" s="853" t="s">
        <v>497</v>
      </c>
      <c r="E15" s="853"/>
      <c r="F15" s="853" t="s">
        <v>15</v>
      </c>
      <c r="G15" s="920"/>
      <c r="H15" s="929" t="s">
        <v>640</v>
      </c>
      <c r="I15" s="853"/>
      <c r="J15" s="451" t="s">
        <v>641</v>
      </c>
      <c r="K15" s="447" t="s">
        <v>306</v>
      </c>
    </row>
    <row r="16" spans="1:11" s="360" customFormat="1" ht="17.25" customHeight="1">
      <c r="A16" s="362">
        <v>1</v>
      </c>
      <c r="B16" s="892"/>
      <c r="C16" s="892"/>
      <c r="D16" s="907"/>
      <c r="E16" s="908"/>
      <c r="F16" s="892"/>
      <c r="G16" s="893"/>
      <c r="H16" s="906"/>
      <c r="I16" s="906"/>
      <c r="J16" s="450"/>
      <c r="K16" s="363"/>
    </row>
    <row r="17" spans="1:11" s="360" customFormat="1" ht="17.25" customHeight="1">
      <c r="A17" s="362">
        <v>2</v>
      </c>
      <c r="B17" s="892"/>
      <c r="C17" s="892"/>
      <c r="D17" s="907"/>
      <c r="E17" s="908"/>
      <c r="F17" s="892"/>
      <c r="G17" s="893"/>
      <c r="H17" s="906"/>
      <c r="I17" s="906"/>
      <c r="J17" s="450"/>
      <c r="K17" s="363"/>
    </row>
    <row r="18" spans="1:11" s="360" customFormat="1" ht="17.25" customHeight="1">
      <c r="A18" s="362">
        <v>3</v>
      </c>
      <c r="B18" s="893"/>
      <c r="C18" s="909"/>
      <c r="D18" s="904"/>
      <c r="E18" s="910"/>
      <c r="F18" s="893"/>
      <c r="G18" s="911"/>
      <c r="H18" s="906"/>
      <c r="I18" s="906"/>
      <c r="J18" s="450"/>
      <c r="K18" s="363"/>
    </row>
    <row r="19" spans="1:11" s="360" customFormat="1" ht="17.25" customHeight="1">
      <c r="A19" s="362">
        <v>4</v>
      </c>
      <c r="B19" s="893"/>
      <c r="C19" s="909"/>
      <c r="D19" s="904"/>
      <c r="E19" s="910"/>
      <c r="F19" s="893"/>
      <c r="G19" s="911"/>
      <c r="H19" s="906"/>
      <c r="I19" s="906"/>
      <c r="J19" s="450"/>
      <c r="K19" s="363"/>
    </row>
    <row r="20" spans="1:11" s="360" customFormat="1" ht="17.25" customHeight="1">
      <c r="A20" s="362">
        <v>5</v>
      </c>
      <c r="B20" s="893"/>
      <c r="C20" s="909"/>
      <c r="D20" s="904"/>
      <c r="E20" s="910"/>
      <c r="F20" s="893"/>
      <c r="G20" s="911"/>
      <c r="H20" s="906"/>
      <c r="I20" s="906"/>
      <c r="J20" s="450"/>
      <c r="K20" s="363"/>
    </row>
    <row r="21" spans="1:11" s="360" customFormat="1" ht="17.25" customHeight="1">
      <c r="A21" s="362">
        <v>6</v>
      </c>
      <c r="B21" s="893"/>
      <c r="C21" s="909"/>
      <c r="D21" s="904"/>
      <c r="E21" s="910"/>
      <c r="F21" s="893"/>
      <c r="G21" s="911"/>
      <c r="H21" s="906"/>
      <c r="I21" s="906"/>
      <c r="J21" s="450"/>
      <c r="K21" s="361"/>
    </row>
    <row r="22" spans="1:11" s="360" customFormat="1" ht="17.25" customHeight="1">
      <c r="A22" s="362">
        <v>7</v>
      </c>
      <c r="B22" s="892"/>
      <c r="C22" s="892"/>
      <c r="D22" s="892"/>
      <c r="E22" s="892"/>
      <c r="F22" s="892"/>
      <c r="G22" s="893"/>
      <c r="H22" s="892"/>
      <c r="I22" s="892"/>
      <c r="J22" s="363"/>
      <c r="K22" s="364"/>
    </row>
    <row r="23" spans="1:11" s="360" customFormat="1" ht="17.25" customHeight="1">
      <c r="A23" s="362">
        <v>8</v>
      </c>
      <c r="B23" s="892"/>
      <c r="C23" s="892"/>
      <c r="D23" s="892"/>
      <c r="E23" s="892"/>
      <c r="F23" s="892"/>
      <c r="G23" s="893"/>
      <c r="H23" s="892"/>
      <c r="I23" s="892"/>
      <c r="J23" s="363"/>
      <c r="K23" s="361"/>
    </row>
    <row r="24" spans="1:11" s="360" customFormat="1" ht="17.25" customHeight="1">
      <c r="A24" s="362">
        <v>9</v>
      </c>
      <c r="B24" s="892"/>
      <c r="C24" s="892"/>
      <c r="D24" s="892"/>
      <c r="E24" s="892"/>
      <c r="F24" s="892"/>
      <c r="G24" s="893"/>
      <c r="H24" s="892"/>
      <c r="I24" s="892"/>
      <c r="J24" s="363"/>
      <c r="K24" s="361"/>
    </row>
    <row r="25" spans="1:11" s="360" customFormat="1" ht="17.25" customHeight="1">
      <c r="A25" s="362">
        <v>10</v>
      </c>
      <c r="B25" s="892"/>
      <c r="C25" s="892"/>
      <c r="D25" s="892"/>
      <c r="E25" s="892"/>
      <c r="F25" s="892"/>
      <c r="G25" s="893"/>
      <c r="H25" s="892"/>
      <c r="I25" s="892"/>
      <c r="J25" s="363"/>
      <c r="K25" s="361"/>
    </row>
    <row r="26" spans="1:11" s="360" customFormat="1" ht="17.25" customHeight="1">
      <c r="A26" s="362">
        <v>11</v>
      </c>
      <c r="B26" s="893"/>
      <c r="C26" s="909"/>
      <c r="D26" s="904"/>
      <c r="E26" s="910"/>
      <c r="F26" s="892"/>
      <c r="G26" s="893"/>
      <c r="H26" s="906"/>
      <c r="I26" s="906"/>
      <c r="J26" s="450"/>
      <c r="K26" s="363"/>
    </row>
    <row r="27" spans="1:11" s="360" customFormat="1" ht="17.25" customHeight="1">
      <c r="A27" s="362">
        <v>12</v>
      </c>
      <c r="B27" s="892"/>
      <c r="C27" s="892"/>
      <c r="D27" s="907"/>
      <c r="E27" s="908"/>
      <c r="F27" s="892"/>
      <c r="G27" s="893"/>
      <c r="H27" s="906"/>
      <c r="I27" s="906"/>
      <c r="J27" s="450"/>
      <c r="K27" s="363"/>
    </row>
    <row r="28" spans="1:11" s="360" customFormat="1" ht="17.25" customHeight="1">
      <c r="A28" s="362">
        <v>13</v>
      </c>
      <c r="B28" s="893"/>
      <c r="C28" s="909"/>
      <c r="D28" s="904"/>
      <c r="E28" s="910"/>
      <c r="F28" s="893"/>
      <c r="G28" s="911"/>
      <c r="H28" s="906"/>
      <c r="I28" s="906"/>
      <c r="J28" s="450"/>
      <c r="K28" s="363"/>
    </row>
    <row r="29" spans="1:11" s="360" customFormat="1" ht="17.25" customHeight="1">
      <c r="A29" s="362">
        <v>14</v>
      </c>
      <c r="B29" s="892"/>
      <c r="C29" s="892"/>
      <c r="D29" s="907"/>
      <c r="E29" s="908"/>
      <c r="F29" s="892"/>
      <c r="G29" s="893"/>
      <c r="H29" s="906"/>
      <c r="I29" s="906"/>
      <c r="J29" s="450"/>
      <c r="K29" s="363"/>
    </row>
    <row r="30" spans="1:11" s="360" customFormat="1" ht="17.25" customHeight="1">
      <c r="A30" s="362">
        <v>15</v>
      </c>
      <c r="B30" s="892"/>
      <c r="C30" s="892"/>
      <c r="D30" s="904"/>
      <c r="E30" s="905"/>
      <c r="F30" s="892"/>
      <c r="G30" s="893"/>
      <c r="H30" s="906"/>
      <c r="I30" s="906"/>
      <c r="J30" s="450"/>
      <c r="K30" s="361"/>
    </row>
    <row r="31" spans="1:11" s="360" customFormat="1" ht="17.25" customHeight="1">
      <c r="A31" s="362">
        <v>16</v>
      </c>
      <c r="B31" s="892"/>
      <c r="C31" s="892"/>
      <c r="D31" s="906"/>
      <c r="E31" s="892"/>
      <c r="F31" s="892"/>
      <c r="G31" s="893"/>
      <c r="H31" s="906"/>
      <c r="I31" s="906"/>
      <c r="J31" s="450"/>
      <c r="K31" s="361"/>
    </row>
    <row r="32" spans="1:11" s="360" customFormat="1" ht="17.25" customHeight="1">
      <c r="A32" s="362">
        <v>17</v>
      </c>
      <c r="B32" s="892"/>
      <c r="C32" s="892"/>
      <c r="D32" s="892"/>
      <c r="E32" s="892"/>
      <c r="F32" s="892"/>
      <c r="G32" s="893"/>
      <c r="H32" s="906"/>
      <c r="I32" s="906"/>
      <c r="J32" s="450"/>
      <c r="K32" s="361"/>
    </row>
    <row r="33" spans="1:11" s="360" customFormat="1" ht="17.25" customHeight="1">
      <c r="A33" s="362">
        <v>18</v>
      </c>
      <c r="B33" s="892"/>
      <c r="C33" s="892"/>
      <c r="D33" s="892"/>
      <c r="E33" s="892"/>
      <c r="F33" s="892"/>
      <c r="G33" s="893"/>
      <c r="H33" s="906"/>
      <c r="I33" s="906"/>
      <c r="J33" s="450"/>
      <c r="K33" s="361"/>
    </row>
    <row r="34" spans="1:11" s="360" customFormat="1" ht="17.25" customHeight="1">
      <c r="A34" s="362">
        <v>19</v>
      </c>
      <c r="B34" s="892"/>
      <c r="C34" s="892"/>
      <c r="D34" s="892"/>
      <c r="E34" s="892"/>
      <c r="F34" s="892"/>
      <c r="G34" s="893"/>
      <c r="H34" s="906"/>
      <c r="I34" s="906"/>
      <c r="J34" s="450"/>
      <c r="K34" s="361"/>
    </row>
    <row r="35" spans="1:11" s="360" customFormat="1" ht="17.25" customHeight="1">
      <c r="A35" s="362">
        <v>20</v>
      </c>
      <c r="B35" s="892"/>
      <c r="C35" s="892"/>
      <c r="D35" s="892"/>
      <c r="E35" s="892"/>
      <c r="F35" s="892"/>
      <c r="G35" s="893"/>
      <c r="H35" s="906"/>
      <c r="I35" s="906"/>
      <c r="J35" s="450"/>
      <c r="K35" s="361"/>
    </row>
    <row r="36" spans="1:11" s="360" customFormat="1" ht="17.25" customHeight="1">
      <c r="A36" s="362">
        <v>21</v>
      </c>
      <c r="B36" s="892"/>
      <c r="C36" s="892"/>
      <c r="D36" s="900"/>
      <c r="E36" s="901"/>
      <c r="F36" s="892"/>
      <c r="G36" s="893"/>
      <c r="H36" s="906"/>
      <c r="I36" s="906"/>
      <c r="J36" s="450"/>
      <c r="K36" s="363"/>
    </row>
    <row r="37" spans="1:11" s="360" customFormat="1" ht="17.25" customHeight="1">
      <c r="A37" s="362">
        <v>22</v>
      </c>
      <c r="B37" s="892"/>
      <c r="C37" s="892"/>
      <c r="D37" s="900"/>
      <c r="E37" s="901"/>
      <c r="F37" s="892"/>
      <c r="G37" s="893"/>
      <c r="H37" s="906"/>
      <c r="I37" s="906"/>
      <c r="J37" s="450"/>
      <c r="K37" s="363"/>
    </row>
    <row r="38" spans="1:11" s="360" customFormat="1" ht="17.25" customHeight="1">
      <c r="A38" s="362">
        <v>23</v>
      </c>
      <c r="B38" s="892"/>
      <c r="C38" s="892"/>
      <c r="D38" s="900"/>
      <c r="E38" s="901"/>
      <c r="F38" s="892"/>
      <c r="G38" s="893"/>
      <c r="H38" s="906"/>
      <c r="I38" s="906"/>
      <c r="J38" s="450"/>
      <c r="K38" s="363"/>
    </row>
    <row r="39" spans="1:11" s="360" customFormat="1" ht="17.25" customHeight="1">
      <c r="A39" s="362">
        <v>24</v>
      </c>
      <c r="B39" s="892"/>
      <c r="C39" s="892"/>
      <c r="D39" s="900"/>
      <c r="E39" s="901"/>
      <c r="F39" s="892"/>
      <c r="G39" s="893"/>
      <c r="H39" s="906"/>
      <c r="I39" s="906"/>
      <c r="J39" s="450"/>
      <c r="K39" s="361"/>
    </row>
    <row r="40" spans="1:11" s="360" customFormat="1" ht="17.25" customHeight="1">
      <c r="A40" s="362">
        <v>25</v>
      </c>
      <c r="B40" s="892"/>
      <c r="C40" s="892"/>
      <c r="D40" s="900"/>
      <c r="E40" s="901"/>
      <c r="F40" s="892"/>
      <c r="G40" s="893"/>
      <c r="H40" s="906"/>
      <c r="I40" s="906"/>
      <c r="J40" s="450"/>
      <c r="K40" s="361"/>
    </row>
    <row r="41" spans="1:11" s="360" customFormat="1" ht="17.25" customHeight="1">
      <c r="A41" s="362">
        <v>26</v>
      </c>
      <c r="B41" s="892"/>
      <c r="C41" s="892"/>
      <c r="D41" s="892"/>
      <c r="E41" s="892"/>
      <c r="F41" s="892"/>
      <c r="G41" s="893"/>
      <c r="H41" s="906"/>
      <c r="I41" s="906"/>
      <c r="J41" s="450"/>
      <c r="K41" s="361"/>
    </row>
    <row r="42" spans="1:11" s="360" customFormat="1" ht="17.25" customHeight="1">
      <c r="A42" s="362">
        <v>27</v>
      </c>
      <c r="B42" s="892"/>
      <c r="C42" s="892"/>
      <c r="D42" s="892"/>
      <c r="E42" s="892"/>
      <c r="F42" s="892"/>
      <c r="G42" s="893"/>
      <c r="H42" s="906"/>
      <c r="I42" s="906"/>
      <c r="J42" s="450"/>
      <c r="K42" s="361"/>
    </row>
    <row r="43" spans="1:11" s="360" customFormat="1" ht="17.25" customHeight="1">
      <c r="A43" s="362">
        <v>28</v>
      </c>
      <c r="B43" s="892"/>
      <c r="C43" s="892"/>
      <c r="D43" s="892"/>
      <c r="E43" s="892"/>
      <c r="F43" s="892"/>
      <c r="G43" s="893"/>
      <c r="H43" s="906"/>
      <c r="I43" s="906"/>
      <c r="J43" s="450"/>
      <c r="K43" s="361"/>
    </row>
    <row r="44" spans="1:11" s="360" customFormat="1" ht="17.25" customHeight="1">
      <c r="A44" s="362">
        <v>29</v>
      </c>
      <c r="B44" s="892"/>
      <c r="C44" s="892"/>
      <c r="D44" s="892"/>
      <c r="E44" s="892"/>
      <c r="F44" s="892"/>
      <c r="G44" s="893"/>
      <c r="H44" s="906"/>
      <c r="I44" s="906"/>
      <c r="J44" s="450"/>
      <c r="K44" s="361"/>
    </row>
    <row r="45" spans="1:11" s="360" customFormat="1" ht="17.25" customHeight="1">
      <c r="A45" s="362">
        <v>30</v>
      </c>
      <c r="B45" s="892"/>
      <c r="C45" s="892"/>
      <c r="D45" s="892"/>
      <c r="E45" s="892"/>
      <c r="F45" s="892"/>
      <c r="G45" s="893"/>
      <c r="H45" s="906"/>
      <c r="I45" s="906"/>
      <c r="J45" s="450"/>
      <c r="K45" s="361"/>
    </row>
    <row r="46" spans="1:11" ht="30" customHeight="1">
      <c r="A46" s="896" t="s">
        <v>305</v>
      </c>
      <c r="B46" s="897"/>
      <c r="C46" s="897"/>
      <c r="D46" s="897"/>
      <c r="E46" s="897"/>
      <c r="F46" s="897"/>
      <c r="G46" s="897"/>
      <c r="H46" s="897"/>
      <c r="I46" s="897"/>
      <c r="J46" s="897"/>
      <c r="K46" s="897"/>
    </row>
    <row r="47" spans="1:11" ht="30" customHeight="1">
      <c r="A47" s="897"/>
      <c r="B47" s="897"/>
      <c r="C47" s="897"/>
      <c r="D47" s="897"/>
      <c r="E47" s="897"/>
      <c r="F47" s="897"/>
      <c r="G47" s="897"/>
      <c r="H47" s="897"/>
      <c r="I47" s="897"/>
      <c r="J47" s="897"/>
      <c r="K47" s="897"/>
    </row>
  </sheetData>
  <mergeCells count="136">
    <mergeCell ref="G1:K1"/>
    <mergeCell ref="A2:K2"/>
    <mergeCell ref="A4:A6"/>
    <mergeCell ref="B4:E6"/>
    <mergeCell ref="F4:F6"/>
    <mergeCell ref="A7:A9"/>
    <mergeCell ref="B7:E9"/>
    <mergeCell ref="F7:F9"/>
    <mergeCell ref="A10:A12"/>
    <mergeCell ref="B10:E12"/>
    <mergeCell ref="F10:F1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B41:C41"/>
    <mergeCell ref="D41:E41"/>
    <mergeCell ref="F41:G41"/>
    <mergeCell ref="H41:I41"/>
    <mergeCell ref="B42:C42"/>
    <mergeCell ref="D42:E42"/>
    <mergeCell ref="F42:G42"/>
    <mergeCell ref="H42:I42"/>
    <mergeCell ref="B43:C43"/>
    <mergeCell ref="D43:E43"/>
    <mergeCell ref="F43:G43"/>
    <mergeCell ref="H43:I43"/>
    <mergeCell ref="A46:K47"/>
    <mergeCell ref="B44:C44"/>
    <mergeCell ref="D44:E44"/>
    <mergeCell ref="F44:G44"/>
    <mergeCell ref="H44:I44"/>
    <mergeCell ref="B45:C45"/>
    <mergeCell ref="D45:E45"/>
    <mergeCell ref="F45:G45"/>
    <mergeCell ref="H45:I45"/>
  </mergeCells>
  <phoneticPr fontId="4"/>
  <pageMargins left="0.7" right="0.7" top="0.75" bottom="0.75" header="0.3" footer="0.3"/>
  <pageSetup paperSize="9" scale="8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27"/>
  <sheetViews>
    <sheetView view="pageBreakPreview" topLeftCell="A10" zoomScaleNormal="100" zoomScaleSheetLayoutView="100" workbookViewId="0">
      <selection activeCell="V14" sqref="V14:AJ14"/>
    </sheetView>
  </sheetViews>
  <sheetFormatPr defaultRowHeight="21" customHeight="1"/>
  <cols>
    <col min="1" max="1" width="1.125" style="1" customWidth="1"/>
    <col min="2" max="12" width="2.625" style="1" customWidth="1"/>
    <col min="13" max="13" width="3.5" style="1" customWidth="1"/>
    <col min="14" max="17" width="2.625" style="1" customWidth="1"/>
    <col min="18" max="18" width="2" style="1" customWidth="1"/>
    <col min="19" max="27" width="2.625" style="1" customWidth="1"/>
    <col min="28" max="28" width="1.375" style="1" customWidth="1"/>
    <col min="29" max="33" width="2.625" style="1" customWidth="1"/>
    <col min="34" max="34" width="1.375" style="1" customWidth="1"/>
    <col min="35" max="35" width="1" style="1" customWidth="1"/>
    <col min="36" max="38" width="2.625" style="1" customWidth="1"/>
    <col min="39" max="16384" width="9" style="1"/>
  </cols>
  <sheetData>
    <row r="1" spans="1:34" customFormat="1" ht="13.5">
      <c r="A1" s="2" t="s">
        <v>440</v>
      </c>
    </row>
    <row r="2" spans="1:34" s="143" customFormat="1" ht="27.75" customHeight="1">
      <c r="A2" s="144"/>
      <c r="B2" s="1281" t="s">
        <v>202</v>
      </c>
      <c r="C2" s="1281"/>
      <c r="D2" s="1281"/>
      <c r="E2" s="1281"/>
      <c r="F2" s="1281"/>
      <c r="G2" s="1281"/>
      <c r="H2" s="1281"/>
      <c r="I2" s="1281"/>
      <c r="J2" s="1281"/>
      <c r="K2" s="1281"/>
      <c r="L2" s="1281"/>
      <c r="M2" s="1281"/>
      <c r="N2" s="1281"/>
      <c r="O2" s="1281"/>
      <c r="P2" s="1281"/>
      <c r="Q2" s="1281"/>
      <c r="R2" s="1281"/>
      <c r="S2" s="1281"/>
      <c r="T2" s="1281"/>
      <c r="U2" s="1281"/>
      <c r="V2" s="1281"/>
      <c r="W2" s="1281"/>
      <c r="X2" s="1281"/>
      <c r="Y2" s="1281"/>
      <c r="Z2" s="1281"/>
      <c r="AA2" s="1281"/>
      <c r="AB2" s="1281"/>
      <c r="AC2" s="1281"/>
      <c r="AD2" s="1281"/>
      <c r="AE2" s="1281"/>
      <c r="AF2" s="1281"/>
      <c r="AG2" s="1281"/>
      <c r="AH2" s="1281"/>
    </row>
    <row r="3" spans="1:34" ht="21" customHeight="1">
      <c r="B3" s="566" t="s">
        <v>194</v>
      </c>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row>
    <row r="4" spans="1:34" ht="21" customHeight="1" thickBot="1"/>
    <row r="5" spans="1:34" ht="25.5" customHeight="1">
      <c r="B5" s="1410" t="s">
        <v>16</v>
      </c>
      <c r="C5" s="1411"/>
      <c r="D5" s="1411"/>
      <c r="E5" s="1411"/>
      <c r="F5" s="1411"/>
      <c r="G5" s="1411"/>
      <c r="H5" s="1411"/>
      <c r="I5" s="1411"/>
      <c r="J5" s="1411"/>
      <c r="K5" s="1411"/>
      <c r="L5" s="1412"/>
      <c r="M5" s="1413"/>
      <c r="N5" s="1414"/>
      <c r="O5" s="1414"/>
      <c r="P5" s="1414"/>
      <c r="Q5" s="1414"/>
      <c r="R5" s="1414"/>
      <c r="S5" s="1414"/>
      <c r="T5" s="1414"/>
      <c r="U5" s="1414"/>
      <c r="V5" s="1414"/>
      <c r="W5" s="1414"/>
      <c r="X5" s="1414"/>
      <c r="Y5" s="1414"/>
      <c r="Z5" s="1414"/>
      <c r="AA5" s="1414"/>
      <c r="AB5" s="1414"/>
      <c r="AC5" s="1414"/>
      <c r="AD5" s="1414"/>
      <c r="AE5" s="1414"/>
      <c r="AF5" s="1414"/>
      <c r="AG5" s="1414"/>
      <c r="AH5" s="1415"/>
    </row>
    <row r="6" spans="1:34" ht="25.5" customHeight="1">
      <c r="B6" s="1416" t="s">
        <v>13</v>
      </c>
      <c r="C6" s="1397"/>
      <c r="D6" s="1397"/>
      <c r="E6" s="1397"/>
      <c r="F6" s="1397"/>
      <c r="G6" s="1397"/>
      <c r="H6" s="1397"/>
      <c r="I6" s="1397"/>
      <c r="J6" s="1397"/>
      <c r="K6" s="1397"/>
      <c r="L6" s="1398"/>
      <c r="M6" s="1342"/>
      <c r="N6" s="1343"/>
      <c r="O6" s="1343"/>
      <c r="P6" s="1343"/>
      <c r="Q6" s="1343"/>
      <c r="R6" s="1343"/>
      <c r="S6" s="1343"/>
      <c r="T6" s="1343"/>
      <c r="U6" s="1343"/>
      <c r="V6" s="1343"/>
      <c r="W6" s="1343"/>
      <c r="X6" s="1343"/>
      <c r="Y6" s="1343"/>
      <c r="Z6" s="1343"/>
      <c r="AA6" s="1343"/>
      <c r="AB6" s="1343"/>
      <c r="AC6" s="1343"/>
      <c r="AD6" s="1343"/>
      <c r="AE6" s="1343"/>
      <c r="AF6" s="1343"/>
      <c r="AG6" s="1343"/>
      <c r="AH6" s="1344"/>
    </row>
    <row r="7" spans="1:34" ht="25.5" customHeight="1">
      <c r="B7" s="1389" t="s">
        <v>17</v>
      </c>
      <c r="C7" s="1390"/>
      <c r="D7" s="1390"/>
      <c r="E7" s="1390"/>
      <c r="F7" s="1390"/>
      <c r="G7" s="1390"/>
      <c r="H7" s="1390"/>
      <c r="I7" s="1390"/>
      <c r="J7" s="1390"/>
      <c r="K7" s="1390"/>
      <c r="L7" s="1391"/>
      <c r="M7" s="1342"/>
      <c r="N7" s="1343"/>
      <c r="O7" s="1343"/>
      <c r="P7" s="1343"/>
      <c r="Q7" s="1343"/>
      <c r="R7" s="1343"/>
      <c r="S7" s="1343"/>
      <c r="T7" s="1343"/>
      <c r="U7" s="1343"/>
      <c r="V7" s="1343"/>
      <c r="W7" s="1343"/>
      <c r="X7" s="1343"/>
      <c r="Y7" s="1343"/>
      <c r="Z7" s="1343"/>
      <c r="AA7" s="1343"/>
      <c r="AB7" s="1343"/>
      <c r="AC7" s="1343"/>
      <c r="AD7" s="1343"/>
      <c r="AE7" s="1343"/>
      <c r="AF7" s="1343"/>
      <c r="AG7" s="1343"/>
      <c r="AH7" s="1344"/>
    </row>
    <row r="8" spans="1:34" ht="25.5" customHeight="1">
      <c r="B8" s="1392" t="s">
        <v>43</v>
      </c>
      <c r="C8" s="1334"/>
      <c r="D8" s="1334"/>
      <c r="E8" s="1334"/>
      <c r="F8" s="1335"/>
      <c r="G8" s="1396" t="s">
        <v>44</v>
      </c>
      <c r="H8" s="1397"/>
      <c r="I8" s="1397"/>
      <c r="J8" s="1397"/>
      <c r="K8" s="1397"/>
      <c r="L8" s="1398"/>
      <c r="M8" s="653"/>
      <c r="N8" s="1323"/>
      <c r="O8" s="1323"/>
      <c r="P8" s="1323"/>
      <c r="Q8" s="1323"/>
      <c r="R8" s="1323"/>
      <c r="S8" s="1323"/>
      <c r="T8" s="1323"/>
      <c r="U8" s="1323"/>
      <c r="V8" s="1399"/>
      <c r="W8" s="1400" t="s">
        <v>45</v>
      </c>
      <c r="X8" s="1334"/>
      <c r="Y8" s="1334"/>
      <c r="Z8" s="1334"/>
      <c r="AA8" s="1335"/>
      <c r="AB8" s="1400"/>
      <c r="AC8" s="1334"/>
      <c r="AD8" s="1334"/>
      <c r="AE8" s="1334"/>
      <c r="AF8" s="1334"/>
      <c r="AG8" s="1334"/>
      <c r="AH8" s="1402"/>
    </row>
    <row r="9" spans="1:34" ht="25.5" customHeight="1" thickBot="1">
      <c r="B9" s="1393"/>
      <c r="C9" s="1394"/>
      <c r="D9" s="1394"/>
      <c r="E9" s="1394"/>
      <c r="F9" s="1395"/>
      <c r="G9" s="1404" t="s">
        <v>18</v>
      </c>
      <c r="H9" s="1405"/>
      <c r="I9" s="1405"/>
      <c r="J9" s="1405"/>
      <c r="K9" s="1405"/>
      <c r="L9" s="1406"/>
      <c r="M9" s="1407"/>
      <c r="N9" s="1408"/>
      <c r="O9" s="1408"/>
      <c r="P9" s="1408"/>
      <c r="Q9" s="1408"/>
      <c r="R9" s="1408"/>
      <c r="S9" s="1408"/>
      <c r="T9" s="1408"/>
      <c r="U9" s="1408"/>
      <c r="V9" s="1409"/>
      <c r="W9" s="1401"/>
      <c r="X9" s="1394"/>
      <c r="Y9" s="1394"/>
      <c r="Z9" s="1394"/>
      <c r="AA9" s="1395"/>
      <c r="AB9" s="1401"/>
      <c r="AC9" s="1394"/>
      <c r="AD9" s="1394"/>
      <c r="AE9" s="1394"/>
      <c r="AF9" s="1394"/>
      <c r="AG9" s="1394"/>
      <c r="AH9" s="1403"/>
    </row>
    <row r="10" spans="1:34" ht="25.5" customHeight="1" thickTop="1">
      <c r="B10" s="1364" t="s">
        <v>19</v>
      </c>
      <c r="C10" s="1365"/>
      <c r="D10" s="1368" t="s">
        <v>20</v>
      </c>
      <c r="E10" s="1369"/>
      <c r="F10" s="1369"/>
      <c r="G10" s="1369"/>
      <c r="H10" s="1369"/>
      <c r="I10" s="1369"/>
      <c r="J10" s="1369"/>
      <c r="K10" s="1369"/>
      <c r="L10" s="1370"/>
      <c r="M10" s="1377" t="s">
        <v>62</v>
      </c>
      <c r="N10" s="1378"/>
      <c r="O10" s="1378"/>
      <c r="P10" s="1378"/>
      <c r="Q10" s="1378"/>
      <c r="R10" s="1378"/>
      <c r="S10" s="1378"/>
      <c r="T10" s="1378"/>
      <c r="U10" s="1378"/>
      <c r="V10" s="1379"/>
      <c r="W10" s="1380" t="s">
        <v>65</v>
      </c>
      <c r="X10" s="1363"/>
      <c r="Y10" s="1363"/>
      <c r="Z10" s="32"/>
      <c r="AA10" s="31" t="s">
        <v>97</v>
      </c>
      <c r="AB10" s="31"/>
      <c r="AC10" s="1363" t="s">
        <v>64</v>
      </c>
      <c r="AD10" s="1363"/>
      <c r="AE10" s="1363"/>
      <c r="AF10" s="33"/>
      <c r="AG10" s="31" t="s">
        <v>97</v>
      </c>
      <c r="AH10" s="34"/>
    </row>
    <row r="11" spans="1:34" ht="25.5" customHeight="1">
      <c r="B11" s="1366"/>
      <c r="C11" s="1331"/>
      <c r="D11" s="1371"/>
      <c r="E11" s="1372"/>
      <c r="F11" s="1372"/>
      <c r="G11" s="1372"/>
      <c r="H11" s="1372"/>
      <c r="I11" s="1372"/>
      <c r="J11" s="1372"/>
      <c r="K11" s="1372"/>
      <c r="L11" s="1373"/>
      <c r="M11" s="1339" t="s">
        <v>63</v>
      </c>
      <c r="N11" s="1340"/>
      <c r="O11" s="1340"/>
      <c r="P11" s="1340"/>
      <c r="Q11" s="1340"/>
      <c r="R11" s="1340"/>
      <c r="S11" s="1340"/>
      <c r="T11" s="1340"/>
      <c r="U11" s="1340"/>
      <c r="V11" s="1341"/>
      <c r="W11" s="653" t="s">
        <v>65</v>
      </c>
      <c r="X11" s="1323"/>
      <c r="Y11" s="1323"/>
      <c r="Z11" s="35"/>
      <c r="AA11" s="14" t="s">
        <v>97</v>
      </c>
      <c r="AB11" s="14"/>
      <c r="AC11" s="1323" t="s">
        <v>64</v>
      </c>
      <c r="AD11" s="1323"/>
      <c r="AE11" s="1323"/>
      <c r="AF11" s="36"/>
      <c r="AG11" s="14" t="s">
        <v>97</v>
      </c>
      <c r="AH11" s="37"/>
    </row>
    <row r="12" spans="1:34" ht="25.5" customHeight="1">
      <c r="B12" s="1366"/>
      <c r="C12" s="1331"/>
      <c r="D12" s="1371"/>
      <c r="E12" s="1372"/>
      <c r="F12" s="1372"/>
      <c r="G12" s="1372"/>
      <c r="H12" s="1372"/>
      <c r="I12" s="1372"/>
      <c r="J12" s="1372"/>
      <c r="K12" s="1372"/>
      <c r="L12" s="1373"/>
      <c r="M12" s="1381" t="s">
        <v>21</v>
      </c>
      <c r="N12" s="1381"/>
      <c r="O12" s="1381"/>
      <c r="P12" s="1381"/>
      <c r="Q12" s="1381"/>
      <c r="R12" s="1381"/>
      <c r="S12" s="1381"/>
      <c r="T12" s="1381"/>
      <c r="U12" s="1381"/>
      <c r="V12" s="1381"/>
      <c r="W12" s="653" t="s">
        <v>65</v>
      </c>
      <c r="X12" s="1323"/>
      <c r="Y12" s="1323"/>
      <c r="Z12" s="35"/>
      <c r="AA12" s="14" t="s">
        <v>97</v>
      </c>
      <c r="AB12" s="14"/>
      <c r="AC12" s="1323" t="s">
        <v>64</v>
      </c>
      <c r="AD12" s="1323"/>
      <c r="AE12" s="1323"/>
      <c r="AF12" s="36"/>
      <c r="AG12" s="14" t="s">
        <v>97</v>
      </c>
      <c r="AH12" s="37"/>
    </row>
    <row r="13" spans="1:34" ht="25.5" customHeight="1">
      <c r="B13" s="1366"/>
      <c r="C13" s="1331"/>
      <c r="D13" s="1371"/>
      <c r="E13" s="1372"/>
      <c r="F13" s="1372"/>
      <c r="G13" s="1372"/>
      <c r="H13" s="1372"/>
      <c r="I13" s="1372"/>
      <c r="J13" s="1372"/>
      <c r="K13" s="1372"/>
      <c r="L13" s="1373"/>
      <c r="M13" s="639" t="s">
        <v>22</v>
      </c>
      <c r="N13" s="639"/>
      <c r="O13" s="639"/>
      <c r="P13" s="639"/>
      <c r="Q13" s="639"/>
      <c r="R13" s="639"/>
      <c r="S13" s="639"/>
      <c r="T13" s="639"/>
      <c r="U13" s="639"/>
      <c r="V13" s="639"/>
      <c r="W13" s="653" t="s">
        <v>65</v>
      </c>
      <c r="X13" s="1323"/>
      <c r="Y13" s="1323"/>
      <c r="Z13" s="35"/>
      <c r="AA13" s="14" t="s">
        <v>97</v>
      </c>
      <c r="AB13" s="14"/>
      <c r="AC13" s="1323" t="s">
        <v>64</v>
      </c>
      <c r="AD13" s="1323"/>
      <c r="AE13" s="1323"/>
      <c r="AF13" s="36"/>
      <c r="AG13" s="14" t="s">
        <v>97</v>
      </c>
      <c r="AH13" s="37"/>
    </row>
    <row r="14" spans="1:34" ht="25.5" customHeight="1">
      <c r="B14" s="1366"/>
      <c r="C14" s="1331"/>
      <c r="D14" s="1374"/>
      <c r="E14" s="1375"/>
      <c r="F14" s="1375"/>
      <c r="G14" s="1375"/>
      <c r="H14" s="1375"/>
      <c r="I14" s="1375"/>
      <c r="J14" s="1375"/>
      <c r="K14" s="1375"/>
      <c r="L14" s="1376"/>
      <c r="M14" s="639" t="s">
        <v>22</v>
      </c>
      <c r="N14" s="639"/>
      <c r="O14" s="639"/>
      <c r="P14" s="639"/>
      <c r="Q14" s="639"/>
      <c r="R14" s="639"/>
      <c r="S14" s="639"/>
      <c r="T14" s="639"/>
      <c r="U14" s="639"/>
      <c r="V14" s="639"/>
      <c r="W14" s="653" t="s">
        <v>65</v>
      </c>
      <c r="X14" s="1323"/>
      <c r="Y14" s="1323"/>
      <c r="Z14" s="38"/>
      <c r="AA14" s="39" t="s">
        <v>97</v>
      </c>
      <c r="AB14" s="39"/>
      <c r="AC14" s="1323" t="s">
        <v>64</v>
      </c>
      <c r="AD14" s="1323"/>
      <c r="AE14" s="1323"/>
      <c r="AF14" s="40"/>
      <c r="AG14" s="39" t="s">
        <v>97</v>
      </c>
      <c r="AH14" s="41"/>
    </row>
    <row r="15" spans="1:34" ht="25.5" customHeight="1">
      <c r="B15" s="1366"/>
      <c r="C15" s="1331"/>
      <c r="D15" s="1328" t="s">
        <v>23</v>
      </c>
      <c r="E15" s="1329"/>
      <c r="F15" s="1334" t="s">
        <v>24</v>
      </c>
      <c r="G15" s="1334"/>
      <c r="H15" s="1334"/>
      <c r="I15" s="1334"/>
      <c r="J15" s="1334"/>
      <c r="K15" s="1334"/>
      <c r="L15" s="1335"/>
      <c r="M15" s="1339" t="s">
        <v>25</v>
      </c>
      <c r="N15" s="1340"/>
      <c r="O15" s="1340"/>
      <c r="P15" s="1340"/>
      <c r="Q15" s="1340"/>
      <c r="R15" s="1340"/>
      <c r="S15" s="1340"/>
      <c r="T15" s="1340"/>
      <c r="U15" s="1340"/>
      <c r="V15" s="1341"/>
      <c r="W15" s="1342"/>
      <c r="X15" s="1343"/>
      <c r="Y15" s="1343"/>
      <c r="Z15" s="1343"/>
      <c r="AA15" s="1343"/>
      <c r="AB15" s="1343"/>
      <c r="AC15" s="1343"/>
      <c r="AD15" s="1343"/>
      <c r="AE15" s="1343"/>
      <c r="AF15" s="1343"/>
      <c r="AG15" s="1343"/>
      <c r="AH15" s="1344"/>
    </row>
    <row r="16" spans="1:34" ht="25.5" customHeight="1">
      <c r="B16" s="1366"/>
      <c r="C16" s="1331"/>
      <c r="D16" s="1330"/>
      <c r="E16" s="1331"/>
      <c r="F16" s="650"/>
      <c r="G16" s="650"/>
      <c r="H16" s="650"/>
      <c r="I16" s="650"/>
      <c r="J16" s="650"/>
      <c r="K16" s="650"/>
      <c r="L16" s="1336"/>
      <c r="M16" s="1345" t="s">
        <v>26</v>
      </c>
      <c r="N16" s="1346"/>
      <c r="O16" s="1346"/>
      <c r="P16" s="1346"/>
      <c r="Q16" s="1346"/>
      <c r="R16" s="1346"/>
      <c r="S16" s="1346"/>
      <c r="T16" s="1346"/>
      <c r="U16" s="1346"/>
      <c r="V16" s="1347"/>
      <c r="W16" s="1354"/>
      <c r="X16" s="1355"/>
      <c r="Y16" s="1355"/>
      <c r="Z16" s="1355"/>
      <c r="AA16" s="1355"/>
      <c r="AB16" s="1355"/>
      <c r="AC16" s="1355"/>
      <c r="AD16" s="1355"/>
      <c r="AE16" s="1355"/>
      <c r="AF16" s="1355"/>
      <c r="AG16" s="1355"/>
      <c r="AH16" s="1356"/>
    </row>
    <row r="17" spans="2:34" ht="25.5" customHeight="1">
      <c r="B17" s="1366"/>
      <c r="C17" s="1331"/>
      <c r="D17" s="1330"/>
      <c r="E17" s="1331"/>
      <c r="F17" s="650"/>
      <c r="G17" s="650"/>
      <c r="H17" s="650"/>
      <c r="I17" s="650"/>
      <c r="J17" s="650"/>
      <c r="K17" s="650"/>
      <c r="L17" s="1336"/>
      <c r="M17" s="1348"/>
      <c r="N17" s="1349"/>
      <c r="O17" s="1349"/>
      <c r="P17" s="1349"/>
      <c r="Q17" s="1349"/>
      <c r="R17" s="1349"/>
      <c r="S17" s="1349"/>
      <c r="T17" s="1349"/>
      <c r="U17" s="1349"/>
      <c r="V17" s="1350"/>
      <c r="W17" s="1357"/>
      <c r="X17" s="1358"/>
      <c r="Y17" s="1358"/>
      <c r="Z17" s="1358"/>
      <c r="AA17" s="1358"/>
      <c r="AB17" s="1358"/>
      <c r="AC17" s="1358"/>
      <c r="AD17" s="1358"/>
      <c r="AE17" s="1358"/>
      <c r="AF17" s="1358"/>
      <c r="AG17" s="1358"/>
      <c r="AH17" s="1359"/>
    </row>
    <row r="18" spans="2:34" ht="25.5" customHeight="1">
      <c r="B18" s="1366"/>
      <c r="C18" s="1331"/>
      <c r="D18" s="1330"/>
      <c r="E18" s="1331"/>
      <c r="F18" s="1337"/>
      <c r="G18" s="1337"/>
      <c r="H18" s="1337"/>
      <c r="I18" s="1337"/>
      <c r="J18" s="1337"/>
      <c r="K18" s="1337"/>
      <c r="L18" s="1338"/>
      <c r="M18" s="1351"/>
      <c r="N18" s="1352"/>
      <c r="O18" s="1352"/>
      <c r="P18" s="1352"/>
      <c r="Q18" s="1352"/>
      <c r="R18" s="1352"/>
      <c r="S18" s="1352"/>
      <c r="T18" s="1352"/>
      <c r="U18" s="1352"/>
      <c r="V18" s="1353"/>
      <c r="W18" s="1360"/>
      <c r="X18" s="1361"/>
      <c r="Y18" s="1361"/>
      <c r="Z18" s="1361"/>
      <c r="AA18" s="1361"/>
      <c r="AB18" s="1361"/>
      <c r="AC18" s="1361"/>
      <c r="AD18" s="1361"/>
      <c r="AE18" s="1361"/>
      <c r="AF18" s="1361"/>
      <c r="AG18" s="1361"/>
      <c r="AH18" s="1362"/>
    </row>
    <row r="19" spans="2:34" ht="25.5" customHeight="1">
      <c r="B19" s="1366"/>
      <c r="C19" s="1331"/>
      <c r="D19" s="1330"/>
      <c r="E19" s="1331"/>
      <c r="F19" s="1382" t="s">
        <v>27</v>
      </c>
      <c r="G19" s="1382"/>
      <c r="H19" s="1382"/>
      <c r="I19" s="1382"/>
      <c r="J19" s="1382"/>
      <c r="K19" s="1382"/>
      <c r="L19" s="1383"/>
      <c r="M19" s="1354"/>
      <c r="N19" s="1355"/>
      <c r="O19" s="1355"/>
      <c r="P19" s="1355"/>
      <c r="Q19" s="1355"/>
      <c r="R19" s="1355"/>
      <c r="S19" s="1355"/>
      <c r="T19" s="1355"/>
      <c r="U19" s="1355"/>
      <c r="V19" s="1355"/>
      <c r="W19" s="1355"/>
      <c r="X19" s="1355"/>
      <c r="Y19" s="1355"/>
      <c r="Z19" s="1355"/>
      <c r="AA19" s="1355"/>
      <c r="AB19" s="1355"/>
      <c r="AC19" s="1355"/>
      <c r="AD19" s="1355"/>
      <c r="AE19" s="1355"/>
      <c r="AF19" s="1355"/>
      <c r="AG19" s="1355"/>
      <c r="AH19" s="1356"/>
    </row>
    <row r="20" spans="2:34" ht="25.5" customHeight="1">
      <c r="B20" s="1366"/>
      <c r="C20" s="1331"/>
      <c r="D20" s="1330"/>
      <c r="E20" s="1331"/>
      <c r="F20" s="1372"/>
      <c r="G20" s="1372"/>
      <c r="H20" s="1372"/>
      <c r="I20" s="1372"/>
      <c r="J20" s="1372"/>
      <c r="K20" s="1372"/>
      <c r="L20" s="1373"/>
      <c r="M20" s="1357"/>
      <c r="N20" s="1358"/>
      <c r="O20" s="1358"/>
      <c r="P20" s="1358"/>
      <c r="Q20" s="1358"/>
      <c r="R20" s="1358"/>
      <c r="S20" s="1358"/>
      <c r="T20" s="1358"/>
      <c r="U20" s="1358"/>
      <c r="V20" s="1358"/>
      <c r="W20" s="1358"/>
      <c r="X20" s="1358"/>
      <c r="Y20" s="1358"/>
      <c r="Z20" s="1358"/>
      <c r="AA20" s="1358"/>
      <c r="AB20" s="1358"/>
      <c r="AC20" s="1358"/>
      <c r="AD20" s="1358"/>
      <c r="AE20" s="1358"/>
      <c r="AF20" s="1358"/>
      <c r="AG20" s="1358"/>
      <c r="AH20" s="1359"/>
    </row>
    <row r="21" spans="2:34" ht="25.5" customHeight="1">
      <c r="B21" s="1366"/>
      <c r="C21" s="1331"/>
      <c r="D21" s="1330"/>
      <c r="E21" s="1331"/>
      <c r="F21" s="1372"/>
      <c r="G21" s="1372"/>
      <c r="H21" s="1372"/>
      <c r="I21" s="1372"/>
      <c r="J21" s="1372"/>
      <c r="K21" s="1372"/>
      <c r="L21" s="1373"/>
      <c r="M21" s="1357"/>
      <c r="N21" s="1358"/>
      <c r="O21" s="1358"/>
      <c r="P21" s="1358"/>
      <c r="Q21" s="1358"/>
      <c r="R21" s="1358"/>
      <c r="S21" s="1358"/>
      <c r="T21" s="1358"/>
      <c r="U21" s="1358"/>
      <c r="V21" s="1358"/>
      <c r="W21" s="1358"/>
      <c r="X21" s="1358"/>
      <c r="Y21" s="1358"/>
      <c r="Z21" s="1358"/>
      <c r="AA21" s="1358"/>
      <c r="AB21" s="1358"/>
      <c r="AC21" s="1358"/>
      <c r="AD21" s="1358"/>
      <c r="AE21" s="1358"/>
      <c r="AF21" s="1358"/>
      <c r="AG21" s="1358"/>
      <c r="AH21" s="1359"/>
    </row>
    <row r="22" spans="2:34" ht="25.5" customHeight="1">
      <c r="B22" s="1366"/>
      <c r="C22" s="1331"/>
      <c r="D22" s="1330"/>
      <c r="E22" s="1331"/>
      <c r="F22" s="1372"/>
      <c r="G22" s="1372"/>
      <c r="H22" s="1372"/>
      <c r="I22" s="1372"/>
      <c r="J22" s="1372"/>
      <c r="K22" s="1372"/>
      <c r="L22" s="1373"/>
      <c r="M22" s="1357"/>
      <c r="N22" s="1358"/>
      <c r="O22" s="1358"/>
      <c r="P22" s="1358"/>
      <c r="Q22" s="1358"/>
      <c r="R22" s="1358"/>
      <c r="S22" s="1358"/>
      <c r="T22" s="1358"/>
      <c r="U22" s="1358"/>
      <c r="V22" s="1358"/>
      <c r="W22" s="1358"/>
      <c r="X22" s="1358"/>
      <c r="Y22" s="1358"/>
      <c r="Z22" s="1358"/>
      <c r="AA22" s="1358"/>
      <c r="AB22" s="1358"/>
      <c r="AC22" s="1358"/>
      <c r="AD22" s="1358"/>
      <c r="AE22" s="1358"/>
      <c r="AF22" s="1358"/>
      <c r="AG22" s="1358"/>
      <c r="AH22" s="1359"/>
    </row>
    <row r="23" spans="2:34" ht="25.5" customHeight="1" thickBot="1">
      <c r="B23" s="1367"/>
      <c r="C23" s="1333"/>
      <c r="D23" s="1332"/>
      <c r="E23" s="1333"/>
      <c r="F23" s="1384"/>
      <c r="G23" s="1384"/>
      <c r="H23" s="1384"/>
      <c r="I23" s="1384"/>
      <c r="J23" s="1384"/>
      <c r="K23" s="1384"/>
      <c r="L23" s="1385"/>
      <c r="M23" s="1386"/>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8"/>
    </row>
    <row r="24" spans="2:34" ht="21" customHeight="1" thickTop="1">
      <c r="B24" s="42" t="s">
        <v>41</v>
      </c>
      <c r="C24" s="43"/>
      <c r="D24" s="44"/>
      <c r="E24" s="44"/>
      <c r="F24" s="44"/>
      <c r="G24" s="44"/>
      <c r="H24" s="44"/>
      <c r="I24" s="44"/>
      <c r="J24" s="44"/>
      <c r="K24" s="44"/>
      <c r="L24" s="44"/>
      <c r="M24" s="16"/>
      <c r="N24" s="16"/>
      <c r="O24" s="16"/>
      <c r="P24" s="16"/>
      <c r="Q24" s="16"/>
      <c r="R24" s="16"/>
      <c r="S24" s="16"/>
      <c r="T24" s="16"/>
      <c r="U24" s="16"/>
      <c r="V24" s="16"/>
      <c r="W24" s="16"/>
      <c r="X24" s="16"/>
      <c r="Y24" s="16"/>
      <c r="Z24" s="16"/>
      <c r="AA24" s="16"/>
      <c r="AB24" s="16"/>
      <c r="AC24" s="16"/>
      <c r="AD24" s="16"/>
      <c r="AE24" s="16"/>
      <c r="AF24" s="16"/>
      <c r="AG24" s="16"/>
      <c r="AH24" s="16"/>
    </row>
    <row r="25" spans="2:34" ht="24.75" customHeight="1">
      <c r="B25" s="1324" t="s">
        <v>28</v>
      </c>
      <c r="C25" s="1325"/>
      <c r="D25" s="1325"/>
      <c r="E25" s="1325"/>
      <c r="F25" s="1325"/>
      <c r="G25" s="1325"/>
      <c r="H25" s="1325"/>
      <c r="I25" s="1325"/>
      <c r="J25" s="1325"/>
      <c r="K25" s="1325"/>
      <c r="L25" s="1325"/>
      <c r="M25" s="1325"/>
      <c r="N25" s="1325"/>
      <c r="O25" s="1325"/>
      <c r="P25" s="1325"/>
      <c r="Q25" s="1325"/>
      <c r="R25" s="1325"/>
      <c r="S25" s="1325"/>
      <c r="T25" s="1325"/>
      <c r="U25" s="1325"/>
      <c r="V25" s="1325"/>
      <c r="W25" s="1325"/>
      <c r="X25" s="1325"/>
      <c r="Y25" s="1325"/>
      <c r="Z25" s="1325"/>
      <c r="AA25" s="1325"/>
      <c r="AB25" s="1325"/>
      <c r="AC25" s="1325"/>
      <c r="AD25" s="1325"/>
      <c r="AE25" s="1325"/>
      <c r="AF25" s="1325"/>
      <c r="AG25" s="1325"/>
      <c r="AH25" s="1325"/>
    </row>
    <row r="26" spans="2:34" ht="35.25" customHeight="1">
      <c r="B26" s="1324" t="s">
        <v>29</v>
      </c>
      <c r="C26" s="1325"/>
      <c r="D26" s="1325"/>
      <c r="E26" s="1325"/>
      <c r="F26" s="1325"/>
      <c r="G26" s="1325"/>
      <c r="H26" s="1325"/>
      <c r="I26" s="1325"/>
      <c r="J26" s="1325"/>
      <c r="K26" s="1325"/>
      <c r="L26" s="1325"/>
      <c r="M26" s="1325"/>
      <c r="N26" s="1325"/>
      <c r="O26" s="1325"/>
      <c r="P26" s="1325"/>
      <c r="Q26" s="1325"/>
      <c r="R26" s="1325"/>
      <c r="S26" s="1325"/>
      <c r="T26" s="1325"/>
      <c r="U26" s="1325"/>
      <c r="V26" s="1325"/>
      <c r="W26" s="1325"/>
      <c r="X26" s="1325"/>
      <c r="Y26" s="1325"/>
      <c r="Z26" s="1325"/>
      <c r="AA26" s="1325"/>
      <c r="AB26" s="1325"/>
      <c r="AC26" s="1325"/>
      <c r="AD26" s="1325"/>
      <c r="AE26" s="1325"/>
      <c r="AF26" s="1325"/>
      <c r="AG26" s="1325"/>
      <c r="AH26" s="1325"/>
    </row>
    <row r="27" spans="2:34" ht="24" customHeight="1">
      <c r="B27" s="1326" t="s">
        <v>193</v>
      </c>
      <c r="C27" s="1327"/>
      <c r="D27" s="1327"/>
      <c r="E27" s="1327"/>
      <c r="F27" s="1327"/>
      <c r="G27" s="1327"/>
      <c r="H27" s="1327"/>
      <c r="I27" s="1327"/>
      <c r="J27" s="1327"/>
      <c r="K27" s="1327"/>
      <c r="L27" s="1327"/>
      <c r="M27" s="1327"/>
      <c r="N27" s="1327"/>
      <c r="O27" s="1327"/>
      <c r="P27" s="1327"/>
      <c r="Q27" s="1327"/>
      <c r="R27" s="1327"/>
      <c r="S27" s="1327"/>
      <c r="T27" s="1327"/>
      <c r="U27" s="1327"/>
      <c r="V27" s="1327"/>
      <c r="W27" s="1327"/>
      <c r="X27" s="1327"/>
      <c r="Y27" s="1327"/>
      <c r="Z27" s="1327"/>
      <c r="AA27" s="1327"/>
      <c r="AB27" s="1327"/>
      <c r="AC27" s="1327"/>
      <c r="AD27" s="1327"/>
      <c r="AE27" s="1327"/>
      <c r="AF27" s="1327"/>
      <c r="AG27" s="1327"/>
      <c r="AH27" s="1327"/>
    </row>
  </sheetData>
  <mergeCells count="43">
    <mergeCell ref="B2:AH2"/>
    <mergeCell ref="B3:AH3"/>
    <mergeCell ref="B5:L5"/>
    <mergeCell ref="M5:AH5"/>
    <mergeCell ref="B6:L6"/>
    <mergeCell ref="M6:AH6"/>
    <mergeCell ref="B7:L7"/>
    <mergeCell ref="M7:AH7"/>
    <mergeCell ref="B8:F9"/>
    <mergeCell ref="G8:L8"/>
    <mergeCell ref="M8:V8"/>
    <mergeCell ref="W8:AA9"/>
    <mergeCell ref="AB8:AH9"/>
    <mergeCell ref="G9:L9"/>
    <mergeCell ref="M9:V9"/>
    <mergeCell ref="AC10:AE10"/>
    <mergeCell ref="M11:V11"/>
    <mergeCell ref="W11:Y11"/>
    <mergeCell ref="AC11:AE11"/>
    <mergeCell ref="B10:C23"/>
    <mergeCell ref="D10:L14"/>
    <mergeCell ref="M10:V10"/>
    <mergeCell ref="W10:Y10"/>
    <mergeCell ref="M12:V12"/>
    <mergeCell ref="W12:Y12"/>
    <mergeCell ref="F19:L23"/>
    <mergeCell ref="M19:AH23"/>
    <mergeCell ref="AC12:AE12"/>
    <mergeCell ref="M13:V13"/>
    <mergeCell ref="W13:Y13"/>
    <mergeCell ref="AC13:AE13"/>
    <mergeCell ref="M14:V14"/>
    <mergeCell ref="W14:Y14"/>
    <mergeCell ref="B26:AH26"/>
    <mergeCell ref="B27:AH27"/>
    <mergeCell ref="B25:AH25"/>
    <mergeCell ref="AC14:AE14"/>
    <mergeCell ref="D15:E23"/>
    <mergeCell ref="F15:L18"/>
    <mergeCell ref="M15:V15"/>
    <mergeCell ref="W15:AH15"/>
    <mergeCell ref="M16:V18"/>
    <mergeCell ref="W16:AH18"/>
  </mergeCells>
  <phoneticPr fontId="4"/>
  <pageMargins left="0.74803149606299213" right="0.74803149606299213"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7"/>
  <sheetViews>
    <sheetView showGridLines="0" view="pageBreakPreview" topLeftCell="A5" zoomScale="70" zoomScaleNormal="100" zoomScaleSheetLayoutView="70" workbookViewId="0">
      <selection activeCell="V14" sqref="V14:AJ14"/>
    </sheetView>
  </sheetViews>
  <sheetFormatPr defaultRowHeight="13.5"/>
  <cols>
    <col min="1" max="1" width="28.625" style="145" customWidth="1"/>
    <col min="2" max="3" width="3.125" style="145" customWidth="1"/>
    <col min="4" max="4" width="30.75" style="145" customWidth="1"/>
    <col min="5" max="5" width="10.375" style="145" customWidth="1"/>
    <col min="6" max="6" width="7.5" style="145" customWidth="1"/>
    <col min="7" max="7" width="18.75" style="145" customWidth="1"/>
    <col min="8" max="8" width="12" style="145" customWidth="1"/>
    <col min="9" max="16384" width="9" style="145"/>
  </cols>
  <sheetData>
    <row r="1" spans="1:8" customFormat="1">
      <c r="A1" s="2" t="s">
        <v>441</v>
      </c>
    </row>
    <row r="2" spans="1:8" ht="27.75" customHeight="1">
      <c r="A2" s="155"/>
      <c r="G2" s="1432" t="s">
        <v>340</v>
      </c>
      <c r="H2" s="1432"/>
    </row>
    <row r="3" spans="1:8" ht="15" customHeight="1">
      <c r="A3" s="155"/>
      <c r="G3" s="139"/>
      <c r="H3" s="139"/>
    </row>
    <row r="4" spans="1:8" ht="81" customHeight="1">
      <c r="A4" s="1433" t="s">
        <v>329</v>
      </c>
      <c r="B4" s="1434"/>
      <c r="C4" s="1434"/>
      <c r="D4" s="1434"/>
      <c r="E4" s="1434"/>
      <c r="F4" s="1434"/>
      <c r="G4" s="1434"/>
      <c r="H4" s="1434"/>
    </row>
    <row r="5" spans="1:8" ht="12" customHeight="1">
      <c r="A5" s="154"/>
      <c r="B5" s="154"/>
      <c r="C5" s="154"/>
      <c r="D5" s="154"/>
      <c r="E5" s="154"/>
      <c r="F5" s="154"/>
      <c r="G5" s="154"/>
      <c r="H5" s="154"/>
    </row>
    <row r="6" spans="1:8" ht="36" customHeight="1">
      <c r="A6" s="152" t="s">
        <v>324</v>
      </c>
      <c r="B6" s="1435"/>
      <c r="C6" s="1436"/>
      <c r="D6" s="1436"/>
      <c r="E6" s="1436"/>
      <c r="F6" s="1436"/>
      <c r="G6" s="1436"/>
      <c r="H6" s="1437"/>
    </row>
    <row r="7" spans="1:8" ht="46.5" customHeight="1">
      <c r="A7" s="156" t="s">
        <v>323</v>
      </c>
      <c r="B7" s="1438" t="s">
        <v>322</v>
      </c>
      <c r="C7" s="1439"/>
      <c r="D7" s="1439"/>
      <c r="E7" s="1439"/>
      <c r="F7" s="1439"/>
      <c r="G7" s="1439"/>
      <c r="H7" s="1440"/>
    </row>
    <row r="8" spans="1:8" ht="87.75" customHeight="1">
      <c r="A8" s="170" t="s">
        <v>325</v>
      </c>
      <c r="B8" s="1441" t="s">
        <v>469</v>
      </c>
      <c r="C8" s="1442"/>
      <c r="D8" s="1442"/>
      <c r="E8" s="1442"/>
      <c r="F8" s="1442"/>
      <c r="G8" s="1442"/>
      <c r="H8" s="1443"/>
    </row>
    <row r="9" spans="1:8" s="148" customFormat="1" ht="23.25" customHeight="1">
      <c r="A9" s="150"/>
      <c r="B9" s="149"/>
      <c r="C9" s="149"/>
      <c r="D9" s="149"/>
      <c r="E9" s="149"/>
      <c r="F9" s="149"/>
      <c r="G9" s="149"/>
    </row>
    <row r="10" spans="1:8" s="148" customFormat="1">
      <c r="A10" s="1426" t="s">
        <v>330</v>
      </c>
      <c r="B10" s="157"/>
      <c r="C10" s="158"/>
      <c r="D10" s="158"/>
      <c r="E10" s="158"/>
      <c r="F10" s="158"/>
      <c r="G10" s="158"/>
      <c r="H10" s="1429" t="s">
        <v>0</v>
      </c>
    </row>
    <row r="11" spans="1:8">
      <c r="A11" s="1427"/>
      <c r="B11" s="159"/>
      <c r="C11" s="148"/>
      <c r="D11" s="148"/>
      <c r="E11" s="148"/>
      <c r="F11" s="148"/>
      <c r="G11" s="148"/>
      <c r="H11" s="1430"/>
    </row>
    <row r="12" spans="1:8" ht="52.5" customHeight="1">
      <c r="A12" s="1427"/>
      <c r="B12" s="159"/>
      <c r="C12" s="160" t="s">
        <v>326</v>
      </c>
      <c r="D12" s="161" t="s">
        <v>332</v>
      </c>
      <c r="E12" s="162" t="s">
        <v>97</v>
      </c>
      <c r="F12" s="163"/>
      <c r="G12" s="148"/>
      <c r="H12" s="1430"/>
    </row>
    <row r="13" spans="1:8" ht="52.5" customHeight="1">
      <c r="A13" s="1427"/>
      <c r="B13" s="159"/>
      <c r="C13" s="160" t="s">
        <v>327</v>
      </c>
      <c r="D13" s="161" t="s">
        <v>331</v>
      </c>
      <c r="E13" s="162" t="s">
        <v>97</v>
      </c>
      <c r="F13" s="163"/>
      <c r="G13" s="164" t="s">
        <v>333</v>
      </c>
      <c r="H13" s="1430"/>
    </row>
    <row r="14" spans="1:8" ht="13.5" customHeight="1">
      <c r="A14" s="1427"/>
      <c r="B14" s="159"/>
      <c r="C14" s="148"/>
      <c r="D14" s="148"/>
      <c r="E14" s="148"/>
      <c r="F14" s="148"/>
      <c r="G14" s="148"/>
      <c r="H14" s="1430"/>
    </row>
    <row r="15" spans="1:8" ht="13.5" customHeight="1">
      <c r="A15" s="1428"/>
      <c r="B15" s="165"/>
      <c r="C15" s="149"/>
      <c r="D15" s="149"/>
      <c r="E15" s="149"/>
      <c r="F15" s="149"/>
      <c r="G15" s="149"/>
      <c r="H15" s="1431"/>
    </row>
    <row r="16" spans="1:8" s="148" customFormat="1">
      <c r="A16" s="1420" t="s">
        <v>334</v>
      </c>
      <c r="B16" s="157"/>
      <c r="C16" s="158"/>
      <c r="D16" s="158"/>
      <c r="E16" s="158"/>
      <c r="F16" s="158"/>
      <c r="G16" s="166"/>
      <c r="H16" s="1423" t="s">
        <v>0</v>
      </c>
    </row>
    <row r="17" spans="1:8">
      <c r="A17" s="1421"/>
      <c r="B17" s="159"/>
      <c r="C17" s="148"/>
      <c r="D17" s="148"/>
      <c r="E17" s="148"/>
      <c r="F17" s="148"/>
      <c r="G17" s="167"/>
      <c r="H17" s="1424"/>
    </row>
    <row r="18" spans="1:8" ht="72" customHeight="1">
      <c r="A18" s="1421"/>
      <c r="B18" s="159"/>
      <c r="C18" s="160" t="s">
        <v>328</v>
      </c>
      <c r="D18" s="171" t="s">
        <v>335</v>
      </c>
      <c r="E18" s="162" t="s">
        <v>97</v>
      </c>
      <c r="F18" s="163"/>
      <c r="G18" s="167"/>
      <c r="H18" s="1424"/>
    </row>
    <row r="19" spans="1:8" ht="72" customHeight="1">
      <c r="A19" s="1421"/>
      <c r="B19" s="159"/>
      <c r="C19" s="160" t="s">
        <v>88</v>
      </c>
      <c r="D19" s="171" t="s">
        <v>336</v>
      </c>
      <c r="E19" s="162" t="s">
        <v>97</v>
      </c>
      <c r="F19" s="163"/>
      <c r="G19" s="167"/>
      <c r="H19" s="1424"/>
    </row>
    <row r="20" spans="1:8" ht="72" customHeight="1">
      <c r="A20" s="1421"/>
      <c r="B20" s="159"/>
      <c r="C20" s="160" t="s">
        <v>90</v>
      </c>
      <c r="D20" s="172" t="s">
        <v>337</v>
      </c>
      <c r="E20" s="162" t="s">
        <v>97</v>
      </c>
      <c r="F20" s="163"/>
      <c r="G20" s="167"/>
      <c r="H20" s="1424"/>
    </row>
    <row r="21" spans="1:8" ht="53.1" customHeight="1">
      <c r="A21" s="1421"/>
      <c r="B21" s="159"/>
      <c r="C21" s="1417" t="s">
        <v>14</v>
      </c>
      <c r="D21" s="1418"/>
      <c r="E21" s="162" t="s">
        <v>97</v>
      </c>
      <c r="F21" s="163"/>
      <c r="G21" s="168" t="s">
        <v>338</v>
      </c>
      <c r="H21" s="1424"/>
    </row>
    <row r="22" spans="1:8">
      <c r="A22" s="1421"/>
      <c r="B22" s="159"/>
      <c r="C22" s="148"/>
      <c r="D22" s="148"/>
      <c r="E22" s="148"/>
      <c r="F22" s="148"/>
      <c r="G22" s="167"/>
      <c r="H22" s="1424"/>
    </row>
    <row r="23" spans="1:8">
      <c r="A23" s="1422"/>
      <c r="B23" s="165"/>
      <c r="C23" s="149"/>
      <c r="D23" s="149"/>
      <c r="E23" s="149"/>
      <c r="F23" s="149"/>
      <c r="G23" s="169"/>
      <c r="H23" s="1424"/>
    </row>
    <row r="25" spans="1:8" ht="17.25" customHeight="1">
      <c r="A25" s="1425" t="s">
        <v>339</v>
      </c>
      <c r="B25" s="1425"/>
      <c r="C25" s="1425"/>
      <c r="D25" s="1425"/>
      <c r="E25" s="1425"/>
      <c r="F25" s="1425"/>
      <c r="G25" s="1425"/>
      <c r="H25" s="1425"/>
    </row>
    <row r="26" spans="1:8" ht="17.25" customHeight="1">
      <c r="A26" s="1419" t="s">
        <v>341</v>
      </c>
      <c r="B26" s="1419"/>
      <c r="C26" s="1419"/>
      <c r="D26" s="1419"/>
      <c r="E26" s="1419"/>
      <c r="F26" s="1419"/>
      <c r="G26" s="1419"/>
      <c r="H26" s="1419"/>
    </row>
    <row r="27" spans="1:8" ht="17.25" customHeight="1">
      <c r="A27" s="1419"/>
      <c r="B27" s="1419"/>
      <c r="C27" s="1419"/>
      <c r="D27" s="1419"/>
      <c r="E27" s="1419"/>
      <c r="F27" s="1419"/>
      <c r="G27" s="1419"/>
      <c r="H27" s="1419"/>
    </row>
  </sheetData>
  <mergeCells count="12">
    <mergeCell ref="A10:A15"/>
    <mergeCell ref="H10:H15"/>
    <mergeCell ref="G2:H2"/>
    <mergeCell ref="A4:H4"/>
    <mergeCell ref="B6:H6"/>
    <mergeCell ref="B7:H7"/>
    <mergeCell ref="B8:H8"/>
    <mergeCell ref="C21:D21"/>
    <mergeCell ref="A26:H27"/>
    <mergeCell ref="A16:A23"/>
    <mergeCell ref="H16:H23"/>
    <mergeCell ref="A25:H25"/>
  </mergeCells>
  <phoneticPr fontId="4"/>
  <pageMargins left="1.1023622047244095" right="0.31496062992125984" top="0.74803149606299213" bottom="0.74803149606299213" header="0.31496062992125984" footer="0.31496062992125984"/>
  <pageSetup paperSize="9" scale="76" orientation="portrait" r:id="rId1"/>
  <rowBreaks count="1" manualBreakCount="1">
    <brk id="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8"/>
  <sheetViews>
    <sheetView view="pageBreakPreview" zoomScaleNormal="100" zoomScaleSheetLayoutView="100" workbookViewId="0">
      <selection activeCell="Z14" sqref="Z14:AE14"/>
    </sheetView>
  </sheetViews>
  <sheetFormatPr defaultRowHeight="13.5"/>
  <cols>
    <col min="1" max="1" width="0.875" style="140" customWidth="1"/>
    <col min="2" max="2" width="24.25" style="140" customWidth="1"/>
    <col min="3" max="3" width="4" style="140" customWidth="1"/>
    <col min="4" max="6" width="20.125" style="140" customWidth="1"/>
    <col min="7" max="7" width="3.125" style="140" customWidth="1"/>
    <col min="8" max="8" width="3.75" style="140" customWidth="1"/>
    <col min="9" max="9" width="2.5" style="140" customWidth="1"/>
    <col min="10" max="256" width="9" style="140"/>
    <col min="257" max="257" width="0.875" style="140" customWidth="1"/>
    <col min="258" max="258" width="24.25" style="140" customWidth="1"/>
    <col min="259" max="259" width="4" style="140" customWidth="1"/>
    <col min="260" max="262" width="20.125" style="140" customWidth="1"/>
    <col min="263" max="263" width="3.125" style="140" customWidth="1"/>
    <col min="264" max="264" width="3.75" style="140" customWidth="1"/>
    <col min="265" max="265" width="2.5" style="140" customWidth="1"/>
    <col min="266" max="512" width="9" style="140"/>
    <col min="513" max="513" width="0.875" style="140" customWidth="1"/>
    <col min="514" max="514" width="24.25" style="140" customWidth="1"/>
    <col min="515" max="515" width="4" style="140" customWidth="1"/>
    <col min="516" max="518" width="20.125" style="140" customWidth="1"/>
    <col min="519" max="519" width="3.125" style="140" customWidth="1"/>
    <col min="520" max="520" width="3.75" style="140" customWidth="1"/>
    <col min="521" max="521" width="2.5" style="140" customWidth="1"/>
    <col min="522" max="768" width="9" style="140"/>
    <col min="769" max="769" width="0.875" style="140" customWidth="1"/>
    <col min="770" max="770" width="24.25" style="140" customWidth="1"/>
    <col min="771" max="771" width="4" style="140" customWidth="1"/>
    <col min="772" max="774" width="20.125" style="140" customWidth="1"/>
    <col min="775" max="775" width="3.125" style="140" customWidth="1"/>
    <col min="776" max="776" width="3.75" style="140" customWidth="1"/>
    <col min="777" max="777" width="2.5" style="140" customWidth="1"/>
    <col min="778" max="1024" width="9" style="140"/>
    <col min="1025" max="1025" width="0.875" style="140" customWidth="1"/>
    <col min="1026" max="1026" width="24.25" style="140" customWidth="1"/>
    <col min="1027" max="1027" width="4" style="140" customWidth="1"/>
    <col min="1028" max="1030" width="20.125" style="140" customWidth="1"/>
    <col min="1031" max="1031" width="3.125" style="140" customWidth="1"/>
    <col min="1032" max="1032" width="3.75" style="140" customWidth="1"/>
    <col min="1033" max="1033" width="2.5" style="140" customWidth="1"/>
    <col min="1034" max="1280" width="9" style="140"/>
    <col min="1281" max="1281" width="0.875" style="140" customWidth="1"/>
    <col min="1282" max="1282" width="24.25" style="140" customWidth="1"/>
    <col min="1283" max="1283" width="4" style="140" customWidth="1"/>
    <col min="1284" max="1286" width="20.125" style="140" customWidth="1"/>
    <col min="1287" max="1287" width="3.125" style="140" customWidth="1"/>
    <col min="1288" max="1288" width="3.75" style="140" customWidth="1"/>
    <col min="1289" max="1289" width="2.5" style="140" customWidth="1"/>
    <col min="1290" max="1536" width="9" style="140"/>
    <col min="1537" max="1537" width="0.875" style="140" customWidth="1"/>
    <col min="1538" max="1538" width="24.25" style="140" customWidth="1"/>
    <col min="1539" max="1539" width="4" style="140" customWidth="1"/>
    <col min="1540" max="1542" width="20.125" style="140" customWidth="1"/>
    <col min="1543" max="1543" width="3.125" style="140" customWidth="1"/>
    <col min="1544" max="1544" width="3.75" style="140" customWidth="1"/>
    <col min="1545" max="1545" width="2.5" style="140" customWidth="1"/>
    <col min="1546" max="1792" width="9" style="140"/>
    <col min="1793" max="1793" width="0.875" style="140" customWidth="1"/>
    <col min="1794" max="1794" width="24.25" style="140" customWidth="1"/>
    <col min="1795" max="1795" width="4" style="140" customWidth="1"/>
    <col min="1796" max="1798" width="20.125" style="140" customWidth="1"/>
    <col min="1799" max="1799" width="3.125" style="140" customWidth="1"/>
    <col min="1800" max="1800" width="3.75" style="140" customWidth="1"/>
    <col min="1801" max="1801" width="2.5" style="140" customWidth="1"/>
    <col min="1802" max="2048" width="9" style="140"/>
    <col min="2049" max="2049" width="0.875" style="140" customWidth="1"/>
    <col min="2050" max="2050" width="24.25" style="140" customWidth="1"/>
    <col min="2051" max="2051" width="4" style="140" customWidth="1"/>
    <col min="2052" max="2054" width="20.125" style="140" customWidth="1"/>
    <col min="2055" max="2055" width="3.125" style="140" customWidth="1"/>
    <col min="2056" max="2056" width="3.75" style="140" customWidth="1"/>
    <col min="2057" max="2057" width="2.5" style="140" customWidth="1"/>
    <col min="2058" max="2304" width="9" style="140"/>
    <col min="2305" max="2305" width="0.875" style="140" customWidth="1"/>
    <col min="2306" max="2306" width="24.25" style="140" customWidth="1"/>
    <col min="2307" max="2307" width="4" style="140" customWidth="1"/>
    <col min="2308" max="2310" width="20.125" style="140" customWidth="1"/>
    <col min="2311" max="2311" width="3.125" style="140" customWidth="1"/>
    <col min="2312" max="2312" width="3.75" style="140" customWidth="1"/>
    <col min="2313" max="2313" width="2.5" style="140" customWidth="1"/>
    <col min="2314" max="2560" width="9" style="140"/>
    <col min="2561" max="2561" width="0.875" style="140" customWidth="1"/>
    <col min="2562" max="2562" width="24.25" style="140" customWidth="1"/>
    <col min="2563" max="2563" width="4" style="140" customWidth="1"/>
    <col min="2564" max="2566" width="20.125" style="140" customWidth="1"/>
    <col min="2567" max="2567" width="3.125" style="140" customWidth="1"/>
    <col min="2568" max="2568" width="3.75" style="140" customWidth="1"/>
    <col min="2569" max="2569" width="2.5" style="140" customWidth="1"/>
    <col min="2570" max="2816" width="9" style="140"/>
    <col min="2817" max="2817" width="0.875" style="140" customWidth="1"/>
    <col min="2818" max="2818" width="24.25" style="140" customWidth="1"/>
    <col min="2819" max="2819" width="4" style="140" customWidth="1"/>
    <col min="2820" max="2822" width="20.125" style="140" customWidth="1"/>
    <col min="2823" max="2823" width="3.125" style="140" customWidth="1"/>
    <col min="2824" max="2824" width="3.75" style="140" customWidth="1"/>
    <col min="2825" max="2825" width="2.5" style="140" customWidth="1"/>
    <col min="2826" max="3072" width="9" style="140"/>
    <col min="3073" max="3073" width="0.875" style="140" customWidth="1"/>
    <col min="3074" max="3074" width="24.25" style="140" customWidth="1"/>
    <col min="3075" max="3075" width="4" style="140" customWidth="1"/>
    <col min="3076" max="3078" width="20.125" style="140" customWidth="1"/>
    <col min="3079" max="3079" width="3.125" style="140" customWidth="1"/>
    <col min="3080" max="3080" width="3.75" style="140" customWidth="1"/>
    <col min="3081" max="3081" width="2.5" style="140" customWidth="1"/>
    <col min="3082" max="3328" width="9" style="140"/>
    <col min="3329" max="3329" width="0.875" style="140" customWidth="1"/>
    <col min="3330" max="3330" width="24.25" style="140" customWidth="1"/>
    <col min="3331" max="3331" width="4" style="140" customWidth="1"/>
    <col min="3332" max="3334" width="20.125" style="140" customWidth="1"/>
    <col min="3335" max="3335" width="3.125" style="140" customWidth="1"/>
    <col min="3336" max="3336" width="3.75" style="140" customWidth="1"/>
    <col min="3337" max="3337" width="2.5" style="140" customWidth="1"/>
    <col min="3338" max="3584" width="9" style="140"/>
    <col min="3585" max="3585" width="0.875" style="140" customWidth="1"/>
    <col min="3586" max="3586" width="24.25" style="140" customWidth="1"/>
    <col min="3587" max="3587" width="4" style="140" customWidth="1"/>
    <col min="3588" max="3590" width="20.125" style="140" customWidth="1"/>
    <col min="3591" max="3591" width="3.125" style="140" customWidth="1"/>
    <col min="3592" max="3592" width="3.75" style="140" customWidth="1"/>
    <col min="3593" max="3593" width="2.5" style="140" customWidth="1"/>
    <col min="3594" max="3840" width="9" style="140"/>
    <col min="3841" max="3841" width="0.875" style="140" customWidth="1"/>
    <col min="3842" max="3842" width="24.25" style="140" customWidth="1"/>
    <col min="3843" max="3843" width="4" style="140" customWidth="1"/>
    <col min="3844" max="3846" width="20.125" style="140" customWidth="1"/>
    <col min="3847" max="3847" width="3.125" style="140" customWidth="1"/>
    <col min="3848" max="3848" width="3.75" style="140" customWidth="1"/>
    <col min="3849" max="3849" width="2.5" style="140" customWidth="1"/>
    <col min="3850" max="4096" width="9" style="140"/>
    <col min="4097" max="4097" width="0.875" style="140" customWidth="1"/>
    <col min="4098" max="4098" width="24.25" style="140" customWidth="1"/>
    <col min="4099" max="4099" width="4" style="140" customWidth="1"/>
    <col min="4100" max="4102" width="20.125" style="140" customWidth="1"/>
    <col min="4103" max="4103" width="3.125" style="140" customWidth="1"/>
    <col min="4104" max="4104" width="3.75" style="140" customWidth="1"/>
    <col min="4105" max="4105" width="2.5" style="140" customWidth="1"/>
    <col min="4106" max="4352" width="9" style="140"/>
    <col min="4353" max="4353" width="0.875" style="140" customWidth="1"/>
    <col min="4354" max="4354" width="24.25" style="140" customWidth="1"/>
    <col min="4355" max="4355" width="4" style="140" customWidth="1"/>
    <col min="4356" max="4358" width="20.125" style="140" customWidth="1"/>
    <col min="4359" max="4359" width="3.125" style="140" customWidth="1"/>
    <col min="4360" max="4360" width="3.75" style="140" customWidth="1"/>
    <col min="4361" max="4361" width="2.5" style="140" customWidth="1"/>
    <col min="4362" max="4608" width="9" style="140"/>
    <col min="4609" max="4609" width="0.875" style="140" customWidth="1"/>
    <col min="4610" max="4610" width="24.25" style="140" customWidth="1"/>
    <col min="4611" max="4611" width="4" style="140" customWidth="1"/>
    <col min="4612" max="4614" width="20.125" style="140" customWidth="1"/>
    <col min="4615" max="4615" width="3.125" style="140" customWidth="1"/>
    <col min="4616" max="4616" width="3.75" style="140" customWidth="1"/>
    <col min="4617" max="4617" width="2.5" style="140" customWidth="1"/>
    <col min="4618" max="4864" width="9" style="140"/>
    <col min="4865" max="4865" width="0.875" style="140" customWidth="1"/>
    <col min="4866" max="4866" width="24.25" style="140" customWidth="1"/>
    <col min="4867" max="4867" width="4" style="140" customWidth="1"/>
    <col min="4868" max="4870" width="20.125" style="140" customWidth="1"/>
    <col min="4871" max="4871" width="3.125" style="140" customWidth="1"/>
    <col min="4872" max="4872" width="3.75" style="140" customWidth="1"/>
    <col min="4873" max="4873" width="2.5" style="140" customWidth="1"/>
    <col min="4874" max="5120" width="9" style="140"/>
    <col min="5121" max="5121" width="0.875" style="140" customWidth="1"/>
    <col min="5122" max="5122" width="24.25" style="140" customWidth="1"/>
    <col min="5123" max="5123" width="4" style="140" customWidth="1"/>
    <col min="5124" max="5126" width="20.125" style="140" customWidth="1"/>
    <col min="5127" max="5127" width="3.125" style="140" customWidth="1"/>
    <col min="5128" max="5128" width="3.75" style="140" customWidth="1"/>
    <col min="5129" max="5129" width="2.5" style="140" customWidth="1"/>
    <col min="5130" max="5376" width="9" style="140"/>
    <col min="5377" max="5377" width="0.875" style="140" customWidth="1"/>
    <col min="5378" max="5378" width="24.25" style="140" customWidth="1"/>
    <col min="5379" max="5379" width="4" style="140" customWidth="1"/>
    <col min="5380" max="5382" width="20.125" style="140" customWidth="1"/>
    <col min="5383" max="5383" width="3.125" style="140" customWidth="1"/>
    <col min="5384" max="5384" width="3.75" style="140" customWidth="1"/>
    <col min="5385" max="5385" width="2.5" style="140" customWidth="1"/>
    <col min="5386" max="5632" width="9" style="140"/>
    <col min="5633" max="5633" width="0.875" style="140" customWidth="1"/>
    <col min="5634" max="5634" width="24.25" style="140" customWidth="1"/>
    <col min="5635" max="5635" width="4" style="140" customWidth="1"/>
    <col min="5636" max="5638" width="20.125" style="140" customWidth="1"/>
    <col min="5639" max="5639" width="3.125" style="140" customWidth="1"/>
    <col min="5640" max="5640" width="3.75" style="140" customWidth="1"/>
    <col min="5641" max="5641" width="2.5" style="140" customWidth="1"/>
    <col min="5642" max="5888" width="9" style="140"/>
    <col min="5889" max="5889" width="0.875" style="140" customWidth="1"/>
    <col min="5890" max="5890" width="24.25" style="140" customWidth="1"/>
    <col min="5891" max="5891" width="4" style="140" customWidth="1"/>
    <col min="5892" max="5894" width="20.125" style="140" customWidth="1"/>
    <col min="5895" max="5895" width="3.125" style="140" customWidth="1"/>
    <col min="5896" max="5896" width="3.75" style="140" customWidth="1"/>
    <col min="5897" max="5897" width="2.5" style="140" customWidth="1"/>
    <col min="5898" max="6144" width="9" style="140"/>
    <col min="6145" max="6145" width="0.875" style="140" customWidth="1"/>
    <col min="6146" max="6146" width="24.25" style="140" customWidth="1"/>
    <col min="6147" max="6147" width="4" style="140" customWidth="1"/>
    <col min="6148" max="6150" width="20.125" style="140" customWidth="1"/>
    <col min="6151" max="6151" width="3.125" style="140" customWidth="1"/>
    <col min="6152" max="6152" width="3.75" style="140" customWidth="1"/>
    <col min="6153" max="6153" width="2.5" style="140" customWidth="1"/>
    <col min="6154" max="6400" width="9" style="140"/>
    <col min="6401" max="6401" width="0.875" style="140" customWidth="1"/>
    <col min="6402" max="6402" width="24.25" style="140" customWidth="1"/>
    <col min="6403" max="6403" width="4" style="140" customWidth="1"/>
    <col min="6404" max="6406" width="20.125" style="140" customWidth="1"/>
    <col min="6407" max="6407" width="3.125" style="140" customWidth="1"/>
    <col min="6408" max="6408" width="3.75" style="140" customWidth="1"/>
    <col min="6409" max="6409" width="2.5" style="140" customWidth="1"/>
    <col min="6410" max="6656" width="9" style="140"/>
    <col min="6657" max="6657" width="0.875" style="140" customWidth="1"/>
    <col min="6658" max="6658" width="24.25" style="140" customWidth="1"/>
    <col min="6659" max="6659" width="4" style="140" customWidth="1"/>
    <col min="6660" max="6662" width="20.125" style="140" customWidth="1"/>
    <col min="6663" max="6663" width="3.125" style="140" customWidth="1"/>
    <col min="6664" max="6664" width="3.75" style="140" customWidth="1"/>
    <col min="6665" max="6665" width="2.5" style="140" customWidth="1"/>
    <col min="6666" max="6912" width="9" style="140"/>
    <col min="6913" max="6913" width="0.875" style="140" customWidth="1"/>
    <col min="6914" max="6914" width="24.25" style="140" customWidth="1"/>
    <col min="6915" max="6915" width="4" style="140" customWidth="1"/>
    <col min="6916" max="6918" width="20.125" style="140" customWidth="1"/>
    <col min="6919" max="6919" width="3.125" style="140" customWidth="1"/>
    <col min="6920" max="6920" width="3.75" style="140" customWidth="1"/>
    <col min="6921" max="6921" width="2.5" style="140" customWidth="1"/>
    <col min="6922" max="7168" width="9" style="140"/>
    <col min="7169" max="7169" width="0.875" style="140" customWidth="1"/>
    <col min="7170" max="7170" width="24.25" style="140" customWidth="1"/>
    <col min="7171" max="7171" width="4" style="140" customWidth="1"/>
    <col min="7172" max="7174" width="20.125" style="140" customWidth="1"/>
    <col min="7175" max="7175" width="3.125" style="140" customWidth="1"/>
    <col min="7176" max="7176" width="3.75" style="140" customWidth="1"/>
    <col min="7177" max="7177" width="2.5" style="140" customWidth="1"/>
    <col min="7178" max="7424" width="9" style="140"/>
    <col min="7425" max="7425" width="0.875" style="140" customWidth="1"/>
    <col min="7426" max="7426" width="24.25" style="140" customWidth="1"/>
    <col min="7427" max="7427" width="4" style="140" customWidth="1"/>
    <col min="7428" max="7430" width="20.125" style="140" customWidth="1"/>
    <col min="7431" max="7431" width="3.125" style="140" customWidth="1"/>
    <col min="7432" max="7432" width="3.75" style="140" customWidth="1"/>
    <col min="7433" max="7433" width="2.5" style="140" customWidth="1"/>
    <col min="7434" max="7680" width="9" style="140"/>
    <col min="7681" max="7681" width="0.875" style="140" customWidth="1"/>
    <col min="7682" max="7682" width="24.25" style="140" customWidth="1"/>
    <col min="7683" max="7683" width="4" style="140" customWidth="1"/>
    <col min="7684" max="7686" width="20.125" style="140" customWidth="1"/>
    <col min="7687" max="7687" width="3.125" style="140" customWidth="1"/>
    <col min="7688" max="7688" width="3.75" style="140" customWidth="1"/>
    <col min="7689" max="7689" width="2.5" style="140" customWidth="1"/>
    <col min="7690" max="7936" width="9" style="140"/>
    <col min="7937" max="7937" width="0.875" style="140" customWidth="1"/>
    <col min="7938" max="7938" width="24.25" style="140" customWidth="1"/>
    <col min="7939" max="7939" width="4" style="140" customWidth="1"/>
    <col min="7940" max="7942" width="20.125" style="140" customWidth="1"/>
    <col min="7943" max="7943" width="3.125" style="140" customWidth="1"/>
    <col min="7944" max="7944" width="3.75" style="140" customWidth="1"/>
    <col min="7945" max="7945" width="2.5" style="140" customWidth="1"/>
    <col min="7946" max="8192" width="9" style="140"/>
    <col min="8193" max="8193" width="0.875" style="140" customWidth="1"/>
    <col min="8194" max="8194" width="24.25" style="140" customWidth="1"/>
    <col min="8195" max="8195" width="4" style="140" customWidth="1"/>
    <col min="8196" max="8198" width="20.125" style="140" customWidth="1"/>
    <col min="8199" max="8199" width="3.125" style="140" customWidth="1"/>
    <col min="8200" max="8200" width="3.75" style="140" customWidth="1"/>
    <col min="8201" max="8201" width="2.5" style="140" customWidth="1"/>
    <col min="8202" max="8448" width="9" style="140"/>
    <col min="8449" max="8449" width="0.875" style="140" customWidth="1"/>
    <col min="8450" max="8450" width="24.25" style="140" customWidth="1"/>
    <col min="8451" max="8451" width="4" style="140" customWidth="1"/>
    <col min="8452" max="8454" width="20.125" style="140" customWidth="1"/>
    <col min="8455" max="8455" width="3.125" style="140" customWidth="1"/>
    <col min="8456" max="8456" width="3.75" style="140" customWidth="1"/>
    <col min="8457" max="8457" width="2.5" style="140" customWidth="1"/>
    <col min="8458" max="8704" width="9" style="140"/>
    <col min="8705" max="8705" width="0.875" style="140" customWidth="1"/>
    <col min="8706" max="8706" width="24.25" style="140" customWidth="1"/>
    <col min="8707" max="8707" width="4" style="140" customWidth="1"/>
    <col min="8708" max="8710" width="20.125" style="140" customWidth="1"/>
    <col min="8711" max="8711" width="3.125" style="140" customWidth="1"/>
    <col min="8712" max="8712" width="3.75" style="140" customWidth="1"/>
    <col min="8713" max="8713" width="2.5" style="140" customWidth="1"/>
    <col min="8714" max="8960" width="9" style="140"/>
    <col min="8961" max="8961" width="0.875" style="140" customWidth="1"/>
    <col min="8962" max="8962" width="24.25" style="140" customWidth="1"/>
    <col min="8963" max="8963" width="4" style="140" customWidth="1"/>
    <col min="8964" max="8966" width="20.125" style="140" customWidth="1"/>
    <col min="8967" max="8967" width="3.125" style="140" customWidth="1"/>
    <col min="8968" max="8968" width="3.75" style="140" customWidth="1"/>
    <col min="8969" max="8969" width="2.5" style="140" customWidth="1"/>
    <col min="8970" max="9216" width="9" style="140"/>
    <col min="9217" max="9217" width="0.875" style="140" customWidth="1"/>
    <col min="9218" max="9218" width="24.25" style="140" customWidth="1"/>
    <col min="9219" max="9219" width="4" style="140" customWidth="1"/>
    <col min="9220" max="9222" width="20.125" style="140" customWidth="1"/>
    <col min="9223" max="9223" width="3.125" style="140" customWidth="1"/>
    <col min="9224" max="9224" width="3.75" style="140" customWidth="1"/>
    <col min="9225" max="9225" width="2.5" style="140" customWidth="1"/>
    <col min="9226" max="9472" width="9" style="140"/>
    <col min="9473" max="9473" width="0.875" style="140" customWidth="1"/>
    <col min="9474" max="9474" width="24.25" style="140" customWidth="1"/>
    <col min="9475" max="9475" width="4" style="140" customWidth="1"/>
    <col min="9476" max="9478" width="20.125" style="140" customWidth="1"/>
    <col min="9479" max="9479" width="3.125" style="140" customWidth="1"/>
    <col min="9480" max="9480" width="3.75" style="140" customWidth="1"/>
    <col min="9481" max="9481" width="2.5" style="140" customWidth="1"/>
    <col min="9482" max="9728" width="9" style="140"/>
    <col min="9729" max="9729" width="0.875" style="140" customWidth="1"/>
    <col min="9730" max="9730" width="24.25" style="140" customWidth="1"/>
    <col min="9731" max="9731" width="4" style="140" customWidth="1"/>
    <col min="9732" max="9734" width="20.125" style="140" customWidth="1"/>
    <col min="9735" max="9735" width="3.125" style="140" customWidth="1"/>
    <col min="9736" max="9736" width="3.75" style="140" customWidth="1"/>
    <col min="9737" max="9737" width="2.5" style="140" customWidth="1"/>
    <col min="9738" max="9984" width="9" style="140"/>
    <col min="9985" max="9985" width="0.875" style="140" customWidth="1"/>
    <col min="9986" max="9986" width="24.25" style="140" customWidth="1"/>
    <col min="9987" max="9987" width="4" style="140" customWidth="1"/>
    <col min="9988" max="9990" width="20.125" style="140" customWidth="1"/>
    <col min="9991" max="9991" width="3.125" style="140" customWidth="1"/>
    <col min="9992" max="9992" width="3.75" style="140" customWidth="1"/>
    <col min="9993" max="9993" width="2.5" style="140" customWidth="1"/>
    <col min="9994" max="10240" width="9" style="140"/>
    <col min="10241" max="10241" width="0.875" style="140" customWidth="1"/>
    <col min="10242" max="10242" width="24.25" style="140" customWidth="1"/>
    <col min="10243" max="10243" width="4" style="140" customWidth="1"/>
    <col min="10244" max="10246" width="20.125" style="140" customWidth="1"/>
    <col min="10247" max="10247" width="3.125" style="140" customWidth="1"/>
    <col min="10248" max="10248" width="3.75" style="140" customWidth="1"/>
    <col min="10249" max="10249" width="2.5" style="140" customWidth="1"/>
    <col min="10250" max="10496" width="9" style="140"/>
    <col min="10497" max="10497" width="0.875" style="140" customWidth="1"/>
    <col min="10498" max="10498" width="24.25" style="140" customWidth="1"/>
    <col min="10499" max="10499" width="4" style="140" customWidth="1"/>
    <col min="10500" max="10502" width="20.125" style="140" customWidth="1"/>
    <col min="10503" max="10503" width="3.125" style="140" customWidth="1"/>
    <col min="10504" max="10504" width="3.75" style="140" customWidth="1"/>
    <col min="10505" max="10505" width="2.5" style="140" customWidth="1"/>
    <col min="10506" max="10752" width="9" style="140"/>
    <col min="10753" max="10753" width="0.875" style="140" customWidth="1"/>
    <col min="10754" max="10754" width="24.25" style="140" customWidth="1"/>
    <col min="10755" max="10755" width="4" style="140" customWidth="1"/>
    <col min="10756" max="10758" width="20.125" style="140" customWidth="1"/>
    <col min="10759" max="10759" width="3.125" style="140" customWidth="1"/>
    <col min="10760" max="10760" width="3.75" style="140" customWidth="1"/>
    <col min="10761" max="10761" width="2.5" style="140" customWidth="1"/>
    <col min="10762" max="11008" width="9" style="140"/>
    <col min="11009" max="11009" width="0.875" style="140" customWidth="1"/>
    <col min="11010" max="11010" width="24.25" style="140" customWidth="1"/>
    <col min="11011" max="11011" width="4" style="140" customWidth="1"/>
    <col min="11012" max="11014" width="20.125" style="140" customWidth="1"/>
    <col min="11015" max="11015" width="3.125" style="140" customWidth="1"/>
    <col min="11016" max="11016" width="3.75" style="140" customWidth="1"/>
    <col min="11017" max="11017" width="2.5" style="140" customWidth="1"/>
    <col min="11018" max="11264" width="9" style="140"/>
    <col min="11265" max="11265" width="0.875" style="140" customWidth="1"/>
    <col min="11266" max="11266" width="24.25" style="140" customWidth="1"/>
    <col min="11267" max="11267" width="4" style="140" customWidth="1"/>
    <col min="11268" max="11270" width="20.125" style="140" customWidth="1"/>
    <col min="11271" max="11271" width="3.125" style="140" customWidth="1"/>
    <col min="11272" max="11272" width="3.75" style="140" customWidth="1"/>
    <col min="11273" max="11273" width="2.5" style="140" customWidth="1"/>
    <col min="11274" max="11520" width="9" style="140"/>
    <col min="11521" max="11521" width="0.875" style="140" customWidth="1"/>
    <col min="11522" max="11522" width="24.25" style="140" customWidth="1"/>
    <col min="11523" max="11523" width="4" style="140" customWidth="1"/>
    <col min="11524" max="11526" width="20.125" style="140" customWidth="1"/>
    <col min="11527" max="11527" width="3.125" style="140" customWidth="1"/>
    <col min="11528" max="11528" width="3.75" style="140" customWidth="1"/>
    <col min="11529" max="11529" width="2.5" style="140" customWidth="1"/>
    <col min="11530" max="11776" width="9" style="140"/>
    <col min="11777" max="11777" width="0.875" style="140" customWidth="1"/>
    <col min="11778" max="11778" width="24.25" style="140" customWidth="1"/>
    <col min="11779" max="11779" width="4" style="140" customWidth="1"/>
    <col min="11780" max="11782" width="20.125" style="140" customWidth="1"/>
    <col min="11783" max="11783" width="3.125" style="140" customWidth="1"/>
    <col min="11784" max="11784" width="3.75" style="140" customWidth="1"/>
    <col min="11785" max="11785" width="2.5" style="140" customWidth="1"/>
    <col min="11786" max="12032" width="9" style="140"/>
    <col min="12033" max="12033" width="0.875" style="140" customWidth="1"/>
    <col min="12034" max="12034" width="24.25" style="140" customWidth="1"/>
    <col min="12035" max="12035" width="4" style="140" customWidth="1"/>
    <col min="12036" max="12038" width="20.125" style="140" customWidth="1"/>
    <col min="12039" max="12039" width="3.125" style="140" customWidth="1"/>
    <col min="12040" max="12040" width="3.75" style="140" customWidth="1"/>
    <col min="12041" max="12041" width="2.5" style="140" customWidth="1"/>
    <col min="12042" max="12288" width="9" style="140"/>
    <col min="12289" max="12289" width="0.875" style="140" customWidth="1"/>
    <col min="12290" max="12290" width="24.25" style="140" customWidth="1"/>
    <col min="12291" max="12291" width="4" style="140" customWidth="1"/>
    <col min="12292" max="12294" width="20.125" style="140" customWidth="1"/>
    <col min="12295" max="12295" width="3.125" style="140" customWidth="1"/>
    <col min="12296" max="12296" width="3.75" style="140" customWidth="1"/>
    <col min="12297" max="12297" width="2.5" style="140" customWidth="1"/>
    <col min="12298" max="12544" width="9" style="140"/>
    <col min="12545" max="12545" width="0.875" style="140" customWidth="1"/>
    <col min="12546" max="12546" width="24.25" style="140" customWidth="1"/>
    <col min="12547" max="12547" width="4" style="140" customWidth="1"/>
    <col min="12548" max="12550" width="20.125" style="140" customWidth="1"/>
    <col min="12551" max="12551" width="3.125" style="140" customWidth="1"/>
    <col min="12552" max="12552" width="3.75" style="140" customWidth="1"/>
    <col min="12553" max="12553" width="2.5" style="140" customWidth="1"/>
    <col min="12554" max="12800" width="9" style="140"/>
    <col min="12801" max="12801" width="0.875" style="140" customWidth="1"/>
    <col min="12802" max="12802" width="24.25" style="140" customWidth="1"/>
    <col min="12803" max="12803" width="4" style="140" customWidth="1"/>
    <col min="12804" max="12806" width="20.125" style="140" customWidth="1"/>
    <col min="12807" max="12807" width="3.125" style="140" customWidth="1"/>
    <col min="12808" max="12808" width="3.75" style="140" customWidth="1"/>
    <col min="12809" max="12809" width="2.5" style="140" customWidth="1"/>
    <col min="12810" max="13056" width="9" style="140"/>
    <col min="13057" max="13057" width="0.875" style="140" customWidth="1"/>
    <col min="13058" max="13058" width="24.25" style="140" customWidth="1"/>
    <col min="13059" max="13059" width="4" style="140" customWidth="1"/>
    <col min="13060" max="13062" width="20.125" style="140" customWidth="1"/>
    <col min="13063" max="13063" width="3.125" style="140" customWidth="1"/>
    <col min="13064" max="13064" width="3.75" style="140" customWidth="1"/>
    <col min="13065" max="13065" width="2.5" style="140" customWidth="1"/>
    <col min="13066" max="13312" width="9" style="140"/>
    <col min="13313" max="13313" width="0.875" style="140" customWidth="1"/>
    <col min="13314" max="13314" width="24.25" style="140" customWidth="1"/>
    <col min="13315" max="13315" width="4" style="140" customWidth="1"/>
    <col min="13316" max="13318" width="20.125" style="140" customWidth="1"/>
    <col min="13319" max="13319" width="3.125" style="140" customWidth="1"/>
    <col min="13320" max="13320" width="3.75" style="140" customWidth="1"/>
    <col min="13321" max="13321" width="2.5" style="140" customWidth="1"/>
    <col min="13322" max="13568" width="9" style="140"/>
    <col min="13569" max="13569" width="0.875" style="140" customWidth="1"/>
    <col min="13570" max="13570" width="24.25" style="140" customWidth="1"/>
    <col min="13571" max="13571" width="4" style="140" customWidth="1"/>
    <col min="13572" max="13574" width="20.125" style="140" customWidth="1"/>
    <col min="13575" max="13575" width="3.125" style="140" customWidth="1"/>
    <col min="13576" max="13576" width="3.75" style="140" customWidth="1"/>
    <col min="13577" max="13577" width="2.5" style="140" customWidth="1"/>
    <col min="13578" max="13824" width="9" style="140"/>
    <col min="13825" max="13825" width="0.875" style="140" customWidth="1"/>
    <col min="13826" max="13826" width="24.25" style="140" customWidth="1"/>
    <col min="13827" max="13827" width="4" style="140" customWidth="1"/>
    <col min="13828" max="13830" width="20.125" style="140" customWidth="1"/>
    <col min="13831" max="13831" width="3.125" style="140" customWidth="1"/>
    <col min="13832" max="13832" width="3.75" style="140" customWidth="1"/>
    <col min="13833" max="13833" width="2.5" style="140" customWidth="1"/>
    <col min="13834" max="14080" width="9" style="140"/>
    <col min="14081" max="14081" width="0.875" style="140" customWidth="1"/>
    <col min="14082" max="14082" width="24.25" style="140" customWidth="1"/>
    <col min="14083" max="14083" width="4" style="140" customWidth="1"/>
    <col min="14084" max="14086" width="20.125" style="140" customWidth="1"/>
    <col min="14087" max="14087" width="3.125" style="140" customWidth="1"/>
    <col min="14088" max="14088" width="3.75" style="140" customWidth="1"/>
    <col min="14089" max="14089" width="2.5" style="140" customWidth="1"/>
    <col min="14090" max="14336" width="9" style="140"/>
    <col min="14337" max="14337" width="0.875" style="140" customWidth="1"/>
    <col min="14338" max="14338" width="24.25" style="140" customWidth="1"/>
    <col min="14339" max="14339" width="4" style="140" customWidth="1"/>
    <col min="14340" max="14342" width="20.125" style="140" customWidth="1"/>
    <col min="14343" max="14343" width="3.125" style="140" customWidth="1"/>
    <col min="14344" max="14344" width="3.75" style="140" customWidth="1"/>
    <col min="14345" max="14345" width="2.5" style="140" customWidth="1"/>
    <col min="14346" max="14592" width="9" style="140"/>
    <col min="14593" max="14593" width="0.875" style="140" customWidth="1"/>
    <col min="14594" max="14594" width="24.25" style="140" customWidth="1"/>
    <col min="14595" max="14595" width="4" style="140" customWidth="1"/>
    <col min="14596" max="14598" width="20.125" style="140" customWidth="1"/>
    <col min="14599" max="14599" width="3.125" style="140" customWidth="1"/>
    <col min="14600" max="14600" width="3.75" style="140" customWidth="1"/>
    <col min="14601" max="14601" width="2.5" style="140" customWidth="1"/>
    <col min="14602" max="14848" width="9" style="140"/>
    <col min="14849" max="14849" width="0.875" style="140" customWidth="1"/>
    <col min="14850" max="14850" width="24.25" style="140" customWidth="1"/>
    <col min="14851" max="14851" width="4" style="140" customWidth="1"/>
    <col min="14852" max="14854" width="20.125" style="140" customWidth="1"/>
    <col min="14855" max="14855" width="3.125" style="140" customWidth="1"/>
    <col min="14856" max="14856" width="3.75" style="140" customWidth="1"/>
    <col min="14857" max="14857" width="2.5" style="140" customWidth="1"/>
    <col min="14858" max="15104" width="9" style="140"/>
    <col min="15105" max="15105" width="0.875" style="140" customWidth="1"/>
    <col min="15106" max="15106" width="24.25" style="140" customWidth="1"/>
    <col min="15107" max="15107" width="4" style="140" customWidth="1"/>
    <col min="15108" max="15110" width="20.125" style="140" customWidth="1"/>
    <col min="15111" max="15111" width="3.125" style="140" customWidth="1"/>
    <col min="15112" max="15112" width="3.75" style="140" customWidth="1"/>
    <col min="15113" max="15113" width="2.5" style="140" customWidth="1"/>
    <col min="15114" max="15360" width="9" style="140"/>
    <col min="15361" max="15361" width="0.875" style="140" customWidth="1"/>
    <col min="15362" max="15362" width="24.25" style="140" customWidth="1"/>
    <col min="15363" max="15363" width="4" style="140" customWidth="1"/>
    <col min="15364" max="15366" width="20.125" style="140" customWidth="1"/>
    <col min="15367" max="15367" width="3.125" style="140" customWidth="1"/>
    <col min="15368" max="15368" width="3.75" style="140" customWidth="1"/>
    <col min="15369" max="15369" width="2.5" style="140" customWidth="1"/>
    <col min="15370" max="15616" width="9" style="140"/>
    <col min="15617" max="15617" width="0.875" style="140" customWidth="1"/>
    <col min="15618" max="15618" width="24.25" style="140" customWidth="1"/>
    <col min="15619" max="15619" width="4" style="140" customWidth="1"/>
    <col min="15620" max="15622" width="20.125" style="140" customWidth="1"/>
    <col min="15623" max="15623" width="3.125" style="140" customWidth="1"/>
    <col min="15624" max="15624" width="3.75" style="140" customWidth="1"/>
    <col min="15625" max="15625" width="2.5" style="140" customWidth="1"/>
    <col min="15626" max="15872" width="9" style="140"/>
    <col min="15873" max="15873" width="0.875" style="140" customWidth="1"/>
    <col min="15874" max="15874" width="24.25" style="140" customWidth="1"/>
    <col min="15875" max="15875" width="4" style="140" customWidth="1"/>
    <col min="15876" max="15878" width="20.125" style="140" customWidth="1"/>
    <col min="15879" max="15879" width="3.125" style="140" customWidth="1"/>
    <col min="15880" max="15880" width="3.75" style="140" customWidth="1"/>
    <col min="15881" max="15881" width="2.5" style="140" customWidth="1"/>
    <col min="15882" max="16128" width="9" style="140"/>
    <col min="16129" max="16129" width="0.875" style="140" customWidth="1"/>
    <col min="16130" max="16130" width="24.25" style="140" customWidth="1"/>
    <col min="16131" max="16131" width="4" style="140" customWidth="1"/>
    <col min="16132" max="16134" width="20.125" style="140" customWidth="1"/>
    <col min="16135" max="16135" width="3.125" style="140" customWidth="1"/>
    <col min="16136" max="16136" width="3.75" style="140" customWidth="1"/>
    <col min="16137" max="16137" width="2.5" style="140" customWidth="1"/>
    <col min="16138" max="16384" width="9" style="140"/>
  </cols>
  <sheetData>
    <row r="1" spans="1:9" customFormat="1">
      <c r="A1" s="2" t="s">
        <v>432</v>
      </c>
    </row>
    <row r="2" spans="1:9" ht="27.75" customHeight="1">
      <c r="A2" s="173"/>
      <c r="B2" s="174"/>
      <c r="C2" s="174"/>
      <c r="D2" s="174"/>
      <c r="E2" s="174"/>
      <c r="F2" s="615" t="s">
        <v>340</v>
      </c>
      <c r="G2" s="615"/>
    </row>
    <row r="3" spans="1:9" ht="27.75" customHeight="1">
      <c r="A3" s="173"/>
      <c r="B3" s="174"/>
      <c r="C3" s="174"/>
      <c r="D3" s="174"/>
      <c r="E3" s="174"/>
      <c r="F3" s="175"/>
      <c r="G3" s="175"/>
    </row>
    <row r="4" spans="1:9" ht="36" customHeight="1">
      <c r="A4" s="616" t="s">
        <v>342</v>
      </c>
      <c r="B4" s="616"/>
      <c r="C4" s="616"/>
      <c r="D4" s="616"/>
      <c r="E4" s="616"/>
      <c r="F4" s="616"/>
      <c r="G4" s="616"/>
    </row>
    <row r="5" spans="1:9" ht="36" customHeight="1">
      <c r="A5" s="176"/>
      <c r="B5" s="176"/>
      <c r="C5" s="176"/>
      <c r="D5" s="176"/>
      <c r="E5" s="176"/>
      <c r="F5" s="176"/>
      <c r="G5" s="176"/>
    </row>
    <row r="6" spans="1:9" ht="36" customHeight="1">
      <c r="A6" s="176"/>
      <c r="B6" s="177" t="s">
        <v>13</v>
      </c>
      <c r="C6" s="617"/>
      <c r="D6" s="618"/>
      <c r="E6" s="618"/>
      <c r="F6" s="618"/>
      <c r="G6" s="619"/>
    </row>
    <row r="7" spans="1:9" ht="46.5" customHeight="1">
      <c r="A7" s="174"/>
      <c r="B7" s="178" t="s">
        <v>102</v>
      </c>
      <c r="C7" s="620" t="s">
        <v>103</v>
      </c>
      <c r="D7" s="620"/>
      <c r="E7" s="620"/>
      <c r="F7" s="620"/>
      <c r="G7" s="621"/>
    </row>
    <row r="8" spans="1:9" ht="110.1" customHeight="1">
      <c r="A8" s="174"/>
      <c r="B8" s="179" t="s">
        <v>223</v>
      </c>
      <c r="C8" s="622" t="s">
        <v>344</v>
      </c>
      <c r="D8" s="623"/>
      <c r="E8" s="623"/>
      <c r="F8" s="623"/>
      <c r="G8" s="624"/>
    </row>
    <row r="9" spans="1:9">
      <c r="A9" s="174"/>
      <c r="B9" s="606" t="s">
        <v>224</v>
      </c>
      <c r="C9" s="180"/>
      <c r="D9" s="180"/>
      <c r="E9" s="180"/>
      <c r="F9" s="180"/>
      <c r="G9" s="181"/>
    </row>
    <row r="10" spans="1:9" ht="29.25" customHeight="1">
      <c r="A10" s="174"/>
      <c r="B10" s="607"/>
      <c r="C10" s="182"/>
      <c r="D10" s="183"/>
      <c r="E10" s="184" t="s">
        <v>109</v>
      </c>
      <c r="F10" s="185"/>
      <c r="G10" s="186"/>
    </row>
    <row r="11" spans="1:9" ht="29.25" customHeight="1">
      <c r="A11" s="174"/>
      <c r="B11" s="607"/>
      <c r="C11" s="609" t="s">
        <v>343</v>
      </c>
      <c r="D11" s="610"/>
      <c r="E11" s="610"/>
      <c r="F11" s="610"/>
      <c r="G11" s="611"/>
    </row>
    <row r="12" spans="1:9">
      <c r="A12" s="174"/>
      <c r="B12" s="608"/>
      <c r="C12" s="612"/>
      <c r="D12" s="613"/>
      <c r="E12" s="613"/>
      <c r="F12" s="613"/>
      <c r="G12" s="614"/>
    </row>
    <row r="13" spans="1:9">
      <c r="A13" s="174"/>
      <c r="B13" s="174"/>
      <c r="C13" s="174"/>
      <c r="D13" s="174"/>
      <c r="E13" s="174"/>
      <c r="F13" s="174"/>
      <c r="G13" s="174"/>
    </row>
    <row r="14" spans="1:9">
      <c r="A14" s="174"/>
      <c r="B14" s="174"/>
      <c r="C14" s="174"/>
      <c r="D14" s="174"/>
      <c r="E14" s="174"/>
      <c r="F14" s="174"/>
      <c r="G14" s="174"/>
    </row>
    <row r="15" spans="1:9" ht="17.25" customHeight="1">
      <c r="A15" s="174"/>
      <c r="B15" s="187" t="s">
        <v>104</v>
      </c>
      <c r="C15" s="188"/>
      <c r="D15" s="188"/>
      <c r="E15" s="188"/>
      <c r="F15" s="188"/>
      <c r="G15" s="188"/>
      <c r="H15" s="142"/>
      <c r="I15" s="142"/>
    </row>
    <row r="16" spans="1:9" ht="17.25" customHeight="1">
      <c r="A16" s="174"/>
      <c r="B16" s="189" t="s">
        <v>111</v>
      </c>
      <c r="C16" s="188"/>
      <c r="D16" s="188"/>
      <c r="E16" s="188"/>
      <c r="F16" s="188"/>
      <c r="G16" s="188"/>
      <c r="H16" s="142"/>
      <c r="I16" s="142"/>
    </row>
    <row r="17" spans="1:9" ht="17.25" customHeight="1">
      <c r="A17" s="174"/>
      <c r="B17" s="187" t="s">
        <v>225</v>
      </c>
      <c r="C17" s="188"/>
      <c r="D17" s="188"/>
      <c r="E17" s="188"/>
      <c r="F17" s="188"/>
      <c r="G17" s="188"/>
      <c r="H17" s="142"/>
      <c r="I17" s="142"/>
    </row>
    <row r="18" spans="1:9">
      <c r="B18" s="141"/>
    </row>
  </sheetData>
  <mergeCells count="7">
    <mergeCell ref="B9:B12"/>
    <mergeCell ref="C11:G12"/>
    <mergeCell ref="F2:G2"/>
    <mergeCell ref="A4:G4"/>
    <mergeCell ref="C6:G6"/>
    <mergeCell ref="C7:G7"/>
    <mergeCell ref="C8:G8"/>
  </mergeCells>
  <phoneticPr fontId="4"/>
  <pageMargins left="0.7" right="0.7" top="0.75" bottom="0.75" header="0.3" footer="0.3"/>
  <pageSetup paperSize="9" scale="9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40"/>
  <sheetViews>
    <sheetView view="pageBreakPreview" zoomScaleNormal="100" zoomScaleSheetLayoutView="100" workbookViewId="0">
      <selection activeCell="V14" sqref="V14:AJ14"/>
    </sheetView>
  </sheetViews>
  <sheetFormatPr defaultRowHeight="21" customHeight="1"/>
  <cols>
    <col min="1" max="32" width="2.625" style="45" customWidth="1"/>
    <col min="33" max="33" width="1.125" style="45" customWidth="1"/>
    <col min="34" max="36" width="2.625" style="45" customWidth="1"/>
    <col min="37" max="16384" width="9" style="45"/>
  </cols>
  <sheetData>
    <row r="1" spans="1:34" customFormat="1" ht="13.5">
      <c r="A1" s="2" t="s">
        <v>442</v>
      </c>
    </row>
    <row r="2" spans="1:34" s="143" customFormat="1" ht="27.75" customHeight="1">
      <c r="A2" s="144"/>
      <c r="B2" s="1281" t="s">
        <v>202</v>
      </c>
      <c r="C2" s="1281"/>
      <c r="D2" s="1281"/>
      <c r="E2" s="1281"/>
      <c r="F2" s="1281"/>
      <c r="G2" s="1281"/>
      <c r="H2" s="1281"/>
      <c r="I2" s="1281"/>
      <c r="J2" s="1281"/>
      <c r="K2" s="1281"/>
      <c r="L2" s="1281"/>
      <c r="M2" s="1281"/>
      <c r="N2" s="1281"/>
      <c r="O2" s="1281"/>
      <c r="P2" s="1281"/>
      <c r="Q2" s="1281"/>
      <c r="R2" s="1281"/>
      <c r="S2" s="1281"/>
      <c r="T2" s="1281"/>
      <c r="U2" s="1281"/>
      <c r="V2" s="1281"/>
      <c r="W2" s="1281"/>
      <c r="X2" s="1281"/>
      <c r="Y2" s="1281"/>
      <c r="Z2" s="1281"/>
      <c r="AA2" s="1281"/>
      <c r="AB2" s="1281"/>
      <c r="AC2" s="1281"/>
      <c r="AD2" s="1281"/>
      <c r="AE2" s="1281"/>
      <c r="AF2" s="1281"/>
      <c r="AG2" s="1281"/>
      <c r="AH2" s="1281"/>
    </row>
    <row r="3" spans="1:34" ht="21" customHeight="1">
      <c r="B3" s="1492" t="s">
        <v>200</v>
      </c>
      <c r="C3" s="1492"/>
      <c r="D3" s="1492"/>
      <c r="E3" s="1492"/>
      <c r="F3" s="1492"/>
      <c r="G3" s="1492"/>
      <c r="H3" s="1492"/>
      <c r="I3" s="1492"/>
      <c r="J3" s="1492"/>
      <c r="K3" s="1492"/>
      <c r="L3" s="1492"/>
      <c r="M3" s="1492"/>
      <c r="N3" s="1492"/>
      <c r="O3" s="1492"/>
      <c r="P3" s="1492"/>
      <c r="Q3" s="1492"/>
      <c r="R3" s="1492"/>
      <c r="S3" s="1492"/>
      <c r="T3" s="1492"/>
      <c r="U3" s="1492"/>
      <c r="V3" s="1492"/>
      <c r="W3" s="1492"/>
      <c r="X3" s="1492"/>
      <c r="Y3" s="1492"/>
      <c r="Z3" s="1492"/>
      <c r="AA3" s="1492"/>
      <c r="AB3" s="1492"/>
      <c r="AC3" s="1492"/>
      <c r="AD3" s="1492"/>
      <c r="AE3" s="1492"/>
      <c r="AF3" s="1492"/>
    </row>
    <row r="4" spans="1:34" ht="21" customHeight="1" thickBot="1"/>
    <row r="5" spans="1:34" ht="21" customHeight="1">
      <c r="B5" s="1493" t="s">
        <v>16</v>
      </c>
      <c r="C5" s="1494"/>
      <c r="D5" s="1494"/>
      <c r="E5" s="1494"/>
      <c r="F5" s="1494"/>
      <c r="G5" s="1494"/>
      <c r="H5" s="1494"/>
      <c r="I5" s="1494"/>
      <c r="J5" s="1494"/>
      <c r="K5" s="1494"/>
      <c r="L5" s="1494"/>
      <c r="M5" s="1495"/>
      <c r="N5" s="1495"/>
      <c r="O5" s="1495"/>
      <c r="P5" s="1495"/>
      <c r="Q5" s="1495"/>
      <c r="R5" s="1495"/>
      <c r="S5" s="1495"/>
      <c r="T5" s="1495"/>
      <c r="U5" s="1495"/>
      <c r="V5" s="1495"/>
      <c r="W5" s="1495"/>
      <c r="X5" s="1495"/>
      <c r="Y5" s="1495"/>
      <c r="Z5" s="1495"/>
      <c r="AA5" s="1495"/>
      <c r="AB5" s="1495"/>
      <c r="AC5" s="1495"/>
      <c r="AD5" s="1495"/>
      <c r="AE5" s="1495"/>
      <c r="AF5" s="1496"/>
    </row>
    <row r="6" spans="1:34" ht="21" customHeight="1">
      <c r="B6" s="1497" t="s">
        <v>13</v>
      </c>
      <c r="C6" s="1498"/>
      <c r="D6" s="1498"/>
      <c r="E6" s="1498"/>
      <c r="F6" s="1498"/>
      <c r="G6" s="1498"/>
      <c r="H6" s="1498"/>
      <c r="I6" s="1498"/>
      <c r="J6" s="1498"/>
      <c r="K6" s="1498"/>
      <c r="L6" s="1498"/>
      <c r="M6" s="1499"/>
      <c r="N6" s="1499"/>
      <c r="O6" s="1499"/>
      <c r="P6" s="1499"/>
      <c r="Q6" s="1499"/>
      <c r="R6" s="1499"/>
      <c r="S6" s="1499"/>
      <c r="T6" s="1499"/>
      <c r="U6" s="1499"/>
      <c r="V6" s="1499"/>
      <c r="W6" s="1499"/>
      <c r="X6" s="1499"/>
      <c r="Y6" s="1499"/>
      <c r="Z6" s="1499"/>
      <c r="AA6" s="1499"/>
      <c r="AB6" s="1499"/>
      <c r="AC6" s="1499"/>
      <c r="AD6" s="1499"/>
      <c r="AE6" s="1499"/>
      <c r="AF6" s="1500"/>
    </row>
    <row r="7" spans="1:34" ht="21" customHeight="1">
      <c r="B7" s="1497" t="s">
        <v>17</v>
      </c>
      <c r="C7" s="1498"/>
      <c r="D7" s="1498"/>
      <c r="E7" s="1498"/>
      <c r="F7" s="1498"/>
      <c r="G7" s="1498"/>
      <c r="H7" s="1498"/>
      <c r="I7" s="1498"/>
      <c r="J7" s="1498"/>
      <c r="K7" s="1498"/>
      <c r="L7" s="1498"/>
      <c r="M7" s="1499"/>
      <c r="N7" s="1499"/>
      <c r="O7" s="1499"/>
      <c r="P7" s="1499"/>
      <c r="Q7" s="1499"/>
      <c r="R7" s="1499"/>
      <c r="S7" s="1499"/>
      <c r="T7" s="1499"/>
      <c r="U7" s="1499"/>
      <c r="V7" s="1499"/>
      <c r="W7" s="1499"/>
      <c r="X7" s="1499"/>
      <c r="Y7" s="1499"/>
      <c r="Z7" s="1499"/>
      <c r="AA7" s="1499"/>
      <c r="AB7" s="1499"/>
      <c r="AC7" s="1499"/>
      <c r="AD7" s="1499"/>
      <c r="AE7" s="1499"/>
      <c r="AF7" s="1500"/>
    </row>
    <row r="8" spans="1:34" ht="21" customHeight="1">
      <c r="B8" s="1501" t="s">
        <v>43</v>
      </c>
      <c r="C8" s="1447"/>
      <c r="D8" s="1447"/>
      <c r="E8" s="1447"/>
      <c r="F8" s="1447"/>
      <c r="G8" s="1498" t="s">
        <v>44</v>
      </c>
      <c r="H8" s="1498"/>
      <c r="I8" s="1498"/>
      <c r="J8" s="1498"/>
      <c r="K8" s="1498"/>
      <c r="L8" s="1498"/>
      <c r="M8" s="1447"/>
      <c r="N8" s="1447"/>
      <c r="O8" s="1447"/>
      <c r="P8" s="1447"/>
      <c r="Q8" s="1447"/>
      <c r="R8" s="1447"/>
      <c r="S8" s="1447"/>
      <c r="T8" s="1447"/>
      <c r="U8" s="1447" t="s">
        <v>45</v>
      </c>
      <c r="V8" s="1447"/>
      <c r="W8" s="1447"/>
      <c r="X8" s="1447"/>
      <c r="Y8" s="1447"/>
      <c r="Z8" s="1447"/>
      <c r="AA8" s="1447"/>
      <c r="AB8" s="1447"/>
      <c r="AC8" s="1447"/>
      <c r="AD8" s="1447"/>
      <c r="AE8" s="1447"/>
      <c r="AF8" s="1448"/>
    </row>
    <row r="9" spans="1:34" ht="21" customHeight="1" thickBot="1">
      <c r="B9" s="1502"/>
      <c r="C9" s="1489"/>
      <c r="D9" s="1489"/>
      <c r="E9" s="1489"/>
      <c r="F9" s="1489"/>
      <c r="G9" s="1491" t="s">
        <v>18</v>
      </c>
      <c r="H9" s="1491"/>
      <c r="I9" s="1491"/>
      <c r="J9" s="1491"/>
      <c r="K9" s="1491"/>
      <c r="L9" s="1491"/>
      <c r="M9" s="1489"/>
      <c r="N9" s="1489"/>
      <c r="O9" s="1489"/>
      <c r="P9" s="1489"/>
      <c r="Q9" s="1489"/>
      <c r="R9" s="1489"/>
      <c r="S9" s="1489"/>
      <c r="T9" s="1489"/>
      <c r="U9" s="1489"/>
      <c r="V9" s="1489"/>
      <c r="W9" s="1489"/>
      <c r="X9" s="1489"/>
      <c r="Y9" s="1489"/>
      <c r="Z9" s="1489"/>
      <c r="AA9" s="1489"/>
      <c r="AB9" s="1489"/>
      <c r="AC9" s="1489"/>
      <c r="AD9" s="1489"/>
      <c r="AE9" s="1489"/>
      <c r="AF9" s="1490"/>
    </row>
    <row r="10" spans="1:34" ht="21" customHeight="1" thickTop="1">
      <c r="B10" s="1468" t="s">
        <v>30</v>
      </c>
      <c r="C10" s="1469"/>
      <c r="D10" s="1472" t="s">
        <v>39</v>
      </c>
      <c r="E10" s="1473"/>
      <c r="F10" s="1473"/>
      <c r="G10" s="1473"/>
      <c r="H10" s="1473"/>
      <c r="I10" s="1473"/>
      <c r="J10" s="1473"/>
      <c r="K10" s="1473"/>
      <c r="L10" s="1473"/>
      <c r="M10" s="1473"/>
      <c r="N10" s="1473"/>
      <c r="O10" s="1473"/>
      <c r="P10" s="1473"/>
      <c r="Q10" s="1473"/>
      <c r="R10" s="1473"/>
      <c r="S10" s="1473"/>
      <c r="T10" s="1474"/>
      <c r="U10" s="1475" t="s">
        <v>97</v>
      </c>
      <c r="V10" s="1476"/>
      <c r="W10" s="1476"/>
      <c r="X10" s="1476"/>
      <c r="Y10" s="1476"/>
      <c r="Z10" s="1476"/>
      <c r="AA10" s="1476"/>
      <c r="AB10" s="1476"/>
      <c r="AC10" s="1476"/>
      <c r="AD10" s="1476"/>
      <c r="AE10" s="1476"/>
      <c r="AF10" s="1477"/>
    </row>
    <row r="11" spans="1:34" ht="21" customHeight="1">
      <c r="B11" s="1460"/>
      <c r="C11" s="1461"/>
      <c r="D11" s="1478"/>
      <c r="E11" s="1447" t="s">
        <v>31</v>
      </c>
      <c r="F11" s="1447"/>
      <c r="G11" s="1447"/>
      <c r="H11" s="1447"/>
      <c r="I11" s="1447"/>
      <c r="J11" s="1447"/>
      <c r="K11" s="1447"/>
      <c r="L11" s="1447"/>
      <c r="M11" s="1447"/>
      <c r="N11" s="1447"/>
      <c r="O11" s="1447"/>
      <c r="P11" s="1447"/>
      <c r="Q11" s="1447"/>
      <c r="R11" s="1447"/>
      <c r="S11" s="1447"/>
      <c r="T11" s="1447"/>
      <c r="U11" s="1447" t="s">
        <v>32</v>
      </c>
      <c r="V11" s="1447"/>
      <c r="W11" s="1447"/>
      <c r="X11" s="1447"/>
      <c r="Y11" s="1447"/>
      <c r="Z11" s="1447"/>
      <c r="AA11" s="1447"/>
      <c r="AB11" s="1447"/>
      <c r="AC11" s="1447"/>
      <c r="AD11" s="1447"/>
      <c r="AE11" s="1447"/>
      <c r="AF11" s="1448"/>
    </row>
    <row r="12" spans="1:34" ht="21" customHeight="1">
      <c r="B12" s="1460"/>
      <c r="C12" s="1461"/>
      <c r="D12" s="1478"/>
      <c r="E12" s="1464" t="s">
        <v>33</v>
      </c>
      <c r="F12" s="1465"/>
      <c r="G12" s="1465"/>
      <c r="H12" s="1465"/>
      <c r="I12" s="1465"/>
      <c r="J12" s="1465"/>
      <c r="K12" s="1465"/>
      <c r="L12" s="1465"/>
      <c r="M12" s="1447" t="s">
        <v>34</v>
      </c>
      <c r="N12" s="1447"/>
      <c r="O12" s="1447"/>
      <c r="P12" s="1447"/>
      <c r="Q12" s="1447"/>
      <c r="R12" s="1447"/>
      <c r="S12" s="1447"/>
      <c r="T12" s="1447"/>
      <c r="U12" s="1447" t="s">
        <v>35</v>
      </c>
      <c r="V12" s="1447"/>
      <c r="W12" s="1447"/>
      <c r="X12" s="1447"/>
      <c r="Y12" s="1447"/>
      <c r="Z12" s="1447"/>
      <c r="AA12" s="1447"/>
      <c r="AB12" s="1447"/>
      <c r="AC12" s="1447"/>
      <c r="AD12" s="1447"/>
      <c r="AE12" s="1447"/>
      <c r="AF12" s="1448"/>
    </row>
    <row r="13" spans="1:34" ht="21" customHeight="1">
      <c r="B13" s="1460"/>
      <c r="C13" s="1461"/>
      <c r="D13" s="1478"/>
      <c r="E13" s="1464" t="s">
        <v>36</v>
      </c>
      <c r="F13" s="1465"/>
      <c r="G13" s="1465"/>
      <c r="H13" s="1465"/>
      <c r="I13" s="1465"/>
      <c r="J13" s="1465"/>
      <c r="K13" s="1465"/>
      <c r="L13" s="1465"/>
      <c r="M13" s="1447" t="s">
        <v>34</v>
      </c>
      <c r="N13" s="1447"/>
      <c r="O13" s="1447"/>
      <c r="P13" s="1447"/>
      <c r="Q13" s="1447"/>
      <c r="R13" s="1447"/>
      <c r="S13" s="1447"/>
      <c r="T13" s="1447"/>
      <c r="U13" s="1447" t="s">
        <v>35</v>
      </c>
      <c r="V13" s="1447"/>
      <c r="W13" s="1447"/>
      <c r="X13" s="1447"/>
      <c r="Y13" s="1447"/>
      <c r="Z13" s="1447"/>
      <c r="AA13" s="1447"/>
      <c r="AB13" s="1447"/>
      <c r="AC13" s="1447"/>
      <c r="AD13" s="1447"/>
      <c r="AE13" s="1447"/>
      <c r="AF13" s="1448"/>
    </row>
    <row r="14" spans="1:34" ht="21" customHeight="1">
      <c r="B14" s="1460"/>
      <c r="C14" s="1461"/>
      <c r="D14" s="1478"/>
      <c r="E14" s="1464" t="s">
        <v>68</v>
      </c>
      <c r="F14" s="1465"/>
      <c r="G14" s="1465"/>
      <c r="H14" s="1465"/>
      <c r="I14" s="1465"/>
      <c r="J14" s="1465"/>
      <c r="K14" s="1465"/>
      <c r="L14" s="1465"/>
      <c r="M14" s="1447" t="s">
        <v>34</v>
      </c>
      <c r="N14" s="1447"/>
      <c r="O14" s="1447"/>
      <c r="P14" s="1447"/>
      <c r="Q14" s="1447"/>
      <c r="R14" s="1447"/>
      <c r="S14" s="1447"/>
      <c r="T14" s="1447"/>
      <c r="U14" s="1447" t="s">
        <v>35</v>
      </c>
      <c r="V14" s="1447"/>
      <c r="W14" s="1447"/>
      <c r="X14" s="1447"/>
      <c r="Y14" s="1447"/>
      <c r="Z14" s="1447"/>
      <c r="AA14" s="1447"/>
      <c r="AB14" s="1447"/>
      <c r="AC14" s="1447"/>
      <c r="AD14" s="1447"/>
      <c r="AE14" s="1447"/>
      <c r="AF14" s="1448"/>
    </row>
    <row r="15" spans="1:34" ht="21" customHeight="1">
      <c r="B15" s="1460"/>
      <c r="C15" s="1461"/>
      <c r="D15" s="1478"/>
      <c r="E15" s="1464" t="s">
        <v>69</v>
      </c>
      <c r="F15" s="1465"/>
      <c r="G15" s="1465"/>
      <c r="H15" s="1465"/>
      <c r="I15" s="1465"/>
      <c r="J15" s="1465"/>
      <c r="K15" s="1465"/>
      <c r="L15" s="1465"/>
      <c r="M15" s="1447" t="s">
        <v>34</v>
      </c>
      <c r="N15" s="1447"/>
      <c r="O15" s="1447"/>
      <c r="P15" s="1447"/>
      <c r="Q15" s="1447"/>
      <c r="R15" s="1447"/>
      <c r="S15" s="1447"/>
      <c r="T15" s="1447"/>
      <c r="U15" s="1447" t="s">
        <v>35</v>
      </c>
      <c r="V15" s="1447"/>
      <c r="W15" s="1447"/>
      <c r="X15" s="1447"/>
      <c r="Y15" s="1447"/>
      <c r="Z15" s="1447"/>
      <c r="AA15" s="1447"/>
      <c r="AB15" s="1447"/>
      <c r="AC15" s="1447"/>
      <c r="AD15" s="1447"/>
      <c r="AE15" s="1447"/>
      <c r="AF15" s="1448"/>
    </row>
    <row r="16" spans="1:34" ht="21" customHeight="1">
      <c r="B16" s="1460"/>
      <c r="C16" s="1461"/>
      <c r="D16" s="1479"/>
      <c r="E16" s="1464" t="s">
        <v>70</v>
      </c>
      <c r="F16" s="1465"/>
      <c r="G16" s="1465"/>
      <c r="H16" s="1465"/>
      <c r="I16" s="1465"/>
      <c r="J16" s="1465"/>
      <c r="K16" s="1465"/>
      <c r="L16" s="1465"/>
      <c r="M16" s="1447" t="s">
        <v>34</v>
      </c>
      <c r="N16" s="1447"/>
      <c r="O16" s="1447"/>
      <c r="P16" s="1447"/>
      <c r="Q16" s="1447"/>
      <c r="R16" s="1447"/>
      <c r="S16" s="1447"/>
      <c r="T16" s="1447"/>
      <c r="U16" s="1447" t="s">
        <v>35</v>
      </c>
      <c r="V16" s="1447"/>
      <c r="W16" s="1447"/>
      <c r="X16" s="1447"/>
      <c r="Y16" s="1447"/>
      <c r="Z16" s="1447"/>
      <c r="AA16" s="1447"/>
      <c r="AB16" s="1447"/>
      <c r="AC16" s="1447"/>
      <c r="AD16" s="1447"/>
      <c r="AE16" s="1447"/>
      <c r="AF16" s="1448"/>
    </row>
    <row r="17" spans="2:32" ht="21" customHeight="1">
      <c r="B17" s="1460"/>
      <c r="C17" s="1461"/>
      <c r="D17" s="1447" t="s">
        <v>71</v>
      </c>
      <c r="E17" s="1447"/>
      <c r="F17" s="1447"/>
      <c r="G17" s="1447"/>
      <c r="H17" s="1447"/>
      <c r="I17" s="1447"/>
      <c r="J17" s="1447"/>
      <c r="K17" s="1447"/>
      <c r="L17" s="1447"/>
      <c r="M17" s="1447"/>
      <c r="N17" s="1447"/>
      <c r="O17" s="1447"/>
      <c r="P17" s="1447"/>
      <c r="Q17" s="1447"/>
      <c r="R17" s="1447"/>
      <c r="S17" s="1447"/>
      <c r="T17" s="1447"/>
      <c r="U17" s="1447"/>
      <c r="V17" s="1447"/>
      <c r="W17" s="1447"/>
      <c r="X17" s="1447"/>
      <c r="Y17" s="1447"/>
      <c r="Z17" s="1447"/>
      <c r="AA17" s="1447"/>
      <c r="AB17" s="1447"/>
      <c r="AC17" s="1447"/>
      <c r="AD17" s="1447"/>
      <c r="AE17" s="1447"/>
      <c r="AF17" s="1448"/>
    </row>
    <row r="18" spans="2:32" ht="21" customHeight="1">
      <c r="B18" s="1460"/>
      <c r="C18" s="1461"/>
      <c r="D18" s="1480" t="s">
        <v>72</v>
      </c>
      <c r="E18" s="1481"/>
      <c r="F18" s="1481"/>
      <c r="G18" s="1481"/>
      <c r="H18" s="1481"/>
      <c r="I18" s="1481"/>
      <c r="J18" s="1481"/>
      <c r="K18" s="1481"/>
      <c r="L18" s="1481"/>
      <c r="M18" s="1481"/>
      <c r="N18" s="1481"/>
      <c r="O18" s="1481"/>
      <c r="P18" s="1481"/>
      <c r="Q18" s="1481"/>
      <c r="R18" s="1481"/>
      <c r="S18" s="1481"/>
      <c r="T18" s="1481"/>
      <c r="U18" s="1481"/>
      <c r="V18" s="1481"/>
      <c r="W18" s="1481"/>
      <c r="X18" s="1481"/>
      <c r="Y18" s="1481"/>
      <c r="Z18" s="1481"/>
      <c r="AA18" s="1481"/>
      <c r="AB18" s="1481"/>
      <c r="AC18" s="1481"/>
      <c r="AD18" s="1481"/>
      <c r="AE18" s="1481"/>
      <c r="AF18" s="1482"/>
    </row>
    <row r="19" spans="2:32" ht="21" customHeight="1">
      <c r="B19" s="1460"/>
      <c r="C19" s="1461"/>
      <c r="D19" s="1483"/>
      <c r="E19" s="1484"/>
      <c r="F19" s="1484"/>
      <c r="G19" s="1484"/>
      <c r="H19" s="1484"/>
      <c r="I19" s="1484"/>
      <c r="J19" s="1484"/>
      <c r="K19" s="1484"/>
      <c r="L19" s="1484"/>
      <c r="M19" s="1484"/>
      <c r="N19" s="1484"/>
      <c r="O19" s="1484"/>
      <c r="P19" s="1484"/>
      <c r="Q19" s="1484"/>
      <c r="R19" s="1484"/>
      <c r="S19" s="1484"/>
      <c r="T19" s="1484"/>
      <c r="U19" s="1484"/>
      <c r="V19" s="1484"/>
      <c r="W19" s="1484"/>
      <c r="X19" s="1484"/>
      <c r="Y19" s="1484"/>
      <c r="Z19" s="1484"/>
      <c r="AA19" s="1484"/>
      <c r="AB19" s="1484"/>
      <c r="AC19" s="1484"/>
      <c r="AD19" s="1484"/>
      <c r="AE19" s="1484"/>
      <c r="AF19" s="1485"/>
    </row>
    <row r="20" spans="2:32" ht="21" customHeight="1">
      <c r="B20" s="1470"/>
      <c r="C20" s="1471"/>
      <c r="D20" s="1486"/>
      <c r="E20" s="1487"/>
      <c r="F20" s="1487"/>
      <c r="G20" s="1487"/>
      <c r="H20" s="1487"/>
      <c r="I20" s="1487"/>
      <c r="J20" s="1487"/>
      <c r="K20" s="1487"/>
      <c r="L20" s="1487"/>
      <c r="M20" s="1487"/>
      <c r="N20" s="1487"/>
      <c r="O20" s="1487"/>
      <c r="P20" s="1487"/>
      <c r="Q20" s="1487"/>
      <c r="R20" s="1487"/>
      <c r="S20" s="1487"/>
      <c r="T20" s="1487"/>
      <c r="U20" s="1487"/>
      <c r="V20" s="1487"/>
      <c r="W20" s="1487"/>
      <c r="X20" s="1487"/>
      <c r="Y20" s="1487"/>
      <c r="Z20" s="1487"/>
      <c r="AA20" s="1487"/>
      <c r="AB20" s="1487"/>
      <c r="AC20" s="1487"/>
      <c r="AD20" s="1487"/>
      <c r="AE20" s="1487"/>
      <c r="AF20" s="1488"/>
    </row>
    <row r="21" spans="2:32" ht="21" customHeight="1">
      <c r="B21" s="1458" t="s">
        <v>73</v>
      </c>
      <c r="C21" s="1459"/>
      <c r="D21" s="1464" t="s">
        <v>40</v>
      </c>
      <c r="E21" s="1465"/>
      <c r="F21" s="1465"/>
      <c r="G21" s="1465"/>
      <c r="H21" s="1465"/>
      <c r="I21" s="1465"/>
      <c r="J21" s="1465"/>
      <c r="K21" s="1465"/>
      <c r="L21" s="1465"/>
      <c r="M21" s="1466"/>
      <c r="N21" s="1447" t="s">
        <v>66</v>
      </c>
      <c r="O21" s="1447"/>
      <c r="P21" s="1447"/>
      <c r="Q21" s="1447"/>
      <c r="R21" s="1447"/>
      <c r="S21" s="1447"/>
      <c r="T21" s="1447"/>
      <c r="U21" s="1447"/>
      <c r="V21" s="1447"/>
      <c r="W21" s="1447"/>
      <c r="X21" s="1447"/>
      <c r="Y21" s="1465" t="s">
        <v>74</v>
      </c>
      <c r="Z21" s="1465"/>
      <c r="AA21" s="1465"/>
      <c r="AB21" s="1465"/>
      <c r="AC21" s="1465"/>
      <c r="AD21" s="1465"/>
      <c r="AE21" s="1465"/>
      <c r="AF21" s="1467"/>
    </row>
    <row r="22" spans="2:32" ht="21" customHeight="1">
      <c r="B22" s="1460"/>
      <c r="C22" s="1461"/>
      <c r="D22" s="1447" t="s">
        <v>75</v>
      </c>
      <c r="E22" s="1447"/>
      <c r="F22" s="1447"/>
      <c r="G22" s="1447"/>
      <c r="H22" s="1447"/>
      <c r="I22" s="1447" t="s">
        <v>76</v>
      </c>
      <c r="J22" s="1447"/>
      <c r="K22" s="1447"/>
      <c r="L22" s="1447"/>
      <c r="M22" s="1447"/>
      <c r="N22" s="1447"/>
      <c r="O22" s="1447"/>
      <c r="P22" s="1447"/>
      <c r="Q22" s="1447"/>
      <c r="R22" s="1447"/>
      <c r="S22" s="1447"/>
      <c r="T22" s="1447"/>
      <c r="U22" s="1447"/>
      <c r="V22" s="1447"/>
      <c r="W22" s="1447"/>
      <c r="X22" s="1447"/>
      <c r="Y22" s="1447"/>
      <c r="Z22" s="1447"/>
      <c r="AA22" s="1447"/>
      <c r="AB22" s="1447"/>
      <c r="AC22" s="1447"/>
      <c r="AD22" s="1464"/>
      <c r="AE22" s="46" t="s">
        <v>97</v>
      </c>
      <c r="AF22" s="47"/>
    </row>
    <row r="23" spans="2:32" ht="21" customHeight="1">
      <c r="B23" s="1460"/>
      <c r="C23" s="1461"/>
      <c r="D23" s="1447"/>
      <c r="E23" s="1447"/>
      <c r="F23" s="1447"/>
      <c r="G23" s="1447"/>
      <c r="H23" s="1447"/>
      <c r="I23" s="1447" t="s">
        <v>77</v>
      </c>
      <c r="J23" s="1447"/>
      <c r="K23" s="1447"/>
      <c r="L23" s="1447"/>
      <c r="M23" s="1447"/>
      <c r="N23" s="1447"/>
      <c r="O23" s="1447"/>
      <c r="P23" s="1447"/>
      <c r="Q23" s="1447"/>
      <c r="R23" s="1447"/>
      <c r="S23" s="1447"/>
      <c r="T23" s="1447"/>
      <c r="U23" s="1447"/>
      <c r="V23" s="1447"/>
      <c r="W23" s="1447"/>
      <c r="X23" s="1447"/>
      <c r="Y23" s="1447"/>
      <c r="Z23" s="1447"/>
      <c r="AA23" s="1447"/>
      <c r="AB23" s="1447"/>
      <c r="AC23" s="1447"/>
      <c r="AD23" s="1464"/>
      <c r="AE23" s="46" t="s">
        <v>97</v>
      </c>
      <c r="AF23" s="47"/>
    </row>
    <row r="24" spans="2:32" ht="21" customHeight="1">
      <c r="B24" s="1460"/>
      <c r="C24" s="1461"/>
      <c r="D24" s="1447" t="s">
        <v>64</v>
      </c>
      <c r="E24" s="1447"/>
      <c r="F24" s="1447"/>
      <c r="G24" s="1447"/>
      <c r="H24" s="1447"/>
      <c r="I24" s="1447" t="s">
        <v>76</v>
      </c>
      <c r="J24" s="1447"/>
      <c r="K24" s="1447"/>
      <c r="L24" s="1447"/>
      <c r="M24" s="1447"/>
      <c r="N24" s="1447"/>
      <c r="O24" s="1447"/>
      <c r="P24" s="1447"/>
      <c r="Q24" s="1447"/>
      <c r="R24" s="1447"/>
      <c r="S24" s="1447"/>
      <c r="T24" s="1447"/>
      <c r="U24" s="1447"/>
      <c r="V24" s="1447"/>
      <c r="W24" s="1447"/>
      <c r="X24" s="1447"/>
      <c r="Y24" s="1447"/>
      <c r="Z24" s="1447"/>
      <c r="AA24" s="1447"/>
      <c r="AB24" s="1447"/>
      <c r="AC24" s="1447"/>
      <c r="AD24" s="1464"/>
      <c r="AE24" s="46" t="s">
        <v>97</v>
      </c>
      <c r="AF24" s="47"/>
    </row>
    <row r="25" spans="2:32" ht="21" customHeight="1">
      <c r="B25" s="1460"/>
      <c r="C25" s="1461"/>
      <c r="D25" s="1447"/>
      <c r="E25" s="1447"/>
      <c r="F25" s="1447"/>
      <c r="G25" s="1447"/>
      <c r="H25" s="1447"/>
      <c r="I25" s="1447" t="s">
        <v>77</v>
      </c>
      <c r="J25" s="1447"/>
      <c r="K25" s="1447"/>
      <c r="L25" s="1447"/>
      <c r="M25" s="1447"/>
      <c r="N25" s="1447"/>
      <c r="O25" s="1447"/>
      <c r="P25" s="1447"/>
      <c r="Q25" s="1447"/>
      <c r="R25" s="1447"/>
      <c r="S25" s="1447"/>
      <c r="T25" s="1447"/>
      <c r="U25" s="1447"/>
      <c r="V25" s="1447"/>
      <c r="W25" s="1447"/>
      <c r="X25" s="1447"/>
      <c r="Y25" s="1447"/>
      <c r="Z25" s="1447"/>
      <c r="AA25" s="1447"/>
      <c r="AB25" s="1447"/>
      <c r="AC25" s="1447"/>
      <c r="AD25" s="1464"/>
      <c r="AE25" s="46" t="s">
        <v>97</v>
      </c>
      <c r="AF25" s="47"/>
    </row>
    <row r="26" spans="2:32" ht="21" customHeight="1">
      <c r="B26" s="1460"/>
      <c r="C26" s="1461"/>
      <c r="D26" s="1447" t="s">
        <v>78</v>
      </c>
      <c r="E26" s="1447"/>
      <c r="F26" s="1447"/>
      <c r="G26" s="1447"/>
      <c r="H26" s="1447"/>
      <c r="I26" s="1447"/>
      <c r="J26" s="1447"/>
      <c r="K26" s="1447"/>
      <c r="L26" s="1447"/>
      <c r="M26" s="1447"/>
      <c r="N26" s="1447"/>
      <c r="O26" s="1447"/>
      <c r="P26" s="1447"/>
      <c r="Q26" s="1447"/>
      <c r="R26" s="1447"/>
      <c r="S26" s="1447"/>
      <c r="T26" s="1447"/>
      <c r="U26" s="1447"/>
      <c r="V26" s="1447"/>
      <c r="W26" s="1447"/>
      <c r="X26" s="1447"/>
      <c r="Y26" s="1447"/>
      <c r="Z26" s="1447"/>
      <c r="AA26" s="1447"/>
      <c r="AB26" s="1447"/>
      <c r="AC26" s="1447"/>
      <c r="AD26" s="1447"/>
      <c r="AE26" s="1447"/>
      <c r="AF26" s="1448"/>
    </row>
    <row r="27" spans="2:32" ht="21" customHeight="1">
      <c r="B27" s="1460"/>
      <c r="C27" s="1461"/>
      <c r="D27" s="1447" t="s">
        <v>79</v>
      </c>
      <c r="E27" s="1447"/>
      <c r="F27" s="1447"/>
      <c r="G27" s="1447"/>
      <c r="H27" s="1447"/>
      <c r="I27" s="1447"/>
      <c r="J27" s="1447"/>
      <c r="K27" s="1447"/>
      <c r="L27" s="1447"/>
      <c r="M27" s="1447"/>
      <c r="N27" s="1447"/>
      <c r="O27" s="1447"/>
      <c r="P27" s="1447"/>
      <c r="Q27" s="1447"/>
      <c r="R27" s="1447"/>
      <c r="S27" s="1447"/>
      <c r="T27" s="1447"/>
      <c r="U27" s="1447"/>
      <c r="V27" s="1447"/>
      <c r="W27" s="1447"/>
      <c r="X27" s="1447"/>
      <c r="Y27" s="1447"/>
      <c r="Z27" s="1447"/>
      <c r="AA27" s="1447"/>
      <c r="AB27" s="1447"/>
      <c r="AC27" s="1447"/>
      <c r="AD27" s="1447"/>
      <c r="AE27" s="1447"/>
      <c r="AF27" s="1448"/>
    </row>
    <row r="28" spans="2:32" ht="21" customHeight="1">
      <c r="B28" s="1460"/>
      <c r="C28" s="1461"/>
      <c r="D28" s="1449"/>
      <c r="E28" s="1450"/>
      <c r="F28" s="1450"/>
      <c r="G28" s="1450"/>
      <c r="H28" s="1450"/>
      <c r="I28" s="1450"/>
      <c r="J28" s="1450"/>
      <c r="K28" s="1450"/>
      <c r="L28" s="1450"/>
      <c r="M28" s="1450"/>
      <c r="N28" s="1450"/>
      <c r="O28" s="1450"/>
      <c r="P28" s="1450"/>
      <c r="Q28" s="1450"/>
      <c r="R28" s="1450"/>
      <c r="S28" s="1450"/>
      <c r="T28" s="1450"/>
      <c r="U28" s="1450"/>
      <c r="V28" s="1450"/>
      <c r="W28" s="1450"/>
      <c r="X28" s="1450"/>
      <c r="Y28" s="1450"/>
      <c r="Z28" s="1450"/>
      <c r="AA28" s="1450"/>
      <c r="AB28" s="1450"/>
      <c r="AC28" s="1450"/>
      <c r="AD28" s="1450"/>
      <c r="AE28" s="1450"/>
      <c r="AF28" s="1451"/>
    </row>
    <row r="29" spans="2:32" ht="21" customHeight="1">
      <c r="B29" s="1460"/>
      <c r="C29" s="1461"/>
      <c r="D29" s="1452"/>
      <c r="E29" s="1453"/>
      <c r="F29" s="1453"/>
      <c r="G29" s="1453"/>
      <c r="H29" s="1453"/>
      <c r="I29" s="1453"/>
      <c r="J29" s="1453"/>
      <c r="K29" s="1453"/>
      <c r="L29" s="1453"/>
      <c r="M29" s="1453"/>
      <c r="N29" s="1453"/>
      <c r="O29" s="1453"/>
      <c r="P29" s="1453"/>
      <c r="Q29" s="1453"/>
      <c r="R29" s="1453"/>
      <c r="S29" s="1453"/>
      <c r="T29" s="1453"/>
      <c r="U29" s="1453"/>
      <c r="V29" s="1453"/>
      <c r="W29" s="1453"/>
      <c r="X29" s="1453"/>
      <c r="Y29" s="1453"/>
      <c r="Z29" s="1453"/>
      <c r="AA29" s="1453"/>
      <c r="AB29" s="1453"/>
      <c r="AC29" s="1453"/>
      <c r="AD29" s="1453"/>
      <c r="AE29" s="1453"/>
      <c r="AF29" s="1454"/>
    </row>
    <row r="30" spans="2:32" ht="21" customHeight="1" thickBot="1">
      <c r="B30" s="1462"/>
      <c r="C30" s="1463"/>
      <c r="D30" s="1455"/>
      <c r="E30" s="1456"/>
      <c r="F30" s="1456"/>
      <c r="G30" s="1456"/>
      <c r="H30" s="1456"/>
      <c r="I30" s="1456"/>
      <c r="J30" s="1456"/>
      <c r="K30" s="1456"/>
      <c r="L30" s="1456"/>
      <c r="M30" s="1456"/>
      <c r="N30" s="1456"/>
      <c r="O30" s="1456"/>
      <c r="P30" s="1456"/>
      <c r="Q30" s="1456"/>
      <c r="R30" s="1456"/>
      <c r="S30" s="1456"/>
      <c r="T30" s="1456"/>
      <c r="U30" s="1456"/>
      <c r="V30" s="1456"/>
      <c r="W30" s="1456"/>
      <c r="X30" s="1456"/>
      <c r="Y30" s="1456"/>
      <c r="Z30" s="1456"/>
      <c r="AA30" s="1456"/>
      <c r="AB30" s="1456"/>
      <c r="AC30" s="1456"/>
      <c r="AD30" s="1456"/>
      <c r="AE30" s="1456"/>
      <c r="AF30" s="1457"/>
    </row>
    <row r="31" spans="2:32" ht="6" customHeight="1">
      <c r="B31" s="49"/>
      <c r="C31" s="49"/>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row>
    <row r="32" spans="2:32" ht="13.5" customHeight="1">
      <c r="B32" s="50" t="s">
        <v>41</v>
      </c>
      <c r="C32" s="51"/>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row>
    <row r="33" spans="2:32" ht="14.25" customHeight="1">
      <c r="B33" s="1444" t="s">
        <v>80</v>
      </c>
      <c r="C33" s="1444"/>
      <c r="D33" s="1444"/>
      <c r="E33" s="1444"/>
      <c r="F33" s="1444"/>
      <c r="G33" s="1444"/>
      <c r="H33" s="1444"/>
      <c r="I33" s="1444"/>
      <c r="J33" s="1444"/>
      <c r="K33" s="1444"/>
      <c r="L33" s="1444"/>
      <c r="M33" s="1444"/>
      <c r="N33" s="1444"/>
      <c r="O33" s="1444"/>
      <c r="P33" s="1444"/>
      <c r="Q33" s="1444"/>
      <c r="R33" s="1444"/>
      <c r="S33" s="1444"/>
      <c r="T33" s="1444"/>
      <c r="U33" s="1444"/>
      <c r="V33" s="1444"/>
      <c r="W33" s="1444"/>
      <c r="X33" s="1444"/>
      <c r="Y33" s="1444"/>
      <c r="Z33" s="1444"/>
      <c r="AA33" s="1444"/>
      <c r="AB33" s="1444"/>
      <c r="AC33" s="1444"/>
      <c r="AD33" s="1444"/>
      <c r="AE33" s="1444"/>
      <c r="AF33" s="1444"/>
    </row>
    <row r="34" spans="2:32" ht="14.25" customHeight="1">
      <c r="B34" s="1444"/>
      <c r="C34" s="1444"/>
      <c r="D34" s="1444"/>
      <c r="E34" s="1444"/>
      <c r="F34" s="1444"/>
      <c r="G34" s="1444"/>
      <c r="H34" s="1444"/>
      <c r="I34" s="1444"/>
      <c r="J34" s="1444"/>
      <c r="K34" s="1444"/>
      <c r="L34" s="1444"/>
      <c r="M34" s="1444"/>
      <c r="N34" s="1444"/>
      <c r="O34" s="1444"/>
      <c r="P34" s="1444"/>
      <c r="Q34" s="1444"/>
      <c r="R34" s="1444"/>
      <c r="S34" s="1444"/>
      <c r="T34" s="1444"/>
      <c r="U34" s="1444"/>
      <c r="V34" s="1444"/>
      <c r="W34" s="1444"/>
      <c r="X34" s="1444"/>
      <c r="Y34" s="1444"/>
      <c r="Z34" s="1444"/>
      <c r="AA34" s="1444"/>
      <c r="AB34" s="1444"/>
      <c r="AC34" s="1444"/>
      <c r="AD34" s="1444"/>
      <c r="AE34" s="1444"/>
      <c r="AF34" s="1444"/>
    </row>
    <row r="35" spans="2:32" ht="14.25" customHeight="1">
      <c r="B35" s="50" t="s">
        <v>81</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row>
    <row r="36" spans="2:32" ht="14.25" customHeight="1">
      <c r="B36" s="1445" t="s">
        <v>82</v>
      </c>
      <c r="C36" s="1446"/>
      <c r="D36" s="1446"/>
      <c r="E36" s="1446"/>
      <c r="F36" s="1446"/>
      <c r="G36" s="1446"/>
      <c r="H36" s="1446"/>
      <c r="I36" s="1446"/>
      <c r="J36" s="1446"/>
      <c r="K36" s="1446"/>
      <c r="L36" s="1446"/>
      <c r="M36" s="1446"/>
      <c r="N36" s="1446"/>
      <c r="O36" s="1446"/>
      <c r="P36" s="1446"/>
      <c r="Q36" s="1446"/>
      <c r="R36" s="1446"/>
      <c r="S36" s="1446"/>
      <c r="T36" s="1446"/>
      <c r="U36" s="1446"/>
      <c r="V36" s="1446"/>
      <c r="W36" s="1446"/>
      <c r="X36" s="1446"/>
      <c r="Y36" s="1446"/>
      <c r="Z36" s="1446"/>
      <c r="AA36" s="1446"/>
      <c r="AB36" s="1446"/>
      <c r="AC36" s="1446"/>
      <c r="AD36" s="1446"/>
      <c r="AE36" s="1446"/>
      <c r="AF36" s="1446"/>
    </row>
    <row r="37" spans="2:32" ht="14.25" customHeight="1">
      <c r="B37" s="1446"/>
      <c r="C37" s="1446"/>
      <c r="D37" s="1446"/>
      <c r="E37" s="1446"/>
      <c r="F37" s="1446"/>
      <c r="G37" s="1446"/>
      <c r="H37" s="1446"/>
      <c r="I37" s="1446"/>
      <c r="J37" s="1446"/>
      <c r="K37" s="1446"/>
      <c r="L37" s="1446"/>
      <c r="M37" s="1446"/>
      <c r="N37" s="1446"/>
      <c r="O37" s="1446"/>
      <c r="P37" s="1446"/>
      <c r="Q37" s="1446"/>
      <c r="R37" s="1446"/>
      <c r="S37" s="1446"/>
      <c r="T37" s="1446"/>
      <c r="U37" s="1446"/>
      <c r="V37" s="1446"/>
      <c r="W37" s="1446"/>
      <c r="X37" s="1446"/>
      <c r="Y37" s="1446"/>
      <c r="Z37" s="1446"/>
      <c r="AA37" s="1446"/>
      <c r="AB37" s="1446"/>
      <c r="AC37" s="1446"/>
      <c r="AD37" s="1446"/>
      <c r="AE37" s="1446"/>
      <c r="AF37" s="1446"/>
    </row>
    <row r="38" spans="2:32" ht="15" customHeight="1">
      <c r="B38" s="53"/>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row>
    <row r="39" spans="2:32" ht="14.25" customHeight="1">
      <c r="B39" s="53"/>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row>
    <row r="40" spans="2:32" ht="21" customHeight="1">
      <c r="B40" s="55"/>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row>
  </sheetData>
  <mergeCells count="62">
    <mergeCell ref="B2:AH2"/>
    <mergeCell ref="U8:Y9"/>
    <mergeCell ref="Z8:AF9"/>
    <mergeCell ref="G9:L9"/>
    <mergeCell ref="M9:T9"/>
    <mergeCell ref="B3:AF3"/>
    <mergeCell ref="B5:L5"/>
    <mergeCell ref="M5:AF5"/>
    <mergeCell ref="B6:L6"/>
    <mergeCell ref="M6:AF6"/>
    <mergeCell ref="B7:L7"/>
    <mergeCell ref="M7:AF7"/>
    <mergeCell ref="B8:F9"/>
    <mergeCell ref="G8:L8"/>
    <mergeCell ref="M8:T8"/>
    <mergeCell ref="U11:AF11"/>
    <mergeCell ref="E12:L12"/>
    <mergeCell ref="M12:T12"/>
    <mergeCell ref="U12:AF12"/>
    <mergeCell ref="E13:L13"/>
    <mergeCell ref="M13:T13"/>
    <mergeCell ref="U13:AF13"/>
    <mergeCell ref="E14:L14"/>
    <mergeCell ref="M14:T14"/>
    <mergeCell ref="U14:AF14"/>
    <mergeCell ref="B10:C20"/>
    <mergeCell ref="D10:T10"/>
    <mergeCell ref="U10:AF10"/>
    <mergeCell ref="D11:D16"/>
    <mergeCell ref="E11:T11"/>
    <mergeCell ref="E15:L15"/>
    <mergeCell ref="M15:T15"/>
    <mergeCell ref="U15:AF15"/>
    <mergeCell ref="E16:L16"/>
    <mergeCell ref="M16:T16"/>
    <mergeCell ref="U16:AF16"/>
    <mergeCell ref="D17:AF17"/>
    <mergeCell ref="D18:AF20"/>
    <mergeCell ref="Y23:AD23"/>
    <mergeCell ref="D24:H25"/>
    <mergeCell ref="I24:M24"/>
    <mergeCell ref="N24:X24"/>
    <mergeCell ref="Y24:AD24"/>
    <mergeCell ref="I25:M25"/>
    <mergeCell ref="N25:X25"/>
    <mergeCell ref="Y25:AD25"/>
    <mergeCell ref="B33:AF34"/>
    <mergeCell ref="B36:AF37"/>
    <mergeCell ref="D26:T26"/>
    <mergeCell ref="U26:AF26"/>
    <mergeCell ref="D27:AF27"/>
    <mergeCell ref="D28:AF30"/>
    <mergeCell ref="B21:C30"/>
    <mergeCell ref="D21:M21"/>
    <mergeCell ref="N21:X21"/>
    <mergeCell ref="Y21:AF21"/>
    <mergeCell ref="D22:H23"/>
    <mergeCell ref="I22:M22"/>
    <mergeCell ref="N22:X22"/>
    <mergeCell ref="Y22:AD22"/>
    <mergeCell ref="I23:M23"/>
    <mergeCell ref="N23:X23"/>
  </mergeCells>
  <phoneticPr fontId="4"/>
  <pageMargins left="0.75" right="0.75" top="1" bottom="1"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H332"/>
  <sheetViews>
    <sheetView view="pageBreakPreview" zoomScaleNormal="100" workbookViewId="0">
      <selection activeCell="V14" sqref="V14:AJ14"/>
    </sheetView>
  </sheetViews>
  <sheetFormatPr defaultRowHeight="13.5"/>
  <cols>
    <col min="1" max="1" width="1.25" style="65" customWidth="1"/>
    <col min="2" max="2" width="2.625" style="65" customWidth="1"/>
    <col min="3" max="3" width="1.125" style="65" customWidth="1"/>
    <col min="4" max="6" width="2" style="65" customWidth="1"/>
    <col min="7" max="10" width="2.625" style="65" customWidth="1"/>
    <col min="11" max="11" width="4.5" style="65" customWidth="1"/>
    <col min="12" max="34" width="2.625" style="65" customWidth="1"/>
    <col min="35" max="35" width="1.125" style="65" customWidth="1"/>
    <col min="36" max="63" width="2.625" style="65" customWidth="1"/>
    <col min="64" max="16384" width="9" style="65"/>
  </cols>
  <sheetData>
    <row r="1" spans="1:34" customFormat="1">
      <c r="A1" s="2" t="s">
        <v>443</v>
      </c>
    </row>
    <row r="2" spans="1:34" s="143" customFormat="1" ht="27.75" customHeight="1">
      <c r="A2" s="144"/>
      <c r="B2" s="1281" t="s">
        <v>202</v>
      </c>
      <c r="C2" s="1281"/>
      <c r="D2" s="1281"/>
      <c r="E2" s="1281"/>
      <c r="F2" s="1281"/>
      <c r="G2" s="1281"/>
      <c r="H2" s="1281"/>
      <c r="I2" s="1281"/>
      <c r="J2" s="1281"/>
      <c r="K2" s="1281"/>
      <c r="L2" s="1281"/>
      <c r="M2" s="1281"/>
      <c r="N2" s="1281"/>
      <c r="O2" s="1281"/>
      <c r="P2" s="1281"/>
      <c r="Q2" s="1281"/>
      <c r="R2" s="1281"/>
      <c r="S2" s="1281"/>
      <c r="T2" s="1281"/>
      <c r="U2" s="1281"/>
      <c r="V2" s="1281"/>
      <c r="W2" s="1281"/>
      <c r="X2" s="1281"/>
      <c r="Y2" s="1281"/>
      <c r="Z2" s="1281"/>
      <c r="AA2" s="1281"/>
      <c r="AB2" s="1281"/>
      <c r="AC2" s="1281"/>
      <c r="AD2" s="1281"/>
      <c r="AE2" s="1281"/>
      <c r="AF2" s="1281"/>
      <c r="AG2" s="1281"/>
      <c r="AH2" s="1281"/>
    </row>
    <row r="3" spans="1:34" s="63" customFormat="1" ht="21" customHeight="1">
      <c r="B3" s="1539" t="s">
        <v>101</v>
      </c>
      <c r="C3" s="1539"/>
      <c r="D3" s="1539"/>
      <c r="E3" s="1539"/>
      <c r="F3" s="1539"/>
      <c r="G3" s="1539"/>
      <c r="H3" s="1539"/>
      <c r="I3" s="1539"/>
      <c r="J3" s="1539"/>
      <c r="K3" s="1539"/>
      <c r="L3" s="1539"/>
      <c r="M3" s="1539"/>
      <c r="N3" s="1539"/>
      <c r="O3" s="1539"/>
      <c r="P3" s="1539"/>
      <c r="Q3" s="1539"/>
      <c r="R3" s="1539"/>
      <c r="S3" s="1539"/>
      <c r="T3" s="1539"/>
      <c r="U3" s="1539"/>
      <c r="V3" s="1539"/>
      <c r="W3" s="1539"/>
      <c r="X3" s="1539"/>
      <c r="Y3" s="1539"/>
      <c r="Z3" s="1539"/>
      <c r="AA3" s="1539"/>
      <c r="AB3" s="1539"/>
      <c r="AC3" s="1539"/>
      <c r="AD3" s="1539"/>
      <c r="AE3" s="1539"/>
      <c r="AF3" s="1539"/>
      <c r="AG3" s="1539"/>
      <c r="AH3" s="1539"/>
    </row>
    <row r="4" spans="1:34" ht="9" customHeight="1" thickBot="1">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row>
    <row r="5" spans="1:34" ht="24" customHeight="1">
      <c r="B5" s="1540" t="s">
        <v>46</v>
      </c>
      <c r="C5" s="1541"/>
      <c r="D5" s="1541"/>
      <c r="E5" s="1541"/>
      <c r="F5" s="1541"/>
      <c r="G5" s="1541"/>
      <c r="H5" s="1541"/>
      <c r="I5" s="1541"/>
      <c r="J5" s="1541"/>
      <c r="K5" s="1541"/>
      <c r="L5" s="1542"/>
      <c r="M5" s="1542"/>
      <c r="N5" s="1542"/>
      <c r="O5" s="1542"/>
      <c r="P5" s="1542"/>
      <c r="Q5" s="1542"/>
      <c r="R5" s="1542"/>
      <c r="S5" s="1542"/>
      <c r="T5" s="1542"/>
      <c r="U5" s="1542"/>
      <c r="V5" s="1542"/>
      <c r="W5" s="1542"/>
      <c r="X5" s="1542"/>
      <c r="Y5" s="1542"/>
      <c r="Z5" s="1542"/>
      <c r="AA5" s="1542"/>
      <c r="AB5" s="1542"/>
      <c r="AC5" s="1542"/>
      <c r="AD5" s="1542"/>
      <c r="AE5" s="1542"/>
      <c r="AF5" s="1542"/>
      <c r="AG5" s="1542"/>
      <c r="AH5" s="1543"/>
    </row>
    <row r="6" spans="1:34" ht="24" customHeight="1">
      <c r="B6" s="1509" t="s">
        <v>195</v>
      </c>
      <c r="C6" s="1504"/>
      <c r="D6" s="1504"/>
      <c r="E6" s="1504"/>
      <c r="F6" s="1504"/>
      <c r="G6" s="1504"/>
      <c r="H6" s="1504"/>
      <c r="I6" s="1504"/>
      <c r="J6" s="1504"/>
      <c r="K6" s="1510"/>
      <c r="L6" s="1511" t="s">
        <v>428</v>
      </c>
      <c r="M6" s="1512"/>
      <c r="N6" s="1512"/>
      <c r="O6" s="1512"/>
      <c r="P6" s="1512"/>
      <c r="Q6" s="1512"/>
      <c r="R6" s="1512"/>
      <c r="S6" s="1512"/>
      <c r="T6" s="1512"/>
      <c r="U6" s="1512"/>
      <c r="V6" s="1512"/>
      <c r="W6" s="1512"/>
      <c r="X6" s="1512"/>
      <c r="Y6" s="1512"/>
      <c r="Z6" s="1512"/>
      <c r="AA6" s="1512"/>
      <c r="AB6" s="1512"/>
      <c r="AC6" s="1512"/>
      <c r="AD6" s="1512"/>
      <c r="AE6" s="1512"/>
      <c r="AF6" s="1512"/>
      <c r="AG6" s="1512"/>
      <c r="AH6" s="1513"/>
    </row>
    <row r="7" spans="1:34" ht="24" customHeight="1">
      <c r="B7" s="1544" t="s">
        <v>42</v>
      </c>
      <c r="C7" s="1536"/>
      <c r="D7" s="1536"/>
      <c r="E7" s="1536"/>
      <c r="F7" s="1536"/>
      <c r="G7" s="1536"/>
      <c r="H7" s="1536"/>
      <c r="I7" s="1536"/>
      <c r="J7" s="1536"/>
      <c r="K7" s="1536"/>
      <c r="L7" s="1545"/>
      <c r="M7" s="1545"/>
      <c r="N7" s="1545"/>
      <c r="O7" s="1545"/>
      <c r="P7" s="1545"/>
      <c r="Q7" s="1545"/>
      <c r="R7" s="1545"/>
      <c r="S7" s="1545"/>
      <c r="T7" s="1545"/>
      <c r="U7" s="1545"/>
      <c r="V7" s="1545"/>
      <c r="W7" s="1545"/>
      <c r="X7" s="1545"/>
      <c r="Y7" s="1545"/>
      <c r="Z7" s="1545"/>
      <c r="AA7" s="1545"/>
      <c r="AB7" s="1545"/>
      <c r="AC7" s="1545"/>
      <c r="AD7" s="1545"/>
      <c r="AE7" s="1545"/>
      <c r="AF7" s="1545"/>
      <c r="AG7" s="1545"/>
      <c r="AH7" s="1546"/>
    </row>
    <row r="8" spans="1:34" ht="24" customHeight="1">
      <c r="B8" s="1533" t="s">
        <v>43</v>
      </c>
      <c r="C8" s="1534"/>
      <c r="D8" s="1534"/>
      <c r="E8" s="1534"/>
      <c r="F8" s="1534"/>
      <c r="G8" s="1536" t="s">
        <v>44</v>
      </c>
      <c r="H8" s="1536"/>
      <c r="I8" s="1536"/>
      <c r="J8" s="1536"/>
      <c r="K8" s="1536"/>
      <c r="L8" s="1534"/>
      <c r="M8" s="1534"/>
      <c r="N8" s="1534"/>
      <c r="O8" s="1534"/>
      <c r="P8" s="1534"/>
      <c r="Q8" s="1534"/>
      <c r="R8" s="1534"/>
      <c r="S8" s="1534"/>
      <c r="T8" s="1534"/>
      <c r="U8" s="1534"/>
      <c r="V8" s="1534" t="s">
        <v>45</v>
      </c>
      <c r="W8" s="1534"/>
      <c r="X8" s="1534"/>
      <c r="Y8" s="1534"/>
      <c r="Z8" s="1534"/>
      <c r="AA8" s="1534"/>
      <c r="AB8" s="1534"/>
      <c r="AC8" s="1534"/>
      <c r="AD8" s="1534"/>
      <c r="AE8" s="1534"/>
      <c r="AF8" s="1534"/>
      <c r="AG8" s="1534"/>
      <c r="AH8" s="1537"/>
    </row>
    <row r="9" spans="1:34" ht="24" customHeight="1" thickBot="1">
      <c r="B9" s="1535"/>
      <c r="C9" s="1526"/>
      <c r="D9" s="1526"/>
      <c r="E9" s="1526"/>
      <c r="F9" s="1526"/>
      <c r="G9" s="1523" t="s">
        <v>18</v>
      </c>
      <c r="H9" s="1524"/>
      <c r="I9" s="1524"/>
      <c r="J9" s="1524"/>
      <c r="K9" s="1525"/>
      <c r="L9" s="1526"/>
      <c r="M9" s="1526"/>
      <c r="N9" s="1526"/>
      <c r="O9" s="1526"/>
      <c r="P9" s="1526"/>
      <c r="Q9" s="1526"/>
      <c r="R9" s="1526"/>
      <c r="S9" s="1526"/>
      <c r="T9" s="1526"/>
      <c r="U9" s="1526"/>
      <c r="V9" s="1526"/>
      <c r="W9" s="1526"/>
      <c r="X9" s="1526"/>
      <c r="Y9" s="1526"/>
      <c r="Z9" s="1526"/>
      <c r="AA9" s="1526"/>
      <c r="AB9" s="1526"/>
      <c r="AC9" s="1526"/>
      <c r="AD9" s="1526"/>
      <c r="AE9" s="1526"/>
      <c r="AF9" s="1526"/>
      <c r="AG9" s="1526"/>
      <c r="AH9" s="1538"/>
    </row>
    <row r="10" spans="1:34" ht="24" customHeight="1" thickTop="1">
      <c r="B10" s="1527" t="s">
        <v>83</v>
      </c>
      <c r="C10" s="1528"/>
      <c r="D10" s="1547" t="s">
        <v>84</v>
      </c>
      <c r="E10" s="1547"/>
      <c r="F10" s="1547"/>
      <c r="G10" s="1547"/>
      <c r="H10" s="1547"/>
      <c r="I10" s="1547"/>
      <c r="J10" s="1547"/>
      <c r="K10" s="1547"/>
      <c r="L10" s="1549" t="s">
        <v>38</v>
      </c>
      <c r="M10" s="1549"/>
      <c r="N10" s="1549"/>
      <c r="O10" s="1549"/>
      <c r="P10" s="1549"/>
      <c r="Q10" s="1549"/>
      <c r="R10" s="1549"/>
      <c r="S10" s="1549"/>
      <c r="T10" s="1549"/>
      <c r="U10" s="1549"/>
      <c r="V10" s="1549"/>
      <c r="W10" s="1549"/>
      <c r="X10" s="1549" t="s">
        <v>39</v>
      </c>
      <c r="Y10" s="1549"/>
      <c r="Z10" s="1549"/>
      <c r="AA10" s="1514" t="s">
        <v>471</v>
      </c>
      <c r="AB10" s="1515"/>
      <c r="AC10" s="1515"/>
      <c r="AD10" s="1515"/>
      <c r="AE10" s="1515"/>
      <c r="AF10" s="1515"/>
      <c r="AG10" s="1515"/>
      <c r="AH10" s="1516"/>
    </row>
    <row r="11" spans="1:34" ht="24" customHeight="1">
      <c r="B11" s="1529"/>
      <c r="C11" s="1530"/>
      <c r="D11" s="1548"/>
      <c r="E11" s="1548"/>
      <c r="F11" s="1548"/>
      <c r="G11" s="1548"/>
      <c r="H11" s="1548"/>
      <c r="I11" s="1548"/>
      <c r="J11" s="1548"/>
      <c r="K11" s="1548"/>
      <c r="L11" s="1534"/>
      <c r="M11" s="1534"/>
      <c r="N11" s="1534"/>
      <c r="O11" s="1534"/>
      <c r="P11" s="1534"/>
      <c r="Q11" s="1534"/>
      <c r="R11" s="1534"/>
      <c r="S11" s="1534"/>
      <c r="T11" s="1534"/>
      <c r="U11" s="1534"/>
      <c r="V11" s="1534"/>
      <c r="W11" s="1534"/>
      <c r="X11" s="1534"/>
      <c r="Y11" s="1534"/>
      <c r="Z11" s="1534"/>
      <c r="AA11" s="1517"/>
      <c r="AB11" s="1518"/>
      <c r="AC11" s="1518"/>
      <c r="AD11" s="1518"/>
      <c r="AE11" s="1518"/>
      <c r="AF11" s="1518"/>
      <c r="AG11" s="1518"/>
      <c r="AH11" s="1519"/>
    </row>
    <row r="12" spans="1:34" ht="24" customHeight="1">
      <c r="B12" s="1529"/>
      <c r="C12" s="1530"/>
      <c r="D12" s="1548"/>
      <c r="E12" s="1548"/>
      <c r="F12" s="1548"/>
      <c r="G12" s="1548"/>
      <c r="H12" s="1548"/>
      <c r="I12" s="1548"/>
      <c r="J12" s="1548"/>
      <c r="K12" s="1548"/>
      <c r="L12" s="1534"/>
      <c r="M12" s="1534"/>
      <c r="N12" s="1534"/>
      <c r="O12" s="1534"/>
      <c r="P12" s="1534"/>
      <c r="Q12" s="1534"/>
      <c r="R12" s="1534"/>
      <c r="S12" s="1534"/>
      <c r="T12" s="1534"/>
      <c r="U12" s="1534"/>
      <c r="V12" s="1534"/>
      <c r="W12" s="1534"/>
      <c r="X12" s="1534"/>
      <c r="Y12" s="1534"/>
      <c r="Z12" s="1534"/>
      <c r="AA12" s="1520"/>
      <c r="AB12" s="1521"/>
      <c r="AC12" s="1521"/>
      <c r="AD12" s="1521"/>
      <c r="AE12" s="1521"/>
      <c r="AF12" s="1521"/>
      <c r="AG12" s="1521"/>
      <c r="AH12" s="1522"/>
    </row>
    <row r="13" spans="1:34" ht="24" customHeight="1">
      <c r="B13" s="1529"/>
      <c r="C13" s="1530"/>
      <c r="D13" s="1548">
        <v>1</v>
      </c>
      <c r="E13" s="1548"/>
      <c r="F13" s="1548"/>
      <c r="G13" s="1548"/>
      <c r="H13" s="1548"/>
      <c r="I13" s="1548"/>
      <c r="J13" s="1548"/>
      <c r="K13" s="1548"/>
      <c r="L13" s="1550"/>
      <c r="M13" s="1551"/>
      <c r="N13" s="1551"/>
      <c r="O13" s="1551"/>
      <c r="P13" s="1551"/>
      <c r="Q13" s="1551"/>
      <c r="R13" s="1551"/>
      <c r="S13" s="1551"/>
      <c r="T13" s="1551"/>
      <c r="U13" s="1551"/>
      <c r="V13" s="1551"/>
      <c r="W13" s="1552"/>
      <c r="X13" s="1553"/>
      <c r="Y13" s="1554"/>
      <c r="Z13" s="1554"/>
      <c r="AA13" s="1503"/>
      <c r="AB13" s="1504"/>
      <c r="AC13" s="1504"/>
      <c r="AD13" s="1504"/>
      <c r="AE13" s="1504"/>
      <c r="AF13" s="1504"/>
      <c r="AG13" s="1504"/>
      <c r="AH13" s="1505"/>
    </row>
    <row r="14" spans="1:34" ht="24" customHeight="1">
      <c r="B14" s="1529"/>
      <c r="C14" s="1530"/>
      <c r="D14" s="1548">
        <v>2</v>
      </c>
      <c r="E14" s="1548"/>
      <c r="F14" s="1548"/>
      <c r="G14" s="1548"/>
      <c r="H14" s="1548"/>
      <c r="I14" s="1548"/>
      <c r="J14" s="1548"/>
      <c r="K14" s="1548"/>
      <c r="L14" s="1550"/>
      <c r="M14" s="1551"/>
      <c r="N14" s="1551"/>
      <c r="O14" s="1551"/>
      <c r="P14" s="1551"/>
      <c r="Q14" s="1551"/>
      <c r="R14" s="1551"/>
      <c r="S14" s="1551"/>
      <c r="T14" s="1551"/>
      <c r="U14" s="1551"/>
      <c r="V14" s="1551"/>
      <c r="W14" s="1552"/>
      <c r="X14" s="1553"/>
      <c r="Y14" s="1554"/>
      <c r="Z14" s="1554"/>
      <c r="AA14" s="1503"/>
      <c r="AB14" s="1504"/>
      <c r="AC14" s="1504"/>
      <c r="AD14" s="1504"/>
      <c r="AE14" s="1504"/>
      <c r="AF14" s="1504"/>
      <c r="AG14" s="1504"/>
      <c r="AH14" s="1505"/>
    </row>
    <row r="15" spans="1:34" ht="24" customHeight="1">
      <c r="B15" s="1529"/>
      <c r="C15" s="1530"/>
      <c r="D15" s="1548">
        <v>3</v>
      </c>
      <c r="E15" s="1548"/>
      <c r="F15" s="1548"/>
      <c r="G15" s="1548"/>
      <c r="H15" s="1548"/>
      <c r="I15" s="1548"/>
      <c r="J15" s="1548"/>
      <c r="K15" s="1548"/>
      <c r="L15" s="1550"/>
      <c r="M15" s="1551"/>
      <c r="N15" s="1551"/>
      <c r="O15" s="1551"/>
      <c r="P15" s="1551"/>
      <c r="Q15" s="1551"/>
      <c r="R15" s="1551"/>
      <c r="S15" s="1551"/>
      <c r="T15" s="1551"/>
      <c r="U15" s="1551"/>
      <c r="V15" s="1551"/>
      <c r="W15" s="1552"/>
      <c r="X15" s="1553"/>
      <c r="Y15" s="1554"/>
      <c r="Z15" s="1554"/>
      <c r="AA15" s="1503"/>
      <c r="AB15" s="1504"/>
      <c r="AC15" s="1504"/>
      <c r="AD15" s="1504"/>
      <c r="AE15" s="1504"/>
      <c r="AF15" s="1504"/>
      <c r="AG15" s="1504"/>
      <c r="AH15" s="1505"/>
    </row>
    <row r="16" spans="1:34" ht="24" customHeight="1">
      <c r="B16" s="1529"/>
      <c r="C16" s="1530"/>
      <c r="D16" s="1548">
        <v>4</v>
      </c>
      <c r="E16" s="1548"/>
      <c r="F16" s="1548"/>
      <c r="G16" s="1548"/>
      <c r="H16" s="1548"/>
      <c r="I16" s="1548"/>
      <c r="J16" s="1548"/>
      <c r="K16" s="1548"/>
      <c r="L16" s="1550"/>
      <c r="M16" s="1551"/>
      <c r="N16" s="1551"/>
      <c r="O16" s="1551"/>
      <c r="P16" s="1551"/>
      <c r="Q16" s="1551"/>
      <c r="R16" s="1551"/>
      <c r="S16" s="1551"/>
      <c r="T16" s="1551"/>
      <c r="U16" s="1551"/>
      <c r="V16" s="1551"/>
      <c r="W16" s="1552"/>
      <c r="X16" s="1553"/>
      <c r="Y16" s="1554"/>
      <c r="Z16" s="1554"/>
      <c r="AA16" s="1503"/>
      <c r="AB16" s="1504"/>
      <c r="AC16" s="1504"/>
      <c r="AD16" s="1504"/>
      <c r="AE16" s="1504"/>
      <c r="AF16" s="1504"/>
      <c r="AG16" s="1504"/>
      <c r="AH16" s="1505"/>
    </row>
    <row r="17" spans="2:34" ht="24" customHeight="1">
      <c r="B17" s="1529"/>
      <c r="C17" s="1530"/>
      <c r="D17" s="1548">
        <v>5</v>
      </c>
      <c r="E17" s="1548"/>
      <c r="F17" s="1548"/>
      <c r="G17" s="1548"/>
      <c r="H17" s="1548"/>
      <c r="I17" s="1548"/>
      <c r="J17" s="1548"/>
      <c r="K17" s="1548"/>
      <c r="L17" s="1550"/>
      <c r="M17" s="1551"/>
      <c r="N17" s="1551"/>
      <c r="O17" s="1551"/>
      <c r="P17" s="1551"/>
      <c r="Q17" s="1551"/>
      <c r="R17" s="1551"/>
      <c r="S17" s="1551"/>
      <c r="T17" s="1551"/>
      <c r="U17" s="1551"/>
      <c r="V17" s="1551"/>
      <c r="W17" s="1552"/>
      <c r="X17" s="1553"/>
      <c r="Y17" s="1554"/>
      <c r="Z17" s="1554"/>
      <c r="AA17" s="1503"/>
      <c r="AB17" s="1504"/>
      <c r="AC17" s="1504"/>
      <c r="AD17" s="1504"/>
      <c r="AE17" s="1504"/>
      <c r="AF17" s="1504"/>
      <c r="AG17" s="1504"/>
      <c r="AH17" s="1505"/>
    </row>
    <row r="18" spans="2:34" ht="24" customHeight="1">
      <c r="B18" s="1529"/>
      <c r="C18" s="1530"/>
      <c r="D18" s="1548">
        <v>6</v>
      </c>
      <c r="E18" s="1548"/>
      <c r="F18" s="1548"/>
      <c r="G18" s="1548"/>
      <c r="H18" s="1548"/>
      <c r="I18" s="1548"/>
      <c r="J18" s="1548"/>
      <c r="K18" s="1548"/>
      <c r="L18" s="1534"/>
      <c r="M18" s="1534"/>
      <c r="N18" s="1534"/>
      <c r="O18" s="1534"/>
      <c r="P18" s="1534"/>
      <c r="Q18" s="1534"/>
      <c r="R18" s="1534"/>
      <c r="S18" s="1534"/>
      <c r="T18" s="1534"/>
      <c r="U18" s="1534"/>
      <c r="V18" s="1534"/>
      <c r="W18" s="1534"/>
      <c r="X18" s="1553"/>
      <c r="Y18" s="1554"/>
      <c r="Z18" s="1554"/>
      <c r="AA18" s="1503"/>
      <c r="AB18" s="1504"/>
      <c r="AC18" s="1504"/>
      <c r="AD18" s="1504"/>
      <c r="AE18" s="1504"/>
      <c r="AF18" s="1504"/>
      <c r="AG18" s="1504"/>
      <c r="AH18" s="1505"/>
    </row>
    <row r="19" spans="2:34" ht="24" customHeight="1">
      <c r="B19" s="1529"/>
      <c r="C19" s="1530"/>
      <c r="D19" s="1548">
        <v>7</v>
      </c>
      <c r="E19" s="1548"/>
      <c r="F19" s="1548"/>
      <c r="G19" s="1548"/>
      <c r="H19" s="1548"/>
      <c r="I19" s="1548"/>
      <c r="J19" s="1548"/>
      <c r="K19" s="1548"/>
      <c r="L19" s="1534"/>
      <c r="M19" s="1534"/>
      <c r="N19" s="1534"/>
      <c r="O19" s="1534"/>
      <c r="P19" s="1534"/>
      <c r="Q19" s="1534"/>
      <c r="R19" s="1534"/>
      <c r="S19" s="1534"/>
      <c r="T19" s="1534"/>
      <c r="U19" s="1534"/>
      <c r="V19" s="1534"/>
      <c r="W19" s="1534"/>
      <c r="X19" s="1553"/>
      <c r="Y19" s="1554"/>
      <c r="Z19" s="1554"/>
      <c r="AA19" s="1503"/>
      <c r="AB19" s="1504"/>
      <c r="AC19" s="1504"/>
      <c r="AD19" s="1504"/>
      <c r="AE19" s="1504"/>
      <c r="AF19" s="1504"/>
      <c r="AG19" s="1504"/>
      <c r="AH19" s="1505"/>
    </row>
    <row r="20" spans="2:34" ht="24" customHeight="1">
      <c r="B20" s="1529"/>
      <c r="C20" s="1530"/>
      <c r="D20" s="1548">
        <v>8</v>
      </c>
      <c r="E20" s="1548"/>
      <c r="F20" s="1548"/>
      <c r="G20" s="1548"/>
      <c r="H20" s="1548"/>
      <c r="I20" s="1548"/>
      <c r="J20" s="1548"/>
      <c r="K20" s="1548"/>
      <c r="L20" s="1534"/>
      <c r="M20" s="1534"/>
      <c r="N20" s="1534"/>
      <c r="O20" s="1534"/>
      <c r="P20" s="1534"/>
      <c r="Q20" s="1534"/>
      <c r="R20" s="1534"/>
      <c r="S20" s="1534"/>
      <c r="T20" s="1534"/>
      <c r="U20" s="1534"/>
      <c r="V20" s="1534"/>
      <c r="W20" s="1534"/>
      <c r="X20" s="1553"/>
      <c r="Y20" s="1554"/>
      <c r="Z20" s="1554"/>
      <c r="AA20" s="1503"/>
      <c r="AB20" s="1504"/>
      <c r="AC20" s="1504"/>
      <c r="AD20" s="1504"/>
      <c r="AE20" s="1504"/>
      <c r="AF20" s="1504"/>
      <c r="AG20" s="1504"/>
      <c r="AH20" s="1505"/>
    </row>
    <row r="21" spans="2:34" ht="24" customHeight="1" thickBot="1">
      <c r="B21" s="1531"/>
      <c r="C21" s="1532"/>
      <c r="D21" s="1556" t="s">
        <v>85</v>
      </c>
      <c r="E21" s="1556"/>
      <c r="F21" s="1556"/>
      <c r="G21" s="1556"/>
      <c r="H21" s="1556"/>
      <c r="I21" s="1556"/>
      <c r="J21" s="1556"/>
      <c r="K21" s="1556"/>
      <c r="L21" s="1556"/>
      <c r="M21" s="1556"/>
      <c r="N21" s="1556"/>
      <c r="O21" s="1556"/>
      <c r="P21" s="1556"/>
      <c r="Q21" s="1556"/>
      <c r="R21" s="1556"/>
      <c r="S21" s="1556"/>
      <c r="T21" s="1556"/>
      <c r="U21" s="1556"/>
      <c r="V21" s="1556"/>
      <c r="W21" s="1556"/>
      <c r="X21" s="1557"/>
      <c r="Y21" s="1557"/>
      <c r="Z21" s="1557"/>
      <c r="AA21" s="1506" t="s">
        <v>196</v>
      </c>
      <c r="AB21" s="1507"/>
      <c r="AC21" s="1507"/>
      <c r="AD21" s="1507"/>
      <c r="AE21" s="1507"/>
      <c r="AF21" s="1507"/>
      <c r="AG21" s="1507"/>
      <c r="AH21" s="1508"/>
    </row>
    <row r="22" spans="2:34" ht="6" customHeight="1">
      <c r="B22" s="66"/>
      <c r="C22" s="66"/>
      <c r="D22" s="67"/>
      <c r="E22" s="67"/>
      <c r="F22" s="67"/>
      <c r="G22" s="67"/>
      <c r="H22" s="67"/>
      <c r="I22" s="67"/>
      <c r="J22" s="67"/>
      <c r="K22" s="67"/>
      <c r="L22" s="67"/>
      <c r="M22" s="67"/>
      <c r="N22" s="67"/>
      <c r="O22" s="67"/>
      <c r="P22" s="67"/>
      <c r="Q22" s="67"/>
      <c r="R22" s="67"/>
      <c r="S22" s="67"/>
      <c r="T22" s="67"/>
      <c r="U22" s="67"/>
      <c r="V22" s="68"/>
      <c r="W22" s="68"/>
      <c r="X22" s="68"/>
      <c r="Y22" s="68"/>
      <c r="Z22" s="68"/>
      <c r="AA22" s="68"/>
      <c r="AB22" s="68"/>
      <c r="AC22" s="68"/>
      <c r="AD22" s="68"/>
      <c r="AE22" s="68"/>
      <c r="AF22" s="68"/>
      <c r="AG22" s="68"/>
      <c r="AH22" s="68"/>
    </row>
    <row r="23" spans="2:34" ht="21" customHeight="1">
      <c r="B23" s="74" t="s">
        <v>197</v>
      </c>
    </row>
    <row r="24" spans="2:34" ht="21" customHeight="1">
      <c r="B24" s="1555" t="s">
        <v>470</v>
      </c>
      <c r="C24" s="1555"/>
      <c r="D24" s="1555"/>
      <c r="E24" s="1555"/>
      <c r="F24" s="1555"/>
      <c r="G24" s="1555"/>
      <c r="H24" s="1555"/>
      <c r="I24" s="1555"/>
      <c r="J24" s="1555"/>
      <c r="K24" s="1555"/>
      <c r="L24" s="1555"/>
      <c r="M24" s="1555"/>
      <c r="N24" s="1555"/>
      <c r="O24" s="1555"/>
      <c r="P24" s="1555"/>
      <c r="Q24" s="1555"/>
      <c r="R24" s="1555"/>
      <c r="S24" s="1555"/>
      <c r="T24" s="1555"/>
      <c r="U24" s="1555"/>
      <c r="V24" s="1555"/>
      <c r="W24" s="1555"/>
      <c r="X24" s="1555"/>
      <c r="Y24" s="1555"/>
      <c r="Z24" s="1555"/>
      <c r="AA24" s="1555"/>
      <c r="AB24" s="1555"/>
      <c r="AC24" s="1555"/>
      <c r="AD24" s="1555"/>
      <c r="AE24" s="1555"/>
      <c r="AF24" s="1555"/>
      <c r="AG24" s="1555"/>
      <c r="AH24" s="1555"/>
    </row>
    <row r="25" spans="2:34" ht="21" customHeight="1">
      <c r="B25" s="1555"/>
      <c r="C25" s="1555"/>
      <c r="D25" s="1555"/>
      <c r="E25" s="1555"/>
      <c r="F25" s="1555"/>
      <c r="G25" s="1555"/>
      <c r="H25" s="1555"/>
      <c r="I25" s="1555"/>
      <c r="J25" s="1555"/>
      <c r="K25" s="1555"/>
      <c r="L25" s="1555"/>
      <c r="M25" s="1555"/>
      <c r="N25" s="1555"/>
      <c r="O25" s="1555"/>
      <c r="P25" s="1555"/>
      <c r="Q25" s="1555"/>
      <c r="R25" s="1555"/>
      <c r="S25" s="1555"/>
      <c r="T25" s="1555"/>
      <c r="U25" s="1555"/>
      <c r="V25" s="1555"/>
      <c r="W25" s="1555"/>
      <c r="X25" s="1555"/>
      <c r="Y25" s="1555"/>
      <c r="Z25" s="1555"/>
      <c r="AA25" s="1555"/>
      <c r="AB25" s="1555"/>
      <c r="AC25" s="1555"/>
      <c r="AD25" s="1555"/>
      <c r="AE25" s="1555"/>
      <c r="AF25" s="1555"/>
      <c r="AG25" s="1555"/>
      <c r="AH25" s="1555"/>
    </row>
    <row r="26" spans="2:34" ht="21" customHeight="1"/>
    <row r="27" spans="2:34" ht="21" customHeight="1"/>
    <row r="28" spans="2:34" ht="21" customHeight="1"/>
    <row r="29" spans="2:34" ht="21" customHeight="1"/>
    <row r="30" spans="2:34" ht="21" customHeight="1"/>
    <row r="31" spans="2:34" ht="21" customHeight="1"/>
    <row r="32" spans="2:3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sheetData>
  <mergeCells count="64">
    <mergeCell ref="B24:AH25"/>
    <mergeCell ref="B2:AH2"/>
    <mergeCell ref="D21:W21"/>
    <mergeCell ref="X21:Z21"/>
    <mergeCell ref="D20:E20"/>
    <mergeCell ref="F20:K20"/>
    <mergeCell ref="L20:W20"/>
    <mergeCell ref="X20:Z20"/>
    <mergeCell ref="D18:E18"/>
    <mergeCell ref="F18:K18"/>
    <mergeCell ref="L18:W18"/>
    <mergeCell ref="X18:Z18"/>
    <mergeCell ref="AA18:AH18"/>
    <mergeCell ref="D19:E19"/>
    <mergeCell ref="F19:K19"/>
    <mergeCell ref="L19:W19"/>
    <mergeCell ref="X19:Z19"/>
    <mergeCell ref="AA19:AH19"/>
    <mergeCell ref="AA17:AH17"/>
    <mergeCell ref="D16:E16"/>
    <mergeCell ref="F16:K16"/>
    <mergeCell ref="L16:W16"/>
    <mergeCell ref="X16:Z16"/>
    <mergeCell ref="AA16:AH16"/>
    <mergeCell ref="D15:E15"/>
    <mergeCell ref="F15:K15"/>
    <mergeCell ref="L15:W15"/>
    <mergeCell ref="X15:Z15"/>
    <mergeCell ref="D17:E17"/>
    <mergeCell ref="F17:K17"/>
    <mergeCell ref="L17:W17"/>
    <mergeCell ref="X17:Z17"/>
    <mergeCell ref="D10:K12"/>
    <mergeCell ref="L10:W12"/>
    <mergeCell ref="X10:Z12"/>
    <mergeCell ref="D14:E14"/>
    <mergeCell ref="F14:K14"/>
    <mergeCell ref="L14:W14"/>
    <mergeCell ref="X14:Z14"/>
    <mergeCell ref="D13:E13"/>
    <mergeCell ref="F13:K13"/>
    <mergeCell ref="L13:W13"/>
    <mergeCell ref="X13:Z13"/>
    <mergeCell ref="B3:AH3"/>
    <mergeCell ref="B5:K5"/>
    <mergeCell ref="L5:AH5"/>
    <mergeCell ref="B7:K7"/>
    <mergeCell ref="L7:AH7"/>
    <mergeCell ref="AA20:AH20"/>
    <mergeCell ref="AA21:AH21"/>
    <mergeCell ref="B6:K6"/>
    <mergeCell ref="L6:AH6"/>
    <mergeCell ref="AA10:AH12"/>
    <mergeCell ref="AA13:AH13"/>
    <mergeCell ref="AA14:AH14"/>
    <mergeCell ref="G9:K9"/>
    <mergeCell ref="L9:U9"/>
    <mergeCell ref="B10:C21"/>
    <mergeCell ref="B8:F9"/>
    <mergeCell ref="G8:K8"/>
    <mergeCell ref="L8:U8"/>
    <mergeCell ref="V8:Y9"/>
    <mergeCell ref="Z8:AH9"/>
    <mergeCell ref="AA15:AH15"/>
  </mergeCells>
  <phoneticPr fontId="4"/>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8"/>
  <sheetViews>
    <sheetView view="pageBreakPreview" zoomScale="80" zoomScaleNormal="100" zoomScaleSheetLayoutView="80" workbookViewId="0">
      <selection activeCell="V14" sqref="V14:AJ14"/>
    </sheetView>
  </sheetViews>
  <sheetFormatPr defaultRowHeight="13.5"/>
  <cols>
    <col min="1" max="1" width="9.125" style="455" customWidth="1"/>
    <col min="2" max="2" width="2.375" style="455" customWidth="1"/>
    <col min="3" max="3" width="18" style="455" customWidth="1"/>
    <col min="4" max="4" width="13.625" style="455" customWidth="1"/>
    <col min="5" max="5" width="13.5" style="455" customWidth="1"/>
    <col min="6" max="7" width="13.625" style="455" customWidth="1"/>
    <col min="8" max="9" width="13.5" style="455" customWidth="1"/>
    <col min="10" max="10" width="13.625" style="455" customWidth="1"/>
    <col min="11" max="11" width="13.5" style="455" customWidth="1"/>
    <col min="12" max="12" width="13" style="455" customWidth="1"/>
    <col min="13" max="14" width="9" style="455"/>
    <col min="15" max="15" width="9" style="455" customWidth="1"/>
    <col min="16" max="256" width="9" style="455"/>
    <col min="257" max="257" width="9.125" style="455" customWidth="1"/>
    <col min="258" max="258" width="2.375" style="455" customWidth="1"/>
    <col min="259" max="259" width="18" style="455" customWidth="1"/>
    <col min="260" max="260" width="13.625" style="455" customWidth="1"/>
    <col min="261" max="261" width="13.5" style="455" customWidth="1"/>
    <col min="262" max="263" width="13.625" style="455" customWidth="1"/>
    <col min="264" max="265" width="13.5" style="455" customWidth="1"/>
    <col min="266" max="266" width="13.625" style="455" customWidth="1"/>
    <col min="267" max="267" width="13.5" style="455" customWidth="1"/>
    <col min="268" max="268" width="13" style="455" customWidth="1"/>
    <col min="269" max="270" width="9" style="455"/>
    <col min="271" max="271" width="9" style="455" customWidth="1"/>
    <col min="272" max="512" width="9" style="455"/>
    <col min="513" max="513" width="9.125" style="455" customWidth="1"/>
    <col min="514" max="514" width="2.375" style="455" customWidth="1"/>
    <col min="515" max="515" width="18" style="455" customWidth="1"/>
    <col min="516" max="516" width="13.625" style="455" customWidth="1"/>
    <col min="517" max="517" width="13.5" style="455" customWidth="1"/>
    <col min="518" max="519" width="13.625" style="455" customWidth="1"/>
    <col min="520" max="521" width="13.5" style="455" customWidth="1"/>
    <col min="522" max="522" width="13.625" style="455" customWidth="1"/>
    <col min="523" max="523" width="13.5" style="455" customWidth="1"/>
    <col min="524" max="524" width="13" style="455" customWidth="1"/>
    <col min="525" max="526" width="9" style="455"/>
    <col min="527" max="527" width="9" style="455" customWidth="1"/>
    <col min="528" max="768" width="9" style="455"/>
    <col min="769" max="769" width="9.125" style="455" customWidth="1"/>
    <col min="770" max="770" width="2.375" style="455" customWidth="1"/>
    <col min="771" max="771" width="18" style="455" customWidth="1"/>
    <col min="772" max="772" width="13.625" style="455" customWidth="1"/>
    <col min="773" max="773" width="13.5" style="455" customWidth="1"/>
    <col min="774" max="775" width="13.625" style="455" customWidth="1"/>
    <col min="776" max="777" width="13.5" style="455" customWidth="1"/>
    <col min="778" max="778" width="13.625" style="455" customWidth="1"/>
    <col min="779" max="779" width="13.5" style="455" customWidth="1"/>
    <col min="780" max="780" width="13" style="455" customWidth="1"/>
    <col min="781" max="782" width="9" style="455"/>
    <col min="783" max="783" width="9" style="455" customWidth="1"/>
    <col min="784" max="1024" width="9" style="455"/>
    <col min="1025" max="1025" width="9.125" style="455" customWidth="1"/>
    <col min="1026" max="1026" width="2.375" style="455" customWidth="1"/>
    <col min="1027" max="1027" width="18" style="455" customWidth="1"/>
    <col min="1028" max="1028" width="13.625" style="455" customWidth="1"/>
    <col min="1029" max="1029" width="13.5" style="455" customWidth="1"/>
    <col min="1030" max="1031" width="13.625" style="455" customWidth="1"/>
    <col min="1032" max="1033" width="13.5" style="455" customWidth="1"/>
    <col min="1034" max="1034" width="13.625" style="455" customWidth="1"/>
    <col min="1035" max="1035" width="13.5" style="455" customWidth="1"/>
    <col min="1036" max="1036" width="13" style="455" customWidth="1"/>
    <col min="1037" max="1038" width="9" style="455"/>
    <col min="1039" max="1039" width="9" style="455" customWidth="1"/>
    <col min="1040" max="1280" width="9" style="455"/>
    <col min="1281" max="1281" width="9.125" style="455" customWidth="1"/>
    <col min="1282" max="1282" width="2.375" style="455" customWidth="1"/>
    <col min="1283" max="1283" width="18" style="455" customWidth="1"/>
    <col min="1284" max="1284" width="13.625" style="455" customWidth="1"/>
    <col min="1285" max="1285" width="13.5" style="455" customWidth="1"/>
    <col min="1286" max="1287" width="13.625" style="455" customWidth="1"/>
    <col min="1288" max="1289" width="13.5" style="455" customWidth="1"/>
    <col min="1290" max="1290" width="13.625" style="455" customWidth="1"/>
    <col min="1291" max="1291" width="13.5" style="455" customWidth="1"/>
    <col min="1292" max="1292" width="13" style="455" customWidth="1"/>
    <col min="1293" max="1294" width="9" style="455"/>
    <col min="1295" max="1295" width="9" style="455" customWidth="1"/>
    <col min="1296" max="1536" width="9" style="455"/>
    <col min="1537" max="1537" width="9.125" style="455" customWidth="1"/>
    <col min="1538" max="1538" width="2.375" style="455" customWidth="1"/>
    <col min="1539" max="1539" width="18" style="455" customWidth="1"/>
    <col min="1540" max="1540" width="13.625" style="455" customWidth="1"/>
    <col min="1541" max="1541" width="13.5" style="455" customWidth="1"/>
    <col min="1542" max="1543" width="13.625" style="455" customWidth="1"/>
    <col min="1544" max="1545" width="13.5" style="455" customWidth="1"/>
    <col min="1546" max="1546" width="13.625" style="455" customWidth="1"/>
    <col min="1547" max="1547" width="13.5" style="455" customWidth="1"/>
    <col min="1548" max="1548" width="13" style="455" customWidth="1"/>
    <col min="1549" max="1550" width="9" style="455"/>
    <col min="1551" max="1551" width="9" style="455" customWidth="1"/>
    <col min="1552" max="1792" width="9" style="455"/>
    <col min="1793" max="1793" width="9.125" style="455" customWidth="1"/>
    <col min="1794" max="1794" width="2.375" style="455" customWidth="1"/>
    <col min="1795" max="1795" width="18" style="455" customWidth="1"/>
    <col min="1796" max="1796" width="13.625" style="455" customWidth="1"/>
    <col min="1797" max="1797" width="13.5" style="455" customWidth="1"/>
    <col min="1798" max="1799" width="13.625" style="455" customWidth="1"/>
    <col min="1800" max="1801" width="13.5" style="455" customWidth="1"/>
    <col min="1802" max="1802" width="13.625" style="455" customWidth="1"/>
    <col min="1803" max="1803" width="13.5" style="455" customWidth="1"/>
    <col min="1804" max="1804" width="13" style="455" customWidth="1"/>
    <col min="1805" max="1806" width="9" style="455"/>
    <col min="1807" max="1807" width="9" style="455" customWidth="1"/>
    <col min="1808" max="2048" width="9" style="455"/>
    <col min="2049" max="2049" width="9.125" style="455" customWidth="1"/>
    <col min="2050" max="2050" width="2.375" style="455" customWidth="1"/>
    <col min="2051" max="2051" width="18" style="455" customWidth="1"/>
    <col min="2052" max="2052" width="13.625" style="455" customWidth="1"/>
    <col min="2053" max="2053" width="13.5" style="455" customWidth="1"/>
    <col min="2054" max="2055" width="13.625" style="455" customWidth="1"/>
    <col min="2056" max="2057" width="13.5" style="455" customWidth="1"/>
    <col min="2058" max="2058" width="13.625" style="455" customWidth="1"/>
    <col min="2059" max="2059" width="13.5" style="455" customWidth="1"/>
    <col min="2060" max="2060" width="13" style="455" customWidth="1"/>
    <col min="2061" max="2062" width="9" style="455"/>
    <col min="2063" max="2063" width="9" style="455" customWidth="1"/>
    <col min="2064" max="2304" width="9" style="455"/>
    <col min="2305" max="2305" width="9.125" style="455" customWidth="1"/>
    <col min="2306" max="2306" width="2.375" style="455" customWidth="1"/>
    <col min="2307" max="2307" width="18" style="455" customWidth="1"/>
    <col min="2308" max="2308" width="13.625" style="455" customWidth="1"/>
    <col min="2309" max="2309" width="13.5" style="455" customWidth="1"/>
    <col min="2310" max="2311" width="13.625" style="455" customWidth="1"/>
    <col min="2312" max="2313" width="13.5" style="455" customWidth="1"/>
    <col min="2314" max="2314" width="13.625" style="455" customWidth="1"/>
    <col min="2315" max="2315" width="13.5" style="455" customWidth="1"/>
    <col min="2316" max="2316" width="13" style="455" customWidth="1"/>
    <col min="2317" max="2318" width="9" style="455"/>
    <col min="2319" max="2319" width="9" style="455" customWidth="1"/>
    <col min="2320" max="2560" width="9" style="455"/>
    <col min="2561" max="2561" width="9.125" style="455" customWidth="1"/>
    <col min="2562" max="2562" width="2.375" style="455" customWidth="1"/>
    <col min="2563" max="2563" width="18" style="455" customWidth="1"/>
    <col min="2564" max="2564" width="13.625" style="455" customWidth="1"/>
    <col min="2565" max="2565" width="13.5" style="455" customWidth="1"/>
    <col min="2566" max="2567" width="13.625" style="455" customWidth="1"/>
    <col min="2568" max="2569" width="13.5" style="455" customWidth="1"/>
    <col min="2570" max="2570" width="13.625" style="455" customWidth="1"/>
    <col min="2571" max="2571" width="13.5" style="455" customWidth="1"/>
    <col min="2572" max="2572" width="13" style="455" customWidth="1"/>
    <col min="2573" max="2574" width="9" style="455"/>
    <col min="2575" max="2575" width="9" style="455" customWidth="1"/>
    <col min="2576" max="2816" width="9" style="455"/>
    <col min="2817" max="2817" width="9.125" style="455" customWidth="1"/>
    <col min="2818" max="2818" width="2.375" style="455" customWidth="1"/>
    <col min="2819" max="2819" width="18" style="455" customWidth="1"/>
    <col min="2820" max="2820" width="13.625" style="455" customWidth="1"/>
    <col min="2821" max="2821" width="13.5" style="455" customWidth="1"/>
    <col min="2822" max="2823" width="13.625" style="455" customWidth="1"/>
    <col min="2824" max="2825" width="13.5" style="455" customWidth="1"/>
    <col min="2826" max="2826" width="13.625" style="455" customWidth="1"/>
    <col min="2827" max="2827" width="13.5" style="455" customWidth="1"/>
    <col min="2828" max="2828" width="13" style="455" customWidth="1"/>
    <col min="2829" max="2830" width="9" style="455"/>
    <col min="2831" max="2831" width="9" style="455" customWidth="1"/>
    <col min="2832" max="3072" width="9" style="455"/>
    <col min="3073" max="3073" width="9.125" style="455" customWidth="1"/>
    <col min="3074" max="3074" width="2.375" style="455" customWidth="1"/>
    <col min="3075" max="3075" width="18" style="455" customWidth="1"/>
    <col min="3076" max="3076" width="13.625" style="455" customWidth="1"/>
    <col min="3077" max="3077" width="13.5" style="455" customWidth="1"/>
    <col min="3078" max="3079" width="13.625" style="455" customWidth="1"/>
    <col min="3080" max="3081" width="13.5" style="455" customWidth="1"/>
    <col min="3082" max="3082" width="13.625" style="455" customWidth="1"/>
    <col min="3083" max="3083" width="13.5" style="455" customWidth="1"/>
    <col min="3084" max="3084" width="13" style="455" customWidth="1"/>
    <col min="3085" max="3086" width="9" style="455"/>
    <col min="3087" max="3087" width="9" style="455" customWidth="1"/>
    <col min="3088" max="3328" width="9" style="455"/>
    <col min="3329" max="3329" width="9.125" style="455" customWidth="1"/>
    <col min="3330" max="3330" width="2.375" style="455" customWidth="1"/>
    <col min="3331" max="3331" width="18" style="455" customWidth="1"/>
    <col min="3332" max="3332" width="13.625" style="455" customWidth="1"/>
    <col min="3333" max="3333" width="13.5" style="455" customWidth="1"/>
    <col min="3334" max="3335" width="13.625" style="455" customWidth="1"/>
    <col min="3336" max="3337" width="13.5" style="455" customWidth="1"/>
    <col min="3338" max="3338" width="13.625" style="455" customWidth="1"/>
    <col min="3339" max="3339" width="13.5" style="455" customWidth="1"/>
    <col min="3340" max="3340" width="13" style="455" customWidth="1"/>
    <col min="3341" max="3342" width="9" style="455"/>
    <col min="3343" max="3343" width="9" style="455" customWidth="1"/>
    <col min="3344" max="3584" width="9" style="455"/>
    <col min="3585" max="3585" width="9.125" style="455" customWidth="1"/>
    <col min="3586" max="3586" width="2.375" style="455" customWidth="1"/>
    <col min="3587" max="3587" width="18" style="455" customWidth="1"/>
    <col min="3588" max="3588" width="13.625" style="455" customWidth="1"/>
    <col min="3589" max="3589" width="13.5" style="455" customWidth="1"/>
    <col min="3590" max="3591" width="13.625" style="455" customWidth="1"/>
    <col min="3592" max="3593" width="13.5" style="455" customWidth="1"/>
    <col min="3594" max="3594" width="13.625" style="455" customWidth="1"/>
    <col min="3595" max="3595" width="13.5" style="455" customWidth="1"/>
    <col min="3596" max="3596" width="13" style="455" customWidth="1"/>
    <col min="3597" max="3598" width="9" style="455"/>
    <col min="3599" max="3599" width="9" style="455" customWidth="1"/>
    <col min="3600" max="3840" width="9" style="455"/>
    <col min="3841" max="3841" width="9.125" style="455" customWidth="1"/>
    <col min="3842" max="3842" width="2.375" style="455" customWidth="1"/>
    <col min="3843" max="3843" width="18" style="455" customWidth="1"/>
    <col min="3844" max="3844" width="13.625" style="455" customWidth="1"/>
    <col min="3845" max="3845" width="13.5" style="455" customWidth="1"/>
    <col min="3846" max="3847" width="13.625" style="455" customWidth="1"/>
    <col min="3848" max="3849" width="13.5" style="455" customWidth="1"/>
    <col min="3850" max="3850" width="13.625" style="455" customWidth="1"/>
    <col min="3851" max="3851" width="13.5" style="455" customWidth="1"/>
    <col min="3852" max="3852" width="13" style="455" customWidth="1"/>
    <col min="3853" max="3854" width="9" style="455"/>
    <col min="3855" max="3855" width="9" style="455" customWidth="1"/>
    <col min="3856" max="4096" width="9" style="455"/>
    <col min="4097" max="4097" width="9.125" style="455" customWidth="1"/>
    <col min="4098" max="4098" width="2.375" style="455" customWidth="1"/>
    <col min="4099" max="4099" width="18" style="455" customWidth="1"/>
    <col min="4100" max="4100" width="13.625" style="455" customWidth="1"/>
    <col min="4101" max="4101" width="13.5" style="455" customWidth="1"/>
    <col min="4102" max="4103" width="13.625" style="455" customWidth="1"/>
    <col min="4104" max="4105" width="13.5" style="455" customWidth="1"/>
    <col min="4106" max="4106" width="13.625" style="455" customWidth="1"/>
    <col min="4107" max="4107" width="13.5" style="455" customWidth="1"/>
    <col min="4108" max="4108" width="13" style="455" customWidth="1"/>
    <col min="4109" max="4110" width="9" style="455"/>
    <col min="4111" max="4111" width="9" style="455" customWidth="1"/>
    <col min="4112" max="4352" width="9" style="455"/>
    <col min="4353" max="4353" width="9.125" style="455" customWidth="1"/>
    <col min="4354" max="4354" width="2.375" style="455" customWidth="1"/>
    <col min="4355" max="4355" width="18" style="455" customWidth="1"/>
    <col min="4356" max="4356" width="13.625" style="455" customWidth="1"/>
    <col min="4357" max="4357" width="13.5" style="455" customWidth="1"/>
    <col min="4358" max="4359" width="13.625" style="455" customWidth="1"/>
    <col min="4360" max="4361" width="13.5" style="455" customWidth="1"/>
    <col min="4362" max="4362" width="13.625" style="455" customWidth="1"/>
    <col min="4363" max="4363" width="13.5" style="455" customWidth="1"/>
    <col min="4364" max="4364" width="13" style="455" customWidth="1"/>
    <col min="4365" max="4366" width="9" style="455"/>
    <col min="4367" max="4367" width="9" style="455" customWidth="1"/>
    <col min="4368" max="4608" width="9" style="455"/>
    <col min="4609" max="4609" width="9.125" style="455" customWidth="1"/>
    <col min="4610" max="4610" width="2.375" style="455" customWidth="1"/>
    <col min="4611" max="4611" width="18" style="455" customWidth="1"/>
    <col min="4612" max="4612" width="13.625" style="455" customWidth="1"/>
    <col min="4613" max="4613" width="13.5" style="455" customWidth="1"/>
    <col min="4614" max="4615" width="13.625" style="455" customWidth="1"/>
    <col min="4616" max="4617" width="13.5" style="455" customWidth="1"/>
    <col min="4618" max="4618" width="13.625" style="455" customWidth="1"/>
    <col min="4619" max="4619" width="13.5" style="455" customWidth="1"/>
    <col min="4620" max="4620" width="13" style="455" customWidth="1"/>
    <col min="4621" max="4622" width="9" style="455"/>
    <col min="4623" max="4623" width="9" style="455" customWidth="1"/>
    <col min="4624" max="4864" width="9" style="455"/>
    <col min="4865" max="4865" width="9.125" style="455" customWidth="1"/>
    <col min="4866" max="4866" width="2.375" style="455" customWidth="1"/>
    <col min="4867" max="4867" width="18" style="455" customWidth="1"/>
    <col min="4868" max="4868" width="13.625" style="455" customWidth="1"/>
    <col min="4869" max="4869" width="13.5" style="455" customWidth="1"/>
    <col min="4870" max="4871" width="13.625" style="455" customWidth="1"/>
    <col min="4872" max="4873" width="13.5" style="455" customWidth="1"/>
    <col min="4874" max="4874" width="13.625" style="455" customWidth="1"/>
    <col min="4875" max="4875" width="13.5" style="455" customWidth="1"/>
    <col min="4876" max="4876" width="13" style="455" customWidth="1"/>
    <col min="4877" max="4878" width="9" style="455"/>
    <col min="4879" max="4879" width="9" style="455" customWidth="1"/>
    <col min="4880" max="5120" width="9" style="455"/>
    <col min="5121" max="5121" width="9.125" style="455" customWidth="1"/>
    <col min="5122" max="5122" width="2.375" style="455" customWidth="1"/>
    <col min="5123" max="5123" width="18" style="455" customWidth="1"/>
    <col min="5124" max="5124" width="13.625" style="455" customWidth="1"/>
    <col min="5125" max="5125" width="13.5" style="455" customWidth="1"/>
    <col min="5126" max="5127" width="13.625" style="455" customWidth="1"/>
    <col min="5128" max="5129" width="13.5" style="455" customWidth="1"/>
    <col min="5130" max="5130" width="13.625" style="455" customWidth="1"/>
    <col min="5131" max="5131" width="13.5" style="455" customWidth="1"/>
    <col min="5132" max="5132" width="13" style="455" customWidth="1"/>
    <col min="5133" max="5134" width="9" style="455"/>
    <col min="5135" max="5135" width="9" style="455" customWidth="1"/>
    <col min="5136" max="5376" width="9" style="455"/>
    <col min="5377" max="5377" width="9.125" style="455" customWidth="1"/>
    <col min="5378" max="5378" width="2.375" style="455" customWidth="1"/>
    <col min="5379" max="5379" width="18" style="455" customWidth="1"/>
    <col min="5380" max="5380" width="13.625" style="455" customWidth="1"/>
    <col min="5381" max="5381" width="13.5" style="455" customWidth="1"/>
    <col min="5382" max="5383" width="13.625" style="455" customWidth="1"/>
    <col min="5384" max="5385" width="13.5" style="455" customWidth="1"/>
    <col min="5386" max="5386" width="13.625" style="455" customWidth="1"/>
    <col min="5387" max="5387" width="13.5" style="455" customWidth="1"/>
    <col min="5388" max="5388" width="13" style="455" customWidth="1"/>
    <col min="5389" max="5390" width="9" style="455"/>
    <col min="5391" max="5391" width="9" style="455" customWidth="1"/>
    <col min="5392" max="5632" width="9" style="455"/>
    <col min="5633" max="5633" width="9.125" style="455" customWidth="1"/>
    <col min="5634" max="5634" width="2.375" style="455" customWidth="1"/>
    <col min="5635" max="5635" width="18" style="455" customWidth="1"/>
    <col min="5636" max="5636" width="13.625" style="455" customWidth="1"/>
    <col min="5637" max="5637" width="13.5" style="455" customWidth="1"/>
    <col min="5638" max="5639" width="13.625" style="455" customWidth="1"/>
    <col min="5640" max="5641" width="13.5" style="455" customWidth="1"/>
    <col min="5642" max="5642" width="13.625" style="455" customWidth="1"/>
    <col min="5643" max="5643" width="13.5" style="455" customWidth="1"/>
    <col min="5644" max="5644" width="13" style="455" customWidth="1"/>
    <col min="5645" max="5646" width="9" style="455"/>
    <col min="5647" max="5647" width="9" style="455" customWidth="1"/>
    <col min="5648" max="5888" width="9" style="455"/>
    <col min="5889" max="5889" width="9.125" style="455" customWidth="1"/>
    <col min="5890" max="5890" width="2.375" style="455" customWidth="1"/>
    <col min="5891" max="5891" width="18" style="455" customWidth="1"/>
    <col min="5892" max="5892" width="13.625" style="455" customWidth="1"/>
    <col min="5893" max="5893" width="13.5" style="455" customWidth="1"/>
    <col min="5894" max="5895" width="13.625" style="455" customWidth="1"/>
    <col min="5896" max="5897" width="13.5" style="455" customWidth="1"/>
    <col min="5898" max="5898" width="13.625" style="455" customWidth="1"/>
    <col min="5899" max="5899" width="13.5" style="455" customWidth="1"/>
    <col min="5900" max="5900" width="13" style="455" customWidth="1"/>
    <col min="5901" max="5902" width="9" style="455"/>
    <col min="5903" max="5903" width="9" style="455" customWidth="1"/>
    <col min="5904" max="6144" width="9" style="455"/>
    <col min="6145" max="6145" width="9.125" style="455" customWidth="1"/>
    <col min="6146" max="6146" width="2.375" style="455" customWidth="1"/>
    <col min="6147" max="6147" width="18" style="455" customWidth="1"/>
    <col min="6148" max="6148" width="13.625" style="455" customWidth="1"/>
    <col min="6149" max="6149" width="13.5" style="455" customWidth="1"/>
    <col min="6150" max="6151" width="13.625" style="455" customWidth="1"/>
    <col min="6152" max="6153" width="13.5" style="455" customWidth="1"/>
    <col min="6154" max="6154" width="13.625" style="455" customWidth="1"/>
    <col min="6155" max="6155" width="13.5" style="455" customWidth="1"/>
    <col min="6156" max="6156" width="13" style="455" customWidth="1"/>
    <col min="6157" max="6158" width="9" style="455"/>
    <col min="6159" max="6159" width="9" style="455" customWidth="1"/>
    <col min="6160" max="6400" width="9" style="455"/>
    <col min="6401" max="6401" width="9.125" style="455" customWidth="1"/>
    <col min="6402" max="6402" width="2.375" style="455" customWidth="1"/>
    <col min="6403" max="6403" width="18" style="455" customWidth="1"/>
    <col min="6404" max="6404" width="13.625" style="455" customWidth="1"/>
    <col min="6405" max="6405" width="13.5" style="455" customWidth="1"/>
    <col min="6406" max="6407" width="13.625" style="455" customWidth="1"/>
    <col min="6408" max="6409" width="13.5" style="455" customWidth="1"/>
    <col min="6410" max="6410" width="13.625" style="455" customWidth="1"/>
    <col min="6411" max="6411" width="13.5" style="455" customWidth="1"/>
    <col min="6412" max="6412" width="13" style="455" customWidth="1"/>
    <col min="6413" max="6414" width="9" style="455"/>
    <col min="6415" max="6415" width="9" style="455" customWidth="1"/>
    <col min="6416" max="6656" width="9" style="455"/>
    <col min="6657" max="6657" width="9.125" style="455" customWidth="1"/>
    <col min="6658" max="6658" width="2.375" style="455" customWidth="1"/>
    <col min="6659" max="6659" width="18" style="455" customWidth="1"/>
    <col min="6660" max="6660" width="13.625" style="455" customWidth="1"/>
    <col min="6661" max="6661" width="13.5" style="455" customWidth="1"/>
    <col min="6662" max="6663" width="13.625" style="455" customWidth="1"/>
    <col min="6664" max="6665" width="13.5" style="455" customWidth="1"/>
    <col min="6666" max="6666" width="13.625" style="455" customWidth="1"/>
    <col min="6667" max="6667" width="13.5" style="455" customWidth="1"/>
    <col min="6668" max="6668" width="13" style="455" customWidth="1"/>
    <col min="6669" max="6670" width="9" style="455"/>
    <col min="6671" max="6671" width="9" style="455" customWidth="1"/>
    <col min="6672" max="6912" width="9" style="455"/>
    <col min="6913" max="6913" width="9.125" style="455" customWidth="1"/>
    <col min="6914" max="6914" width="2.375" style="455" customWidth="1"/>
    <col min="6915" max="6915" width="18" style="455" customWidth="1"/>
    <col min="6916" max="6916" width="13.625" style="455" customWidth="1"/>
    <col min="6917" max="6917" width="13.5" style="455" customWidth="1"/>
    <col min="6918" max="6919" width="13.625" style="455" customWidth="1"/>
    <col min="6920" max="6921" width="13.5" style="455" customWidth="1"/>
    <col min="6922" max="6922" width="13.625" style="455" customWidth="1"/>
    <col min="6923" max="6923" width="13.5" style="455" customWidth="1"/>
    <col min="6924" max="6924" width="13" style="455" customWidth="1"/>
    <col min="6925" max="6926" width="9" style="455"/>
    <col min="6927" max="6927" width="9" style="455" customWidth="1"/>
    <col min="6928" max="7168" width="9" style="455"/>
    <col min="7169" max="7169" width="9.125" style="455" customWidth="1"/>
    <col min="7170" max="7170" width="2.375" style="455" customWidth="1"/>
    <col min="7171" max="7171" width="18" style="455" customWidth="1"/>
    <col min="7172" max="7172" width="13.625" style="455" customWidth="1"/>
    <col min="7173" max="7173" width="13.5" style="455" customWidth="1"/>
    <col min="7174" max="7175" width="13.625" style="455" customWidth="1"/>
    <col min="7176" max="7177" width="13.5" style="455" customWidth="1"/>
    <col min="7178" max="7178" width="13.625" style="455" customWidth="1"/>
    <col min="7179" max="7179" width="13.5" style="455" customWidth="1"/>
    <col min="7180" max="7180" width="13" style="455" customWidth="1"/>
    <col min="7181" max="7182" width="9" style="455"/>
    <col min="7183" max="7183" width="9" style="455" customWidth="1"/>
    <col min="7184" max="7424" width="9" style="455"/>
    <col min="7425" max="7425" width="9.125" style="455" customWidth="1"/>
    <col min="7426" max="7426" width="2.375" style="455" customWidth="1"/>
    <col min="7427" max="7427" width="18" style="455" customWidth="1"/>
    <col min="7428" max="7428" width="13.625" style="455" customWidth="1"/>
    <col min="7429" max="7429" width="13.5" style="455" customWidth="1"/>
    <col min="7430" max="7431" width="13.625" style="455" customWidth="1"/>
    <col min="7432" max="7433" width="13.5" style="455" customWidth="1"/>
    <col min="7434" max="7434" width="13.625" style="455" customWidth="1"/>
    <col min="7435" max="7435" width="13.5" style="455" customWidth="1"/>
    <col min="7436" max="7436" width="13" style="455" customWidth="1"/>
    <col min="7437" max="7438" width="9" style="455"/>
    <col min="7439" max="7439" width="9" style="455" customWidth="1"/>
    <col min="7440" max="7680" width="9" style="455"/>
    <col min="7681" max="7681" width="9.125" style="455" customWidth="1"/>
    <col min="7682" max="7682" width="2.375" style="455" customWidth="1"/>
    <col min="7683" max="7683" width="18" style="455" customWidth="1"/>
    <col min="7684" max="7684" width="13.625" style="455" customWidth="1"/>
    <col min="7685" max="7685" width="13.5" style="455" customWidth="1"/>
    <col min="7686" max="7687" width="13.625" style="455" customWidth="1"/>
    <col min="7688" max="7689" width="13.5" style="455" customWidth="1"/>
    <col min="7690" max="7690" width="13.625" style="455" customWidth="1"/>
    <col min="7691" max="7691" width="13.5" style="455" customWidth="1"/>
    <col min="7692" max="7692" width="13" style="455" customWidth="1"/>
    <col min="7693" max="7694" width="9" style="455"/>
    <col min="7695" max="7695" width="9" style="455" customWidth="1"/>
    <col min="7696" max="7936" width="9" style="455"/>
    <col min="7937" max="7937" width="9.125" style="455" customWidth="1"/>
    <col min="7938" max="7938" width="2.375" style="455" customWidth="1"/>
    <col min="7939" max="7939" width="18" style="455" customWidth="1"/>
    <col min="7940" max="7940" width="13.625" style="455" customWidth="1"/>
    <col min="7941" max="7941" width="13.5" style="455" customWidth="1"/>
    <col min="7942" max="7943" width="13.625" style="455" customWidth="1"/>
    <col min="7944" max="7945" width="13.5" style="455" customWidth="1"/>
    <col min="7946" max="7946" width="13.625" style="455" customWidth="1"/>
    <col min="7947" max="7947" width="13.5" style="455" customWidth="1"/>
    <col min="7948" max="7948" width="13" style="455" customWidth="1"/>
    <col min="7949" max="7950" width="9" style="455"/>
    <col min="7951" max="7951" width="9" style="455" customWidth="1"/>
    <col min="7952" max="8192" width="9" style="455"/>
    <col min="8193" max="8193" width="9.125" style="455" customWidth="1"/>
    <col min="8194" max="8194" width="2.375" style="455" customWidth="1"/>
    <col min="8195" max="8195" width="18" style="455" customWidth="1"/>
    <col min="8196" max="8196" width="13.625" style="455" customWidth="1"/>
    <col min="8197" max="8197" width="13.5" style="455" customWidth="1"/>
    <col min="8198" max="8199" width="13.625" style="455" customWidth="1"/>
    <col min="8200" max="8201" width="13.5" style="455" customWidth="1"/>
    <col min="8202" max="8202" width="13.625" style="455" customWidth="1"/>
    <col min="8203" max="8203" width="13.5" style="455" customWidth="1"/>
    <col min="8204" max="8204" width="13" style="455" customWidth="1"/>
    <col min="8205" max="8206" width="9" style="455"/>
    <col min="8207" max="8207" width="9" style="455" customWidth="1"/>
    <col min="8208" max="8448" width="9" style="455"/>
    <col min="8449" max="8449" width="9.125" style="455" customWidth="1"/>
    <col min="8450" max="8450" width="2.375" style="455" customWidth="1"/>
    <col min="8451" max="8451" width="18" style="455" customWidth="1"/>
    <col min="8452" max="8452" width="13.625" style="455" customWidth="1"/>
    <col min="8453" max="8453" width="13.5" style="455" customWidth="1"/>
    <col min="8454" max="8455" width="13.625" style="455" customWidth="1"/>
    <col min="8456" max="8457" width="13.5" style="455" customWidth="1"/>
    <col min="8458" max="8458" width="13.625" style="455" customWidth="1"/>
    <col min="8459" max="8459" width="13.5" style="455" customWidth="1"/>
    <col min="8460" max="8460" width="13" style="455" customWidth="1"/>
    <col min="8461" max="8462" width="9" style="455"/>
    <col min="8463" max="8463" width="9" style="455" customWidth="1"/>
    <col min="8464" max="8704" width="9" style="455"/>
    <col min="8705" max="8705" width="9.125" style="455" customWidth="1"/>
    <col min="8706" max="8706" width="2.375" style="455" customWidth="1"/>
    <col min="8707" max="8707" width="18" style="455" customWidth="1"/>
    <col min="8708" max="8708" width="13.625" style="455" customWidth="1"/>
    <col min="8709" max="8709" width="13.5" style="455" customWidth="1"/>
    <col min="8710" max="8711" width="13.625" style="455" customWidth="1"/>
    <col min="8712" max="8713" width="13.5" style="455" customWidth="1"/>
    <col min="8714" max="8714" width="13.625" style="455" customWidth="1"/>
    <col min="8715" max="8715" width="13.5" style="455" customWidth="1"/>
    <col min="8716" max="8716" width="13" style="455" customWidth="1"/>
    <col min="8717" max="8718" width="9" style="455"/>
    <col min="8719" max="8719" width="9" style="455" customWidth="1"/>
    <col min="8720" max="8960" width="9" style="455"/>
    <col min="8961" max="8961" width="9.125" style="455" customWidth="1"/>
    <col min="8962" max="8962" width="2.375" style="455" customWidth="1"/>
    <col min="8963" max="8963" width="18" style="455" customWidth="1"/>
    <col min="8964" max="8964" width="13.625" style="455" customWidth="1"/>
    <col min="8965" max="8965" width="13.5" style="455" customWidth="1"/>
    <col min="8966" max="8967" width="13.625" style="455" customWidth="1"/>
    <col min="8968" max="8969" width="13.5" style="455" customWidth="1"/>
    <col min="8970" max="8970" width="13.625" style="455" customWidth="1"/>
    <col min="8971" max="8971" width="13.5" style="455" customWidth="1"/>
    <col min="8972" max="8972" width="13" style="455" customWidth="1"/>
    <col min="8973" max="8974" width="9" style="455"/>
    <col min="8975" max="8975" width="9" style="455" customWidth="1"/>
    <col min="8976" max="9216" width="9" style="455"/>
    <col min="9217" max="9217" width="9.125" style="455" customWidth="1"/>
    <col min="9218" max="9218" width="2.375" style="455" customWidth="1"/>
    <col min="9219" max="9219" width="18" style="455" customWidth="1"/>
    <col min="9220" max="9220" width="13.625" style="455" customWidth="1"/>
    <col min="9221" max="9221" width="13.5" style="455" customWidth="1"/>
    <col min="9222" max="9223" width="13.625" style="455" customWidth="1"/>
    <col min="9224" max="9225" width="13.5" style="455" customWidth="1"/>
    <col min="9226" max="9226" width="13.625" style="455" customWidth="1"/>
    <col min="9227" max="9227" width="13.5" style="455" customWidth="1"/>
    <col min="9228" max="9228" width="13" style="455" customWidth="1"/>
    <col min="9229" max="9230" width="9" style="455"/>
    <col min="9231" max="9231" width="9" style="455" customWidth="1"/>
    <col min="9232" max="9472" width="9" style="455"/>
    <col min="9473" max="9473" width="9.125" style="455" customWidth="1"/>
    <col min="9474" max="9474" width="2.375" style="455" customWidth="1"/>
    <col min="9475" max="9475" width="18" style="455" customWidth="1"/>
    <col min="9476" max="9476" width="13.625" style="455" customWidth="1"/>
    <col min="9477" max="9477" width="13.5" style="455" customWidth="1"/>
    <col min="9478" max="9479" width="13.625" style="455" customWidth="1"/>
    <col min="9480" max="9481" width="13.5" style="455" customWidth="1"/>
    <col min="9482" max="9482" width="13.625" style="455" customWidth="1"/>
    <col min="9483" max="9483" width="13.5" style="455" customWidth="1"/>
    <col min="9484" max="9484" width="13" style="455" customWidth="1"/>
    <col min="9485" max="9486" width="9" style="455"/>
    <col min="9487" max="9487" width="9" style="455" customWidth="1"/>
    <col min="9488" max="9728" width="9" style="455"/>
    <col min="9729" max="9729" width="9.125" style="455" customWidth="1"/>
    <col min="9730" max="9730" width="2.375" style="455" customWidth="1"/>
    <col min="9731" max="9731" width="18" style="455" customWidth="1"/>
    <col min="9732" max="9732" width="13.625" style="455" customWidth="1"/>
    <col min="9733" max="9733" width="13.5" style="455" customWidth="1"/>
    <col min="9734" max="9735" width="13.625" style="455" customWidth="1"/>
    <col min="9736" max="9737" width="13.5" style="455" customWidth="1"/>
    <col min="9738" max="9738" width="13.625" style="455" customWidth="1"/>
    <col min="9739" max="9739" width="13.5" style="455" customWidth="1"/>
    <col min="9740" max="9740" width="13" style="455" customWidth="1"/>
    <col min="9741" max="9742" width="9" style="455"/>
    <col min="9743" max="9743" width="9" style="455" customWidth="1"/>
    <col min="9744" max="9984" width="9" style="455"/>
    <col min="9985" max="9985" width="9.125" style="455" customWidth="1"/>
    <col min="9986" max="9986" width="2.375" style="455" customWidth="1"/>
    <col min="9987" max="9987" width="18" style="455" customWidth="1"/>
    <col min="9988" max="9988" width="13.625" style="455" customWidth="1"/>
    <col min="9989" max="9989" width="13.5" style="455" customWidth="1"/>
    <col min="9990" max="9991" width="13.625" style="455" customWidth="1"/>
    <col min="9992" max="9993" width="13.5" style="455" customWidth="1"/>
    <col min="9994" max="9994" width="13.625" style="455" customWidth="1"/>
    <col min="9995" max="9995" width="13.5" style="455" customWidth="1"/>
    <col min="9996" max="9996" width="13" style="455" customWidth="1"/>
    <col min="9997" max="9998" width="9" style="455"/>
    <col min="9999" max="9999" width="9" style="455" customWidth="1"/>
    <col min="10000" max="10240" width="9" style="455"/>
    <col min="10241" max="10241" width="9.125" style="455" customWidth="1"/>
    <col min="10242" max="10242" width="2.375" style="455" customWidth="1"/>
    <col min="10243" max="10243" width="18" style="455" customWidth="1"/>
    <col min="10244" max="10244" width="13.625" style="455" customWidth="1"/>
    <col min="10245" max="10245" width="13.5" style="455" customWidth="1"/>
    <col min="10246" max="10247" width="13.625" style="455" customWidth="1"/>
    <col min="10248" max="10249" width="13.5" style="455" customWidth="1"/>
    <col min="10250" max="10250" width="13.625" style="455" customWidth="1"/>
    <col min="10251" max="10251" width="13.5" style="455" customWidth="1"/>
    <col min="10252" max="10252" width="13" style="455" customWidth="1"/>
    <col min="10253" max="10254" width="9" style="455"/>
    <col min="10255" max="10255" width="9" style="455" customWidth="1"/>
    <col min="10256" max="10496" width="9" style="455"/>
    <col min="10497" max="10497" width="9.125" style="455" customWidth="1"/>
    <col min="10498" max="10498" width="2.375" style="455" customWidth="1"/>
    <col min="10499" max="10499" width="18" style="455" customWidth="1"/>
    <col min="10500" max="10500" width="13.625" style="455" customWidth="1"/>
    <col min="10501" max="10501" width="13.5" style="455" customWidth="1"/>
    <col min="10502" max="10503" width="13.625" style="455" customWidth="1"/>
    <col min="10504" max="10505" width="13.5" style="455" customWidth="1"/>
    <col min="10506" max="10506" width="13.625" style="455" customWidth="1"/>
    <col min="10507" max="10507" width="13.5" style="455" customWidth="1"/>
    <col min="10508" max="10508" width="13" style="455" customWidth="1"/>
    <col min="10509" max="10510" width="9" style="455"/>
    <col min="10511" max="10511" width="9" style="455" customWidth="1"/>
    <col min="10512" max="10752" width="9" style="455"/>
    <col min="10753" max="10753" width="9.125" style="455" customWidth="1"/>
    <col min="10754" max="10754" width="2.375" style="455" customWidth="1"/>
    <col min="10755" max="10755" width="18" style="455" customWidth="1"/>
    <col min="10756" max="10756" width="13.625" style="455" customWidth="1"/>
    <col min="10757" max="10757" width="13.5" style="455" customWidth="1"/>
    <col min="10758" max="10759" width="13.625" style="455" customWidth="1"/>
    <col min="10760" max="10761" width="13.5" style="455" customWidth="1"/>
    <col min="10762" max="10762" width="13.625" style="455" customWidth="1"/>
    <col min="10763" max="10763" width="13.5" style="455" customWidth="1"/>
    <col min="10764" max="10764" width="13" style="455" customWidth="1"/>
    <col min="10765" max="10766" width="9" style="455"/>
    <col min="10767" max="10767" width="9" style="455" customWidth="1"/>
    <col min="10768" max="11008" width="9" style="455"/>
    <col min="11009" max="11009" width="9.125" style="455" customWidth="1"/>
    <col min="11010" max="11010" width="2.375" style="455" customWidth="1"/>
    <col min="11011" max="11011" width="18" style="455" customWidth="1"/>
    <col min="11012" max="11012" width="13.625" style="455" customWidth="1"/>
    <col min="11013" max="11013" width="13.5" style="455" customWidth="1"/>
    <col min="11014" max="11015" width="13.625" style="455" customWidth="1"/>
    <col min="11016" max="11017" width="13.5" style="455" customWidth="1"/>
    <col min="11018" max="11018" width="13.625" style="455" customWidth="1"/>
    <col min="11019" max="11019" width="13.5" style="455" customWidth="1"/>
    <col min="11020" max="11020" width="13" style="455" customWidth="1"/>
    <col min="11021" max="11022" width="9" style="455"/>
    <col min="11023" max="11023" width="9" style="455" customWidth="1"/>
    <col min="11024" max="11264" width="9" style="455"/>
    <col min="11265" max="11265" width="9.125" style="455" customWidth="1"/>
    <col min="11266" max="11266" width="2.375" style="455" customWidth="1"/>
    <col min="11267" max="11267" width="18" style="455" customWidth="1"/>
    <col min="11268" max="11268" width="13.625" style="455" customWidth="1"/>
    <col min="11269" max="11269" width="13.5" style="455" customWidth="1"/>
    <col min="11270" max="11271" width="13.625" style="455" customWidth="1"/>
    <col min="11272" max="11273" width="13.5" style="455" customWidth="1"/>
    <col min="11274" max="11274" width="13.625" style="455" customWidth="1"/>
    <col min="11275" max="11275" width="13.5" style="455" customWidth="1"/>
    <col min="11276" max="11276" width="13" style="455" customWidth="1"/>
    <col min="11277" max="11278" width="9" style="455"/>
    <col min="11279" max="11279" width="9" style="455" customWidth="1"/>
    <col min="11280" max="11520" width="9" style="455"/>
    <col min="11521" max="11521" width="9.125" style="455" customWidth="1"/>
    <col min="11522" max="11522" width="2.375" style="455" customWidth="1"/>
    <col min="11523" max="11523" width="18" style="455" customWidth="1"/>
    <col min="11524" max="11524" width="13.625" style="455" customWidth="1"/>
    <col min="11525" max="11525" width="13.5" style="455" customWidth="1"/>
    <col min="11526" max="11527" width="13.625" style="455" customWidth="1"/>
    <col min="11528" max="11529" width="13.5" style="455" customWidth="1"/>
    <col min="11530" max="11530" width="13.625" style="455" customWidth="1"/>
    <col min="11531" max="11531" width="13.5" style="455" customWidth="1"/>
    <col min="11532" max="11532" width="13" style="455" customWidth="1"/>
    <col min="11533" max="11534" width="9" style="455"/>
    <col min="11535" max="11535" width="9" style="455" customWidth="1"/>
    <col min="11536" max="11776" width="9" style="455"/>
    <col min="11777" max="11777" width="9.125" style="455" customWidth="1"/>
    <col min="11778" max="11778" width="2.375" style="455" customWidth="1"/>
    <col min="11779" max="11779" width="18" style="455" customWidth="1"/>
    <col min="11780" max="11780" width="13.625" style="455" customWidth="1"/>
    <col min="11781" max="11781" width="13.5" style="455" customWidth="1"/>
    <col min="11782" max="11783" width="13.625" style="455" customWidth="1"/>
    <col min="11784" max="11785" width="13.5" style="455" customWidth="1"/>
    <col min="11786" max="11786" width="13.625" style="455" customWidth="1"/>
    <col min="11787" max="11787" width="13.5" style="455" customWidth="1"/>
    <col min="11788" max="11788" width="13" style="455" customWidth="1"/>
    <col min="11789" max="11790" width="9" style="455"/>
    <col min="11791" max="11791" width="9" style="455" customWidth="1"/>
    <col min="11792" max="12032" width="9" style="455"/>
    <col min="12033" max="12033" width="9.125" style="455" customWidth="1"/>
    <col min="12034" max="12034" width="2.375" style="455" customWidth="1"/>
    <col min="12035" max="12035" width="18" style="455" customWidth="1"/>
    <col min="12036" max="12036" width="13.625" style="455" customWidth="1"/>
    <col min="12037" max="12037" width="13.5" style="455" customWidth="1"/>
    <col min="12038" max="12039" width="13.625" style="455" customWidth="1"/>
    <col min="12040" max="12041" width="13.5" style="455" customWidth="1"/>
    <col min="12042" max="12042" width="13.625" style="455" customWidth="1"/>
    <col min="12043" max="12043" width="13.5" style="455" customWidth="1"/>
    <col min="12044" max="12044" width="13" style="455" customWidth="1"/>
    <col min="12045" max="12046" width="9" style="455"/>
    <col min="12047" max="12047" width="9" style="455" customWidth="1"/>
    <col min="12048" max="12288" width="9" style="455"/>
    <col min="12289" max="12289" width="9.125" style="455" customWidth="1"/>
    <col min="12290" max="12290" width="2.375" style="455" customWidth="1"/>
    <col min="12291" max="12291" width="18" style="455" customWidth="1"/>
    <col min="12292" max="12292" width="13.625" style="455" customWidth="1"/>
    <col min="12293" max="12293" width="13.5" style="455" customWidth="1"/>
    <col min="12294" max="12295" width="13.625" style="455" customWidth="1"/>
    <col min="12296" max="12297" width="13.5" style="455" customWidth="1"/>
    <col min="12298" max="12298" width="13.625" style="455" customWidth="1"/>
    <col min="12299" max="12299" width="13.5" style="455" customWidth="1"/>
    <col min="12300" max="12300" width="13" style="455" customWidth="1"/>
    <col min="12301" max="12302" width="9" style="455"/>
    <col min="12303" max="12303" width="9" style="455" customWidth="1"/>
    <col min="12304" max="12544" width="9" style="455"/>
    <col min="12545" max="12545" width="9.125" style="455" customWidth="1"/>
    <col min="12546" max="12546" width="2.375" style="455" customWidth="1"/>
    <col min="12547" max="12547" width="18" style="455" customWidth="1"/>
    <col min="12548" max="12548" width="13.625" style="455" customWidth="1"/>
    <col min="12549" max="12549" width="13.5" style="455" customWidth="1"/>
    <col min="12550" max="12551" width="13.625" style="455" customWidth="1"/>
    <col min="12552" max="12553" width="13.5" style="455" customWidth="1"/>
    <col min="12554" max="12554" width="13.625" style="455" customWidth="1"/>
    <col min="12555" max="12555" width="13.5" style="455" customWidth="1"/>
    <col min="12556" max="12556" width="13" style="455" customWidth="1"/>
    <col min="12557" max="12558" width="9" style="455"/>
    <col min="12559" max="12559" width="9" style="455" customWidth="1"/>
    <col min="12560" max="12800" width="9" style="455"/>
    <col min="12801" max="12801" width="9.125" style="455" customWidth="1"/>
    <col min="12802" max="12802" width="2.375" style="455" customWidth="1"/>
    <col min="12803" max="12803" width="18" style="455" customWidth="1"/>
    <col min="12804" max="12804" width="13.625" style="455" customWidth="1"/>
    <col min="12805" max="12805" width="13.5" style="455" customWidth="1"/>
    <col min="12806" max="12807" width="13.625" style="455" customWidth="1"/>
    <col min="12808" max="12809" width="13.5" style="455" customWidth="1"/>
    <col min="12810" max="12810" width="13.625" style="455" customWidth="1"/>
    <col min="12811" max="12811" width="13.5" style="455" customWidth="1"/>
    <col min="12812" max="12812" width="13" style="455" customWidth="1"/>
    <col min="12813" max="12814" width="9" style="455"/>
    <col min="12815" max="12815" width="9" style="455" customWidth="1"/>
    <col min="12816" max="13056" width="9" style="455"/>
    <col min="13057" max="13057" width="9.125" style="455" customWidth="1"/>
    <col min="13058" max="13058" width="2.375" style="455" customWidth="1"/>
    <col min="13059" max="13059" width="18" style="455" customWidth="1"/>
    <col min="13060" max="13060" width="13.625" style="455" customWidth="1"/>
    <col min="13061" max="13061" width="13.5" style="455" customWidth="1"/>
    <col min="13062" max="13063" width="13.625" style="455" customWidth="1"/>
    <col min="13064" max="13065" width="13.5" style="455" customWidth="1"/>
    <col min="13066" max="13066" width="13.625" style="455" customWidth="1"/>
    <col min="13067" max="13067" width="13.5" style="455" customWidth="1"/>
    <col min="13068" max="13068" width="13" style="455" customWidth="1"/>
    <col min="13069" max="13070" width="9" style="455"/>
    <col min="13071" max="13071" width="9" style="455" customWidth="1"/>
    <col min="13072" max="13312" width="9" style="455"/>
    <col min="13313" max="13313" width="9.125" style="455" customWidth="1"/>
    <col min="13314" max="13314" width="2.375" style="455" customWidth="1"/>
    <col min="13315" max="13315" width="18" style="455" customWidth="1"/>
    <col min="13316" max="13316" width="13.625" style="455" customWidth="1"/>
    <col min="13317" max="13317" width="13.5" style="455" customWidth="1"/>
    <col min="13318" max="13319" width="13.625" style="455" customWidth="1"/>
    <col min="13320" max="13321" width="13.5" style="455" customWidth="1"/>
    <col min="13322" max="13322" width="13.625" style="455" customWidth="1"/>
    <col min="13323" max="13323" width="13.5" style="455" customWidth="1"/>
    <col min="13324" max="13324" width="13" style="455" customWidth="1"/>
    <col min="13325" max="13326" width="9" style="455"/>
    <col min="13327" max="13327" width="9" style="455" customWidth="1"/>
    <col min="13328" max="13568" width="9" style="455"/>
    <col min="13569" max="13569" width="9.125" style="455" customWidth="1"/>
    <col min="13570" max="13570" width="2.375" style="455" customWidth="1"/>
    <col min="13571" max="13571" width="18" style="455" customWidth="1"/>
    <col min="13572" max="13572" width="13.625" style="455" customWidth="1"/>
    <col min="13573" max="13573" width="13.5" style="455" customWidth="1"/>
    <col min="13574" max="13575" width="13.625" style="455" customWidth="1"/>
    <col min="13576" max="13577" width="13.5" style="455" customWidth="1"/>
    <col min="13578" max="13578" width="13.625" style="455" customWidth="1"/>
    <col min="13579" max="13579" width="13.5" style="455" customWidth="1"/>
    <col min="13580" max="13580" width="13" style="455" customWidth="1"/>
    <col min="13581" max="13582" width="9" style="455"/>
    <col min="13583" max="13583" width="9" style="455" customWidth="1"/>
    <col min="13584" max="13824" width="9" style="455"/>
    <col min="13825" max="13825" width="9.125" style="455" customWidth="1"/>
    <col min="13826" max="13826" width="2.375" style="455" customWidth="1"/>
    <col min="13827" max="13827" width="18" style="455" customWidth="1"/>
    <col min="13828" max="13828" width="13.625" style="455" customWidth="1"/>
    <col min="13829" max="13829" width="13.5" style="455" customWidth="1"/>
    <col min="13830" max="13831" width="13.625" style="455" customWidth="1"/>
    <col min="13832" max="13833" width="13.5" style="455" customWidth="1"/>
    <col min="13834" max="13834" width="13.625" style="455" customWidth="1"/>
    <col min="13835" max="13835" width="13.5" style="455" customWidth="1"/>
    <col min="13836" max="13836" width="13" style="455" customWidth="1"/>
    <col min="13837" max="13838" width="9" style="455"/>
    <col min="13839" max="13839" width="9" style="455" customWidth="1"/>
    <col min="13840" max="14080" width="9" style="455"/>
    <col min="14081" max="14081" width="9.125" style="455" customWidth="1"/>
    <col min="14082" max="14082" width="2.375" style="455" customWidth="1"/>
    <col min="14083" max="14083" width="18" style="455" customWidth="1"/>
    <col min="14084" max="14084" width="13.625" style="455" customWidth="1"/>
    <col min="14085" max="14085" width="13.5" style="455" customWidth="1"/>
    <col min="14086" max="14087" width="13.625" style="455" customWidth="1"/>
    <col min="14088" max="14089" width="13.5" style="455" customWidth="1"/>
    <col min="14090" max="14090" width="13.625" style="455" customWidth="1"/>
    <col min="14091" max="14091" width="13.5" style="455" customWidth="1"/>
    <col min="14092" max="14092" width="13" style="455" customWidth="1"/>
    <col min="14093" max="14094" width="9" style="455"/>
    <col min="14095" max="14095" width="9" style="455" customWidth="1"/>
    <col min="14096" max="14336" width="9" style="455"/>
    <col min="14337" max="14337" width="9.125" style="455" customWidth="1"/>
    <col min="14338" max="14338" width="2.375" style="455" customWidth="1"/>
    <col min="14339" max="14339" width="18" style="455" customWidth="1"/>
    <col min="14340" max="14340" width="13.625" style="455" customWidth="1"/>
    <col min="14341" max="14341" width="13.5" style="455" customWidth="1"/>
    <col min="14342" max="14343" width="13.625" style="455" customWidth="1"/>
    <col min="14344" max="14345" width="13.5" style="455" customWidth="1"/>
    <col min="14346" max="14346" width="13.625" style="455" customWidth="1"/>
    <col min="14347" max="14347" width="13.5" style="455" customWidth="1"/>
    <col min="14348" max="14348" width="13" style="455" customWidth="1"/>
    <col min="14349" max="14350" width="9" style="455"/>
    <col min="14351" max="14351" width="9" style="455" customWidth="1"/>
    <col min="14352" max="14592" width="9" style="455"/>
    <col min="14593" max="14593" width="9.125" style="455" customWidth="1"/>
    <col min="14594" max="14594" width="2.375" style="455" customWidth="1"/>
    <col min="14595" max="14595" width="18" style="455" customWidth="1"/>
    <col min="14596" max="14596" width="13.625" style="455" customWidth="1"/>
    <col min="14597" max="14597" width="13.5" style="455" customWidth="1"/>
    <col min="14598" max="14599" width="13.625" style="455" customWidth="1"/>
    <col min="14600" max="14601" width="13.5" style="455" customWidth="1"/>
    <col min="14602" max="14602" width="13.625" style="455" customWidth="1"/>
    <col min="14603" max="14603" width="13.5" style="455" customWidth="1"/>
    <col min="14604" max="14604" width="13" style="455" customWidth="1"/>
    <col min="14605" max="14606" width="9" style="455"/>
    <col min="14607" max="14607" width="9" style="455" customWidth="1"/>
    <col min="14608" max="14848" width="9" style="455"/>
    <col min="14849" max="14849" width="9.125" style="455" customWidth="1"/>
    <col min="14850" max="14850" width="2.375" style="455" customWidth="1"/>
    <col min="14851" max="14851" width="18" style="455" customWidth="1"/>
    <col min="14852" max="14852" width="13.625" style="455" customWidth="1"/>
    <col min="14853" max="14853" width="13.5" style="455" customWidth="1"/>
    <col min="14854" max="14855" width="13.625" style="455" customWidth="1"/>
    <col min="14856" max="14857" width="13.5" style="455" customWidth="1"/>
    <col min="14858" max="14858" width="13.625" style="455" customWidth="1"/>
    <col min="14859" max="14859" width="13.5" style="455" customWidth="1"/>
    <col min="14860" max="14860" width="13" style="455" customWidth="1"/>
    <col min="14861" max="14862" width="9" style="455"/>
    <col min="14863" max="14863" width="9" style="455" customWidth="1"/>
    <col min="14864" max="15104" width="9" style="455"/>
    <col min="15105" max="15105" width="9.125" style="455" customWidth="1"/>
    <col min="15106" max="15106" width="2.375" style="455" customWidth="1"/>
    <col min="15107" max="15107" width="18" style="455" customWidth="1"/>
    <col min="15108" max="15108" width="13.625" style="455" customWidth="1"/>
    <col min="15109" max="15109" width="13.5" style="455" customWidth="1"/>
    <col min="15110" max="15111" width="13.625" style="455" customWidth="1"/>
    <col min="15112" max="15113" width="13.5" style="455" customWidth="1"/>
    <col min="15114" max="15114" width="13.625" style="455" customWidth="1"/>
    <col min="15115" max="15115" width="13.5" style="455" customWidth="1"/>
    <col min="15116" max="15116" width="13" style="455" customWidth="1"/>
    <col min="15117" max="15118" width="9" style="455"/>
    <col min="15119" max="15119" width="9" style="455" customWidth="1"/>
    <col min="15120" max="15360" width="9" style="455"/>
    <col min="15361" max="15361" width="9.125" style="455" customWidth="1"/>
    <col min="15362" max="15362" width="2.375" style="455" customWidth="1"/>
    <col min="15363" max="15363" width="18" style="455" customWidth="1"/>
    <col min="15364" max="15364" width="13.625" style="455" customWidth="1"/>
    <col min="15365" max="15365" width="13.5" style="455" customWidth="1"/>
    <col min="15366" max="15367" width="13.625" style="455" customWidth="1"/>
    <col min="15368" max="15369" width="13.5" style="455" customWidth="1"/>
    <col min="15370" max="15370" width="13.625" style="455" customWidth="1"/>
    <col min="15371" max="15371" width="13.5" style="455" customWidth="1"/>
    <col min="15372" max="15372" width="13" style="455" customWidth="1"/>
    <col min="15373" max="15374" width="9" style="455"/>
    <col min="15375" max="15375" width="9" style="455" customWidth="1"/>
    <col min="15376" max="15616" width="9" style="455"/>
    <col min="15617" max="15617" width="9.125" style="455" customWidth="1"/>
    <col min="15618" max="15618" width="2.375" style="455" customWidth="1"/>
    <col min="15619" max="15619" width="18" style="455" customWidth="1"/>
    <col min="15620" max="15620" width="13.625" style="455" customWidth="1"/>
    <col min="15621" max="15621" width="13.5" style="455" customWidth="1"/>
    <col min="15622" max="15623" width="13.625" style="455" customWidth="1"/>
    <col min="15624" max="15625" width="13.5" style="455" customWidth="1"/>
    <col min="15626" max="15626" width="13.625" style="455" customWidth="1"/>
    <col min="15627" max="15627" width="13.5" style="455" customWidth="1"/>
    <col min="15628" max="15628" width="13" style="455" customWidth="1"/>
    <col min="15629" max="15630" width="9" style="455"/>
    <col min="15631" max="15631" width="9" style="455" customWidth="1"/>
    <col min="15632" max="15872" width="9" style="455"/>
    <col min="15873" max="15873" width="9.125" style="455" customWidth="1"/>
    <col min="15874" max="15874" width="2.375" style="455" customWidth="1"/>
    <col min="15875" max="15875" width="18" style="455" customWidth="1"/>
    <col min="15876" max="15876" width="13.625" style="455" customWidth="1"/>
    <col min="15877" max="15877" width="13.5" style="455" customWidth="1"/>
    <col min="15878" max="15879" width="13.625" style="455" customWidth="1"/>
    <col min="15880" max="15881" width="13.5" style="455" customWidth="1"/>
    <col min="15882" max="15882" width="13.625" style="455" customWidth="1"/>
    <col min="15883" max="15883" width="13.5" style="455" customWidth="1"/>
    <col min="15884" max="15884" width="13" style="455" customWidth="1"/>
    <col min="15885" max="15886" width="9" style="455"/>
    <col min="15887" max="15887" width="9" style="455" customWidth="1"/>
    <col min="15888" max="16128" width="9" style="455"/>
    <col min="16129" max="16129" width="9.125" style="455" customWidth="1"/>
    <col min="16130" max="16130" width="2.375" style="455" customWidth="1"/>
    <col min="16131" max="16131" width="18" style="455" customWidth="1"/>
    <col min="16132" max="16132" width="13.625" style="455" customWidth="1"/>
    <col min="16133" max="16133" width="13.5" style="455" customWidth="1"/>
    <col min="16134" max="16135" width="13.625" style="455" customWidth="1"/>
    <col min="16136" max="16137" width="13.5" style="455" customWidth="1"/>
    <col min="16138" max="16138" width="13.625" style="455" customWidth="1"/>
    <col min="16139" max="16139" width="13.5" style="455" customWidth="1"/>
    <col min="16140" max="16140" width="13" style="455" customWidth="1"/>
    <col min="16141" max="16142" width="9" style="455"/>
    <col min="16143" max="16143" width="9" style="455" customWidth="1"/>
    <col min="16144" max="16384" width="9" style="455"/>
  </cols>
  <sheetData>
    <row r="1" spans="1:21" ht="20.25" customHeight="1">
      <c r="A1" s="455" t="s">
        <v>722</v>
      </c>
      <c r="J1" s="1558" t="s">
        <v>444</v>
      </c>
      <c r="K1" s="1558"/>
      <c r="L1" s="1558"/>
      <c r="M1" s="503"/>
      <c r="N1" s="503"/>
      <c r="O1" s="503"/>
      <c r="P1" s="503"/>
      <c r="Q1" s="503"/>
      <c r="R1" s="503"/>
      <c r="S1" s="503"/>
      <c r="T1" s="503"/>
      <c r="U1" s="503"/>
    </row>
    <row r="2" spans="1:21" ht="19.5" thickBot="1">
      <c r="A2" s="1658" t="s">
        <v>126</v>
      </c>
      <c r="B2" s="1658"/>
      <c r="C2" s="1658"/>
      <c r="D2" s="1658"/>
      <c r="E2" s="1658"/>
      <c r="F2" s="1658"/>
      <c r="G2" s="1658"/>
      <c r="H2" s="1658"/>
      <c r="I2" s="1658"/>
      <c r="J2" s="1658"/>
      <c r="K2" s="1658"/>
      <c r="L2" s="1658"/>
    </row>
    <row r="3" spans="1:21" ht="30" customHeight="1" thickBot="1">
      <c r="A3" s="1659" t="s">
        <v>150</v>
      </c>
      <c r="B3" s="1660"/>
      <c r="C3" s="1661"/>
      <c r="D3" s="1662"/>
      <c r="E3" s="1663"/>
      <c r="F3" s="1663"/>
      <c r="G3" s="1663"/>
      <c r="H3" s="1663"/>
      <c r="I3" s="1663"/>
      <c r="J3" s="1663"/>
      <c r="K3" s="1663"/>
      <c r="L3" s="1664"/>
    </row>
    <row r="4" spans="1:21" ht="30" customHeight="1">
      <c r="A4" s="1665" t="s">
        <v>149</v>
      </c>
      <c r="B4" s="1666"/>
      <c r="C4" s="1667"/>
      <c r="D4" s="1668"/>
      <c r="E4" s="1669"/>
      <c r="F4" s="1669"/>
      <c r="G4" s="1669"/>
      <c r="H4" s="1669"/>
      <c r="I4" s="1669"/>
      <c r="J4" s="1669"/>
      <c r="K4" s="1669"/>
      <c r="L4" s="1670"/>
    </row>
    <row r="5" spans="1:21" ht="30" customHeight="1">
      <c r="A5" s="1671" t="s">
        <v>42</v>
      </c>
      <c r="B5" s="1672"/>
      <c r="C5" s="1673"/>
      <c r="D5" s="1668"/>
      <c r="E5" s="1669"/>
      <c r="F5" s="1669"/>
      <c r="G5" s="1669"/>
      <c r="H5" s="1669"/>
      <c r="I5" s="1669"/>
      <c r="J5" s="1669"/>
      <c r="K5" s="1669"/>
      <c r="L5" s="1670"/>
    </row>
    <row r="6" spans="1:21" ht="30" customHeight="1">
      <c r="A6" s="1674" t="s">
        <v>43</v>
      </c>
      <c r="B6" s="1675"/>
      <c r="C6" s="497" t="s">
        <v>44</v>
      </c>
      <c r="D6" s="1678"/>
      <c r="E6" s="1679"/>
      <c r="F6" s="1679"/>
      <c r="G6" s="1680"/>
      <c r="H6" s="1681" t="s">
        <v>45</v>
      </c>
      <c r="I6" s="1639"/>
      <c r="J6" s="1640"/>
      <c r="K6" s="1640"/>
      <c r="L6" s="1641"/>
    </row>
    <row r="7" spans="1:21" ht="30" customHeight="1" thickBot="1">
      <c r="A7" s="1676"/>
      <c r="B7" s="1677"/>
      <c r="C7" s="496" t="s">
        <v>114</v>
      </c>
      <c r="D7" s="1642"/>
      <c r="E7" s="1643"/>
      <c r="F7" s="1643"/>
      <c r="G7" s="1644"/>
      <c r="H7" s="1682"/>
      <c r="I7" s="1639"/>
      <c r="J7" s="1640"/>
      <c r="K7" s="1640"/>
      <c r="L7" s="1641"/>
    </row>
    <row r="8" spans="1:21" ht="30" customHeight="1" thickTop="1" thickBot="1">
      <c r="A8" s="1626" t="s">
        <v>148</v>
      </c>
      <c r="B8" s="495">
        <v>1</v>
      </c>
      <c r="C8" s="494" t="s">
        <v>147</v>
      </c>
      <c r="D8" s="1627"/>
      <c r="E8" s="1628"/>
      <c r="F8" s="1628"/>
      <c r="G8" s="1628"/>
      <c r="H8" s="1628"/>
      <c r="I8" s="1628"/>
      <c r="J8" s="1628"/>
      <c r="K8" s="1628"/>
      <c r="L8" s="1629"/>
    </row>
    <row r="9" spans="1:21" ht="27.95" customHeight="1">
      <c r="A9" s="1575"/>
      <c r="B9" s="1593">
        <v>2</v>
      </c>
      <c r="C9" s="1646" t="s">
        <v>146</v>
      </c>
      <c r="D9" s="1647" t="s">
        <v>145</v>
      </c>
      <c r="E9" s="1648"/>
      <c r="F9" s="1651" t="s">
        <v>666</v>
      </c>
      <c r="G9" s="1653" t="s">
        <v>144</v>
      </c>
      <c r="H9" s="1654"/>
      <c r="I9" s="1654"/>
      <c r="J9" s="1654"/>
      <c r="K9" s="1655"/>
      <c r="L9" s="1656" t="s">
        <v>665</v>
      </c>
    </row>
    <row r="10" spans="1:21" ht="27.95" customHeight="1">
      <c r="A10" s="1575"/>
      <c r="B10" s="1593"/>
      <c r="C10" s="1646"/>
      <c r="D10" s="1649"/>
      <c r="E10" s="1650"/>
      <c r="F10" s="1652"/>
      <c r="G10" s="493" t="s">
        <v>143</v>
      </c>
      <c r="H10" s="492" t="s">
        <v>142</v>
      </c>
      <c r="I10" s="491" t="s">
        <v>141</v>
      </c>
      <c r="J10" s="490" t="s">
        <v>664</v>
      </c>
      <c r="K10" s="489" t="s">
        <v>663</v>
      </c>
      <c r="L10" s="1657"/>
    </row>
    <row r="11" spans="1:21" ht="27.95" customHeight="1">
      <c r="A11" s="1575"/>
      <c r="B11" s="1593"/>
      <c r="C11" s="1646"/>
      <c r="D11" s="1604"/>
      <c r="E11" s="1645"/>
      <c r="F11" s="488"/>
      <c r="G11" s="487"/>
      <c r="H11" s="486"/>
      <c r="I11" s="485"/>
      <c r="J11" s="484"/>
      <c r="K11" s="483"/>
      <c r="L11" s="476"/>
    </row>
    <row r="12" spans="1:21" ht="27.95" customHeight="1">
      <c r="A12" s="1575"/>
      <c r="B12" s="1593"/>
      <c r="C12" s="1646"/>
      <c r="D12" s="1604"/>
      <c r="E12" s="1645"/>
      <c r="F12" s="488"/>
      <c r="G12" s="487"/>
      <c r="H12" s="486"/>
      <c r="I12" s="485"/>
      <c r="J12" s="484"/>
      <c r="K12" s="483"/>
      <c r="L12" s="476"/>
    </row>
    <row r="13" spans="1:21" ht="27.95" customHeight="1">
      <c r="A13" s="1575"/>
      <c r="B13" s="1593"/>
      <c r="C13" s="1646"/>
      <c r="D13" s="1604"/>
      <c r="E13" s="1645"/>
      <c r="F13" s="488"/>
      <c r="G13" s="487"/>
      <c r="H13" s="486"/>
      <c r="I13" s="485"/>
      <c r="J13" s="484"/>
      <c r="K13" s="483"/>
      <c r="L13" s="476"/>
    </row>
    <row r="14" spans="1:21" ht="27.95" customHeight="1">
      <c r="A14" s="1575"/>
      <c r="B14" s="1593"/>
      <c r="C14" s="1646"/>
      <c r="D14" s="1604"/>
      <c r="E14" s="1605"/>
      <c r="F14" s="482"/>
      <c r="G14" s="481"/>
      <c r="H14" s="480"/>
      <c r="I14" s="479"/>
      <c r="J14" s="478"/>
      <c r="K14" s="483"/>
      <c r="L14" s="476"/>
    </row>
    <row r="15" spans="1:21" ht="27.95" customHeight="1">
      <c r="A15" s="1575"/>
      <c r="B15" s="1593"/>
      <c r="C15" s="1646"/>
      <c r="D15" s="1604"/>
      <c r="E15" s="1605"/>
      <c r="F15" s="482"/>
      <c r="G15" s="481"/>
      <c r="H15" s="480"/>
      <c r="I15" s="479"/>
      <c r="J15" s="478"/>
      <c r="K15" s="477"/>
      <c r="L15" s="476"/>
    </row>
    <row r="16" spans="1:21" ht="30" customHeight="1" thickBot="1">
      <c r="A16" s="1575"/>
      <c r="B16" s="1593"/>
      <c r="C16" s="1646"/>
      <c r="D16" s="1606" t="s">
        <v>14</v>
      </c>
      <c r="E16" s="1607"/>
      <c r="F16" s="475"/>
      <c r="G16" s="474"/>
      <c r="H16" s="473"/>
      <c r="I16" s="472"/>
      <c r="J16" s="471"/>
      <c r="K16" s="470"/>
      <c r="L16" s="469"/>
    </row>
    <row r="17" spans="1:12" ht="30" customHeight="1">
      <c r="A17" s="1575"/>
      <c r="B17" s="1589">
        <v>3</v>
      </c>
      <c r="C17" s="1609" t="s">
        <v>662</v>
      </c>
      <c r="D17" s="458" t="s">
        <v>138</v>
      </c>
      <c r="E17" s="1612"/>
      <c r="F17" s="1613"/>
      <c r="G17" s="1613"/>
      <c r="H17" s="1613"/>
      <c r="I17" s="1613"/>
      <c r="J17" s="1613"/>
      <c r="K17" s="1613"/>
      <c r="L17" s="1614"/>
    </row>
    <row r="18" spans="1:12" ht="30" customHeight="1">
      <c r="A18" s="1575"/>
      <c r="B18" s="1608"/>
      <c r="C18" s="1610"/>
      <c r="D18" s="458" t="s">
        <v>137</v>
      </c>
      <c r="E18" s="1563"/>
      <c r="F18" s="1564"/>
      <c r="G18" s="1564"/>
      <c r="H18" s="1564"/>
      <c r="I18" s="1564"/>
      <c r="J18" s="1564"/>
      <c r="K18" s="1564"/>
      <c r="L18" s="1565"/>
    </row>
    <row r="19" spans="1:12" ht="30" customHeight="1">
      <c r="A19" s="1575"/>
      <c r="B19" s="1608"/>
      <c r="C19" s="1610"/>
      <c r="D19" s="458" t="s">
        <v>136</v>
      </c>
      <c r="E19" s="1563"/>
      <c r="F19" s="1564"/>
      <c r="G19" s="1564"/>
      <c r="H19" s="1564"/>
      <c r="I19" s="1564"/>
      <c r="J19" s="1564"/>
      <c r="K19" s="1564"/>
      <c r="L19" s="1565"/>
    </row>
    <row r="20" spans="1:12" ht="30" customHeight="1">
      <c r="A20" s="1575"/>
      <c r="B20" s="1608"/>
      <c r="C20" s="1610"/>
      <c r="D20" s="458" t="s">
        <v>661</v>
      </c>
      <c r="E20" s="1563"/>
      <c r="F20" s="1564"/>
      <c r="G20" s="1564"/>
      <c r="H20" s="1564"/>
      <c r="I20" s="1564"/>
      <c r="J20" s="1564"/>
      <c r="K20" s="1564"/>
      <c r="L20" s="1565"/>
    </row>
    <row r="21" spans="1:12" ht="30" customHeight="1">
      <c r="A21" s="1575"/>
      <c r="B21" s="1590"/>
      <c r="C21" s="1611"/>
      <c r="D21" s="458" t="s">
        <v>660</v>
      </c>
      <c r="E21" s="1563"/>
      <c r="F21" s="1564"/>
      <c r="G21" s="1564"/>
      <c r="H21" s="1564"/>
      <c r="I21" s="1564"/>
      <c r="J21" s="1564"/>
      <c r="K21" s="1564"/>
      <c r="L21" s="1565"/>
    </row>
    <row r="22" spans="1:12" ht="30" customHeight="1">
      <c r="A22" s="1575"/>
      <c r="B22" s="1589">
        <v>4</v>
      </c>
      <c r="C22" s="1623" t="s">
        <v>140</v>
      </c>
      <c r="D22" s="458" t="s">
        <v>138</v>
      </c>
      <c r="E22" s="1563"/>
      <c r="F22" s="1564"/>
      <c r="G22" s="1564"/>
      <c r="H22" s="1564"/>
      <c r="I22" s="1564"/>
      <c r="J22" s="1564"/>
      <c r="K22" s="1564"/>
      <c r="L22" s="1565"/>
    </row>
    <row r="23" spans="1:12" ht="30" customHeight="1">
      <c r="A23" s="1575"/>
      <c r="B23" s="1608"/>
      <c r="C23" s="1624"/>
      <c r="D23" s="458" t="s">
        <v>137</v>
      </c>
      <c r="E23" s="1563"/>
      <c r="F23" s="1564"/>
      <c r="G23" s="1564"/>
      <c r="H23" s="1564"/>
      <c r="I23" s="1564"/>
      <c r="J23" s="1564"/>
      <c r="K23" s="1564"/>
      <c r="L23" s="1565"/>
    </row>
    <row r="24" spans="1:12" ht="30" customHeight="1">
      <c r="A24" s="1575"/>
      <c r="B24" s="1608"/>
      <c r="C24" s="1624"/>
      <c r="D24" s="458" t="s">
        <v>136</v>
      </c>
      <c r="E24" s="1563"/>
      <c r="F24" s="1564"/>
      <c r="G24" s="1564"/>
      <c r="H24" s="1564"/>
      <c r="I24" s="1564"/>
      <c r="J24" s="1564"/>
      <c r="K24" s="1564"/>
      <c r="L24" s="1565"/>
    </row>
    <row r="25" spans="1:12" ht="30" customHeight="1">
      <c r="A25" s="1575"/>
      <c r="B25" s="1608"/>
      <c r="C25" s="1624"/>
      <c r="D25" s="458" t="s">
        <v>661</v>
      </c>
      <c r="E25" s="1563"/>
      <c r="F25" s="1564"/>
      <c r="G25" s="1564"/>
      <c r="H25" s="1564"/>
      <c r="I25" s="1564"/>
      <c r="J25" s="1564"/>
      <c r="K25" s="1564"/>
      <c r="L25" s="1565"/>
    </row>
    <row r="26" spans="1:12" ht="30" customHeight="1">
      <c r="A26" s="1575"/>
      <c r="B26" s="1590"/>
      <c r="C26" s="1625"/>
      <c r="D26" s="458" t="s">
        <v>660</v>
      </c>
      <c r="E26" s="1563"/>
      <c r="F26" s="1564"/>
      <c r="G26" s="1564"/>
      <c r="H26" s="1564"/>
      <c r="I26" s="1564"/>
      <c r="J26" s="1564"/>
      <c r="K26" s="1564"/>
      <c r="L26" s="1565"/>
    </row>
    <row r="27" spans="1:12" ht="30" customHeight="1">
      <c r="A27" s="1575"/>
      <c r="B27" s="1589">
        <v>5</v>
      </c>
      <c r="C27" s="1623" t="s">
        <v>139</v>
      </c>
      <c r="D27" s="458" t="s">
        <v>138</v>
      </c>
      <c r="E27" s="1563"/>
      <c r="F27" s="1564"/>
      <c r="G27" s="1564"/>
      <c r="H27" s="1564"/>
      <c r="I27" s="1564"/>
      <c r="J27" s="1564"/>
      <c r="K27" s="1564"/>
      <c r="L27" s="1565"/>
    </row>
    <row r="28" spans="1:12" ht="30" customHeight="1">
      <c r="A28" s="1575"/>
      <c r="B28" s="1608"/>
      <c r="C28" s="1624"/>
      <c r="D28" s="458" t="s">
        <v>137</v>
      </c>
      <c r="E28" s="1563"/>
      <c r="F28" s="1564"/>
      <c r="G28" s="1564"/>
      <c r="H28" s="1564"/>
      <c r="I28" s="1564"/>
      <c r="J28" s="1564"/>
      <c r="K28" s="1564"/>
      <c r="L28" s="1565"/>
    </row>
    <row r="29" spans="1:12" ht="30" customHeight="1">
      <c r="A29" s="1575"/>
      <c r="B29" s="1608"/>
      <c r="C29" s="1624"/>
      <c r="D29" s="458" t="s">
        <v>136</v>
      </c>
      <c r="E29" s="1563"/>
      <c r="F29" s="1564"/>
      <c r="G29" s="1564"/>
      <c r="H29" s="1564"/>
      <c r="I29" s="1564"/>
      <c r="J29" s="1564"/>
      <c r="K29" s="1564"/>
      <c r="L29" s="1565"/>
    </row>
    <row r="30" spans="1:12" ht="30" customHeight="1">
      <c r="A30" s="1575"/>
      <c r="B30" s="1608"/>
      <c r="C30" s="1624"/>
      <c r="D30" s="458" t="s">
        <v>661</v>
      </c>
      <c r="E30" s="1563"/>
      <c r="F30" s="1564"/>
      <c r="G30" s="1564"/>
      <c r="H30" s="1564"/>
      <c r="I30" s="1564"/>
      <c r="J30" s="1564"/>
      <c r="K30" s="1564"/>
      <c r="L30" s="1565"/>
    </row>
    <row r="31" spans="1:12" ht="30" customHeight="1">
      <c r="A31" s="1575"/>
      <c r="B31" s="1590"/>
      <c r="C31" s="1625"/>
      <c r="D31" s="458" t="s">
        <v>660</v>
      </c>
      <c r="E31" s="1563"/>
      <c r="F31" s="1564"/>
      <c r="G31" s="1564"/>
      <c r="H31" s="1564"/>
      <c r="I31" s="1564"/>
      <c r="J31" s="1564"/>
      <c r="K31" s="1564"/>
      <c r="L31" s="1565"/>
    </row>
    <row r="32" spans="1:12" ht="19.5" customHeight="1">
      <c r="A32" s="1575"/>
      <c r="B32" s="1593">
        <v>6</v>
      </c>
      <c r="C32" s="1615" t="s">
        <v>135</v>
      </c>
      <c r="D32" s="1594"/>
      <c r="E32" s="1595"/>
      <c r="F32" s="1595"/>
      <c r="G32" s="1595"/>
      <c r="H32" s="1595"/>
      <c r="I32" s="1595"/>
      <c r="J32" s="1595"/>
      <c r="K32" s="1595"/>
      <c r="L32" s="1596"/>
    </row>
    <row r="33" spans="1:12" ht="19.5" customHeight="1">
      <c r="A33" s="1575"/>
      <c r="B33" s="1593"/>
      <c r="C33" s="1615"/>
      <c r="D33" s="1630"/>
      <c r="E33" s="1631"/>
      <c r="F33" s="1631"/>
      <c r="G33" s="1631"/>
      <c r="H33" s="1631"/>
      <c r="I33" s="1631"/>
      <c r="J33" s="1631"/>
      <c r="K33" s="1631"/>
      <c r="L33" s="1632"/>
    </row>
    <row r="34" spans="1:12" ht="19.5" customHeight="1">
      <c r="A34" s="1575"/>
      <c r="B34" s="1633">
        <v>7</v>
      </c>
      <c r="C34" s="1634" t="s">
        <v>130</v>
      </c>
      <c r="D34" s="1636"/>
      <c r="E34" s="1637"/>
      <c r="F34" s="1637"/>
      <c r="G34" s="1637"/>
      <c r="H34" s="1637"/>
      <c r="I34" s="1637"/>
      <c r="J34" s="1637"/>
      <c r="K34" s="1637"/>
      <c r="L34" s="1638"/>
    </row>
    <row r="35" spans="1:12" ht="19.5" customHeight="1" thickBot="1">
      <c r="A35" s="1576"/>
      <c r="B35" s="1633"/>
      <c r="C35" s="1635"/>
      <c r="D35" s="1636"/>
      <c r="E35" s="1637"/>
      <c r="F35" s="1637"/>
      <c r="G35" s="1637"/>
      <c r="H35" s="1637"/>
      <c r="I35" s="1637"/>
      <c r="J35" s="1637"/>
      <c r="K35" s="1637"/>
      <c r="L35" s="1638"/>
    </row>
    <row r="36" spans="1:12" ht="36" customHeight="1">
      <c r="A36" s="1585" t="s">
        <v>134</v>
      </c>
      <c r="B36" s="61">
        <v>1</v>
      </c>
      <c r="C36" s="468" t="s">
        <v>133</v>
      </c>
      <c r="D36" s="1588"/>
      <c r="E36" s="1588"/>
      <c r="F36" s="1588"/>
      <c r="G36" s="1588"/>
      <c r="H36" s="1588"/>
      <c r="I36" s="1588"/>
      <c r="J36" s="1616"/>
      <c r="K36" s="1616"/>
      <c r="L36" s="1617"/>
    </row>
    <row r="37" spans="1:12" ht="36" customHeight="1">
      <c r="A37" s="1586"/>
      <c r="B37" s="60">
        <v>2</v>
      </c>
      <c r="C37" s="60" t="s">
        <v>132</v>
      </c>
      <c r="D37" s="1563"/>
      <c r="E37" s="1591"/>
      <c r="F37" s="1563"/>
      <c r="G37" s="1591"/>
      <c r="H37" s="1592"/>
      <c r="I37" s="1593"/>
      <c r="J37" s="1592"/>
      <c r="K37" s="1593"/>
      <c r="L37" s="1618"/>
    </row>
    <row r="38" spans="1:12" ht="36" customHeight="1">
      <c r="A38" s="1586"/>
      <c r="B38" s="60">
        <v>3</v>
      </c>
      <c r="C38" s="59" t="s">
        <v>131</v>
      </c>
      <c r="D38" s="1592"/>
      <c r="E38" s="1593"/>
      <c r="F38" s="1592"/>
      <c r="G38" s="1593"/>
      <c r="H38" s="1563"/>
      <c r="I38" s="1591"/>
      <c r="J38" s="1592"/>
      <c r="K38" s="1593"/>
      <c r="L38" s="1619"/>
    </row>
    <row r="39" spans="1:12" ht="36" customHeight="1" thickBot="1">
      <c r="A39" s="1587"/>
      <c r="B39" s="58">
        <v>4</v>
      </c>
      <c r="C39" s="58" t="s">
        <v>130</v>
      </c>
      <c r="D39" s="1620"/>
      <c r="E39" s="1621"/>
      <c r="F39" s="1621"/>
      <c r="G39" s="1621"/>
      <c r="H39" s="1621"/>
      <c r="I39" s="1621"/>
      <c r="J39" s="1621"/>
      <c r="K39" s="1621"/>
      <c r="L39" s="1622"/>
    </row>
    <row r="40" spans="1:12" ht="36" customHeight="1">
      <c r="A40" s="1574" t="s">
        <v>659</v>
      </c>
      <c r="B40" s="1577">
        <v>1</v>
      </c>
      <c r="C40" s="1580" t="s">
        <v>658</v>
      </c>
      <c r="D40" s="467"/>
      <c r="E40" s="1583" t="s">
        <v>133</v>
      </c>
      <c r="F40" s="1584"/>
      <c r="G40" s="466" t="s">
        <v>657</v>
      </c>
      <c r="H40" s="1583" t="s">
        <v>133</v>
      </c>
      <c r="I40" s="1584"/>
      <c r="J40" s="465" t="s">
        <v>656</v>
      </c>
      <c r="K40" s="464" t="s">
        <v>655</v>
      </c>
      <c r="L40" s="1597"/>
    </row>
    <row r="41" spans="1:12" ht="30" customHeight="1">
      <c r="A41" s="1575"/>
      <c r="B41" s="1578"/>
      <c r="C41" s="1581"/>
      <c r="D41" s="1589" t="s">
        <v>654</v>
      </c>
      <c r="E41" s="1563"/>
      <c r="F41" s="1591"/>
      <c r="G41" s="462"/>
      <c r="H41" s="1563"/>
      <c r="I41" s="1591"/>
      <c r="J41" s="463"/>
      <c r="K41" s="1600"/>
      <c r="L41" s="1598"/>
    </row>
    <row r="42" spans="1:12" ht="30" customHeight="1">
      <c r="A42" s="1575"/>
      <c r="B42" s="1578"/>
      <c r="C42" s="1581"/>
      <c r="D42" s="1590"/>
      <c r="E42" s="1563"/>
      <c r="F42" s="1591"/>
      <c r="G42" s="462"/>
      <c r="H42" s="1592"/>
      <c r="I42" s="1593"/>
      <c r="J42" s="461"/>
      <c r="K42" s="1601"/>
      <c r="L42" s="1598"/>
    </row>
    <row r="43" spans="1:12" ht="30" customHeight="1">
      <c r="A43" s="1575"/>
      <c r="B43" s="1578"/>
      <c r="C43" s="1581"/>
      <c r="D43" s="1589" t="s">
        <v>653</v>
      </c>
      <c r="E43" s="1563"/>
      <c r="F43" s="1591"/>
      <c r="G43" s="462"/>
      <c r="H43" s="1592"/>
      <c r="I43" s="1593"/>
      <c r="J43" s="461"/>
      <c r="K43" s="1602"/>
      <c r="L43" s="1598"/>
    </row>
    <row r="44" spans="1:12" ht="30" customHeight="1">
      <c r="A44" s="1575"/>
      <c r="B44" s="1579"/>
      <c r="C44" s="1582"/>
      <c r="D44" s="1590"/>
      <c r="E44" s="1592"/>
      <c r="F44" s="1593"/>
      <c r="G44" s="458"/>
      <c r="H44" s="1592"/>
      <c r="I44" s="1593"/>
      <c r="J44" s="461"/>
      <c r="K44" s="1603"/>
      <c r="L44" s="1599"/>
    </row>
    <row r="45" spans="1:12" ht="30" customHeight="1">
      <c r="A45" s="1575"/>
      <c r="B45" s="1559">
        <v>2</v>
      </c>
      <c r="C45" s="1561" t="s">
        <v>652</v>
      </c>
      <c r="D45" s="460" t="s">
        <v>650</v>
      </c>
      <c r="E45" s="1563"/>
      <c r="F45" s="1564"/>
      <c r="G45" s="1564"/>
      <c r="H45" s="1564"/>
      <c r="I45" s="1564"/>
      <c r="J45" s="1564"/>
      <c r="K45" s="1564"/>
      <c r="L45" s="1565"/>
    </row>
    <row r="46" spans="1:12" ht="30" customHeight="1">
      <c r="A46" s="1575"/>
      <c r="B46" s="1578"/>
      <c r="C46" s="1581"/>
      <c r="D46" s="459" t="s">
        <v>649</v>
      </c>
      <c r="E46" s="1594"/>
      <c r="F46" s="1595"/>
      <c r="G46" s="1595"/>
      <c r="H46" s="1595"/>
      <c r="I46" s="1595"/>
      <c r="J46" s="1595"/>
      <c r="K46" s="1595"/>
      <c r="L46" s="1596"/>
    </row>
    <row r="47" spans="1:12" ht="30" customHeight="1">
      <c r="A47" s="1575"/>
      <c r="B47" s="1559">
        <v>3</v>
      </c>
      <c r="C47" s="1561" t="s">
        <v>651</v>
      </c>
      <c r="D47" s="458" t="s">
        <v>650</v>
      </c>
      <c r="E47" s="1563"/>
      <c r="F47" s="1564"/>
      <c r="G47" s="1564"/>
      <c r="H47" s="1564"/>
      <c r="I47" s="1564"/>
      <c r="J47" s="1564"/>
      <c r="K47" s="1564"/>
      <c r="L47" s="1565"/>
    </row>
    <row r="48" spans="1:12" ht="30" customHeight="1" thickBot="1">
      <c r="A48" s="1576"/>
      <c r="B48" s="1560"/>
      <c r="C48" s="1562"/>
      <c r="D48" s="457" t="s">
        <v>649</v>
      </c>
      <c r="E48" s="1566"/>
      <c r="F48" s="1567"/>
      <c r="G48" s="1567"/>
      <c r="H48" s="1567"/>
      <c r="I48" s="1567"/>
      <c r="J48" s="1567"/>
      <c r="K48" s="1567"/>
      <c r="L48" s="1568"/>
    </row>
    <row r="49" spans="1:12" ht="21" customHeight="1">
      <c r="A49" s="1569" t="s">
        <v>129</v>
      </c>
      <c r="B49" s="1569"/>
      <c r="C49" s="1569"/>
      <c r="D49" s="1569"/>
      <c r="E49" s="1569"/>
      <c r="F49" s="1569"/>
      <c r="G49" s="1569"/>
      <c r="H49" s="1569"/>
      <c r="I49" s="1569"/>
      <c r="J49" s="1569"/>
      <c r="K49" s="1569"/>
      <c r="L49" s="1569"/>
    </row>
    <row r="50" spans="1:12" ht="25.5" customHeight="1">
      <c r="A50" s="1570" t="s">
        <v>648</v>
      </c>
      <c r="B50" s="1570"/>
      <c r="C50" s="1570"/>
      <c r="D50" s="1570"/>
      <c r="E50" s="1570"/>
      <c r="F50" s="1570"/>
      <c r="G50" s="1570"/>
      <c r="H50" s="1570"/>
      <c r="I50" s="1570"/>
      <c r="J50" s="1570"/>
      <c r="K50" s="1570"/>
      <c r="L50" s="1570"/>
    </row>
    <row r="51" spans="1:12" ht="39.75" customHeight="1">
      <c r="A51" s="1570" t="s">
        <v>647</v>
      </c>
      <c r="B51" s="1570"/>
      <c r="C51" s="1570"/>
      <c r="D51" s="1570"/>
      <c r="E51" s="1570"/>
      <c r="F51" s="1570"/>
      <c r="G51" s="1570"/>
      <c r="H51" s="1570"/>
      <c r="I51" s="1570"/>
      <c r="J51" s="1570"/>
      <c r="K51" s="1570"/>
      <c r="L51" s="1570"/>
    </row>
    <row r="52" spans="1:12" ht="35.25" customHeight="1">
      <c r="A52" s="1570" t="s">
        <v>646</v>
      </c>
      <c r="B52" s="1570"/>
      <c r="C52" s="1570"/>
      <c r="D52" s="1570"/>
      <c r="E52" s="1570"/>
      <c r="F52" s="1570"/>
      <c r="G52" s="1570"/>
      <c r="H52" s="1570"/>
      <c r="I52" s="1570"/>
      <c r="J52" s="1570"/>
      <c r="K52" s="1570"/>
      <c r="L52" s="1570"/>
    </row>
    <row r="53" spans="1:12" ht="24.75" customHeight="1">
      <c r="A53" s="1570" t="s">
        <v>645</v>
      </c>
      <c r="B53" s="1570"/>
      <c r="C53" s="1570"/>
      <c r="D53" s="1570"/>
      <c r="E53" s="1570"/>
      <c r="F53" s="1570"/>
      <c r="G53" s="1570"/>
      <c r="H53" s="1570"/>
      <c r="I53" s="1570"/>
      <c r="J53" s="1570"/>
      <c r="K53" s="1570"/>
      <c r="L53" s="1570"/>
    </row>
    <row r="54" spans="1:12" ht="21" customHeight="1">
      <c r="A54" s="1573" t="s">
        <v>128</v>
      </c>
      <c r="B54" s="1573"/>
      <c r="C54" s="1573"/>
      <c r="D54" s="1573"/>
      <c r="E54" s="1573"/>
      <c r="F54" s="1573"/>
      <c r="G54" s="1573"/>
      <c r="H54" s="1573"/>
      <c r="I54" s="1573"/>
      <c r="J54" s="1573"/>
      <c r="K54" s="1573"/>
      <c r="L54" s="1573"/>
    </row>
    <row r="55" spans="1:12">
      <c r="A55" s="1573" t="s">
        <v>127</v>
      </c>
      <c r="B55" s="1573"/>
      <c r="C55" s="1573"/>
      <c r="D55" s="1573"/>
      <c r="E55" s="1573"/>
      <c r="F55" s="1573"/>
      <c r="G55" s="1573"/>
      <c r="H55" s="1573"/>
      <c r="I55" s="1573"/>
      <c r="J55" s="1573"/>
      <c r="K55" s="1573"/>
      <c r="L55" s="1573"/>
    </row>
    <row r="56" spans="1:12">
      <c r="A56" s="1572" t="s">
        <v>644</v>
      </c>
      <c r="B56" s="1572"/>
      <c r="C56" s="1572"/>
      <c r="D56" s="1572"/>
      <c r="E56" s="1572"/>
      <c r="F56" s="1572"/>
      <c r="G56" s="1572"/>
      <c r="H56" s="1572"/>
      <c r="I56" s="1572"/>
      <c r="J56" s="1572"/>
      <c r="K56" s="1572"/>
      <c r="L56" s="1572"/>
    </row>
    <row r="57" spans="1:12">
      <c r="A57" s="1571" t="s">
        <v>643</v>
      </c>
      <c r="B57" s="1572"/>
      <c r="C57" s="1572"/>
      <c r="D57" s="1572"/>
      <c r="E57" s="1572"/>
      <c r="F57" s="1572"/>
      <c r="G57" s="1572"/>
      <c r="H57" s="1572"/>
      <c r="I57" s="1572"/>
      <c r="J57" s="1572"/>
      <c r="K57" s="1572"/>
      <c r="L57" s="1572"/>
    </row>
    <row r="58" spans="1:12">
      <c r="A58" s="456" t="s">
        <v>642</v>
      </c>
    </row>
  </sheetData>
  <mergeCells count="104">
    <mergeCell ref="A2:L2"/>
    <mergeCell ref="A3:C3"/>
    <mergeCell ref="D3:L3"/>
    <mergeCell ref="A4:C4"/>
    <mergeCell ref="D4:L4"/>
    <mergeCell ref="D14:E14"/>
    <mergeCell ref="A5:C5"/>
    <mergeCell ref="D5:L5"/>
    <mergeCell ref="A6:B7"/>
    <mergeCell ref="D6:G6"/>
    <mergeCell ref="H6:H7"/>
    <mergeCell ref="D12:E12"/>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4:L24"/>
    <mergeCell ref="E25:L25"/>
    <mergeCell ref="E26:L26"/>
    <mergeCell ref="H43:I43"/>
    <mergeCell ref="D38:E38"/>
    <mergeCell ref="F38:G38"/>
    <mergeCell ref="H38:I38"/>
    <mergeCell ref="C45:C46"/>
    <mergeCell ref="E45:L45"/>
    <mergeCell ref="E46:L46"/>
    <mergeCell ref="L40:L44"/>
    <mergeCell ref="D41:D42"/>
    <mergeCell ref="E41:F41"/>
    <mergeCell ref="H41:I41"/>
    <mergeCell ref="K41:K42"/>
    <mergeCell ref="E42:F42"/>
    <mergeCell ref="H42:I42"/>
    <mergeCell ref="K43:K44"/>
    <mergeCell ref="E44:F44"/>
    <mergeCell ref="H44:I44"/>
    <mergeCell ref="J1:L1"/>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A36:A39"/>
    <mergeCell ref="D36:E36"/>
    <mergeCell ref="F36:G36"/>
    <mergeCell ref="D43:D44"/>
    <mergeCell ref="E43:F43"/>
  </mergeCells>
  <phoneticPr fontId="4"/>
  <pageMargins left="0.7" right="0.7" top="0.75" bottom="0.75" header="0.3" footer="0.3"/>
  <pageSetup paperSize="9" scale="5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election activeCell="V14" sqref="V14:AJ14"/>
    </sheetView>
  </sheetViews>
  <sheetFormatPr defaultRowHeight="13.5"/>
  <cols>
    <col min="1" max="1" width="9.125" style="455" customWidth="1"/>
    <col min="2" max="2" width="2.375" style="455" customWidth="1"/>
    <col min="3" max="3" width="18" style="455" customWidth="1"/>
    <col min="4" max="4" width="13.625" style="455" customWidth="1"/>
    <col min="5" max="5" width="13.5" style="455" customWidth="1"/>
    <col min="6" max="7" width="13.625" style="455" customWidth="1"/>
    <col min="8" max="9" width="13.5" style="455" customWidth="1"/>
    <col min="10" max="10" width="13.625" style="455" customWidth="1"/>
    <col min="11" max="11" width="13.5" style="455" customWidth="1"/>
    <col min="12" max="12" width="13" style="455" customWidth="1"/>
    <col min="13" max="14" width="9" style="455"/>
    <col min="15" max="15" width="9" style="455" customWidth="1"/>
    <col min="16" max="256" width="9" style="455"/>
    <col min="257" max="257" width="9.125" style="455" customWidth="1"/>
    <col min="258" max="258" width="2.375" style="455" customWidth="1"/>
    <col min="259" max="259" width="18" style="455" customWidth="1"/>
    <col min="260" max="260" width="13.625" style="455" customWidth="1"/>
    <col min="261" max="261" width="13.5" style="455" customWidth="1"/>
    <col min="262" max="263" width="13.625" style="455" customWidth="1"/>
    <col min="264" max="265" width="13.5" style="455" customWidth="1"/>
    <col min="266" max="266" width="13.625" style="455" customWidth="1"/>
    <col min="267" max="267" width="13.5" style="455" customWidth="1"/>
    <col min="268" max="268" width="13" style="455" customWidth="1"/>
    <col min="269" max="270" width="9" style="455"/>
    <col min="271" max="271" width="9" style="455" customWidth="1"/>
    <col min="272" max="512" width="9" style="455"/>
    <col min="513" max="513" width="9.125" style="455" customWidth="1"/>
    <col min="514" max="514" width="2.375" style="455" customWidth="1"/>
    <col min="515" max="515" width="18" style="455" customWidth="1"/>
    <col min="516" max="516" width="13.625" style="455" customWidth="1"/>
    <col min="517" max="517" width="13.5" style="455" customWidth="1"/>
    <col min="518" max="519" width="13.625" style="455" customWidth="1"/>
    <col min="520" max="521" width="13.5" style="455" customWidth="1"/>
    <col min="522" max="522" width="13.625" style="455" customWidth="1"/>
    <col min="523" max="523" width="13.5" style="455" customWidth="1"/>
    <col min="524" max="524" width="13" style="455" customWidth="1"/>
    <col min="525" max="526" width="9" style="455"/>
    <col min="527" max="527" width="9" style="455" customWidth="1"/>
    <col min="528" max="768" width="9" style="455"/>
    <col min="769" max="769" width="9.125" style="455" customWidth="1"/>
    <col min="770" max="770" width="2.375" style="455" customWidth="1"/>
    <col min="771" max="771" width="18" style="455" customWidth="1"/>
    <col min="772" max="772" width="13.625" style="455" customWidth="1"/>
    <col min="773" max="773" width="13.5" style="455" customWidth="1"/>
    <col min="774" max="775" width="13.625" style="455" customWidth="1"/>
    <col min="776" max="777" width="13.5" style="455" customWidth="1"/>
    <col min="778" max="778" width="13.625" style="455" customWidth="1"/>
    <col min="779" max="779" width="13.5" style="455" customWidth="1"/>
    <col min="780" max="780" width="13" style="455" customWidth="1"/>
    <col min="781" max="782" width="9" style="455"/>
    <col min="783" max="783" width="9" style="455" customWidth="1"/>
    <col min="784" max="1024" width="9" style="455"/>
    <col min="1025" max="1025" width="9.125" style="455" customWidth="1"/>
    <col min="1026" max="1026" width="2.375" style="455" customWidth="1"/>
    <col min="1027" max="1027" width="18" style="455" customWidth="1"/>
    <col min="1028" max="1028" width="13.625" style="455" customWidth="1"/>
    <col min="1029" max="1029" width="13.5" style="455" customWidth="1"/>
    <col min="1030" max="1031" width="13.625" style="455" customWidth="1"/>
    <col min="1032" max="1033" width="13.5" style="455" customWidth="1"/>
    <col min="1034" max="1034" width="13.625" style="455" customWidth="1"/>
    <col min="1035" max="1035" width="13.5" style="455" customWidth="1"/>
    <col min="1036" max="1036" width="13" style="455" customWidth="1"/>
    <col min="1037" max="1038" width="9" style="455"/>
    <col min="1039" max="1039" width="9" style="455" customWidth="1"/>
    <col min="1040" max="1280" width="9" style="455"/>
    <col min="1281" max="1281" width="9.125" style="455" customWidth="1"/>
    <col min="1282" max="1282" width="2.375" style="455" customWidth="1"/>
    <col min="1283" max="1283" width="18" style="455" customWidth="1"/>
    <col min="1284" max="1284" width="13.625" style="455" customWidth="1"/>
    <col min="1285" max="1285" width="13.5" style="455" customWidth="1"/>
    <col min="1286" max="1287" width="13.625" style="455" customWidth="1"/>
    <col min="1288" max="1289" width="13.5" style="455" customWidth="1"/>
    <col min="1290" max="1290" width="13.625" style="455" customWidth="1"/>
    <col min="1291" max="1291" width="13.5" style="455" customWidth="1"/>
    <col min="1292" max="1292" width="13" style="455" customWidth="1"/>
    <col min="1293" max="1294" width="9" style="455"/>
    <col min="1295" max="1295" width="9" style="455" customWidth="1"/>
    <col min="1296" max="1536" width="9" style="455"/>
    <col min="1537" max="1537" width="9.125" style="455" customWidth="1"/>
    <col min="1538" max="1538" width="2.375" style="455" customWidth="1"/>
    <col min="1539" max="1539" width="18" style="455" customWidth="1"/>
    <col min="1540" max="1540" width="13.625" style="455" customWidth="1"/>
    <col min="1541" max="1541" width="13.5" style="455" customWidth="1"/>
    <col min="1542" max="1543" width="13.625" style="455" customWidth="1"/>
    <col min="1544" max="1545" width="13.5" style="455" customWidth="1"/>
    <col min="1546" max="1546" width="13.625" style="455" customWidth="1"/>
    <col min="1547" max="1547" width="13.5" style="455" customWidth="1"/>
    <col min="1548" max="1548" width="13" style="455" customWidth="1"/>
    <col min="1549" max="1550" width="9" style="455"/>
    <col min="1551" max="1551" width="9" style="455" customWidth="1"/>
    <col min="1552" max="1792" width="9" style="455"/>
    <col min="1793" max="1793" width="9.125" style="455" customWidth="1"/>
    <col min="1794" max="1794" width="2.375" style="455" customWidth="1"/>
    <col min="1795" max="1795" width="18" style="455" customWidth="1"/>
    <col min="1796" max="1796" width="13.625" style="455" customWidth="1"/>
    <col min="1797" max="1797" width="13.5" style="455" customWidth="1"/>
    <col min="1798" max="1799" width="13.625" style="455" customWidth="1"/>
    <col min="1800" max="1801" width="13.5" style="455" customWidth="1"/>
    <col min="1802" max="1802" width="13.625" style="455" customWidth="1"/>
    <col min="1803" max="1803" width="13.5" style="455" customWidth="1"/>
    <col min="1804" max="1804" width="13" style="455" customWidth="1"/>
    <col min="1805" max="1806" width="9" style="455"/>
    <col min="1807" max="1807" width="9" style="455" customWidth="1"/>
    <col min="1808" max="2048" width="9" style="455"/>
    <col min="2049" max="2049" width="9.125" style="455" customWidth="1"/>
    <col min="2050" max="2050" width="2.375" style="455" customWidth="1"/>
    <col min="2051" max="2051" width="18" style="455" customWidth="1"/>
    <col min="2052" max="2052" width="13.625" style="455" customWidth="1"/>
    <col min="2053" max="2053" width="13.5" style="455" customWidth="1"/>
    <col min="2054" max="2055" width="13.625" style="455" customWidth="1"/>
    <col min="2056" max="2057" width="13.5" style="455" customWidth="1"/>
    <col min="2058" max="2058" width="13.625" style="455" customWidth="1"/>
    <col min="2059" max="2059" width="13.5" style="455" customWidth="1"/>
    <col min="2060" max="2060" width="13" style="455" customWidth="1"/>
    <col min="2061" max="2062" width="9" style="455"/>
    <col min="2063" max="2063" width="9" style="455" customWidth="1"/>
    <col min="2064" max="2304" width="9" style="455"/>
    <col min="2305" max="2305" width="9.125" style="455" customWidth="1"/>
    <col min="2306" max="2306" width="2.375" style="455" customWidth="1"/>
    <col min="2307" max="2307" width="18" style="455" customWidth="1"/>
    <col min="2308" max="2308" width="13.625" style="455" customWidth="1"/>
    <col min="2309" max="2309" width="13.5" style="455" customWidth="1"/>
    <col min="2310" max="2311" width="13.625" style="455" customWidth="1"/>
    <col min="2312" max="2313" width="13.5" style="455" customWidth="1"/>
    <col min="2314" max="2314" width="13.625" style="455" customWidth="1"/>
    <col min="2315" max="2315" width="13.5" style="455" customWidth="1"/>
    <col min="2316" max="2316" width="13" style="455" customWidth="1"/>
    <col min="2317" max="2318" width="9" style="455"/>
    <col min="2319" max="2319" width="9" style="455" customWidth="1"/>
    <col min="2320" max="2560" width="9" style="455"/>
    <col min="2561" max="2561" width="9.125" style="455" customWidth="1"/>
    <col min="2562" max="2562" width="2.375" style="455" customWidth="1"/>
    <col min="2563" max="2563" width="18" style="455" customWidth="1"/>
    <col min="2564" max="2564" width="13.625" style="455" customWidth="1"/>
    <col min="2565" max="2565" width="13.5" style="455" customWidth="1"/>
    <col min="2566" max="2567" width="13.625" style="455" customWidth="1"/>
    <col min="2568" max="2569" width="13.5" style="455" customWidth="1"/>
    <col min="2570" max="2570" width="13.625" style="455" customWidth="1"/>
    <col min="2571" max="2571" width="13.5" style="455" customWidth="1"/>
    <col min="2572" max="2572" width="13" style="455" customWidth="1"/>
    <col min="2573" max="2574" width="9" style="455"/>
    <col min="2575" max="2575" width="9" style="455" customWidth="1"/>
    <col min="2576" max="2816" width="9" style="455"/>
    <col min="2817" max="2817" width="9.125" style="455" customWidth="1"/>
    <col min="2818" max="2818" width="2.375" style="455" customWidth="1"/>
    <col min="2819" max="2819" width="18" style="455" customWidth="1"/>
    <col min="2820" max="2820" width="13.625" style="455" customWidth="1"/>
    <col min="2821" max="2821" width="13.5" style="455" customWidth="1"/>
    <col min="2822" max="2823" width="13.625" style="455" customWidth="1"/>
    <col min="2824" max="2825" width="13.5" style="455" customWidth="1"/>
    <col min="2826" max="2826" width="13.625" style="455" customWidth="1"/>
    <col min="2827" max="2827" width="13.5" style="455" customWidth="1"/>
    <col min="2828" max="2828" width="13" style="455" customWidth="1"/>
    <col min="2829" max="2830" width="9" style="455"/>
    <col min="2831" max="2831" width="9" style="455" customWidth="1"/>
    <col min="2832" max="3072" width="9" style="455"/>
    <col min="3073" max="3073" width="9.125" style="455" customWidth="1"/>
    <col min="3074" max="3074" width="2.375" style="455" customWidth="1"/>
    <col min="3075" max="3075" width="18" style="455" customWidth="1"/>
    <col min="3076" max="3076" width="13.625" style="455" customWidth="1"/>
    <col min="3077" max="3077" width="13.5" style="455" customWidth="1"/>
    <col min="3078" max="3079" width="13.625" style="455" customWidth="1"/>
    <col min="3080" max="3081" width="13.5" style="455" customWidth="1"/>
    <col min="3082" max="3082" width="13.625" style="455" customWidth="1"/>
    <col min="3083" max="3083" width="13.5" style="455" customWidth="1"/>
    <col min="3084" max="3084" width="13" style="455" customWidth="1"/>
    <col min="3085" max="3086" width="9" style="455"/>
    <col min="3087" max="3087" width="9" style="455" customWidth="1"/>
    <col min="3088" max="3328" width="9" style="455"/>
    <col min="3329" max="3329" width="9.125" style="455" customWidth="1"/>
    <col min="3330" max="3330" width="2.375" style="455" customWidth="1"/>
    <col min="3331" max="3331" width="18" style="455" customWidth="1"/>
    <col min="3332" max="3332" width="13.625" style="455" customWidth="1"/>
    <col min="3333" max="3333" width="13.5" style="455" customWidth="1"/>
    <col min="3334" max="3335" width="13.625" style="455" customWidth="1"/>
    <col min="3336" max="3337" width="13.5" style="455" customWidth="1"/>
    <col min="3338" max="3338" width="13.625" style="455" customWidth="1"/>
    <col min="3339" max="3339" width="13.5" style="455" customWidth="1"/>
    <col min="3340" max="3340" width="13" style="455" customWidth="1"/>
    <col min="3341" max="3342" width="9" style="455"/>
    <col min="3343" max="3343" width="9" style="455" customWidth="1"/>
    <col min="3344" max="3584" width="9" style="455"/>
    <col min="3585" max="3585" width="9.125" style="455" customWidth="1"/>
    <col min="3586" max="3586" width="2.375" style="455" customWidth="1"/>
    <col min="3587" max="3587" width="18" style="455" customWidth="1"/>
    <col min="3588" max="3588" width="13.625" style="455" customWidth="1"/>
    <col min="3589" max="3589" width="13.5" style="455" customWidth="1"/>
    <col min="3590" max="3591" width="13.625" style="455" customWidth="1"/>
    <col min="3592" max="3593" width="13.5" style="455" customWidth="1"/>
    <col min="3594" max="3594" width="13.625" style="455" customWidth="1"/>
    <col min="3595" max="3595" width="13.5" style="455" customWidth="1"/>
    <col min="3596" max="3596" width="13" style="455" customWidth="1"/>
    <col min="3597" max="3598" width="9" style="455"/>
    <col min="3599" max="3599" width="9" style="455" customWidth="1"/>
    <col min="3600" max="3840" width="9" style="455"/>
    <col min="3841" max="3841" width="9.125" style="455" customWidth="1"/>
    <col min="3842" max="3842" width="2.375" style="455" customWidth="1"/>
    <col min="3843" max="3843" width="18" style="455" customWidth="1"/>
    <col min="3844" max="3844" width="13.625" style="455" customWidth="1"/>
    <col min="3845" max="3845" width="13.5" style="455" customWidth="1"/>
    <col min="3846" max="3847" width="13.625" style="455" customWidth="1"/>
    <col min="3848" max="3849" width="13.5" style="455" customWidth="1"/>
    <col min="3850" max="3850" width="13.625" style="455" customWidth="1"/>
    <col min="3851" max="3851" width="13.5" style="455" customWidth="1"/>
    <col min="3852" max="3852" width="13" style="455" customWidth="1"/>
    <col min="3853" max="3854" width="9" style="455"/>
    <col min="3855" max="3855" width="9" style="455" customWidth="1"/>
    <col min="3856" max="4096" width="9" style="455"/>
    <col min="4097" max="4097" width="9.125" style="455" customWidth="1"/>
    <col min="4098" max="4098" width="2.375" style="455" customWidth="1"/>
    <col min="4099" max="4099" width="18" style="455" customWidth="1"/>
    <col min="4100" max="4100" width="13.625" style="455" customWidth="1"/>
    <col min="4101" max="4101" width="13.5" style="455" customWidth="1"/>
    <col min="4102" max="4103" width="13.625" style="455" customWidth="1"/>
    <col min="4104" max="4105" width="13.5" style="455" customWidth="1"/>
    <col min="4106" max="4106" width="13.625" style="455" customWidth="1"/>
    <col min="4107" max="4107" width="13.5" style="455" customWidth="1"/>
    <col min="4108" max="4108" width="13" style="455" customWidth="1"/>
    <col min="4109" max="4110" width="9" style="455"/>
    <col min="4111" max="4111" width="9" style="455" customWidth="1"/>
    <col min="4112" max="4352" width="9" style="455"/>
    <col min="4353" max="4353" width="9.125" style="455" customWidth="1"/>
    <col min="4354" max="4354" width="2.375" style="455" customWidth="1"/>
    <col min="4355" max="4355" width="18" style="455" customWidth="1"/>
    <col min="4356" max="4356" width="13.625" style="455" customWidth="1"/>
    <col min="4357" max="4357" width="13.5" style="455" customWidth="1"/>
    <col min="4358" max="4359" width="13.625" style="455" customWidth="1"/>
    <col min="4360" max="4361" width="13.5" style="455" customWidth="1"/>
    <col min="4362" max="4362" width="13.625" style="455" customWidth="1"/>
    <col min="4363" max="4363" width="13.5" style="455" customWidth="1"/>
    <col min="4364" max="4364" width="13" style="455" customWidth="1"/>
    <col min="4365" max="4366" width="9" style="455"/>
    <col min="4367" max="4367" width="9" style="455" customWidth="1"/>
    <col min="4368" max="4608" width="9" style="455"/>
    <col min="4609" max="4609" width="9.125" style="455" customWidth="1"/>
    <col min="4610" max="4610" width="2.375" style="455" customWidth="1"/>
    <col min="4611" max="4611" width="18" style="455" customWidth="1"/>
    <col min="4612" max="4612" width="13.625" style="455" customWidth="1"/>
    <col min="4613" max="4613" width="13.5" style="455" customWidth="1"/>
    <col min="4614" max="4615" width="13.625" style="455" customWidth="1"/>
    <col min="4616" max="4617" width="13.5" style="455" customWidth="1"/>
    <col min="4618" max="4618" width="13.625" style="455" customWidth="1"/>
    <col min="4619" max="4619" width="13.5" style="455" customWidth="1"/>
    <col min="4620" max="4620" width="13" style="455" customWidth="1"/>
    <col min="4621" max="4622" width="9" style="455"/>
    <col min="4623" max="4623" width="9" style="455" customWidth="1"/>
    <col min="4624" max="4864" width="9" style="455"/>
    <col min="4865" max="4865" width="9.125" style="455" customWidth="1"/>
    <col min="4866" max="4866" width="2.375" style="455" customWidth="1"/>
    <col min="4867" max="4867" width="18" style="455" customWidth="1"/>
    <col min="4868" max="4868" width="13.625" style="455" customWidth="1"/>
    <col min="4869" max="4869" width="13.5" style="455" customWidth="1"/>
    <col min="4870" max="4871" width="13.625" style="455" customWidth="1"/>
    <col min="4872" max="4873" width="13.5" style="455" customWidth="1"/>
    <col min="4874" max="4874" width="13.625" style="455" customWidth="1"/>
    <col min="4875" max="4875" width="13.5" style="455" customWidth="1"/>
    <col min="4876" max="4876" width="13" style="455" customWidth="1"/>
    <col min="4877" max="4878" width="9" style="455"/>
    <col min="4879" max="4879" width="9" style="455" customWidth="1"/>
    <col min="4880" max="5120" width="9" style="455"/>
    <col min="5121" max="5121" width="9.125" style="455" customWidth="1"/>
    <col min="5122" max="5122" width="2.375" style="455" customWidth="1"/>
    <col min="5123" max="5123" width="18" style="455" customWidth="1"/>
    <col min="5124" max="5124" width="13.625" style="455" customWidth="1"/>
    <col min="5125" max="5125" width="13.5" style="455" customWidth="1"/>
    <col min="5126" max="5127" width="13.625" style="455" customWidth="1"/>
    <col min="5128" max="5129" width="13.5" style="455" customWidth="1"/>
    <col min="5130" max="5130" width="13.625" style="455" customWidth="1"/>
    <col min="5131" max="5131" width="13.5" style="455" customWidth="1"/>
    <col min="5132" max="5132" width="13" style="455" customWidth="1"/>
    <col min="5133" max="5134" width="9" style="455"/>
    <col min="5135" max="5135" width="9" style="455" customWidth="1"/>
    <col min="5136" max="5376" width="9" style="455"/>
    <col min="5377" max="5377" width="9.125" style="455" customWidth="1"/>
    <col min="5378" max="5378" width="2.375" style="455" customWidth="1"/>
    <col min="5379" max="5379" width="18" style="455" customWidth="1"/>
    <col min="5380" max="5380" width="13.625" style="455" customWidth="1"/>
    <col min="5381" max="5381" width="13.5" style="455" customWidth="1"/>
    <col min="5382" max="5383" width="13.625" style="455" customWidth="1"/>
    <col min="5384" max="5385" width="13.5" style="455" customWidth="1"/>
    <col min="5386" max="5386" width="13.625" style="455" customWidth="1"/>
    <col min="5387" max="5387" width="13.5" style="455" customWidth="1"/>
    <col min="5388" max="5388" width="13" style="455" customWidth="1"/>
    <col min="5389" max="5390" width="9" style="455"/>
    <col min="5391" max="5391" width="9" style="455" customWidth="1"/>
    <col min="5392" max="5632" width="9" style="455"/>
    <col min="5633" max="5633" width="9.125" style="455" customWidth="1"/>
    <col min="5634" max="5634" width="2.375" style="455" customWidth="1"/>
    <col min="5635" max="5635" width="18" style="455" customWidth="1"/>
    <col min="5636" max="5636" width="13.625" style="455" customWidth="1"/>
    <col min="5637" max="5637" width="13.5" style="455" customWidth="1"/>
    <col min="5638" max="5639" width="13.625" style="455" customWidth="1"/>
    <col min="5640" max="5641" width="13.5" style="455" customWidth="1"/>
    <col min="5642" max="5642" width="13.625" style="455" customWidth="1"/>
    <col min="5643" max="5643" width="13.5" style="455" customWidth="1"/>
    <col min="5644" max="5644" width="13" style="455" customWidth="1"/>
    <col min="5645" max="5646" width="9" style="455"/>
    <col min="5647" max="5647" width="9" style="455" customWidth="1"/>
    <col min="5648" max="5888" width="9" style="455"/>
    <col min="5889" max="5889" width="9.125" style="455" customWidth="1"/>
    <col min="5890" max="5890" width="2.375" style="455" customWidth="1"/>
    <col min="5891" max="5891" width="18" style="455" customWidth="1"/>
    <col min="5892" max="5892" width="13.625" style="455" customWidth="1"/>
    <col min="5893" max="5893" width="13.5" style="455" customWidth="1"/>
    <col min="5894" max="5895" width="13.625" style="455" customWidth="1"/>
    <col min="5896" max="5897" width="13.5" style="455" customWidth="1"/>
    <col min="5898" max="5898" width="13.625" style="455" customWidth="1"/>
    <col min="5899" max="5899" width="13.5" style="455" customWidth="1"/>
    <col min="5900" max="5900" width="13" style="455" customWidth="1"/>
    <col min="5901" max="5902" width="9" style="455"/>
    <col min="5903" max="5903" width="9" style="455" customWidth="1"/>
    <col min="5904" max="6144" width="9" style="455"/>
    <col min="6145" max="6145" width="9.125" style="455" customWidth="1"/>
    <col min="6146" max="6146" width="2.375" style="455" customWidth="1"/>
    <col min="6147" max="6147" width="18" style="455" customWidth="1"/>
    <col min="6148" max="6148" width="13.625" style="455" customWidth="1"/>
    <col min="6149" max="6149" width="13.5" style="455" customWidth="1"/>
    <col min="6150" max="6151" width="13.625" style="455" customWidth="1"/>
    <col min="6152" max="6153" width="13.5" style="455" customWidth="1"/>
    <col min="6154" max="6154" width="13.625" style="455" customWidth="1"/>
    <col min="6155" max="6155" width="13.5" style="455" customWidth="1"/>
    <col min="6156" max="6156" width="13" style="455" customWidth="1"/>
    <col min="6157" max="6158" width="9" style="455"/>
    <col min="6159" max="6159" width="9" style="455" customWidth="1"/>
    <col min="6160" max="6400" width="9" style="455"/>
    <col min="6401" max="6401" width="9.125" style="455" customWidth="1"/>
    <col min="6402" max="6402" width="2.375" style="455" customWidth="1"/>
    <col min="6403" max="6403" width="18" style="455" customWidth="1"/>
    <col min="6404" max="6404" width="13.625" style="455" customWidth="1"/>
    <col min="6405" max="6405" width="13.5" style="455" customWidth="1"/>
    <col min="6406" max="6407" width="13.625" style="455" customWidth="1"/>
    <col min="6408" max="6409" width="13.5" style="455" customWidth="1"/>
    <col min="6410" max="6410" width="13.625" style="455" customWidth="1"/>
    <col min="6411" max="6411" width="13.5" style="455" customWidth="1"/>
    <col min="6412" max="6412" width="13" style="455" customWidth="1"/>
    <col min="6413" max="6414" width="9" style="455"/>
    <col min="6415" max="6415" width="9" style="455" customWidth="1"/>
    <col min="6416" max="6656" width="9" style="455"/>
    <col min="6657" max="6657" width="9.125" style="455" customWidth="1"/>
    <col min="6658" max="6658" width="2.375" style="455" customWidth="1"/>
    <col min="6659" max="6659" width="18" style="455" customWidth="1"/>
    <col min="6660" max="6660" width="13.625" style="455" customWidth="1"/>
    <col min="6661" max="6661" width="13.5" style="455" customWidth="1"/>
    <col min="6662" max="6663" width="13.625" style="455" customWidth="1"/>
    <col min="6664" max="6665" width="13.5" style="455" customWidth="1"/>
    <col min="6666" max="6666" width="13.625" style="455" customWidth="1"/>
    <col min="6667" max="6667" width="13.5" style="455" customWidth="1"/>
    <col min="6668" max="6668" width="13" style="455" customWidth="1"/>
    <col min="6669" max="6670" width="9" style="455"/>
    <col min="6671" max="6671" width="9" style="455" customWidth="1"/>
    <col min="6672" max="6912" width="9" style="455"/>
    <col min="6913" max="6913" width="9.125" style="455" customWidth="1"/>
    <col min="6914" max="6914" width="2.375" style="455" customWidth="1"/>
    <col min="6915" max="6915" width="18" style="455" customWidth="1"/>
    <col min="6916" max="6916" width="13.625" style="455" customWidth="1"/>
    <col min="6917" max="6917" width="13.5" style="455" customWidth="1"/>
    <col min="6918" max="6919" width="13.625" style="455" customWidth="1"/>
    <col min="6920" max="6921" width="13.5" style="455" customWidth="1"/>
    <col min="6922" max="6922" width="13.625" style="455" customWidth="1"/>
    <col min="6923" max="6923" width="13.5" style="455" customWidth="1"/>
    <col min="6924" max="6924" width="13" style="455" customWidth="1"/>
    <col min="6925" max="6926" width="9" style="455"/>
    <col min="6927" max="6927" width="9" style="455" customWidth="1"/>
    <col min="6928" max="7168" width="9" style="455"/>
    <col min="7169" max="7169" width="9.125" style="455" customWidth="1"/>
    <col min="7170" max="7170" width="2.375" style="455" customWidth="1"/>
    <col min="7171" max="7171" width="18" style="455" customWidth="1"/>
    <col min="7172" max="7172" width="13.625" style="455" customWidth="1"/>
    <col min="7173" max="7173" width="13.5" style="455" customWidth="1"/>
    <col min="7174" max="7175" width="13.625" style="455" customWidth="1"/>
    <col min="7176" max="7177" width="13.5" style="455" customWidth="1"/>
    <col min="7178" max="7178" width="13.625" style="455" customWidth="1"/>
    <col min="7179" max="7179" width="13.5" style="455" customWidth="1"/>
    <col min="7180" max="7180" width="13" style="455" customWidth="1"/>
    <col min="7181" max="7182" width="9" style="455"/>
    <col min="7183" max="7183" width="9" style="455" customWidth="1"/>
    <col min="7184" max="7424" width="9" style="455"/>
    <col min="7425" max="7425" width="9.125" style="455" customWidth="1"/>
    <col min="7426" max="7426" width="2.375" style="455" customWidth="1"/>
    <col min="7427" max="7427" width="18" style="455" customWidth="1"/>
    <col min="7428" max="7428" width="13.625" style="455" customWidth="1"/>
    <col min="7429" max="7429" width="13.5" style="455" customWidth="1"/>
    <col min="7430" max="7431" width="13.625" style="455" customWidth="1"/>
    <col min="7432" max="7433" width="13.5" style="455" customWidth="1"/>
    <col min="7434" max="7434" width="13.625" style="455" customWidth="1"/>
    <col min="7435" max="7435" width="13.5" style="455" customWidth="1"/>
    <col min="7436" max="7436" width="13" style="455" customWidth="1"/>
    <col min="7437" max="7438" width="9" style="455"/>
    <col min="7439" max="7439" width="9" style="455" customWidth="1"/>
    <col min="7440" max="7680" width="9" style="455"/>
    <col min="7681" max="7681" width="9.125" style="455" customWidth="1"/>
    <col min="7682" max="7682" width="2.375" style="455" customWidth="1"/>
    <col min="7683" max="7683" width="18" style="455" customWidth="1"/>
    <col min="7684" max="7684" width="13.625" style="455" customWidth="1"/>
    <col min="7685" max="7685" width="13.5" style="455" customWidth="1"/>
    <col min="7686" max="7687" width="13.625" style="455" customWidth="1"/>
    <col min="7688" max="7689" width="13.5" style="455" customWidth="1"/>
    <col min="7690" max="7690" width="13.625" style="455" customWidth="1"/>
    <col min="7691" max="7691" width="13.5" style="455" customWidth="1"/>
    <col min="7692" max="7692" width="13" style="455" customWidth="1"/>
    <col min="7693" max="7694" width="9" style="455"/>
    <col min="7695" max="7695" width="9" style="455" customWidth="1"/>
    <col min="7696" max="7936" width="9" style="455"/>
    <col min="7937" max="7937" width="9.125" style="455" customWidth="1"/>
    <col min="7938" max="7938" width="2.375" style="455" customWidth="1"/>
    <col min="7939" max="7939" width="18" style="455" customWidth="1"/>
    <col min="7940" max="7940" width="13.625" style="455" customWidth="1"/>
    <col min="7941" max="7941" width="13.5" style="455" customWidth="1"/>
    <col min="7942" max="7943" width="13.625" style="455" customWidth="1"/>
    <col min="7944" max="7945" width="13.5" style="455" customWidth="1"/>
    <col min="7946" max="7946" width="13.625" style="455" customWidth="1"/>
    <col min="7947" max="7947" width="13.5" style="455" customWidth="1"/>
    <col min="7948" max="7948" width="13" style="455" customWidth="1"/>
    <col min="7949" max="7950" width="9" style="455"/>
    <col min="7951" max="7951" width="9" style="455" customWidth="1"/>
    <col min="7952" max="8192" width="9" style="455"/>
    <col min="8193" max="8193" width="9.125" style="455" customWidth="1"/>
    <col min="8194" max="8194" width="2.375" style="455" customWidth="1"/>
    <col min="8195" max="8195" width="18" style="455" customWidth="1"/>
    <col min="8196" max="8196" width="13.625" style="455" customWidth="1"/>
    <col min="8197" max="8197" width="13.5" style="455" customWidth="1"/>
    <col min="8198" max="8199" width="13.625" style="455" customWidth="1"/>
    <col min="8200" max="8201" width="13.5" style="455" customWidth="1"/>
    <col min="8202" max="8202" width="13.625" style="455" customWidth="1"/>
    <col min="8203" max="8203" width="13.5" style="455" customWidth="1"/>
    <col min="8204" max="8204" width="13" style="455" customWidth="1"/>
    <col min="8205" max="8206" width="9" style="455"/>
    <col min="8207" max="8207" width="9" style="455" customWidth="1"/>
    <col min="8208" max="8448" width="9" style="455"/>
    <col min="8449" max="8449" width="9.125" style="455" customWidth="1"/>
    <col min="8450" max="8450" width="2.375" style="455" customWidth="1"/>
    <col min="8451" max="8451" width="18" style="455" customWidth="1"/>
    <col min="8452" max="8452" width="13.625" style="455" customWidth="1"/>
    <col min="8453" max="8453" width="13.5" style="455" customWidth="1"/>
    <col min="8454" max="8455" width="13.625" style="455" customWidth="1"/>
    <col min="8456" max="8457" width="13.5" style="455" customWidth="1"/>
    <col min="8458" max="8458" width="13.625" style="455" customWidth="1"/>
    <col min="8459" max="8459" width="13.5" style="455" customWidth="1"/>
    <col min="8460" max="8460" width="13" style="455" customWidth="1"/>
    <col min="8461" max="8462" width="9" style="455"/>
    <col min="8463" max="8463" width="9" style="455" customWidth="1"/>
    <col min="8464" max="8704" width="9" style="455"/>
    <col min="8705" max="8705" width="9.125" style="455" customWidth="1"/>
    <col min="8706" max="8706" width="2.375" style="455" customWidth="1"/>
    <col min="8707" max="8707" width="18" style="455" customWidth="1"/>
    <col min="8708" max="8708" width="13.625" style="455" customWidth="1"/>
    <col min="8709" max="8709" width="13.5" style="455" customWidth="1"/>
    <col min="8710" max="8711" width="13.625" style="455" customWidth="1"/>
    <col min="8712" max="8713" width="13.5" style="455" customWidth="1"/>
    <col min="8714" max="8714" width="13.625" style="455" customWidth="1"/>
    <col min="8715" max="8715" width="13.5" style="455" customWidth="1"/>
    <col min="8716" max="8716" width="13" style="455" customWidth="1"/>
    <col min="8717" max="8718" width="9" style="455"/>
    <col min="8719" max="8719" width="9" style="455" customWidth="1"/>
    <col min="8720" max="8960" width="9" style="455"/>
    <col min="8961" max="8961" width="9.125" style="455" customWidth="1"/>
    <col min="8962" max="8962" width="2.375" style="455" customWidth="1"/>
    <col min="8963" max="8963" width="18" style="455" customWidth="1"/>
    <col min="8964" max="8964" width="13.625" style="455" customWidth="1"/>
    <col min="8965" max="8965" width="13.5" style="455" customWidth="1"/>
    <col min="8966" max="8967" width="13.625" style="455" customWidth="1"/>
    <col min="8968" max="8969" width="13.5" style="455" customWidth="1"/>
    <col min="8970" max="8970" width="13.625" style="455" customWidth="1"/>
    <col min="8971" max="8971" width="13.5" style="455" customWidth="1"/>
    <col min="8972" max="8972" width="13" style="455" customWidth="1"/>
    <col min="8973" max="8974" width="9" style="455"/>
    <col min="8975" max="8975" width="9" style="455" customWidth="1"/>
    <col min="8976" max="9216" width="9" style="455"/>
    <col min="9217" max="9217" width="9.125" style="455" customWidth="1"/>
    <col min="9218" max="9218" width="2.375" style="455" customWidth="1"/>
    <col min="9219" max="9219" width="18" style="455" customWidth="1"/>
    <col min="9220" max="9220" width="13.625" style="455" customWidth="1"/>
    <col min="9221" max="9221" width="13.5" style="455" customWidth="1"/>
    <col min="9222" max="9223" width="13.625" style="455" customWidth="1"/>
    <col min="9224" max="9225" width="13.5" style="455" customWidth="1"/>
    <col min="9226" max="9226" width="13.625" style="455" customWidth="1"/>
    <col min="9227" max="9227" width="13.5" style="455" customWidth="1"/>
    <col min="9228" max="9228" width="13" style="455" customWidth="1"/>
    <col min="9229" max="9230" width="9" style="455"/>
    <col min="9231" max="9231" width="9" style="455" customWidth="1"/>
    <col min="9232" max="9472" width="9" style="455"/>
    <col min="9473" max="9473" width="9.125" style="455" customWidth="1"/>
    <col min="9474" max="9474" width="2.375" style="455" customWidth="1"/>
    <col min="9475" max="9475" width="18" style="455" customWidth="1"/>
    <col min="9476" max="9476" width="13.625" style="455" customWidth="1"/>
    <col min="9477" max="9477" width="13.5" style="455" customWidth="1"/>
    <col min="9478" max="9479" width="13.625" style="455" customWidth="1"/>
    <col min="9480" max="9481" width="13.5" style="455" customWidth="1"/>
    <col min="9482" max="9482" width="13.625" style="455" customWidth="1"/>
    <col min="9483" max="9483" width="13.5" style="455" customWidth="1"/>
    <col min="9484" max="9484" width="13" style="455" customWidth="1"/>
    <col min="9485" max="9486" width="9" style="455"/>
    <col min="9487" max="9487" width="9" style="455" customWidth="1"/>
    <col min="9488" max="9728" width="9" style="455"/>
    <col min="9729" max="9729" width="9.125" style="455" customWidth="1"/>
    <col min="9730" max="9730" width="2.375" style="455" customWidth="1"/>
    <col min="9731" max="9731" width="18" style="455" customWidth="1"/>
    <col min="9732" max="9732" width="13.625" style="455" customWidth="1"/>
    <col min="9733" max="9733" width="13.5" style="455" customWidth="1"/>
    <col min="9734" max="9735" width="13.625" style="455" customWidth="1"/>
    <col min="9736" max="9737" width="13.5" style="455" customWidth="1"/>
    <col min="9738" max="9738" width="13.625" style="455" customWidth="1"/>
    <col min="9739" max="9739" width="13.5" style="455" customWidth="1"/>
    <col min="9740" max="9740" width="13" style="455" customWidth="1"/>
    <col min="9741" max="9742" width="9" style="455"/>
    <col min="9743" max="9743" width="9" style="455" customWidth="1"/>
    <col min="9744" max="9984" width="9" style="455"/>
    <col min="9985" max="9985" width="9.125" style="455" customWidth="1"/>
    <col min="9986" max="9986" width="2.375" style="455" customWidth="1"/>
    <col min="9987" max="9987" width="18" style="455" customWidth="1"/>
    <col min="9988" max="9988" width="13.625" style="455" customWidth="1"/>
    <col min="9989" max="9989" width="13.5" style="455" customWidth="1"/>
    <col min="9990" max="9991" width="13.625" style="455" customWidth="1"/>
    <col min="9992" max="9993" width="13.5" style="455" customWidth="1"/>
    <col min="9994" max="9994" width="13.625" style="455" customWidth="1"/>
    <col min="9995" max="9995" width="13.5" style="455" customWidth="1"/>
    <col min="9996" max="9996" width="13" style="455" customWidth="1"/>
    <col min="9997" max="9998" width="9" style="455"/>
    <col min="9999" max="9999" width="9" style="455" customWidth="1"/>
    <col min="10000" max="10240" width="9" style="455"/>
    <col min="10241" max="10241" width="9.125" style="455" customWidth="1"/>
    <col min="10242" max="10242" width="2.375" style="455" customWidth="1"/>
    <col min="10243" max="10243" width="18" style="455" customWidth="1"/>
    <col min="10244" max="10244" width="13.625" style="455" customWidth="1"/>
    <col min="10245" max="10245" width="13.5" style="455" customWidth="1"/>
    <col min="10246" max="10247" width="13.625" style="455" customWidth="1"/>
    <col min="10248" max="10249" width="13.5" style="455" customWidth="1"/>
    <col min="10250" max="10250" width="13.625" style="455" customWidth="1"/>
    <col min="10251" max="10251" width="13.5" style="455" customWidth="1"/>
    <col min="10252" max="10252" width="13" style="455" customWidth="1"/>
    <col min="10253" max="10254" width="9" style="455"/>
    <col min="10255" max="10255" width="9" style="455" customWidth="1"/>
    <col min="10256" max="10496" width="9" style="455"/>
    <col min="10497" max="10497" width="9.125" style="455" customWidth="1"/>
    <col min="10498" max="10498" width="2.375" style="455" customWidth="1"/>
    <col min="10499" max="10499" width="18" style="455" customWidth="1"/>
    <col min="10500" max="10500" width="13.625" style="455" customWidth="1"/>
    <col min="10501" max="10501" width="13.5" style="455" customWidth="1"/>
    <col min="10502" max="10503" width="13.625" style="455" customWidth="1"/>
    <col min="10504" max="10505" width="13.5" style="455" customWidth="1"/>
    <col min="10506" max="10506" width="13.625" style="455" customWidth="1"/>
    <col min="10507" max="10507" width="13.5" style="455" customWidth="1"/>
    <col min="10508" max="10508" width="13" style="455" customWidth="1"/>
    <col min="10509" max="10510" width="9" style="455"/>
    <col min="10511" max="10511" width="9" style="455" customWidth="1"/>
    <col min="10512" max="10752" width="9" style="455"/>
    <col min="10753" max="10753" width="9.125" style="455" customWidth="1"/>
    <col min="10754" max="10754" width="2.375" style="455" customWidth="1"/>
    <col min="10755" max="10755" width="18" style="455" customWidth="1"/>
    <col min="10756" max="10756" width="13.625" style="455" customWidth="1"/>
    <col min="10757" max="10757" width="13.5" style="455" customWidth="1"/>
    <col min="10758" max="10759" width="13.625" style="455" customWidth="1"/>
    <col min="10760" max="10761" width="13.5" style="455" customWidth="1"/>
    <col min="10762" max="10762" width="13.625" style="455" customWidth="1"/>
    <col min="10763" max="10763" width="13.5" style="455" customWidth="1"/>
    <col min="10764" max="10764" width="13" style="455" customWidth="1"/>
    <col min="10765" max="10766" width="9" style="455"/>
    <col min="10767" max="10767" width="9" style="455" customWidth="1"/>
    <col min="10768" max="11008" width="9" style="455"/>
    <col min="11009" max="11009" width="9.125" style="455" customWidth="1"/>
    <col min="11010" max="11010" width="2.375" style="455" customWidth="1"/>
    <col min="11011" max="11011" width="18" style="455" customWidth="1"/>
    <col min="11012" max="11012" width="13.625" style="455" customWidth="1"/>
    <col min="11013" max="11013" width="13.5" style="455" customWidth="1"/>
    <col min="11014" max="11015" width="13.625" style="455" customWidth="1"/>
    <col min="11016" max="11017" width="13.5" style="455" customWidth="1"/>
    <col min="11018" max="11018" width="13.625" style="455" customWidth="1"/>
    <col min="11019" max="11019" width="13.5" style="455" customWidth="1"/>
    <col min="11020" max="11020" width="13" style="455" customWidth="1"/>
    <col min="11021" max="11022" width="9" style="455"/>
    <col min="11023" max="11023" width="9" style="455" customWidth="1"/>
    <col min="11024" max="11264" width="9" style="455"/>
    <col min="11265" max="11265" width="9.125" style="455" customWidth="1"/>
    <col min="11266" max="11266" width="2.375" style="455" customWidth="1"/>
    <col min="11267" max="11267" width="18" style="455" customWidth="1"/>
    <col min="11268" max="11268" width="13.625" style="455" customWidth="1"/>
    <col min="11269" max="11269" width="13.5" style="455" customWidth="1"/>
    <col min="11270" max="11271" width="13.625" style="455" customWidth="1"/>
    <col min="11272" max="11273" width="13.5" style="455" customWidth="1"/>
    <col min="11274" max="11274" width="13.625" style="455" customWidth="1"/>
    <col min="11275" max="11275" width="13.5" style="455" customWidth="1"/>
    <col min="11276" max="11276" width="13" style="455" customWidth="1"/>
    <col min="11277" max="11278" width="9" style="455"/>
    <col min="11279" max="11279" width="9" style="455" customWidth="1"/>
    <col min="11280" max="11520" width="9" style="455"/>
    <col min="11521" max="11521" width="9.125" style="455" customWidth="1"/>
    <col min="11522" max="11522" width="2.375" style="455" customWidth="1"/>
    <col min="11523" max="11523" width="18" style="455" customWidth="1"/>
    <col min="11524" max="11524" width="13.625" style="455" customWidth="1"/>
    <col min="11525" max="11525" width="13.5" style="455" customWidth="1"/>
    <col min="11526" max="11527" width="13.625" style="455" customWidth="1"/>
    <col min="11528" max="11529" width="13.5" style="455" customWidth="1"/>
    <col min="11530" max="11530" width="13.625" style="455" customWidth="1"/>
    <col min="11531" max="11531" width="13.5" style="455" customWidth="1"/>
    <col min="11532" max="11532" width="13" style="455" customWidth="1"/>
    <col min="11533" max="11534" width="9" style="455"/>
    <col min="11535" max="11535" width="9" style="455" customWidth="1"/>
    <col min="11536" max="11776" width="9" style="455"/>
    <col min="11777" max="11777" width="9.125" style="455" customWidth="1"/>
    <col min="11778" max="11778" width="2.375" style="455" customWidth="1"/>
    <col min="11779" max="11779" width="18" style="455" customWidth="1"/>
    <col min="11780" max="11780" width="13.625" style="455" customWidth="1"/>
    <col min="11781" max="11781" width="13.5" style="455" customWidth="1"/>
    <col min="11782" max="11783" width="13.625" style="455" customWidth="1"/>
    <col min="11784" max="11785" width="13.5" style="455" customWidth="1"/>
    <col min="11786" max="11786" width="13.625" style="455" customWidth="1"/>
    <col min="11787" max="11787" width="13.5" style="455" customWidth="1"/>
    <col min="11788" max="11788" width="13" style="455" customWidth="1"/>
    <col min="11789" max="11790" width="9" style="455"/>
    <col min="11791" max="11791" width="9" style="455" customWidth="1"/>
    <col min="11792" max="12032" width="9" style="455"/>
    <col min="12033" max="12033" width="9.125" style="455" customWidth="1"/>
    <col min="12034" max="12034" width="2.375" style="455" customWidth="1"/>
    <col min="12035" max="12035" width="18" style="455" customWidth="1"/>
    <col min="12036" max="12036" width="13.625" style="455" customWidth="1"/>
    <col min="12037" max="12037" width="13.5" style="455" customWidth="1"/>
    <col min="12038" max="12039" width="13.625" style="455" customWidth="1"/>
    <col min="12040" max="12041" width="13.5" style="455" customWidth="1"/>
    <col min="12042" max="12042" width="13.625" style="455" customWidth="1"/>
    <col min="12043" max="12043" width="13.5" style="455" customWidth="1"/>
    <col min="12044" max="12044" width="13" style="455" customWidth="1"/>
    <col min="12045" max="12046" width="9" style="455"/>
    <col min="12047" max="12047" width="9" style="455" customWidth="1"/>
    <col min="12048" max="12288" width="9" style="455"/>
    <col min="12289" max="12289" width="9.125" style="455" customWidth="1"/>
    <col min="12290" max="12290" width="2.375" style="455" customWidth="1"/>
    <col min="12291" max="12291" width="18" style="455" customWidth="1"/>
    <col min="12292" max="12292" width="13.625" style="455" customWidth="1"/>
    <col min="12293" max="12293" width="13.5" style="455" customWidth="1"/>
    <col min="12294" max="12295" width="13.625" style="455" customWidth="1"/>
    <col min="12296" max="12297" width="13.5" style="455" customWidth="1"/>
    <col min="12298" max="12298" width="13.625" style="455" customWidth="1"/>
    <col min="12299" max="12299" width="13.5" style="455" customWidth="1"/>
    <col min="12300" max="12300" width="13" style="455" customWidth="1"/>
    <col min="12301" max="12302" width="9" style="455"/>
    <col min="12303" max="12303" width="9" style="455" customWidth="1"/>
    <col min="12304" max="12544" width="9" style="455"/>
    <col min="12545" max="12545" width="9.125" style="455" customWidth="1"/>
    <col min="12546" max="12546" width="2.375" style="455" customWidth="1"/>
    <col min="12547" max="12547" width="18" style="455" customWidth="1"/>
    <col min="12548" max="12548" width="13.625" style="455" customWidth="1"/>
    <col min="12549" max="12549" width="13.5" style="455" customWidth="1"/>
    <col min="12550" max="12551" width="13.625" style="455" customWidth="1"/>
    <col min="12552" max="12553" width="13.5" style="455" customWidth="1"/>
    <col min="12554" max="12554" width="13.625" style="455" customWidth="1"/>
    <col min="12555" max="12555" width="13.5" style="455" customWidth="1"/>
    <col min="12556" max="12556" width="13" style="455" customWidth="1"/>
    <col min="12557" max="12558" width="9" style="455"/>
    <col min="12559" max="12559" width="9" style="455" customWidth="1"/>
    <col min="12560" max="12800" width="9" style="455"/>
    <col min="12801" max="12801" width="9.125" style="455" customWidth="1"/>
    <col min="12802" max="12802" width="2.375" style="455" customWidth="1"/>
    <col min="12803" max="12803" width="18" style="455" customWidth="1"/>
    <col min="12804" max="12804" width="13.625" style="455" customWidth="1"/>
    <col min="12805" max="12805" width="13.5" style="455" customWidth="1"/>
    <col min="12806" max="12807" width="13.625" style="455" customWidth="1"/>
    <col min="12808" max="12809" width="13.5" style="455" customWidth="1"/>
    <col min="12810" max="12810" width="13.625" style="455" customWidth="1"/>
    <col min="12811" max="12811" width="13.5" style="455" customWidth="1"/>
    <col min="12812" max="12812" width="13" style="455" customWidth="1"/>
    <col min="12813" max="12814" width="9" style="455"/>
    <col min="12815" max="12815" width="9" style="455" customWidth="1"/>
    <col min="12816" max="13056" width="9" style="455"/>
    <col min="13057" max="13057" width="9.125" style="455" customWidth="1"/>
    <col min="13058" max="13058" width="2.375" style="455" customWidth="1"/>
    <col min="13059" max="13059" width="18" style="455" customWidth="1"/>
    <col min="13060" max="13060" width="13.625" style="455" customWidth="1"/>
    <col min="13061" max="13061" width="13.5" style="455" customWidth="1"/>
    <col min="13062" max="13063" width="13.625" style="455" customWidth="1"/>
    <col min="13064" max="13065" width="13.5" style="455" customWidth="1"/>
    <col min="13066" max="13066" width="13.625" style="455" customWidth="1"/>
    <col min="13067" max="13067" width="13.5" style="455" customWidth="1"/>
    <col min="13068" max="13068" width="13" style="455" customWidth="1"/>
    <col min="13069" max="13070" width="9" style="455"/>
    <col min="13071" max="13071" width="9" style="455" customWidth="1"/>
    <col min="13072" max="13312" width="9" style="455"/>
    <col min="13313" max="13313" width="9.125" style="455" customWidth="1"/>
    <col min="13314" max="13314" width="2.375" style="455" customWidth="1"/>
    <col min="13315" max="13315" width="18" style="455" customWidth="1"/>
    <col min="13316" max="13316" width="13.625" style="455" customWidth="1"/>
    <col min="13317" max="13317" width="13.5" style="455" customWidth="1"/>
    <col min="13318" max="13319" width="13.625" style="455" customWidth="1"/>
    <col min="13320" max="13321" width="13.5" style="455" customWidth="1"/>
    <col min="13322" max="13322" width="13.625" style="455" customWidth="1"/>
    <col min="13323" max="13323" width="13.5" style="455" customWidth="1"/>
    <col min="13324" max="13324" width="13" style="455" customWidth="1"/>
    <col min="13325" max="13326" width="9" style="455"/>
    <col min="13327" max="13327" width="9" style="455" customWidth="1"/>
    <col min="13328" max="13568" width="9" style="455"/>
    <col min="13569" max="13569" width="9.125" style="455" customWidth="1"/>
    <col min="13570" max="13570" width="2.375" style="455" customWidth="1"/>
    <col min="13571" max="13571" width="18" style="455" customWidth="1"/>
    <col min="13572" max="13572" width="13.625" style="455" customWidth="1"/>
    <col min="13573" max="13573" width="13.5" style="455" customWidth="1"/>
    <col min="13574" max="13575" width="13.625" style="455" customWidth="1"/>
    <col min="13576" max="13577" width="13.5" style="455" customWidth="1"/>
    <col min="13578" max="13578" width="13.625" style="455" customWidth="1"/>
    <col min="13579" max="13579" width="13.5" style="455" customWidth="1"/>
    <col min="13580" max="13580" width="13" style="455" customWidth="1"/>
    <col min="13581" max="13582" width="9" style="455"/>
    <col min="13583" max="13583" width="9" style="455" customWidth="1"/>
    <col min="13584" max="13824" width="9" style="455"/>
    <col min="13825" max="13825" width="9.125" style="455" customWidth="1"/>
    <col min="13826" max="13826" width="2.375" style="455" customWidth="1"/>
    <col min="13827" max="13827" width="18" style="455" customWidth="1"/>
    <col min="13828" max="13828" width="13.625" style="455" customWidth="1"/>
    <col min="13829" max="13829" width="13.5" style="455" customWidth="1"/>
    <col min="13830" max="13831" width="13.625" style="455" customWidth="1"/>
    <col min="13832" max="13833" width="13.5" style="455" customWidth="1"/>
    <col min="13834" max="13834" width="13.625" style="455" customWidth="1"/>
    <col min="13835" max="13835" width="13.5" style="455" customWidth="1"/>
    <col min="13836" max="13836" width="13" style="455" customWidth="1"/>
    <col min="13837" max="13838" width="9" style="455"/>
    <col min="13839" max="13839" width="9" style="455" customWidth="1"/>
    <col min="13840" max="14080" width="9" style="455"/>
    <col min="14081" max="14081" width="9.125" style="455" customWidth="1"/>
    <col min="14082" max="14082" width="2.375" style="455" customWidth="1"/>
    <col min="14083" max="14083" width="18" style="455" customWidth="1"/>
    <col min="14084" max="14084" width="13.625" style="455" customWidth="1"/>
    <col min="14085" max="14085" width="13.5" style="455" customWidth="1"/>
    <col min="14086" max="14087" width="13.625" style="455" customWidth="1"/>
    <col min="14088" max="14089" width="13.5" style="455" customWidth="1"/>
    <col min="14090" max="14090" width="13.625" style="455" customWidth="1"/>
    <col min="14091" max="14091" width="13.5" style="455" customWidth="1"/>
    <col min="14092" max="14092" width="13" style="455" customWidth="1"/>
    <col min="14093" max="14094" width="9" style="455"/>
    <col min="14095" max="14095" width="9" style="455" customWidth="1"/>
    <col min="14096" max="14336" width="9" style="455"/>
    <col min="14337" max="14337" width="9.125" style="455" customWidth="1"/>
    <col min="14338" max="14338" width="2.375" style="455" customWidth="1"/>
    <col min="14339" max="14339" width="18" style="455" customWidth="1"/>
    <col min="14340" max="14340" width="13.625" style="455" customWidth="1"/>
    <col min="14341" max="14341" width="13.5" style="455" customWidth="1"/>
    <col min="14342" max="14343" width="13.625" style="455" customWidth="1"/>
    <col min="14344" max="14345" width="13.5" style="455" customWidth="1"/>
    <col min="14346" max="14346" width="13.625" style="455" customWidth="1"/>
    <col min="14347" max="14347" width="13.5" style="455" customWidth="1"/>
    <col min="14348" max="14348" width="13" style="455" customWidth="1"/>
    <col min="14349" max="14350" width="9" style="455"/>
    <col min="14351" max="14351" width="9" style="455" customWidth="1"/>
    <col min="14352" max="14592" width="9" style="455"/>
    <col min="14593" max="14593" width="9.125" style="455" customWidth="1"/>
    <col min="14594" max="14594" width="2.375" style="455" customWidth="1"/>
    <col min="14595" max="14595" width="18" style="455" customWidth="1"/>
    <col min="14596" max="14596" width="13.625" style="455" customWidth="1"/>
    <col min="14597" max="14597" width="13.5" style="455" customWidth="1"/>
    <col min="14598" max="14599" width="13.625" style="455" customWidth="1"/>
    <col min="14600" max="14601" width="13.5" style="455" customWidth="1"/>
    <col min="14602" max="14602" width="13.625" style="455" customWidth="1"/>
    <col min="14603" max="14603" width="13.5" style="455" customWidth="1"/>
    <col min="14604" max="14604" width="13" style="455" customWidth="1"/>
    <col min="14605" max="14606" width="9" style="455"/>
    <col min="14607" max="14607" width="9" style="455" customWidth="1"/>
    <col min="14608" max="14848" width="9" style="455"/>
    <col min="14849" max="14849" width="9.125" style="455" customWidth="1"/>
    <col min="14850" max="14850" width="2.375" style="455" customWidth="1"/>
    <col min="14851" max="14851" width="18" style="455" customWidth="1"/>
    <col min="14852" max="14852" width="13.625" style="455" customWidth="1"/>
    <col min="14853" max="14853" width="13.5" style="455" customWidth="1"/>
    <col min="14854" max="14855" width="13.625" style="455" customWidth="1"/>
    <col min="14856" max="14857" width="13.5" style="455" customWidth="1"/>
    <col min="14858" max="14858" width="13.625" style="455" customWidth="1"/>
    <col min="14859" max="14859" width="13.5" style="455" customWidth="1"/>
    <col min="14860" max="14860" width="13" style="455" customWidth="1"/>
    <col min="14861" max="14862" width="9" style="455"/>
    <col min="14863" max="14863" width="9" style="455" customWidth="1"/>
    <col min="14864" max="15104" width="9" style="455"/>
    <col min="15105" max="15105" width="9.125" style="455" customWidth="1"/>
    <col min="15106" max="15106" width="2.375" style="455" customWidth="1"/>
    <col min="15107" max="15107" width="18" style="455" customWidth="1"/>
    <col min="15108" max="15108" width="13.625" style="455" customWidth="1"/>
    <col min="15109" max="15109" width="13.5" style="455" customWidth="1"/>
    <col min="15110" max="15111" width="13.625" style="455" customWidth="1"/>
    <col min="15112" max="15113" width="13.5" style="455" customWidth="1"/>
    <col min="15114" max="15114" width="13.625" style="455" customWidth="1"/>
    <col min="15115" max="15115" width="13.5" style="455" customWidth="1"/>
    <col min="15116" max="15116" width="13" style="455" customWidth="1"/>
    <col min="15117" max="15118" width="9" style="455"/>
    <col min="15119" max="15119" width="9" style="455" customWidth="1"/>
    <col min="15120" max="15360" width="9" style="455"/>
    <col min="15361" max="15361" width="9.125" style="455" customWidth="1"/>
    <col min="15362" max="15362" width="2.375" style="455" customWidth="1"/>
    <col min="15363" max="15363" width="18" style="455" customWidth="1"/>
    <col min="15364" max="15364" width="13.625" style="455" customWidth="1"/>
    <col min="15365" max="15365" width="13.5" style="455" customWidth="1"/>
    <col min="15366" max="15367" width="13.625" style="455" customWidth="1"/>
    <col min="15368" max="15369" width="13.5" style="455" customWidth="1"/>
    <col min="15370" max="15370" width="13.625" style="455" customWidth="1"/>
    <col min="15371" max="15371" width="13.5" style="455" customWidth="1"/>
    <col min="15372" max="15372" width="13" style="455" customWidth="1"/>
    <col min="15373" max="15374" width="9" style="455"/>
    <col min="15375" max="15375" width="9" style="455" customWidth="1"/>
    <col min="15376" max="15616" width="9" style="455"/>
    <col min="15617" max="15617" width="9.125" style="455" customWidth="1"/>
    <col min="15618" max="15618" width="2.375" style="455" customWidth="1"/>
    <col min="15619" max="15619" width="18" style="455" customWidth="1"/>
    <col min="15620" max="15620" width="13.625" style="455" customWidth="1"/>
    <col min="15621" max="15621" width="13.5" style="455" customWidth="1"/>
    <col min="15622" max="15623" width="13.625" style="455" customWidth="1"/>
    <col min="15624" max="15625" width="13.5" style="455" customWidth="1"/>
    <col min="15626" max="15626" width="13.625" style="455" customWidth="1"/>
    <col min="15627" max="15627" width="13.5" style="455" customWidth="1"/>
    <col min="15628" max="15628" width="13" style="455" customWidth="1"/>
    <col min="15629" max="15630" width="9" style="455"/>
    <col min="15631" max="15631" width="9" style="455" customWidth="1"/>
    <col min="15632" max="15872" width="9" style="455"/>
    <col min="15873" max="15873" width="9.125" style="455" customWidth="1"/>
    <col min="15874" max="15874" width="2.375" style="455" customWidth="1"/>
    <col min="15875" max="15875" width="18" style="455" customWidth="1"/>
    <col min="15876" max="15876" width="13.625" style="455" customWidth="1"/>
    <col min="15877" max="15877" width="13.5" style="455" customWidth="1"/>
    <col min="15878" max="15879" width="13.625" style="455" customWidth="1"/>
    <col min="15880" max="15881" width="13.5" style="455" customWidth="1"/>
    <col min="15882" max="15882" width="13.625" style="455" customWidth="1"/>
    <col min="15883" max="15883" width="13.5" style="455" customWidth="1"/>
    <col min="15884" max="15884" width="13" style="455" customWidth="1"/>
    <col min="15885" max="15886" width="9" style="455"/>
    <col min="15887" max="15887" width="9" style="455" customWidth="1"/>
    <col min="15888" max="16128" width="9" style="455"/>
    <col min="16129" max="16129" width="9.125" style="455" customWidth="1"/>
    <col min="16130" max="16130" width="2.375" style="455" customWidth="1"/>
    <col min="16131" max="16131" width="18" style="455" customWidth="1"/>
    <col min="16132" max="16132" width="13.625" style="455" customWidth="1"/>
    <col min="16133" max="16133" width="13.5" style="455" customWidth="1"/>
    <col min="16134" max="16135" width="13.625" style="455" customWidth="1"/>
    <col min="16136" max="16137" width="13.5" style="455" customWidth="1"/>
    <col min="16138" max="16138" width="13.625" style="455" customWidth="1"/>
    <col min="16139" max="16139" width="13.5" style="455" customWidth="1"/>
    <col min="16140" max="16140" width="13" style="455" customWidth="1"/>
    <col min="16141" max="16142" width="9" style="455"/>
    <col min="16143" max="16143" width="9" style="455" customWidth="1"/>
    <col min="16144" max="16384" width="9" style="455"/>
  </cols>
  <sheetData>
    <row r="1" spans="1:12" ht="13.5" customHeight="1">
      <c r="A1" s="1558" t="s">
        <v>444</v>
      </c>
      <c r="B1" s="1558"/>
      <c r="C1" s="1558"/>
      <c r="D1" s="1558"/>
      <c r="E1" s="1558"/>
      <c r="F1" s="1558"/>
      <c r="G1" s="1558"/>
      <c r="H1" s="1558"/>
      <c r="I1" s="1558"/>
      <c r="J1" s="1558"/>
      <c r="K1" s="1558"/>
      <c r="L1" s="1558"/>
    </row>
    <row r="2" spans="1:12" ht="19.5" thickBot="1">
      <c r="A2" s="1658" t="s">
        <v>126</v>
      </c>
      <c r="B2" s="1658"/>
      <c r="C2" s="1658"/>
      <c r="D2" s="1658"/>
      <c r="E2" s="1658"/>
      <c r="F2" s="1658"/>
      <c r="G2" s="1658"/>
      <c r="H2" s="1658"/>
      <c r="I2" s="1658"/>
      <c r="J2" s="1658"/>
      <c r="K2" s="1658"/>
      <c r="L2" s="1658"/>
    </row>
    <row r="3" spans="1:12" ht="30" customHeight="1" thickBot="1">
      <c r="A3" s="1659" t="s">
        <v>150</v>
      </c>
      <c r="B3" s="1660"/>
      <c r="C3" s="1661"/>
      <c r="D3" s="1662" t="s">
        <v>162</v>
      </c>
      <c r="E3" s="1663"/>
      <c r="F3" s="1663"/>
      <c r="G3" s="1663"/>
      <c r="H3" s="1663"/>
      <c r="I3" s="1663"/>
      <c r="J3" s="1663"/>
      <c r="K3" s="1663"/>
      <c r="L3" s="1664"/>
    </row>
    <row r="4" spans="1:12" ht="30" customHeight="1">
      <c r="A4" s="1665" t="s">
        <v>149</v>
      </c>
      <c r="B4" s="1666"/>
      <c r="C4" s="1667"/>
      <c r="D4" s="1668" t="s">
        <v>683</v>
      </c>
      <c r="E4" s="1669"/>
      <c r="F4" s="1669"/>
      <c r="G4" s="1669"/>
      <c r="H4" s="1669"/>
      <c r="I4" s="1669"/>
      <c r="J4" s="1669"/>
      <c r="K4" s="1669"/>
      <c r="L4" s="1670"/>
    </row>
    <row r="5" spans="1:12" ht="30" customHeight="1">
      <c r="A5" s="1671" t="s">
        <v>42</v>
      </c>
      <c r="B5" s="1672"/>
      <c r="C5" s="1673"/>
      <c r="D5" s="1668" t="s">
        <v>161</v>
      </c>
      <c r="E5" s="1669"/>
      <c r="F5" s="1669"/>
      <c r="G5" s="1669"/>
      <c r="H5" s="1669"/>
      <c r="I5" s="1669"/>
      <c r="J5" s="1669"/>
      <c r="K5" s="1669"/>
      <c r="L5" s="1670"/>
    </row>
    <row r="6" spans="1:12" ht="30" customHeight="1">
      <c r="A6" s="1674" t="s">
        <v>43</v>
      </c>
      <c r="B6" s="1675"/>
      <c r="C6" s="497" t="s">
        <v>44</v>
      </c>
      <c r="D6" s="1678" t="s">
        <v>159</v>
      </c>
      <c r="E6" s="1679"/>
      <c r="F6" s="1679"/>
      <c r="G6" s="1680"/>
      <c r="H6" s="1681" t="s">
        <v>45</v>
      </c>
      <c r="I6" s="1639" t="s">
        <v>160</v>
      </c>
      <c r="J6" s="1640"/>
      <c r="K6" s="1640"/>
      <c r="L6" s="1641"/>
    </row>
    <row r="7" spans="1:12" ht="30" customHeight="1" thickBot="1">
      <c r="A7" s="1676"/>
      <c r="B7" s="1677"/>
      <c r="C7" s="496" t="s">
        <v>114</v>
      </c>
      <c r="D7" s="1642" t="s">
        <v>159</v>
      </c>
      <c r="E7" s="1643"/>
      <c r="F7" s="1643"/>
      <c r="G7" s="1644"/>
      <c r="H7" s="1682"/>
      <c r="I7" s="1639"/>
      <c r="J7" s="1640"/>
      <c r="K7" s="1640"/>
      <c r="L7" s="1641"/>
    </row>
    <row r="8" spans="1:12" ht="30" customHeight="1" thickTop="1" thickBot="1">
      <c r="A8" s="1626" t="s">
        <v>148</v>
      </c>
      <c r="B8" s="495">
        <v>1</v>
      </c>
      <c r="C8" s="494" t="s">
        <v>147</v>
      </c>
      <c r="D8" s="1627" t="s">
        <v>682</v>
      </c>
      <c r="E8" s="1628"/>
      <c r="F8" s="1628"/>
      <c r="G8" s="1628"/>
      <c r="H8" s="1628"/>
      <c r="I8" s="1628"/>
      <c r="J8" s="1628"/>
      <c r="K8" s="1628"/>
      <c r="L8" s="1629"/>
    </row>
    <row r="9" spans="1:12" ht="30" customHeight="1">
      <c r="A9" s="1575"/>
      <c r="B9" s="1593">
        <v>2</v>
      </c>
      <c r="C9" s="1646" t="s">
        <v>146</v>
      </c>
      <c r="D9" s="1647" t="s">
        <v>145</v>
      </c>
      <c r="E9" s="1648"/>
      <c r="F9" s="1651" t="s">
        <v>666</v>
      </c>
      <c r="G9" s="1653" t="s">
        <v>144</v>
      </c>
      <c r="H9" s="1654"/>
      <c r="I9" s="1654"/>
      <c r="J9" s="1654"/>
      <c r="K9" s="1655"/>
      <c r="L9" s="1656" t="s">
        <v>665</v>
      </c>
    </row>
    <row r="10" spans="1:12" ht="30" customHeight="1">
      <c r="A10" s="1575"/>
      <c r="B10" s="1593"/>
      <c r="C10" s="1646"/>
      <c r="D10" s="1649"/>
      <c r="E10" s="1650"/>
      <c r="F10" s="1652"/>
      <c r="G10" s="493" t="s">
        <v>143</v>
      </c>
      <c r="H10" s="492" t="s">
        <v>142</v>
      </c>
      <c r="I10" s="491" t="s">
        <v>141</v>
      </c>
      <c r="J10" s="490" t="s">
        <v>664</v>
      </c>
      <c r="K10" s="489" t="s">
        <v>663</v>
      </c>
      <c r="L10" s="1657"/>
    </row>
    <row r="11" spans="1:12" ht="27.95" customHeight="1">
      <c r="A11" s="1575"/>
      <c r="B11" s="1593"/>
      <c r="C11" s="1646"/>
      <c r="D11" s="1604" t="s">
        <v>681</v>
      </c>
      <c r="E11" s="1645"/>
      <c r="F11" s="488">
        <v>5</v>
      </c>
      <c r="G11" s="487">
        <v>5</v>
      </c>
      <c r="H11" s="486"/>
      <c r="I11" s="485"/>
      <c r="J11" s="484"/>
      <c r="K11" s="483"/>
      <c r="L11" s="476" t="s">
        <v>158</v>
      </c>
    </row>
    <row r="12" spans="1:12" ht="27.95" customHeight="1">
      <c r="A12" s="1575"/>
      <c r="B12" s="1593"/>
      <c r="C12" s="1646"/>
      <c r="D12" s="1604" t="s">
        <v>674</v>
      </c>
      <c r="E12" s="1645"/>
      <c r="F12" s="488">
        <v>6</v>
      </c>
      <c r="G12" s="487"/>
      <c r="H12" s="486">
        <v>6</v>
      </c>
      <c r="I12" s="485"/>
      <c r="J12" s="484"/>
      <c r="K12" s="483"/>
      <c r="L12" s="476" t="s">
        <v>157</v>
      </c>
    </row>
    <row r="13" spans="1:12" ht="27.95" customHeight="1">
      <c r="A13" s="1575"/>
      <c r="B13" s="1593"/>
      <c r="C13" s="1646"/>
      <c r="D13" s="1604" t="s">
        <v>668</v>
      </c>
      <c r="E13" s="1645"/>
      <c r="F13" s="488">
        <v>4</v>
      </c>
      <c r="G13" s="487"/>
      <c r="H13" s="486"/>
      <c r="I13" s="485">
        <v>4</v>
      </c>
      <c r="J13" s="484"/>
      <c r="K13" s="483"/>
      <c r="L13" s="476" t="s">
        <v>157</v>
      </c>
    </row>
    <row r="14" spans="1:12" ht="27.95" customHeight="1">
      <c r="A14" s="1575"/>
      <c r="B14" s="1593"/>
      <c r="C14" s="1646"/>
      <c r="D14" s="1604" t="s">
        <v>155</v>
      </c>
      <c r="E14" s="1605"/>
      <c r="F14" s="482">
        <v>5</v>
      </c>
      <c r="G14" s="481"/>
      <c r="H14" s="480"/>
      <c r="I14" s="479"/>
      <c r="J14" s="478">
        <v>5</v>
      </c>
      <c r="K14" s="483"/>
      <c r="L14" s="476" t="s">
        <v>157</v>
      </c>
    </row>
    <row r="15" spans="1:12" ht="27.95" customHeight="1">
      <c r="A15" s="1575"/>
      <c r="B15" s="1593"/>
      <c r="C15" s="1646"/>
      <c r="D15" s="1604" t="s">
        <v>154</v>
      </c>
      <c r="E15" s="1605"/>
      <c r="F15" s="482">
        <v>4</v>
      </c>
      <c r="G15" s="481"/>
      <c r="H15" s="480"/>
      <c r="I15" s="479"/>
      <c r="J15" s="478">
        <v>1</v>
      </c>
      <c r="K15" s="477">
        <v>3</v>
      </c>
      <c r="L15" s="476" t="s">
        <v>157</v>
      </c>
    </row>
    <row r="16" spans="1:12" ht="30" customHeight="1" thickBot="1">
      <c r="A16" s="1575"/>
      <c r="B16" s="1593"/>
      <c r="C16" s="1646"/>
      <c r="D16" s="1606" t="s">
        <v>14</v>
      </c>
      <c r="E16" s="1607"/>
      <c r="F16" s="475">
        <v>15</v>
      </c>
      <c r="G16" s="474">
        <v>5</v>
      </c>
      <c r="H16" s="473">
        <v>5</v>
      </c>
      <c r="I16" s="472">
        <v>5</v>
      </c>
      <c r="J16" s="471">
        <v>5</v>
      </c>
      <c r="K16" s="470">
        <v>4</v>
      </c>
      <c r="L16" s="469"/>
    </row>
    <row r="17" spans="1:12" ht="30" customHeight="1">
      <c r="A17" s="1575"/>
      <c r="B17" s="1589">
        <v>3</v>
      </c>
      <c r="C17" s="1609" t="s">
        <v>662</v>
      </c>
      <c r="D17" s="458" t="s">
        <v>138</v>
      </c>
      <c r="E17" s="1612" t="s">
        <v>681</v>
      </c>
      <c r="F17" s="1613"/>
      <c r="G17" s="1613"/>
      <c r="H17" s="1613"/>
      <c r="I17" s="1613"/>
      <c r="J17" s="1613"/>
      <c r="K17" s="1613"/>
      <c r="L17" s="1614"/>
    </row>
    <row r="18" spans="1:12" ht="30" customHeight="1">
      <c r="A18" s="1575"/>
      <c r="B18" s="1608"/>
      <c r="C18" s="1610"/>
      <c r="D18" s="458" t="s">
        <v>137</v>
      </c>
      <c r="E18" s="1563" t="s">
        <v>674</v>
      </c>
      <c r="F18" s="1564"/>
      <c r="G18" s="1564"/>
      <c r="H18" s="1564"/>
      <c r="I18" s="1564"/>
      <c r="J18" s="1564"/>
      <c r="K18" s="1564"/>
      <c r="L18" s="1565"/>
    </row>
    <row r="19" spans="1:12" ht="30" customHeight="1">
      <c r="A19" s="1575"/>
      <c r="B19" s="1608"/>
      <c r="C19" s="1610"/>
      <c r="D19" s="458" t="s">
        <v>136</v>
      </c>
      <c r="E19" s="1563" t="s">
        <v>668</v>
      </c>
      <c r="F19" s="1564"/>
      <c r="G19" s="1564"/>
      <c r="H19" s="1564"/>
      <c r="I19" s="1564"/>
      <c r="J19" s="1564"/>
      <c r="K19" s="1564"/>
      <c r="L19" s="1565"/>
    </row>
    <row r="20" spans="1:12" ht="30" customHeight="1">
      <c r="A20" s="1575"/>
      <c r="B20" s="1608"/>
      <c r="C20" s="1610"/>
      <c r="D20" s="458" t="s">
        <v>661</v>
      </c>
      <c r="E20" s="1563" t="s">
        <v>155</v>
      </c>
      <c r="F20" s="1564"/>
      <c r="G20" s="1564"/>
      <c r="H20" s="1564"/>
      <c r="I20" s="1564"/>
      <c r="J20" s="1564"/>
      <c r="K20" s="1564"/>
      <c r="L20" s="1565"/>
    </row>
    <row r="21" spans="1:12" ht="30" customHeight="1">
      <c r="A21" s="1575"/>
      <c r="B21" s="1590"/>
      <c r="C21" s="1611"/>
      <c r="D21" s="458" t="s">
        <v>660</v>
      </c>
      <c r="E21" s="1563" t="s">
        <v>154</v>
      </c>
      <c r="F21" s="1564"/>
      <c r="G21" s="1564"/>
      <c r="H21" s="1564"/>
      <c r="I21" s="1564"/>
      <c r="J21" s="1564"/>
      <c r="K21" s="1564"/>
      <c r="L21" s="1565"/>
    </row>
    <row r="22" spans="1:12" ht="30" customHeight="1">
      <c r="A22" s="1575"/>
      <c r="B22" s="1589">
        <v>4</v>
      </c>
      <c r="C22" s="1623" t="s">
        <v>140</v>
      </c>
      <c r="D22" s="458" t="s">
        <v>138</v>
      </c>
      <c r="E22" s="1563" t="s">
        <v>678</v>
      </c>
      <c r="F22" s="1564"/>
      <c r="G22" s="1564"/>
      <c r="H22" s="1564"/>
      <c r="I22" s="1564"/>
      <c r="J22" s="1564"/>
      <c r="K22" s="1564"/>
      <c r="L22" s="1565"/>
    </row>
    <row r="23" spans="1:12" ht="30" customHeight="1">
      <c r="A23" s="1575"/>
      <c r="B23" s="1608"/>
      <c r="C23" s="1624"/>
      <c r="D23" s="458" t="s">
        <v>137</v>
      </c>
      <c r="E23" s="1563" t="s">
        <v>678</v>
      </c>
      <c r="F23" s="1564"/>
      <c r="G23" s="1564"/>
      <c r="H23" s="1564"/>
      <c r="I23" s="1564"/>
      <c r="J23" s="1564"/>
      <c r="K23" s="1564"/>
      <c r="L23" s="1565"/>
    </row>
    <row r="24" spans="1:12" ht="30" customHeight="1">
      <c r="A24" s="1575"/>
      <c r="B24" s="1608"/>
      <c r="C24" s="1624"/>
      <c r="D24" s="458" t="s">
        <v>136</v>
      </c>
      <c r="E24" s="1563" t="s">
        <v>678</v>
      </c>
      <c r="F24" s="1564"/>
      <c r="G24" s="1564"/>
      <c r="H24" s="1564"/>
      <c r="I24" s="1564"/>
      <c r="J24" s="1564"/>
      <c r="K24" s="1564"/>
      <c r="L24" s="1565"/>
    </row>
    <row r="25" spans="1:12" ht="30" customHeight="1">
      <c r="A25" s="1575"/>
      <c r="B25" s="1608"/>
      <c r="C25" s="1624"/>
      <c r="D25" s="458" t="s">
        <v>661</v>
      </c>
      <c r="E25" s="1563" t="s">
        <v>680</v>
      </c>
      <c r="F25" s="1564"/>
      <c r="G25" s="1564"/>
      <c r="H25" s="1564"/>
      <c r="I25" s="1564"/>
      <c r="J25" s="1564"/>
      <c r="K25" s="1564"/>
      <c r="L25" s="1565"/>
    </row>
    <row r="26" spans="1:12" ht="30" customHeight="1">
      <c r="A26" s="1575"/>
      <c r="B26" s="1590"/>
      <c r="C26" s="1625"/>
      <c r="D26" s="458" t="s">
        <v>660</v>
      </c>
      <c r="E26" s="1563" t="s">
        <v>678</v>
      </c>
      <c r="F26" s="1564"/>
      <c r="G26" s="1564"/>
      <c r="H26" s="1564"/>
      <c r="I26" s="1564"/>
      <c r="J26" s="1564"/>
      <c r="K26" s="1564"/>
      <c r="L26" s="1565"/>
    </row>
    <row r="27" spans="1:12" ht="30" customHeight="1">
      <c r="A27" s="1575"/>
      <c r="B27" s="1589">
        <v>5</v>
      </c>
      <c r="C27" s="1623" t="s">
        <v>139</v>
      </c>
      <c r="D27" s="458" t="s">
        <v>138</v>
      </c>
      <c r="E27" s="1563" t="s">
        <v>678</v>
      </c>
      <c r="F27" s="1564"/>
      <c r="G27" s="1564"/>
      <c r="H27" s="1564"/>
      <c r="I27" s="1564"/>
      <c r="J27" s="1564"/>
      <c r="K27" s="1564"/>
      <c r="L27" s="1565"/>
    </row>
    <row r="28" spans="1:12" ht="30" customHeight="1">
      <c r="A28" s="1575"/>
      <c r="B28" s="1608"/>
      <c r="C28" s="1624"/>
      <c r="D28" s="458" t="s">
        <v>137</v>
      </c>
      <c r="E28" s="1563" t="s">
        <v>678</v>
      </c>
      <c r="F28" s="1564"/>
      <c r="G28" s="1564"/>
      <c r="H28" s="1564"/>
      <c r="I28" s="1564"/>
      <c r="J28" s="1564"/>
      <c r="K28" s="1564"/>
      <c r="L28" s="1565"/>
    </row>
    <row r="29" spans="1:12" ht="30" customHeight="1">
      <c r="A29" s="1575"/>
      <c r="B29" s="1608"/>
      <c r="C29" s="1624"/>
      <c r="D29" s="458" t="s">
        <v>136</v>
      </c>
      <c r="E29" s="1563" t="s">
        <v>678</v>
      </c>
      <c r="F29" s="1564"/>
      <c r="G29" s="1564"/>
      <c r="H29" s="1564"/>
      <c r="I29" s="1564"/>
      <c r="J29" s="1564"/>
      <c r="K29" s="1564"/>
      <c r="L29" s="1565"/>
    </row>
    <row r="30" spans="1:12" ht="30" customHeight="1">
      <c r="A30" s="1575"/>
      <c r="B30" s="1608"/>
      <c r="C30" s="1624"/>
      <c r="D30" s="458" t="s">
        <v>661</v>
      </c>
      <c r="E30" s="1563" t="s">
        <v>679</v>
      </c>
      <c r="F30" s="1564"/>
      <c r="G30" s="1564"/>
      <c r="H30" s="1564"/>
      <c r="I30" s="1564"/>
      <c r="J30" s="1564"/>
      <c r="K30" s="1564"/>
      <c r="L30" s="1565"/>
    </row>
    <row r="31" spans="1:12" ht="30" customHeight="1">
      <c r="A31" s="1575"/>
      <c r="B31" s="1590"/>
      <c r="C31" s="1625"/>
      <c r="D31" s="458" t="s">
        <v>660</v>
      </c>
      <c r="E31" s="1563" t="s">
        <v>678</v>
      </c>
      <c r="F31" s="1564"/>
      <c r="G31" s="1564"/>
      <c r="H31" s="1564"/>
      <c r="I31" s="1564"/>
      <c r="J31" s="1564"/>
      <c r="K31" s="1564"/>
      <c r="L31" s="1565"/>
    </row>
    <row r="32" spans="1:12" ht="19.5" customHeight="1">
      <c r="A32" s="1575"/>
      <c r="B32" s="1593">
        <v>6</v>
      </c>
      <c r="C32" s="1615" t="s">
        <v>135</v>
      </c>
      <c r="D32" s="1594" t="s">
        <v>156</v>
      </c>
      <c r="E32" s="1595"/>
      <c r="F32" s="1595"/>
      <c r="G32" s="1595"/>
      <c r="H32" s="1595"/>
      <c r="I32" s="1595"/>
      <c r="J32" s="1595"/>
      <c r="K32" s="1595"/>
      <c r="L32" s="1596"/>
    </row>
    <row r="33" spans="1:12" ht="19.5" customHeight="1">
      <c r="A33" s="1575"/>
      <c r="B33" s="1593"/>
      <c r="C33" s="1615"/>
      <c r="D33" s="1630"/>
      <c r="E33" s="1631"/>
      <c r="F33" s="1631"/>
      <c r="G33" s="1631"/>
      <c r="H33" s="1631"/>
      <c r="I33" s="1631"/>
      <c r="J33" s="1631"/>
      <c r="K33" s="1631"/>
      <c r="L33" s="1632"/>
    </row>
    <row r="34" spans="1:12" ht="19.5" customHeight="1">
      <c r="A34" s="1575"/>
      <c r="B34" s="1633">
        <v>7</v>
      </c>
      <c r="C34" s="1634" t="s">
        <v>130</v>
      </c>
      <c r="D34" s="1636"/>
      <c r="E34" s="1637"/>
      <c r="F34" s="1637"/>
      <c r="G34" s="1637"/>
      <c r="H34" s="1637"/>
      <c r="I34" s="1637"/>
      <c r="J34" s="1637"/>
      <c r="K34" s="1637"/>
      <c r="L34" s="1638"/>
    </row>
    <row r="35" spans="1:12" ht="19.5" customHeight="1" thickBot="1">
      <c r="A35" s="1576"/>
      <c r="B35" s="1633"/>
      <c r="C35" s="1635"/>
      <c r="D35" s="1636"/>
      <c r="E35" s="1637"/>
      <c r="F35" s="1637"/>
      <c r="G35" s="1637"/>
      <c r="H35" s="1637"/>
      <c r="I35" s="1637"/>
      <c r="J35" s="1637"/>
      <c r="K35" s="1637"/>
      <c r="L35" s="1638"/>
    </row>
    <row r="36" spans="1:12" ht="36" customHeight="1">
      <c r="A36" s="1585" t="s">
        <v>134</v>
      </c>
      <c r="B36" s="61">
        <v>1</v>
      </c>
      <c r="C36" s="468" t="s">
        <v>133</v>
      </c>
      <c r="D36" s="1588" t="s">
        <v>153</v>
      </c>
      <c r="E36" s="1588"/>
      <c r="F36" s="1588" t="s">
        <v>677</v>
      </c>
      <c r="G36" s="1588"/>
      <c r="H36" s="1588" t="s">
        <v>676</v>
      </c>
      <c r="I36" s="1588"/>
      <c r="J36" s="1616"/>
      <c r="K36" s="1616"/>
      <c r="L36" s="1617"/>
    </row>
    <row r="37" spans="1:12" ht="36" customHeight="1">
      <c r="A37" s="1586"/>
      <c r="B37" s="60">
        <v>2</v>
      </c>
      <c r="C37" s="60" t="s">
        <v>132</v>
      </c>
      <c r="D37" s="1563" t="s">
        <v>152</v>
      </c>
      <c r="E37" s="1591"/>
      <c r="F37" s="1563" t="s">
        <v>675</v>
      </c>
      <c r="G37" s="1591"/>
      <c r="H37" s="1592"/>
      <c r="I37" s="1593"/>
      <c r="J37" s="1592"/>
      <c r="K37" s="1593"/>
      <c r="L37" s="1618"/>
    </row>
    <row r="38" spans="1:12" ht="36" customHeight="1">
      <c r="A38" s="1586"/>
      <c r="B38" s="60">
        <v>3</v>
      </c>
      <c r="C38" s="59" t="s">
        <v>131</v>
      </c>
      <c r="D38" s="1592"/>
      <c r="E38" s="1593"/>
      <c r="F38" s="1592"/>
      <c r="G38" s="1593"/>
      <c r="H38" s="1563" t="s">
        <v>151</v>
      </c>
      <c r="I38" s="1591"/>
      <c r="J38" s="1592"/>
      <c r="K38" s="1593"/>
      <c r="L38" s="1619"/>
    </row>
    <row r="39" spans="1:12" ht="36" customHeight="1" thickBot="1">
      <c r="A39" s="1587"/>
      <c r="B39" s="58">
        <v>4</v>
      </c>
      <c r="C39" s="58" t="s">
        <v>130</v>
      </c>
      <c r="D39" s="1620"/>
      <c r="E39" s="1621"/>
      <c r="F39" s="1621"/>
      <c r="G39" s="1621"/>
      <c r="H39" s="1621"/>
      <c r="I39" s="1621"/>
      <c r="J39" s="1621"/>
      <c r="K39" s="1621"/>
      <c r="L39" s="1622"/>
    </row>
    <row r="40" spans="1:12" ht="36" customHeight="1">
      <c r="A40" s="1574" t="s">
        <v>659</v>
      </c>
      <c r="B40" s="1577">
        <v>1</v>
      </c>
      <c r="C40" s="1580" t="s">
        <v>658</v>
      </c>
      <c r="D40" s="467"/>
      <c r="E40" s="1583" t="s">
        <v>133</v>
      </c>
      <c r="F40" s="1584"/>
      <c r="G40" s="466" t="s">
        <v>657</v>
      </c>
      <c r="H40" s="1583" t="s">
        <v>133</v>
      </c>
      <c r="I40" s="1584"/>
      <c r="J40" s="465" t="s">
        <v>656</v>
      </c>
      <c r="K40" s="464" t="s">
        <v>655</v>
      </c>
      <c r="L40" s="1597"/>
    </row>
    <row r="41" spans="1:12" ht="30" customHeight="1">
      <c r="A41" s="1575"/>
      <c r="B41" s="1578"/>
      <c r="C41" s="1581"/>
      <c r="D41" s="1589" t="s">
        <v>654</v>
      </c>
      <c r="E41" s="1563" t="s">
        <v>674</v>
      </c>
      <c r="F41" s="1591"/>
      <c r="G41" s="462" t="s">
        <v>673</v>
      </c>
      <c r="H41" s="1563" t="s">
        <v>668</v>
      </c>
      <c r="I41" s="1591"/>
      <c r="J41" s="463" t="s">
        <v>672</v>
      </c>
      <c r="K41" s="1600" t="s">
        <v>671</v>
      </c>
      <c r="L41" s="1598"/>
    </row>
    <row r="42" spans="1:12" ht="30" customHeight="1">
      <c r="A42" s="1575"/>
      <c r="B42" s="1578"/>
      <c r="C42" s="1581"/>
      <c r="D42" s="1590"/>
      <c r="E42" s="1563" t="s">
        <v>155</v>
      </c>
      <c r="F42" s="1591"/>
      <c r="G42" s="462" t="s">
        <v>670</v>
      </c>
      <c r="H42" s="1592"/>
      <c r="I42" s="1593"/>
      <c r="J42" s="461"/>
      <c r="K42" s="1601"/>
      <c r="L42" s="1598"/>
    </row>
    <row r="43" spans="1:12" ht="30" customHeight="1">
      <c r="A43" s="1575"/>
      <c r="B43" s="1578"/>
      <c r="C43" s="1581"/>
      <c r="D43" s="1589" t="s">
        <v>653</v>
      </c>
      <c r="E43" s="1563" t="s">
        <v>154</v>
      </c>
      <c r="F43" s="1591"/>
      <c r="G43" s="462" t="s">
        <v>667</v>
      </c>
      <c r="H43" s="1592"/>
      <c r="I43" s="1593"/>
      <c r="J43" s="461"/>
      <c r="K43" s="1600" t="s">
        <v>669</v>
      </c>
      <c r="L43" s="1598"/>
    </row>
    <row r="44" spans="1:12" ht="30" customHeight="1">
      <c r="A44" s="1575"/>
      <c r="B44" s="1579"/>
      <c r="C44" s="1582"/>
      <c r="D44" s="1590"/>
      <c r="E44" s="1592"/>
      <c r="F44" s="1593"/>
      <c r="G44" s="458"/>
      <c r="H44" s="1592"/>
      <c r="I44" s="1593"/>
      <c r="J44" s="461"/>
      <c r="K44" s="1601"/>
      <c r="L44" s="1599"/>
    </row>
    <row r="45" spans="1:12" ht="30" customHeight="1">
      <c r="A45" s="1575"/>
      <c r="B45" s="1559">
        <v>2</v>
      </c>
      <c r="C45" s="1561" t="s">
        <v>652</v>
      </c>
      <c r="D45" s="460" t="s">
        <v>650</v>
      </c>
      <c r="E45" s="1563" t="s">
        <v>668</v>
      </c>
      <c r="F45" s="1564"/>
      <c r="G45" s="1564"/>
      <c r="H45" s="1564"/>
      <c r="I45" s="1564"/>
      <c r="J45" s="1564"/>
      <c r="K45" s="1564"/>
      <c r="L45" s="1565"/>
    </row>
    <row r="46" spans="1:12" ht="30" customHeight="1">
      <c r="A46" s="1575"/>
      <c r="B46" s="1578"/>
      <c r="C46" s="1581"/>
      <c r="D46" s="459" t="s">
        <v>649</v>
      </c>
      <c r="E46" s="1594" t="s">
        <v>154</v>
      </c>
      <c r="F46" s="1595"/>
      <c r="G46" s="1595"/>
      <c r="H46" s="1595"/>
      <c r="I46" s="1595"/>
      <c r="J46" s="1595"/>
      <c r="K46" s="1595"/>
      <c r="L46" s="1596"/>
    </row>
    <row r="47" spans="1:12" ht="30" customHeight="1">
      <c r="A47" s="1575"/>
      <c r="B47" s="1559">
        <v>3</v>
      </c>
      <c r="C47" s="1561" t="s">
        <v>651</v>
      </c>
      <c r="D47" s="458" t="s">
        <v>650</v>
      </c>
      <c r="E47" s="1563" t="s">
        <v>156</v>
      </c>
      <c r="F47" s="1564"/>
      <c r="G47" s="1564"/>
      <c r="H47" s="1564"/>
      <c r="I47" s="1564"/>
      <c r="J47" s="1564"/>
      <c r="K47" s="1564"/>
      <c r="L47" s="1565"/>
    </row>
    <row r="48" spans="1:12" ht="30" customHeight="1" thickBot="1">
      <c r="A48" s="1576"/>
      <c r="B48" s="1560"/>
      <c r="C48" s="1562"/>
      <c r="D48" s="457" t="s">
        <v>649</v>
      </c>
      <c r="E48" s="1566" t="s">
        <v>667</v>
      </c>
      <c r="F48" s="1567"/>
      <c r="G48" s="1567"/>
      <c r="H48" s="1567"/>
      <c r="I48" s="1567"/>
      <c r="J48" s="1567"/>
      <c r="K48" s="1567"/>
      <c r="L48" s="1568"/>
    </row>
    <row r="49" spans="1:12" ht="21" customHeight="1">
      <c r="A49" s="1569" t="s">
        <v>129</v>
      </c>
      <c r="B49" s="1569"/>
      <c r="C49" s="1569"/>
      <c r="D49" s="1569"/>
      <c r="E49" s="1569"/>
      <c r="F49" s="1569"/>
      <c r="G49" s="1569"/>
      <c r="H49" s="1569"/>
      <c r="I49" s="1569"/>
      <c r="J49" s="1569"/>
      <c r="K49" s="1569"/>
      <c r="L49" s="1569"/>
    </row>
    <row r="50" spans="1:12" ht="25.5" customHeight="1">
      <c r="A50" s="1570" t="s">
        <v>648</v>
      </c>
      <c r="B50" s="1570"/>
      <c r="C50" s="1570"/>
      <c r="D50" s="1570"/>
      <c r="E50" s="1570"/>
      <c r="F50" s="1570"/>
      <c r="G50" s="1570"/>
      <c r="H50" s="1570"/>
      <c r="I50" s="1570"/>
      <c r="J50" s="1570"/>
      <c r="K50" s="1570"/>
      <c r="L50" s="1570"/>
    </row>
    <row r="51" spans="1:12" ht="39.75" customHeight="1">
      <c r="A51" s="1570" t="s">
        <v>647</v>
      </c>
      <c r="B51" s="1570"/>
      <c r="C51" s="1570"/>
      <c r="D51" s="1570"/>
      <c r="E51" s="1570"/>
      <c r="F51" s="1570"/>
      <c r="G51" s="1570"/>
      <c r="H51" s="1570"/>
      <c r="I51" s="1570"/>
      <c r="J51" s="1570"/>
      <c r="K51" s="1570"/>
      <c r="L51" s="1570"/>
    </row>
    <row r="52" spans="1:12" ht="35.25" customHeight="1">
      <c r="A52" s="1570" t="s">
        <v>646</v>
      </c>
      <c r="B52" s="1570"/>
      <c r="C52" s="1570"/>
      <c r="D52" s="1570"/>
      <c r="E52" s="1570"/>
      <c r="F52" s="1570"/>
      <c r="G52" s="1570"/>
      <c r="H52" s="1570"/>
      <c r="I52" s="1570"/>
      <c r="J52" s="1570"/>
      <c r="K52" s="1570"/>
      <c r="L52" s="1570"/>
    </row>
    <row r="53" spans="1:12" ht="24.75" customHeight="1">
      <c r="A53" s="1570" t="s">
        <v>645</v>
      </c>
      <c r="B53" s="1570"/>
      <c r="C53" s="1570"/>
      <c r="D53" s="1570"/>
      <c r="E53" s="1570"/>
      <c r="F53" s="1570"/>
      <c r="G53" s="1570"/>
      <c r="H53" s="1570"/>
      <c r="I53" s="1570"/>
      <c r="J53" s="1570"/>
      <c r="K53" s="1570"/>
      <c r="L53" s="1570"/>
    </row>
    <row r="54" spans="1:12" ht="21" customHeight="1">
      <c r="A54" s="1573" t="s">
        <v>128</v>
      </c>
      <c r="B54" s="1573"/>
      <c r="C54" s="1573"/>
      <c r="D54" s="1573"/>
      <c r="E54" s="1573"/>
      <c r="F54" s="1573"/>
      <c r="G54" s="1573"/>
      <c r="H54" s="1573"/>
      <c r="I54" s="1573"/>
      <c r="J54" s="1573"/>
      <c r="K54" s="1573"/>
      <c r="L54" s="1573"/>
    </row>
    <row r="55" spans="1:12" ht="13.5" customHeight="1">
      <c r="A55" s="1573" t="s">
        <v>127</v>
      </c>
      <c r="B55" s="1573"/>
      <c r="C55" s="1573"/>
      <c r="D55" s="1573"/>
      <c r="E55" s="1573"/>
      <c r="F55" s="1573"/>
      <c r="G55" s="1573"/>
      <c r="H55" s="1573"/>
      <c r="I55" s="1573"/>
      <c r="J55" s="1573"/>
      <c r="K55" s="1573"/>
      <c r="L55" s="1573"/>
    </row>
    <row r="56" spans="1:12">
      <c r="A56" s="1572" t="s">
        <v>644</v>
      </c>
      <c r="B56" s="1572"/>
      <c r="C56" s="1572"/>
      <c r="D56" s="1572"/>
      <c r="E56" s="1572"/>
      <c r="F56" s="1572"/>
      <c r="G56" s="1572"/>
      <c r="H56" s="1572"/>
      <c r="I56" s="1572"/>
      <c r="J56" s="1572"/>
      <c r="K56" s="1572"/>
      <c r="L56" s="1572"/>
    </row>
    <row r="57" spans="1:12" ht="13.5" customHeight="1">
      <c r="A57" s="1571" t="s">
        <v>643</v>
      </c>
      <c r="B57" s="1572"/>
      <c r="C57" s="1572"/>
      <c r="D57" s="1572"/>
      <c r="E57" s="1572"/>
      <c r="F57" s="1572"/>
      <c r="G57" s="1572"/>
      <c r="H57" s="1572"/>
      <c r="I57" s="1572"/>
      <c r="J57" s="1572"/>
      <c r="K57" s="1572"/>
      <c r="L57" s="1572"/>
    </row>
    <row r="58" spans="1:12">
      <c r="A58" s="456" t="s">
        <v>642</v>
      </c>
    </row>
  </sheetData>
  <mergeCells count="104">
    <mergeCell ref="A1:L1"/>
    <mergeCell ref="A2:L2"/>
    <mergeCell ref="A3:C3"/>
    <mergeCell ref="D3:L3"/>
    <mergeCell ref="A4:C4"/>
    <mergeCell ref="D4:L4"/>
    <mergeCell ref="D14:E14"/>
    <mergeCell ref="A5:C5"/>
    <mergeCell ref="D5:L5"/>
    <mergeCell ref="A6:B7"/>
    <mergeCell ref="D6:G6"/>
    <mergeCell ref="H6:H7"/>
    <mergeCell ref="D12:E12"/>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4:L24"/>
    <mergeCell ref="E25:L25"/>
    <mergeCell ref="E26:L26"/>
    <mergeCell ref="A36:A39"/>
    <mergeCell ref="D36:E36"/>
    <mergeCell ref="F36:G36"/>
    <mergeCell ref="D43:D44"/>
    <mergeCell ref="E43:F43"/>
    <mergeCell ref="H43:I43"/>
    <mergeCell ref="D38:E38"/>
    <mergeCell ref="F38:G38"/>
    <mergeCell ref="H38:I38"/>
    <mergeCell ref="D41:D42"/>
    <mergeCell ref="E41:F41"/>
    <mergeCell ref="H41:I41"/>
    <mergeCell ref="E42:F42"/>
    <mergeCell ref="H42:I42"/>
    <mergeCell ref="E44:F44"/>
    <mergeCell ref="H44:I44"/>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C45:C46"/>
    <mergeCell ref="E45:L45"/>
    <mergeCell ref="E46:L46"/>
    <mergeCell ref="L40:L44"/>
    <mergeCell ref="K41:K42"/>
    <mergeCell ref="K43:K44"/>
  </mergeCells>
  <phoneticPr fontId="4"/>
  <pageMargins left="0.7" right="0.7" top="0.75" bottom="0.75" header="0.3" footer="0.3"/>
  <pageSetup paperSize="9" scale="5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election activeCell="V14" sqref="V14:AJ14"/>
    </sheetView>
  </sheetViews>
  <sheetFormatPr defaultRowHeight="13.5"/>
  <cols>
    <col min="1" max="1" width="9.125" style="455" customWidth="1"/>
    <col min="2" max="2" width="2.375" style="455" customWidth="1"/>
    <col min="3" max="3" width="18" style="455" customWidth="1"/>
    <col min="4" max="4" width="13.625" style="455" customWidth="1"/>
    <col min="5" max="5" width="13.5" style="455" customWidth="1"/>
    <col min="6" max="7" width="13.625" style="455" customWidth="1"/>
    <col min="8" max="9" width="13.5" style="455" customWidth="1"/>
    <col min="10" max="10" width="13.625" style="455" customWidth="1"/>
    <col min="11" max="11" width="13.5" style="455" customWidth="1"/>
    <col min="12" max="12" width="13" style="455" customWidth="1"/>
    <col min="13" max="14" width="9" style="455"/>
    <col min="15" max="15" width="9" style="455" customWidth="1"/>
    <col min="16" max="256" width="9" style="455"/>
    <col min="257" max="257" width="9.125" style="455" customWidth="1"/>
    <col min="258" max="258" width="2.375" style="455" customWidth="1"/>
    <col min="259" max="259" width="18" style="455" customWidth="1"/>
    <col min="260" max="260" width="13.625" style="455" customWidth="1"/>
    <col min="261" max="261" width="13.5" style="455" customWidth="1"/>
    <col min="262" max="263" width="13.625" style="455" customWidth="1"/>
    <col min="264" max="265" width="13.5" style="455" customWidth="1"/>
    <col min="266" max="266" width="13.625" style="455" customWidth="1"/>
    <col min="267" max="267" width="13.5" style="455" customWidth="1"/>
    <col min="268" max="268" width="13" style="455" customWidth="1"/>
    <col min="269" max="270" width="9" style="455"/>
    <col min="271" max="271" width="9" style="455" customWidth="1"/>
    <col min="272" max="512" width="9" style="455"/>
    <col min="513" max="513" width="9.125" style="455" customWidth="1"/>
    <col min="514" max="514" width="2.375" style="455" customWidth="1"/>
    <col min="515" max="515" width="18" style="455" customWidth="1"/>
    <col min="516" max="516" width="13.625" style="455" customWidth="1"/>
    <col min="517" max="517" width="13.5" style="455" customWidth="1"/>
    <col min="518" max="519" width="13.625" style="455" customWidth="1"/>
    <col min="520" max="521" width="13.5" style="455" customWidth="1"/>
    <col min="522" max="522" width="13.625" style="455" customWidth="1"/>
    <col min="523" max="523" width="13.5" style="455" customWidth="1"/>
    <col min="524" max="524" width="13" style="455" customWidth="1"/>
    <col min="525" max="526" width="9" style="455"/>
    <col min="527" max="527" width="9" style="455" customWidth="1"/>
    <col min="528" max="768" width="9" style="455"/>
    <col min="769" max="769" width="9.125" style="455" customWidth="1"/>
    <col min="770" max="770" width="2.375" style="455" customWidth="1"/>
    <col min="771" max="771" width="18" style="455" customWidth="1"/>
    <col min="772" max="772" width="13.625" style="455" customWidth="1"/>
    <col min="773" max="773" width="13.5" style="455" customWidth="1"/>
    <col min="774" max="775" width="13.625" style="455" customWidth="1"/>
    <col min="776" max="777" width="13.5" style="455" customWidth="1"/>
    <col min="778" max="778" width="13.625" style="455" customWidth="1"/>
    <col min="779" max="779" width="13.5" style="455" customWidth="1"/>
    <col min="780" max="780" width="13" style="455" customWidth="1"/>
    <col min="781" max="782" width="9" style="455"/>
    <col min="783" max="783" width="9" style="455" customWidth="1"/>
    <col min="784" max="1024" width="9" style="455"/>
    <col min="1025" max="1025" width="9.125" style="455" customWidth="1"/>
    <col min="1026" max="1026" width="2.375" style="455" customWidth="1"/>
    <col min="1027" max="1027" width="18" style="455" customWidth="1"/>
    <col min="1028" max="1028" width="13.625" style="455" customWidth="1"/>
    <col min="1029" max="1029" width="13.5" style="455" customWidth="1"/>
    <col min="1030" max="1031" width="13.625" style="455" customWidth="1"/>
    <col min="1032" max="1033" width="13.5" style="455" customWidth="1"/>
    <col min="1034" max="1034" width="13.625" style="455" customWidth="1"/>
    <col min="1035" max="1035" width="13.5" style="455" customWidth="1"/>
    <col min="1036" max="1036" width="13" style="455" customWidth="1"/>
    <col min="1037" max="1038" width="9" style="455"/>
    <col min="1039" max="1039" width="9" style="455" customWidth="1"/>
    <col min="1040" max="1280" width="9" style="455"/>
    <col min="1281" max="1281" width="9.125" style="455" customWidth="1"/>
    <col min="1282" max="1282" width="2.375" style="455" customWidth="1"/>
    <col min="1283" max="1283" width="18" style="455" customWidth="1"/>
    <col min="1284" max="1284" width="13.625" style="455" customWidth="1"/>
    <col min="1285" max="1285" width="13.5" style="455" customWidth="1"/>
    <col min="1286" max="1287" width="13.625" style="455" customWidth="1"/>
    <col min="1288" max="1289" width="13.5" style="455" customWidth="1"/>
    <col min="1290" max="1290" width="13.625" style="455" customWidth="1"/>
    <col min="1291" max="1291" width="13.5" style="455" customWidth="1"/>
    <col min="1292" max="1292" width="13" style="455" customWidth="1"/>
    <col min="1293" max="1294" width="9" style="455"/>
    <col min="1295" max="1295" width="9" style="455" customWidth="1"/>
    <col min="1296" max="1536" width="9" style="455"/>
    <col min="1537" max="1537" width="9.125" style="455" customWidth="1"/>
    <col min="1538" max="1538" width="2.375" style="455" customWidth="1"/>
    <col min="1539" max="1539" width="18" style="455" customWidth="1"/>
    <col min="1540" max="1540" width="13.625" style="455" customWidth="1"/>
    <col min="1541" max="1541" width="13.5" style="455" customWidth="1"/>
    <col min="1542" max="1543" width="13.625" style="455" customWidth="1"/>
    <col min="1544" max="1545" width="13.5" style="455" customWidth="1"/>
    <col min="1546" max="1546" width="13.625" style="455" customWidth="1"/>
    <col min="1547" max="1547" width="13.5" style="455" customWidth="1"/>
    <col min="1548" max="1548" width="13" style="455" customWidth="1"/>
    <col min="1549" max="1550" width="9" style="455"/>
    <col min="1551" max="1551" width="9" style="455" customWidth="1"/>
    <col min="1552" max="1792" width="9" style="455"/>
    <col min="1793" max="1793" width="9.125" style="455" customWidth="1"/>
    <col min="1794" max="1794" width="2.375" style="455" customWidth="1"/>
    <col min="1795" max="1795" width="18" style="455" customWidth="1"/>
    <col min="1796" max="1796" width="13.625" style="455" customWidth="1"/>
    <col min="1797" max="1797" width="13.5" style="455" customWidth="1"/>
    <col min="1798" max="1799" width="13.625" style="455" customWidth="1"/>
    <col min="1800" max="1801" width="13.5" style="455" customWidth="1"/>
    <col min="1802" max="1802" width="13.625" style="455" customWidth="1"/>
    <col min="1803" max="1803" width="13.5" style="455" customWidth="1"/>
    <col min="1804" max="1804" width="13" style="455" customWidth="1"/>
    <col min="1805" max="1806" width="9" style="455"/>
    <col min="1807" max="1807" width="9" style="455" customWidth="1"/>
    <col min="1808" max="2048" width="9" style="455"/>
    <col min="2049" max="2049" width="9.125" style="455" customWidth="1"/>
    <col min="2050" max="2050" width="2.375" style="455" customWidth="1"/>
    <col min="2051" max="2051" width="18" style="455" customWidth="1"/>
    <col min="2052" max="2052" width="13.625" style="455" customWidth="1"/>
    <col min="2053" max="2053" width="13.5" style="455" customWidth="1"/>
    <col min="2054" max="2055" width="13.625" style="455" customWidth="1"/>
    <col min="2056" max="2057" width="13.5" style="455" customWidth="1"/>
    <col min="2058" max="2058" width="13.625" style="455" customWidth="1"/>
    <col min="2059" max="2059" width="13.5" style="455" customWidth="1"/>
    <col min="2060" max="2060" width="13" style="455" customWidth="1"/>
    <col min="2061" max="2062" width="9" style="455"/>
    <col min="2063" max="2063" width="9" style="455" customWidth="1"/>
    <col min="2064" max="2304" width="9" style="455"/>
    <col min="2305" max="2305" width="9.125" style="455" customWidth="1"/>
    <col min="2306" max="2306" width="2.375" style="455" customWidth="1"/>
    <col min="2307" max="2307" width="18" style="455" customWidth="1"/>
    <col min="2308" max="2308" width="13.625" style="455" customWidth="1"/>
    <col min="2309" max="2309" width="13.5" style="455" customWidth="1"/>
    <col min="2310" max="2311" width="13.625" style="455" customWidth="1"/>
    <col min="2312" max="2313" width="13.5" style="455" customWidth="1"/>
    <col min="2314" max="2314" width="13.625" style="455" customWidth="1"/>
    <col min="2315" max="2315" width="13.5" style="455" customWidth="1"/>
    <col min="2316" max="2316" width="13" style="455" customWidth="1"/>
    <col min="2317" max="2318" width="9" style="455"/>
    <col min="2319" max="2319" width="9" style="455" customWidth="1"/>
    <col min="2320" max="2560" width="9" style="455"/>
    <col min="2561" max="2561" width="9.125" style="455" customWidth="1"/>
    <col min="2562" max="2562" width="2.375" style="455" customWidth="1"/>
    <col min="2563" max="2563" width="18" style="455" customWidth="1"/>
    <col min="2564" max="2564" width="13.625" style="455" customWidth="1"/>
    <col min="2565" max="2565" width="13.5" style="455" customWidth="1"/>
    <col min="2566" max="2567" width="13.625" style="455" customWidth="1"/>
    <col min="2568" max="2569" width="13.5" style="455" customWidth="1"/>
    <col min="2570" max="2570" width="13.625" style="455" customWidth="1"/>
    <col min="2571" max="2571" width="13.5" style="455" customWidth="1"/>
    <col min="2572" max="2572" width="13" style="455" customWidth="1"/>
    <col min="2573" max="2574" width="9" style="455"/>
    <col min="2575" max="2575" width="9" style="455" customWidth="1"/>
    <col min="2576" max="2816" width="9" style="455"/>
    <col min="2817" max="2817" width="9.125" style="455" customWidth="1"/>
    <col min="2818" max="2818" width="2.375" style="455" customWidth="1"/>
    <col min="2819" max="2819" width="18" style="455" customWidth="1"/>
    <col min="2820" max="2820" width="13.625" style="455" customWidth="1"/>
    <col min="2821" max="2821" width="13.5" style="455" customWidth="1"/>
    <col min="2822" max="2823" width="13.625" style="455" customWidth="1"/>
    <col min="2824" max="2825" width="13.5" style="455" customWidth="1"/>
    <col min="2826" max="2826" width="13.625" style="455" customWidth="1"/>
    <col min="2827" max="2827" width="13.5" style="455" customWidth="1"/>
    <col min="2828" max="2828" width="13" style="455" customWidth="1"/>
    <col min="2829" max="2830" width="9" style="455"/>
    <col min="2831" max="2831" width="9" style="455" customWidth="1"/>
    <col min="2832" max="3072" width="9" style="455"/>
    <col min="3073" max="3073" width="9.125" style="455" customWidth="1"/>
    <col min="3074" max="3074" width="2.375" style="455" customWidth="1"/>
    <col min="3075" max="3075" width="18" style="455" customWidth="1"/>
    <col min="3076" max="3076" width="13.625" style="455" customWidth="1"/>
    <col min="3077" max="3077" width="13.5" style="455" customWidth="1"/>
    <col min="3078" max="3079" width="13.625" style="455" customWidth="1"/>
    <col min="3080" max="3081" width="13.5" style="455" customWidth="1"/>
    <col min="3082" max="3082" width="13.625" style="455" customWidth="1"/>
    <col min="3083" max="3083" width="13.5" style="455" customWidth="1"/>
    <col min="3084" max="3084" width="13" style="455" customWidth="1"/>
    <col min="3085" max="3086" width="9" style="455"/>
    <col min="3087" max="3087" width="9" style="455" customWidth="1"/>
    <col min="3088" max="3328" width="9" style="455"/>
    <col min="3329" max="3329" width="9.125" style="455" customWidth="1"/>
    <col min="3330" max="3330" width="2.375" style="455" customWidth="1"/>
    <col min="3331" max="3331" width="18" style="455" customWidth="1"/>
    <col min="3332" max="3332" width="13.625" style="455" customWidth="1"/>
    <col min="3333" max="3333" width="13.5" style="455" customWidth="1"/>
    <col min="3334" max="3335" width="13.625" style="455" customWidth="1"/>
    <col min="3336" max="3337" width="13.5" style="455" customWidth="1"/>
    <col min="3338" max="3338" width="13.625" style="455" customWidth="1"/>
    <col min="3339" max="3339" width="13.5" style="455" customWidth="1"/>
    <col min="3340" max="3340" width="13" style="455" customWidth="1"/>
    <col min="3341" max="3342" width="9" style="455"/>
    <col min="3343" max="3343" width="9" style="455" customWidth="1"/>
    <col min="3344" max="3584" width="9" style="455"/>
    <col min="3585" max="3585" width="9.125" style="455" customWidth="1"/>
    <col min="3586" max="3586" width="2.375" style="455" customWidth="1"/>
    <col min="3587" max="3587" width="18" style="455" customWidth="1"/>
    <col min="3588" max="3588" width="13.625" style="455" customWidth="1"/>
    <col min="3589" max="3589" width="13.5" style="455" customWidth="1"/>
    <col min="3590" max="3591" width="13.625" style="455" customWidth="1"/>
    <col min="3592" max="3593" width="13.5" style="455" customWidth="1"/>
    <col min="3594" max="3594" width="13.625" style="455" customWidth="1"/>
    <col min="3595" max="3595" width="13.5" style="455" customWidth="1"/>
    <col min="3596" max="3596" width="13" style="455" customWidth="1"/>
    <col min="3597" max="3598" width="9" style="455"/>
    <col min="3599" max="3599" width="9" style="455" customWidth="1"/>
    <col min="3600" max="3840" width="9" style="455"/>
    <col min="3841" max="3841" width="9.125" style="455" customWidth="1"/>
    <col min="3842" max="3842" width="2.375" style="455" customWidth="1"/>
    <col min="3843" max="3843" width="18" style="455" customWidth="1"/>
    <col min="3844" max="3844" width="13.625" style="455" customWidth="1"/>
    <col min="3845" max="3845" width="13.5" style="455" customWidth="1"/>
    <col min="3846" max="3847" width="13.625" style="455" customWidth="1"/>
    <col min="3848" max="3849" width="13.5" style="455" customWidth="1"/>
    <col min="3850" max="3850" width="13.625" style="455" customWidth="1"/>
    <col min="3851" max="3851" width="13.5" style="455" customWidth="1"/>
    <col min="3852" max="3852" width="13" style="455" customWidth="1"/>
    <col min="3853" max="3854" width="9" style="455"/>
    <col min="3855" max="3855" width="9" style="455" customWidth="1"/>
    <col min="3856" max="4096" width="9" style="455"/>
    <col min="4097" max="4097" width="9.125" style="455" customWidth="1"/>
    <col min="4098" max="4098" width="2.375" style="455" customWidth="1"/>
    <col min="4099" max="4099" width="18" style="455" customWidth="1"/>
    <col min="4100" max="4100" width="13.625" style="455" customWidth="1"/>
    <col min="4101" max="4101" width="13.5" style="455" customWidth="1"/>
    <col min="4102" max="4103" width="13.625" style="455" customWidth="1"/>
    <col min="4104" max="4105" width="13.5" style="455" customWidth="1"/>
    <col min="4106" max="4106" width="13.625" style="455" customWidth="1"/>
    <col min="4107" max="4107" width="13.5" style="455" customWidth="1"/>
    <col min="4108" max="4108" width="13" style="455" customWidth="1"/>
    <col min="4109" max="4110" width="9" style="455"/>
    <col min="4111" max="4111" width="9" style="455" customWidth="1"/>
    <col min="4112" max="4352" width="9" style="455"/>
    <col min="4353" max="4353" width="9.125" style="455" customWidth="1"/>
    <col min="4354" max="4354" width="2.375" style="455" customWidth="1"/>
    <col min="4355" max="4355" width="18" style="455" customWidth="1"/>
    <col min="4356" max="4356" width="13.625" style="455" customWidth="1"/>
    <col min="4357" max="4357" width="13.5" style="455" customWidth="1"/>
    <col min="4358" max="4359" width="13.625" style="455" customWidth="1"/>
    <col min="4360" max="4361" width="13.5" style="455" customWidth="1"/>
    <col min="4362" max="4362" width="13.625" style="455" customWidth="1"/>
    <col min="4363" max="4363" width="13.5" style="455" customWidth="1"/>
    <col min="4364" max="4364" width="13" style="455" customWidth="1"/>
    <col min="4365" max="4366" width="9" style="455"/>
    <col min="4367" max="4367" width="9" style="455" customWidth="1"/>
    <col min="4368" max="4608" width="9" style="455"/>
    <col min="4609" max="4609" width="9.125" style="455" customWidth="1"/>
    <col min="4610" max="4610" width="2.375" style="455" customWidth="1"/>
    <col min="4611" max="4611" width="18" style="455" customWidth="1"/>
    <col min="4612" max="4612" width="13.625" style="455" customWidth="1"/>
    <col min="4613" max="4613" width="13.5" style="455" customWidth="1"/>
    <col min="4614" max="4615" width="13.625" style="455" customWidth="1"/>
    <col min="4616" max="4617" width="13.5" style="455" customWidth="1"/>
    <col min="4618" max="4618" width="13.625" style="455" customWidth="1"/>
    <col min="4619" max="4619" width="13.5" style="455" customWidth="1"/>
    <col min="4620" max="4620" width="13" style="455" customWidth="1"/>
    <col min="4621" max="4622" width="9" style="455"/>
    <col min="4623" max="4623" width="9" style="455" customWidth="1"/>
    <col min="4624" max="4864" width="9" style="455"/>
    <col min="4865" max="4865" width="9.125" style="455" customWidth="1"/>
    <col min="4866" max="4866" width="2.375" style="455" customWidth="1"/>
    <col min="4867" max="4867" width="18" style="455" customWidth="1"/>
    <col min="4868" max="4868" width="13.625" style="455" customWidth="1"/>
    <col min="4869" max="4869" width="13.5" style="455" customWidth="1"/>
    <col min="4870" max="4871" width="13.625" style="455" customWidth="1"/>
    <col min="4872" max="4873" width="13.5" style="455" customWidth="1"/>
    <col min="4874" max="4874" width="13.625" style="455" customWidth="1"/>
    <col min="4875" max="4875" width="13.5" style="455" customWidth="1"/>
    <col min="4876" max="4876" width="13" style="455" customWidth="1"/>
    <col min="4877" max="4878" width="9" style="455"/>
    <col min="4879" max="4879" width="9" style="455" customWidth="1"/>
    <col min="4880" max="5120" width="9" style="455"/>
    <col min="5121" max="5121" width="9.125" style="455" customWidth="1"/>
    <col min="5122" max="5122" width="2.375" style="455" customWidth="1"/>
    <col min="5123" max="5123" width="18" style="455" customWidth="1"/>
    <col min="5124" max="5124" width="13.625" style="455" customWidth="1"/>
    <col min="5125" max="5125" width="13.5" style="455" customWidth="1"/>
    <col min="5126" max="5127" width="13.625" style="455" customWidth="1"/>
    <col min="5128" max="5129" width="13.5" style="455" customWidth="1"/>
    <col min="5130" max="5130" width="13.625" style="455" customWidth="1"/>
    <col min="5131" max="5131" width="13.5" style="455" customWidth="1"/>
    <col min="5132" max="5132" width="13" style="455" customWidth="1"/>
    <col min="5133" max="5134" width="9" style="455"/>
    <col min="5135" max="5135" width="9" style="455" customWidth="1"/>
    <col min="5136" max="5376" width="9" style="455"/>
    <col min="5377" max="5377" width="9.125" style="455" customWidth="1"/>
    <col min="5378" max="5378" width="2.375" style="455" customWidth="1"/>
    <col min="5379" max="5379" width="18" style="455" customWidth="1"/>
    <col min="5380" max="5380" width="13.625" style="455" customWidth="1"/>
    <col min="5381" max="5381" width="13.5" style="455" customWidth="1"/>
    <col min="5382" max="5383" width="13.625" style="455" customWidth="1"/>
    <col min="5384" max="5385" width="13.5" style="455" customWidth="1"/>
    <col min="5386" max="5386" width="13.625" style="455" customWidth="1"/>
    <col min="5387" max="5387" width="13.5" style="455" customWidth="1"/>
    <col min="5388" max="5388" width="13" style="455" customWidth="1"/>
    <col min="5389" max="5390" width="9" style="455"/>
    <col min="5391" max="5391" width="9" style="455" customWidth="1"/>
    <col min="5392" max="5632" width="9" style="455"/>
    <col min="5633" max="5633" width="9.125" style="455" customWidth="1"/>
    <col min="5634" max="5634" width="2.375" style="455" customWidth="1"/>
    <col min="5635" max="5635" width="18" style="455" customWidth="1"/>
    <col min="5636" max="5636" width="13.625" style="455" customWidth="1"/>
    <col min="5637" max="5637" width="13.5" style="455" customWidth="1"/>
    <col min="5638" max="5639" width="13.625" style="455" customWidth="1"/>
    <col min="5640" max="5641" width="13.5" style="455" customWidth="1"/>
    <col min="5642" max="5642" width="13.625" style="455" customWidth="1"/>
    <col min="5643" max="5643" width="13.5" style="455" customWidth="1"/>
    <col min="5644" max="5644" width="13" style="455" customWidth="1"/>
    <col min="5645" max="5646" width="9" style="455"/>
    <col min="5647" max="5647" width="9" style="455" customWidth="1"/>
    <col min="5648" max="5888" width="9" style="455"/>
    <col min="5889" max="5889" width="9.125" style="455" customWidth="1"/>
    <col min="5890" max="5890" width="2.375" style="455" customWidth="1"/>
    <col min="5891" max="5891" width="18" style="455" customWidth="1"/>
    <col min="5892" max="5892" width="13.625" style="455" customWidth="1"/>
    <col min="5893" max="5893" width="13.5" style="455" customWidth="1"/>
    <col min="5894" max="5895" width="13.625" style="455" customWidth="1"/>
    <col min="5896" max="5897" width="13.5" style="455" customWidth="1"/>
    <col min="5898" max="5898" width="13.625" style="455" customWidth="1"/>
    <col min="5899" max="5899" width="13.5" style="455" customWidth="1"/>
    <col min="5900" max="5900" width="13" style="455" customWidth="1"/>
    <col min="5901" max="5902" width="9" style="455"/>
    <col min="5903" max="5903" width="9" style="455" customWidth="1"/>
    <col min="5904" max="6144" width="9" style="455"/>
    <col min="6145" max="6145" width="9.125" style="455" customWidth="1"/>
    <col min="6146" max="6146" width="2.375" style="455" customWidth="1"/>
    <col min="6147" max="6147" width="18" style="455" customWidth="1"/>
    <col min="6148" max="6148" width="13.625" style="455" customWidth="1"/>
    <col min="6149" max="6149" width="13.5" style="455" customWidth="1"/>
    <col min="6150" max="6151" width="13.625" style="455" customWidth="1"/>
    <col min="6152" max="6153" width="13.5" style="455" customWidth="1"/>
    <col min="6154" max="6154" width="13.625" style="455" customWidth="1"/>
    <col min="6155" max="6155" width="13.5" style="455" customWidth="1"/>
    <col min="6156" max="6156" width="13" style="455" customWidth="1"/>
    <col min="6157" max="6158" width="9" style="455"/>
    <col min="6159" max="6159" width="9" style="455" customWidth="1"/>
    <col min="6160" max="6400" width="9" style="455"/>
    <col min="6401" max="6401" width="9.125" style="455" customWidth="1"/>
    <col min="6402" max="6402" width="2.375" style="455" customWidth="1"/>
    <col min="6403" max="6403" width="18" style="455" customWidth="1"/>
    <col min="6404" max="6404" width="13.625" style="455" customWidth="1"/>
    <col min="6405" max="6405" width="13.5" style="455" customWidth="1"/>
    <col min="6406" max="6407" width="13.625" style="455" customWidth="1"/>
    <col min="6408" max="6409" width="13.5" style="455" customWidth="1"/>
    <col min="6410" max="6410" width="13.625" style="455" customWidth="1"/>
    <col min="6411" max="6411" width="13.5" style="455" customWidth="1"/>
    <col min="6412" max="6412" width="13" style="455" customWidth="1"/>
    <col min="6413" max="6414" width="9" style="455"/>
    <col min="6415" max="6415" width="9" style="455" customWidth="1"/>
    <col min="6416" max="6656" width="9" style="455"/>
    <col min="6657" max="6657" width="9.125" style="455" customWidth="1"/>
    <col min="6658" max="6658" width="2.375" style="455" customWidth="1"/>
    <col min="6659" max="6659" width="18" style="455" customWidth="1"/>
    <col min="6660" max="6660" width="13.625" style="455" customWidth="1"/>
    <col min="6661" max="6661" width="13.5" style="455" customWidth="1"/>
    <col min="6662" max="6663" width="13.625" style="455" customWidth="1"/>
    <col min="6664" max="6665" width="13.5" style="455" customWidth="1"/>
    <col min="6666" max="6666" width="13.625" style="455" customWidth="1"/>
    <col min="6667" max="6667" width="13.5" style="455" customWidth="1"/>
    <col min="6668" max="6668" width="13" style="455" customWidth="1"/>
    <col min="6669" max="6670" width="9" style="455"/>
    <col min="6671" max="6671" width="9" style="455" customWidth="1"/>
    <col min="6672" max="6912" width="9" style="455"/>
    <col min="6913" max="6913" width="9.125" style="455" customWidth="1"/>
    <col min="6914" max="6914" width="2.375" style="455" customWidth="1"/>
    <col min="6915" max="6915" width="18" style="455" customWidth="1"/>
    <col min="6916" max="6916" width="13.625" style="455" customWidth="1"/>
    <col min="6917" max="6917" width="13.5" style="455" customWidth="1"/>
    <col min="6918" max="6919" width="13.625" style="455" customWidth="1"/>
    <col min="6920" max="6921" width="13.5" style="455" customWidth="1"/>
    <col min="6922" max="6922" width="13.625" style="455" customWidth="1"/>
    <col min="6923" max="6923" width="13.5" style="455" customWidth="1"/>
    <col min="6924" max="6924" width="13" style="455" customWidth="1"/>
    <col min="6925" max="6926" width="9" style="455"/>
    <col min="6927" max="6927" width="9" style="455" customWidth="1"/>
    <col min="6928" max="7168" width="9" style="455"/>
    <col min="7169" max="7169" width="9.125" style="455" customWidth="1"/>
    <col min="7170" max="7170" width="2.375" style="455" customWidth="1"/>
    <col min="7171" max="7171" width="18" style="455" customWidth="1"/>
    <col min="7172" max="7172" width="13.625" style="455" customWidth="1"/>
    <col min="7173" max="7173" width="13.5" style="455" customWidth="1"/>
    <col min="7174" max="7175" width="13.625" style="455" customWidth="1"/>
    <col min="7176" max="7177" width="13.5" style="455" customWidth="1"/>
    <col min="7178" max="7178" width="13.625" style="455" customWidth="1"/>
    <col min="7179" max="7179" width="13.5" style="455" customWidth="1"/>
    <col min="7180" max="7180" width="13" style="455" customWidth="1"/>
    <col min="7181" max="7182" width="9" style="455"/>
    <col min="7183" max="7183" width="9" style="455" customWidth="1"/>
    <col min="7184" max="7424" width="9" style="455"/>
    <col min="7425" max="7425" width="9.125" style="455" customWidth="1"/>
    <col min="7426" max="7426" width="2.375" style="455" customWidth="1"/>
    <col min="7427" max="7427" width="18" style="455" customWidth="1"/>
    <col min="7428" max="7428" width="13.625" style="455" customWidth="1"/>
    <col min="7429" max="7429" width="13.5" style="455" customWidth="1"/>
    <col min="7430" max="7431" width="13.625" style="455" customWidth="1"/>
    <col min="7432" max="7433" width="13.5" style="455" customWidth="1"/>
    <col min="7434" max="7434" width="13.625" style="455" customWidth="1"/>
    <col min="7435" max="7435" width="13.5" style="455" customWidth="1"/>
    <col min="7436" max="7436" width="13" style="455" customWidth="1"/>
    <col min="7437" max="7438" width="9" style="455"/>
    <col min="7439" max="7439" width="9" style="455" customWidth="1"/>
    <col min="7440" max="7680" width="9" style="455"/>
    <col min="7681" max="7681" width="9.125" style="455" customWidth="1"/>
    <col min="7682" max="7682" width="2.375" style="455" customWidth="1"/>
    <col min="7683" max="7683" width="18" style="455" customWidth="1"/>
    <col min="7684" max="7684" width="13.625" style="455" customWidth="1"/>
    <col min="7685" max="7685" width="13.5" style="455" customWidth="1"/>
    <col min="7686" max="7687" width="13.625" style="455" customWidth="1"/>
    <col min="7688" max="7689" width="13.5" style="455" customWidth="1"/>
    <col min="7690" max="7690" width="13.625" style="455" customWidth="1"/>
    <col min="7691" max="7691" width="13.5" style="455" customWidth="1"/>
    <col min="7692" max="7692" width="13" style="455" customWidth="1"/>
    <col min="7693" max="7694" width="9" style="455"/>
    <col min="7695" max="7695" width="9" style="455" customWidth="1"/>
    <col min="7696" max="7936" width="9" style="455"/>
    <col min="7937" max="7937" width="9.125" style="455" customWidth="1"/>
    <col min="7938" max="7938" width="2.375" style="455" customWidth="1"/>
    <col min="7939" max="7939" width="18" style="455" customWidth="1"/>
    <col min="7940" max="7940" width="13.625" style="455" customWidth="1"/>
    <col min="7941" max="7941" width="13.5" style="455" customWidth="1"/>
    <col min="7942" max="7943" width="13.625" style="455" customWidth="1"/>
    <col min="7944" max="7945" width="13.5" style="455" customWidth="1"/>
    <col min="7946" max="7946" width="13.625" style="455" customWidth="1"/>
    <col min="7947" max="7947" width="13.5" style="455" customWidth="1"/>
    <col min="7948" max="7948" width="13" style="455" customWidth="1"/>
    <col min="7949" max="7950" width="9" style="455"/>
    <col min="7951" max="7951" width="9" style="455" customWidth="1"/>
    <col min="7952" max="8192" width="9" style="455"/>
    <col min="8193" max="8193" width="9.125" style="455" customWidth="1"/>
    <col min="8194" max="8194" width="2.375" style="455" customWidth="1"/>
    <col min="8195" max="8195" width="18" style="455" customWidth="1"/>
    <col min="8196" max="8196" width="13.625" style="455" customWidth="1"/>
    <col min="8197" max="8197" width="13.5" style="455" customWidth="1"/>
    <col min="8198" max="8199" width="13.625" style="455" customWidth="1"/>
    <col min="8200" max="8201" width="13.5" style="455" customWidth="1"/>
    <col min="8202" max="8202" width="13.625" style="455" customWidth="1"/>
    <col min="8203" max="8203" width="13.5" style="455" customWidth="1"/>
    <col min="8204" max="8204" width="13" style="455" customWidth="1"/>
    <col min="8205" max="8206" width="9" style="455"/>
    <col min="8207" max="8207" width="9" style="455" customWidth="1"/>
    <col min="8208" max="8448" width="9" style="455"/>
    <col min="8449" max="8449" width="9.125" style="455" customWidth="1"/>
    <col min="8450" max="8450" width="2.375" style="455" customWidth="1"/>
    <col min="8451" max="8451" width="18" style="455" customWidth="1"/>
    <col min="8452" max="8452" width="13.625" style="455" customWidth="1"/>
    <col min="8453" max="8453" width="13.5" style="455" customWidth="1"/>
    <col min="8454" max="8455" width="13.625" style="455" customWidth="1"/>
    <col min="8456" max="8457" width="13.5" style="455" customWidth="1"/>
    <col min="8458" max="8458" width="13.625" style="455" customWidth="1"/>
    <col min="8459" max="8459" width="13.5" style="455" customWidth="1"/>
    <col min="8460" max="8460" width="13" style="455" customWidth="1"/>
    <col min="8461" max="8462" width="9" style="455"/>
    <col min="8463" max="8463" width="9" style="455" customWidth="1"/>
    <col min="8464" max="8704" width="9" style="455"/>
    <col min="8705" max="8705" width="9.125" style="455" customWidth="1"/>
    <col min="8706" max="8706" width="2.375" style="455" customWidth="1"/>
    <col min="8707" max="8707" width="18" style="455" customWidth="1"/>
    <col min="8708" max="8708" width="13.625" style="455" customWidth="1"/>
    <col min="8709" max="8709" width="13.5" style="455" customWidth="1"/>
    <col min="8710" max="8711" width="13.625" style="455" customWidth="1"/>
    <col min="8712" max="8713" width="13.5" style="455" customWidth="1"/>
    <col min="8714" max="8714" width="13.625" style="455" customWidth="1"/>
    <col min="8715" max="8715" width="13.5" style="455" customWidth="1"/>
    <col min="8716" max="8716" width="13" style="455" customWidth="1"/>
    <col min="8717" max="8718" width="9" style="455"/>
    <col min="8719" max="8719" width="9" style="455" customWidth="1"/>
    <col min="8720" max="8960" width="9" style="455"/>
    <col min="8961" max="8961" width="9.125" style="455" customWidth="1"/>
    <col min="8962" max="8962" width="2.375" style="455" customWidth="1"/>
    <col min="8963" max="8963" width="18" style="455" customWidth="1"/>
    <col min="8964" max="8964" width="13.625" style="455" customWidth="1"/>
    <col min="8965" max="8965" width="13.5" style="455" customWidth="1"/>
    <col min="8966" max="8967" width="13.625" style="455" customWidth="1"/>
    <col min="8968" max="8969" width="13.5" style="455" customWidth="1"/>
    <col min="8970" max="8970" width="13.625" style="455" customWidth="1"/>
    <col min="8971" max="8971" width="13.5" style="455" customWidth="1"/>
    <col min="8972" max="8972" width="13" style="455" customWidth="1"/>
    <col min="8973" max="8974" width="9" style="455"/>
    <col min="8975" max="8975" width="9" style="455" customWidth="1"/>
    <col min="8976" max="9216" width="9" style="455"/>
    <col min="9217" max="9217" width="9.125" style="455" customWidth="1"/>
    <col min="9218" max="9218" width="2.375" style="455" customWidth="1"/>
    <col min="9219" max="9219" width="18" style="455" customWidth="1"/>
    <col min="9220" max="9220" width="13.625" style="455" customWidth="1"/>
    <col min="9221" max="9221" width="13.5" style="455" customWidth="1"/>
    <col min="9222" max="9223" width="13.625" style="455" customWidth="1"/>
    <col min="9224" max="9225" width="13.5" style="455" customWidth="1"/>
    <col min="9226" max="9226" width="13.625" style="455" customWidth="1"/>
    <col min="9227" max="9227" width="13.5" style="455" customWidth="1"/>
    <col min="9228" max="9228" width="13" style="455" customWidth="1"/>
    <col min="9229" max="9230" width="9" style="455"/>
    <col min="9231" max="9231" width="9" style="455" customWidth="1"/>
    <col min="9232" max="9472" width="9" style="455"/>
    <col min="9473" max="9473" width="9.125" style="455" customWidth="1"/>
    <col min="9474" max="9474" width="2.375" style="455" customWidth="1"/>
    <col min="9475" max="9475" width="18" style="455" customWidth="1"/>
    <col min="9476" max="9476" width="13.625" style="455" customWidth="1"/>
    <col min="9477" max="9477" width="13.5" style="455" customWidth="1"/>
    <col min="9478" max="9479" width="13.625" style="455" customWidth="1"/>
    <col min="9480" max="9481" width="13.5" style="455" customWidth="1"/>
    <col min="9482" max="9482" width="13.625" style="455" customWidth="1"/>
    <col min="9483" max="9483" width="13.5" style="455" customWidth="1"/>
    <col min="9484" max="9484" width="13" style="455" customWidth="1"/>
    <col min="9485" max="9486" width="9" style="455"/>
    <col min="9487" max="9487" width="9" style="455" customWidth="1"/>
    <col min="9488" max="9728" width="9" style="455"/>
    <col min="9729" max="9729" width="9.125" style="455" customWidth="1"/>
    <col min="9730" max="9730" width="2.375" style="455" customWidth="1"/>
    <col min="9731" max="9731" width="18" style="455" customWidth="1"/>
    <col min="9732" max="9732" width="13.625" style="455" customWidth="1"/>
    <col min="9733" max="9733" width="13.5" style="455" customWidth="1"/>
    <col min="9734" max="9735" width="13.625" style="455" customWidth="1"/>
    <col min="9736" max="9737" width="13.5" style="455" customWidth="1"/>
    <col min="9738" max="9738" width="13.625" style="455" customWidth="1"/>
    <col min="9739" max="9739" width="13.5" style="455" customWidth="1"/>
    <col min="9740" max="9740" width="13" style="455" customWidth="1"/>
    <col min="9741" max="9742" width="9" style="455"/>
    <col min="9743" max="9743" width="9" style="455" customWidth="1"/>
    <col min="9744" max="9984" width="9" style="455"/>
    <col min="9985" max="9985" width="9.125" style="455" customWidth="1"/>
    <col min="9986" max="9986" width="2.375" style="455" customWidth="1"/>
    <col min="9987" max="9987" width="18" style="455" customWidth="1"/>
    <col min="9988" max="9988" width="13.625" style="455" customWidth="1"/>
    <col min="9989" max="9989" width="13.5" style="455" customWidth="1"/>
    <col min="9990" max="9991" width="13.625" style="455" customWidth="1"/>
    <col min="9992" max="9993" width="13.5" style="455" customWidth="1"/>
    <col min="9994" max="9994" width="13.625" style="455" customWidth="1"/>
    <col min="9995" max="9995" width="13.5" style="455" customWidth="1"/>
    <col min="9996" max="9996" width="13" style="455" customWidth="1"/>
    <col min="9997" max="9998" width="9" style="455"/>
    <col min="9999" max="9999" width="9" style="455" customWidth="1"/>
    <col min="10000" max="10240" width="9" style="455"/>
    <col min="10241" max="10241" width="9.125" style="455" customWidth="1"/>
    <col min="10242" max="10242" width="2.375" style="455" customWidth="1"/>
    <col min="10243" max="10243" width="18" style="455" customWidth="1"/>
    <col min="10244" max="10244" width="13.625" style="455" customWidth="1"/>
    <col min="10245" max="10245" width="13.5" style="455" customWidth="1"/>
    <col min="10246" max="10247" width="13.625" style="455" customWidth="1"/>
    <col min="10248" max="10249" width="13.5" style="455" customWidth="1"/>
    <col min="10250" max="10250" width="13.625" style="455" customWidth="1"/>
    <col min="10251" max="10251" width="13.5" style="455" customWidth="1"/>
    <col min="10252" max="10252" width="13" style="455" customWidth="1"/>
    <col min="10253" max="10254" width="9" style="455"/>
    <col min="10255" max="10255" width="9" style="455" customWidth="1"/>
    <col min="10256" max="10496" width="9" style="455"/>
    <col min="10497" max="10497" width="9.125" style="455" customWidth="1"/>
    <col min="10498" max="10498" width="2.375" style="455" customWidth="1"/>
    <col min="10499" max="10499" width="18" style="455" customWidth="1"/>
    <col min="10500" max="10500" width="13.625" style="455" customWidth="1"/>
    <col min="10501" max="10501" width="13.5" style="455" customWidth="1"/>
    <col min="10502" max="10503" width="13.625" style="455" customWidth="1"/>
    <col min="10504" max="10505" width="13.5" style="455" customWidth="1"/>
    <col min="10506" max="10506" width="13.625" style="455" customWidth="1"/>
    <col min="10507" max="10507" width="13.5" style="455" customWidth="1"/>
    <col min="10508" max="10508" width="13" style="455" customWidth="1"/>
    <col min="10509" max="10510" width="9" style="455"/>
    <col min="10511" max="10511" width="9" style="455" customWidth="1"/>
    <col min="10512" max="10752" width="9" style="455"/>
    <col min="10753" max="10753" width="9.125" style="455" customWidth="1"/>
    <col min="10754" max="10754" width="2.375" style="455" customWidth="1"/>
    <col min="10755" max="10755" width="18" style="455" customWidth="1"/>
    <col min="10756" max="10756" width="13.625" style="455" customWidth="1"/>
    <col min="10757" max="10757" width="13.5" style="455" customWidth="1"/>
    <col min="10758" max="10759" width="13.625" style="455" customWidth="1"/>
    <col min="10760" max="10761" width="13.5" style="455" customWidth="1"/>
    <col min="10762" max="10762" width="13.625" style="455" customWidth="1"/>
    <col min="10763" max="10763" width="13.5" style="455" customWidth="1"/>
    <col min="10764" max="10764" width="13" style="455" customWidth="1"/>
    <col min="10765" max="10766" width="9" style="455"/>
    <col min="10767" max="10767" width="9" style="455" customWidth="1"/>
    <col min="10768" max="11008" width="9" style="455"/>
    <col min="11009" max="11009" width="9.125" style="455" customWidth="1"/>
    <col min="11010" max="11010" width="2.375" style="455" customWidth="1"/>
    <col min="11011" max="11011" width="18" style="455" customWidth="1"/>
    <col min="11012" max="11012" width="13.625" style="455" customWidth="1"/>
    <col min="11013" max="11013" width="13.5" style="455" customWidth="1"/>
    <col min="11014" max="11015" width="13.625" style="455" customWidth="1"/>
    <col min="11016" max="11017" width="13.5" style="455" customWidth="1"/>
    <col min="11018" max="11018" width="13.625" style="455" customWidth="1"/>
    <col min="11019" max="11019" width="13.5" style="455" customWidth="1"/>
    <col min="11020" max="11020" width="13" style="455" customWidth="1"/>
    <col min="11021" max="11022" width="9" style="455"/>
    <col min="11023" max="11023" width="9" style="455" customWidth="1"/>
    <col min="11024" max="11264" width="9" style="455"/>
    <col min="11265" max="11265" width="9.125" style="455" customWidth="1"/>
    <col min="11266" max="11266" width="2.375" style="455" customWidth="1"/>
    <col min="11267" max="11267" width="18" style="455" customWidth="1"/>
    <col min="11268" max="11268" width="13.625" style="455" customWidth="1"/>
    <col min="11269" max="11269" width="13.5" style="455" customWidth="1"/>
    <col min="11270" max="11271" width="13.625" style="455" customWidth="1"/>
    <col min="11272" max="11273" width="13.5" style="455" customWidth="1"/>
    <col min="11274" max="11274" width="13.625" style="455" customWidth="1"/>
    <col min="11275" max="11275" width="13.5" style="455" customWidth="1"/>
    <col min="11276" max="11276" width="13" style="455" customWidth="1"/>
    <col min="11277" max="11278" width="9" style="455"/>
    <col min="11279" max="11279" width="9" style="455" customWidth="1"/>
    <col min="11280" max="11520" width="9" style="455"/>
    <col min="11521" max="11521" width="9.125" style="455" customWidth="1"/>
    <col min="11522" max="11522" width="2.375" style="455" customWidth="1"/>
    <col min="11523" max="11523" width="18" style="455" customWidth="1"/>
    <col min="11524" max="11524" width="13.625" style="455" customWidth="1"/>
    <col min="11525" max="11525" width="13.5" style="455" customWidth="1"/>
    <col min="11526" max="11527" width="13.625" style="455" customWidth="1"/>
    <col min="11528" max="11529" width="13.5" style="455" customWidth="1"/>
    <col min="11530" max="11530" width="13.625" style="455" customWidth="1"/>
    <col min="11531" max="11531" width="13.5" style="455" customWidth="1"/>
    <col min="11532" max="11532" width="13" style="455" customWidth="1"/>
    <col min="11533" max="11534" width="9" style="455"/>
    <col min="11535" max="11535" width="9" style="455" customWidth="1"/>
    <col min="11536" max="11776" width="9" style="455"/>
    <col min="11777" max="11777" width="9.125" style="455" customWidth="1"/>
    <col min="11778" max="11778" width="2.375" style="455" customWidth="1"/>
    <col min="11779" max="11779" width="18" style="455" customWidth="1"/>
    <col min="11780" max="11780" width="13.625" style="455" customWidth="1"/>
    <col min="11781" max="11781" width="13.5" style="455" customWidth="1"/>
    <col min="11782" max="11783" width="13.625" style="455" customWidth="1"/>
    <col min="11784" max="11785" width="13.5" style="455" customWidth="1"/>
    <col min="11786" max="11786" width="13.625" style="455" customWidth="1"/>
    <col min="11787" max="11787" width="13.5" style="455" customWidth="1"/>
    <col min="11788" max="11788" width="13" style="455" customWidth="1"/>
    <col min="11789" max="11790" width="9" style="455"/>
    <col min="11791" max="11791" width="9" style="455" customWidth="1"/>
    <col min="11792" max="12032" width="9" style="455"/>
    <col min="12033" max="12033" width="9.125" style="455" customWidth="1"/>
    <col min="12034" max="12034" width="2.375" style="455" customWidth="1"/>
    <col min="12035" max="12035" width="18" style="455" customWidth="1"/>
    <col min="12036" max="12036" width="13.625" style="455" customWidth="1"/>
    <col min="12037" max="12037" width="13.5" style="455" customWidth="1"/>
    <col min="12038" max="12039" width="13.625" style="455" customWidth="1"/>
    <col min="12040" max="12041" width="13.5" style="455" customWidth="1"/>
    <col min="12042" max="12042" width="13.625" style="455" customWidth="1"/>
    <col min="12043" max="12043" width="13.5" style="455" customWidth="1"/>
    <col min="12044" max="12044" width="13" style="455" customWidth="1"/>
    <col min="12045" max="12046" width="9" style="455"/>
    <col min="12047" max="12047" width="9" style="455" customWidth="1"/>
    <col min="12048" max="12288" width="9" style="455"/>
    <col min="12289" max="12289" width="9.125" style="455" customWidth="1"/>
    <col min="12290" max="12290" width="2.375" style="455" customWidth="1"/>
    <col min="12291" max="12291" width="18" style="455" customWidth="1"/>
    <col min="12292" max="12292" width="13.625" style="455" customWidth="1"/>
    <col min="12293" max="12293" width="13.5" style="455" customWidth="1"/>
    <col min="12294" max="12295" width="13.625" style="455" customWidth="1"/>
    <col min="12296" max="12297" width="13.5" style="455" customWidth="1"/>
    <col min="12298" max="12298" width="13.625" style="455" customWidth="1"/>
    <col min="12299" max="12299" width="13.5" style="455" customWidth="1"/>
    <col min="12300" max="12300" width="13" style="455" customWidth="1"/>
    <col min="12301" max="12302" width="9" style="455"/>
    <col min="12303" max="12303" width="9" style="455" customWidth="1"/>
    <col min="12304" max="12544" width="9" style="455"/>
    <col min="12545" max="12545" width="9.125" style="455" customWidth="1"/>
    <col min="12546" max="12546" width="2.375" style="455" customWidth="1"/>
    <col min="12547" max="12547" width="18" style="455" customWidth="1"/>
    <col min="12548" max="12548" width="13.625" style="455" customWidth="1"/>
    <col min="12549" max="12549" width="13.5" style="455" customWidth="1"/>
    <col min="12550" max="12551" width="13.625" style="455" customWidth="1"/>
    <col min="12552" max="12553" width="13.5" style="455" customWidth="1"/>
    <col min="12554" max="12554" width="13.625" style="455" customWidth="1"/>
    <col min="12555" max="12555" width="13.5" style="455" customWidth="1"/>
    <col min="12556" max="12556" width="13" style="455" customWidth="1"/>
    <col min="12557" max="12558" width="9" style="455"/>
    <col min="12559" max="12559" width="9" style="455" customWidth="1"/>
    <col min="12560" max="12800" width="9" style="455"/>
    <col min="12801" max="12801" width="9.125" style="455" customWidth="1"/>
    <col min="12802" max="12802" width="2.375" style="455" customWidth="1"/>
    <col min="12803" max="12803" width="18" style="455" customWidth="1"/>
    <col min="12804" max="12804" width="13.625" style="455" customWidth="1"/>
    <col min="12805" max="12805" width="13.5" style="455" customWidth="1"/>
    <col min="12806" max="12807" width="13.625" style="455" customWidth="1"/>
    <col min="12808" max="12809" width="13.5" style="455" customWidth="1"/>
    <col min="12810" max="12810" width="13.625" style="455" customWidth="1"/>
    <col min="12811" max="12811" width="13.5" style="455" customWidth="1"/>
    <col min="12812" max="12812" width="13" style="455" customWidth="1"/>
    <col min="12813" max="12814" width="9" style="455"/>
    <col min="12815" max="12815" width="9" style="455" customWidth="1"/>
    <col min="12816" max="13056" width="9" style="455"/>
    <col min="13057" max="13057" width="9.125" style="455" customWidth="1"/>
    <col min="13058" max="13058" width="2.375" style="455" customWidth="1"/>
    <col min="13059" max="13059" width="18" style="455" customWidth="1"/>
    <col min="13060" max="13060" width="13.625" style="455" customWidth="1"/>
    <col min="13061" max="13061" width="13.5" style="455" customWidth="1"/>
    <col min="13062" max="13063" width="13.625" style="455" customWidth="1"/>
    <col min="13064" max="13065" width="13.5" style="455" customWidth="1"/>
    <col min="13066" max="13066" width="13.625" style="455" customWidth="1"/>
    <col min="13067" max="13067" width="13.5" style="455" customWidth="1"/>
    <col min="13068" max="13068" width="13" style="455" customWidth="1"/>
    <col min="13069" max="13070" width="9" style="455"/>
    <col min="13071" max="13071" width="9" style="455" customWidth="1"/>
    <col min="13072" max="13312" width="9" style="455"/>
    <col min="13313" max="13313" width="9.125" style="455" customWidth="1"/>
    <col min="13314" max="13314" width="2.375" style="455" customWidth="1"/>
    <col min="13315" max="13315" width="18" style="455" customWidth="1"/>
    <col min="13316" max="13316" width="13.625" style="455" customWidth="1"/>
    <col min="13317" max="13317" width="13.5" style="455" customWidth="1"/>
    <col min="13318" max="13319" width="13.625" style="455" customWidth="1"/>
    <col min="13320" max="13321" width="13.5" style="455" customWidth="1"/>
    <col min="13322" max="13322" width="13.625" style="455" customWidth="1"/>
    <col min="13323" max="13323" width="13.5" style="455" customWidth="1"/>
    <col min="13324" max="13324" width="13" style="455" customWidth="1"/>
    <col min="13325" max="13326" width="9" style="455"/>
    <col min="13327" max="13327" width="9" style="455" customWidth="1"/>
    <col min="13328" max="13568" width="9" style="455"/>
    <col min="13569" max="13569" width="9.125" style="455" customWidth="1"/>
    <col min="13570" max="13570" width="2.375" style="455" customWidth="1"/>
    <col min="13571" max="13571" width="18" style="455" customWidth="1"/>
    <col min="13572" max="13572" width="13.625" style="455" customWidth="1"/>
    <col min="13573" max="13573" width="13.5" style="455" customWidth="1"/>
    <col min="13574" max="13575" width="13.625" style="455" customWidth="1"/>
    <col min="13576" max="13577" width="13.5" style="455" customWidth="1"/>
    <col min="13578" max="13578" width="13.625" style="455" customWidth="1"/>
    <col min="13579" max="13579" width="13.5" style="455" customWidth="1"/>
    <col min="13580" max="13580" width="13" style="455" customWidth="1"/>
    <col min="13581" max="13582" width="9" style="455"/>
    <col min="13583" max="13583" width="9" style="455" customWidth="1"/>
    <col min="13584" max="13824" width="9" style="455"/>
    <col min="13825" max="13825" width="9.125" style="455" customWidth="1"/>
    <col min="13826" max="13826" width="2.375" style="455" customWidth="1"/>
    <col min="13827" max="13827" width="18" style="455" customWidth="1"/>
    <col min="13828" max="13828" width="13.625" style="455" customWidth="1"/>
    <col min="13829" max="13829" width="13.5" style="455" customWidth="1"/>
    <col min="13830" max="13831" width="13.625" style="455" customWidth="1"/>
    <col min="13832" max="13833" width="13.5" style="455" customWidth="1"/>
    <col min="13834" max="13834" width="13.625" style="455" customWidth="1"/>
    <col min="13835" max="13835" width="13.5" style="455" customWidth="1"/>
    <col min="13836" max="13836" width="13" style="455" customWidth="1"/>
    <col min="13837" max="13838" width="9" style="455"/>
    <col min="13839" max="13839" width="9" style="455" customWidth="1"/>
    <col min="13840" max="14080" width="9" style="455"/>
    <col min="14081" max="14081" width="9.125" style="455" customWidth="1"/>
    <col min="14082" max="14082" width="2.375" style="455" customWidth="1"/>
    <col min="14083" max="14083" width="18" style="455" customWidth="1"/>
    <col min="14084" max="14084" width="13.625" style="455" customWidth="1"/>
    <col min="14085" max="14085" width="13.5" style="455" customWidth="1"/>
    <col min="14086" max="14087" width="13.625" style="455" customWidth="1"/>
    <col min="14088" max="14089" width="13.5" style="455" customWidth="1"/>
    <col min="14090" max="14090" width="13.625" style="455" customWidth="1"/>
    <col min="14091" max="14091" width="13.5" style="455" customWidth="1"/>
    <col min="14092" max="14092" width="13" style="455" customWidth="1"/>
    <col min="14093" max="14094" width="9" style="455"/>
    <col min="14095" max="14095" width="9" style="455" customWidth="1"/>
    <col min="14096" max="14336" width="9" style="455"/>
    <col min="14337" max="14337" width="9.125" style="455" customWidth="1"/>
    <col min="14338" max="14338" width="2.375" style="455" customWidth="1"/>
    <col min="14339" max="14339" width="18" style="455" customWidth="1"/>
    <col min="14340" max="14340" width="13.625" style="455" customWidth="1"/>
    <col min="14341" max="14341" width="13.5" style="455" customWidth="1"/>
    <col min="14342" max="14343" width="13.625" style="455" customWidth="1"/>
    <col min="14344" max="14345" width="13.5" style="455" customWidth="1"/>
    <col min="14346" max="14346" width="13.625" style="455" customWidth="1"/>
    <col min="14347" max="14347" width="13.5" style="455" customWidth="1"/>
    <col min="14348" max="14348" width="13" style="455" customWidth="1"/>
    <col min="14349" max="14350" width="9" style="455"/>
    <col min="14351" max="14351" width="9" style="455" customWidth="1"/>
    <col min="14352" max="14592" width="9" style="455"/>
    <col min="14593" max="14593" width="9.125" style="455" customWidth="1"/>
    <col min="14594" max="14594" width="2.375" style="455" customWidth="1"/>
    <col min="14595" max="14595" width="18" style="455" customWidth="1"/>
    <col min="14596" max="14596" width="13.625" style="455" customWidth="1"/>
    <col min="14597" max="14597" width="13.5" style="455" customWidth="1"/>
    <col min="14598" max="14599" width="13.625" style="455" customWidth="1"/>
    <col min="14600" max="14601" width="13.5" style="455" customWidth="1"/>
    <col min="14602" max="14602" width="13.625" style="455" customWidth="1"/>
    <col min="14603" max="14603" width="13.5" style="455" customWidth="1"/>
    <col min="14604" max="14604" width="13" style="455" customWidth="1"/>
    <col min="14605" max="14606" width="9" style="455"/>
    <col min="14607" max="14607" width="9" style="455" customWidth="1"/>
    <col min="14608" max="14848" width="9" style="455"/>
    <col min="14849" max="14849" width="9.125" style="455" customWidth="1"/>
    <col min="14850" max="14850" width="2.375" style="455" customWidth="1"/>
    <col min="14851" max="14851" width="18" style="455" customWidth="1"/>
    <col min="14852" max="14852" width="13.625" style="455" customWidth="1"/>
    <col min="14853" max="14853" width="13.5" style="455" customWidth="1"/>
    <col min="14854" max="14855" width="13.625" style="455" customWidth="1"/>
    <col min="14856" max="14857" width="13.5" style="455" customWidth="1"/>
    <col min="14858" max="14858" width="13.625" style="455" customWidth="1"/>
    <col min="14859" max="14859" width="13.5" style="455" customWidth="1"/>
    <col min="14860" max="14860" width="13" style="455" customWidth="1"/>
    <col min="14861" max="14862" width="9" style="455"/>
    <col min="14863" max="14863" width="9" style="455" customWidth="1"/>
    <col min="14864" max="15104" width="9" style="455"/>
    <col min="15105" max="15105" width="9.125" style="455" customWidth="1"/>
    <col min="15106" max="15106" width="2.375" style="455" customWidth="1"/>
    <col min="15107" max="15107" width="18" style="455" customWidth="1"/>
    <col min="15108" max="15108" width="13.625" style="455" customWidth="1"/>
    <col min="15109" max="15109" width="13.5" style="455" customWidth="1"/>
    <col min="15110" max="15111" width="13.625" style="455" customWidth="1"/>
    <col min="15112" max="15113" width="13.5" style="455" customWidth="1"/>
    <col min="15114" max="15114" width="13.625" style="455" customWidth="1"/>
    <col min="15115" max="15115" width="13.5" style="455" customWidth="1"/>
    <col min="15116" max="15116" width="13" style="455" customWidth="1"/>
    <col min="15117" max="15118" width="9" style="455"/>
    <col min="15119" max="15119" width="9" style="455" customWidth="1"/>
    <col min="15120" max="15360" width="9" style="455"/>
    <col min="15361" max="15361" width="9.125" style="455" customWidth="1"/>
    <col min="15362" max="15362" width="2.375" style="455" customWidth="1"/>
    <col min="15363" max="15363" width="18" style="455" customWidth="1"/>
    <col min="15364" max="15364" width="13.625" style="455" customWidth="1"/>
    <col min="15365" max="15365" width="13.5" style="455" customWidth="1"/>
    <col min="15366" max="15367" width="13.625" style="455" customWidth="1"/>
    <col min="15368" max="15369" width="13.5" style="455" customWidth="1"/>
    <col min="15370" max="15370" width="13.625" style="455" customWidth="1"/>
    <col min="15371" max="15371" width="13.5" style="455" customWidth="1"/>
    <col min="15372" max="15372" width="13" style="455" customWidth="1"/>
    <col min="15373" max="15374" width="9" style="455"/>
    <col min="15375" max="15375" width="9" style="455" customWidth="1"/>
    <col min="15376" max="15616" width="9" style="455"/>
    <col min="15617" max="15617" width="9.125" style="455" customWidth="1"/>
    <col min="15618" max="15618" width="2.375" style="455" customWidth="1"/>
    <col min="15619" max="15619" width="18" style="455" customWidth="1"/>
    <col min="15620" max="15620" width="13.625" style="455" customWidth="1"/>
    <col min="15621" max="15621" width="13.5" style="455" customWidth="1"/>
    <col min="15622" max="15623" width="13.625" style="455" customWidth="1"/>
    <col min="15624" max="15625" width="13.5" style="455" customWidth="1"/>
    <col min="15626" max="15626" width="13.625" style="455" customWidth="1"/>
    <col min="15627" max="15627" width="13.5" style="455" customWidth="1"/>
    <col min="15628" max="15628" width="13" style="455" customWidth="1"/>
    <col min="15629" max="15630" width="9" style="455"/>
    <col min="15631" max="15631" width="9" style="455" customWidth="1"/>
    <col min="15632" max="15872" width="9" style="455"/>
    <col min="15873" max="15873" width="9.125" style="455" customWidth="1"/>
    <col min="15874" max="15874" width="2.375" style="455" customWidth="1"/>
    <col min="15875" max="15875" width="18" style="455" customWidth="1"/>
    <col min="15876" max="15876" width="13.625" style="455" customWidth="1"/>
    <col min="15877" max="15877" width="13.5" style="455" customWidth="1"/>
    <col min="15878" max="15879" width="13.625" style="455" customWidth="1"/>
    <col min="15880" max="15881" width="13.5" style="455" customWidth="1"/>
    <col min="15882" max="15882" width="13.625" style="455" customWidth="1"/>
    <col min="15883" max="15883" width="13.5" style="455" customWidth="1"/>
    <col min="15884" max="15884" width="13" style="455" customWidth="1"/>
    <col min="15885" max="15886" width="9" style="455"/>
    <col min="15887" max="15887" width="9" style="455" customWidth="1"/>
    <col min="15888" max="16128" width="9" style="455"/>
    <col min="16129" max="16129" width="9.125" style="455" customWidth="1"/>
    <col min="16130" max="16130" width="2.375" style="455" customWidth="1"/>
    <col min="16131" max="16131" width="18" style="455" customWidth="1"/>
    <col min="16132" max="16132" width="13.625" style="455" customWidth="1"/>
    <col min="16133" max="16133" width="13.5" style="455" customWidth="1"/>
    <col min="16134" max="16135" width="13.625" style="455" customWidth="1"/>
    <col min="16136" max="16137" width="13.5" style="455" customWidth="1"/>
    <col min="16138" max="16138" width="13.625" style="455" customWidth="1"/>
    <col min="16139" max="16139" width="13.5" style="455" customWidth="1"/>
    <col min="16140" max="16140" width="13" style="455" customWidth="1"/>
    <col min="16141" max="16142" width="9" style="455"/>
    <col min="16143" max="16143" width="9" style="455" customWidth="1"/>
    <col min="16144" max="16384" width="9" style="455"/>
  </cols>
  <sheetData>
    <row r="1" spans="1:12" ht="13.5" customHeight="1">
      <c r="A1" s="1558" t="s">
        <v>444</v>
      </c>
      <c r="B1" s="1558"/>
      <c r="C1" s="1558"/>
      <c r="D1" s="1558"/>
      <c r="E1" s="1558"/>
      <c r="F1" s="1558"/>
      <c r="G1" s="1558"/>
      <c r="H1" s="1558"/>
      <c r="I1" s="1558"/>
      <c r="J1" s="1558"/>
      <c r="K1" s="1558"/>
      <c r="L1" s="1558"/>
    </row>
    <row r="2" spans="1:12" ht="19.5" thickBot="1">
      <c r="A2" s="1658" t="s">
        <v>126</v>
      </c>
      <c r="B2" s="1658"/>
      <c r="C2" s="1658"/>
      <c r="D2" s="1658"/>
      <c r="E2" s="1658"/>
      <c r="F2" s="1658"/>
      <c r="G2" s="1658"/>
      <c r="H2" s="1658"/>
      <c r="I2" s="1658"/>
      <c r="J2" s="1658"/>
      <c r="K2" s="1658"/>
      <c r="L2" s="1658"/>
    </row>
    <row r="3" spans="1:12" ht="30" customHeight="1" thickBot="1">
      <c r="A3" s="1659" t="s">
        <v>150</v>
      </c>
      <c r="B3" s="1660"/>
      <c r="C3" s="1661"/>
      <c r="D3" s="1662" t="s">
        <v>162</v>
      </c>
      <c r="E3" s="1663"/>
      <c r="F3" s="1663"/>
      <c r="G3" s="1663"/>
      <c r="H3" s="1663"/>
      <c r="I3" s="1663"/>
      <c r="J3" s="1663"/>
      <c r="K3" s="1663"/>
      <c r="L3" s="1664"/>
    </row>
    <row r="4" spans="1:12" ht="30" customHeight="1">
      <c r="A4" s="1665" t="s">
        <v>149</v>
      </c>
      <c r="B4" s="1666"/>
      <c r="C4" s="1667"/>
      <c r="D4" s="1668" t="s">
        <v>683</v>
      </c>
      <c r="E4" s="1669"/>
      <c r="F4" s="1669"/>
      <c r="G4" s="1669"/>
      <c r="H4" s="1669"/>
      <c r="I4" s="1669"/>
      <c r="J4" s="1669"/>
      <c r="K4" s="1669"/>
      <c r="L4" s="1670"/>
    </row>
    <row r="5" spans="1:12" ht="30" customHeight="1">
      <c r="A5" s="1671" t="s">
        <v>42</v>
      </c>
      <c r="B5" s="1672"/>
      <c r="C5" s="1673"/>
      <c r="D5" s="1668" t="s">
        <v>161</v>
      </c>
      <c r="E5" s="1669"/>
      <c r="F5" s="1669"/>
      <c r="G5" s="1669"/>
      <c r="H5" s="1669"/>
      <c r="I5" s="1669"/>
      <c r="J5" s="1669"/>
      <c r="K5" s="1669"/>
      <c r="L5" s="1670"/>
    </row>
    <row r="6" spans="1:12" ht="30" customHeight="1">
      <c r="A6" s="1674" t="s">
        <v>43</v>
      </c>
      <c r="B6" s="1675"/>
      <c r="C6" s="497" t="s">
        <v>44</v>
      </c>
      <c r="D6" s="1678" t="s">
        <v>159</v>
      </c>
      <c r="E6" s="1679"/>
      <c r="F6" s="1679"/>
      <c r="G6" s="1680"/>
      <c r="H6" s="1681" t="s">
        <v>45</v>
      </c>
      <c r="I6" s="1639" t="s">
        <v>160</v>
      </c>
      <c r="J6" s="1640"/>
      <c r="K6" s="1640"/>
      <c r="L6" s="1641"/>
    </row>
    <row r="7" spans="1:12" ht="30" customHeight="1" thickBot="1">
      <c r="A7" s="1676"/>
      <c r="B7" s="1677"/>
      <c r="C7" s="496" t="s">
        <v>114</v>
      </c>
      <c r="D7" s="1642" t="s">
        <v>159</v>
      </c>
      <c r="E7" s="1643"/>
      <c r="F7" s="1643"/>
      <c r="G7" s="1644"/>
      <c r="H7" s="1682"/>
      <c r="I7" s="1639"/>
      <c r="J7" s="1640"/>
      <c r="K7" s="1640"/>
      <c r="L7" s="1641"/>
    </row>
    <row r="8" spans="1:12" ht="30" customHeight="1" thickTop="1" thickBot="1">
      <c r="A8" s="1626" t="s">
        <v>148</v>
      </c>
      <c r="B8" s="495">
        <v>1</v>
      </c>
      <c r="C8" s="494" t="s">
        <v>147</v>
      </c>
      <c r="D8" s="1627" t="s">
        <v>682</v>
      </c>
      <c r="E8" s="1628"/>
      <c r="F8" s="1628"/>
      <c r="G8" s="1628"/>
      <c r="H8" s="1628"/>
      <c r="I8" s="1628"/>
      <c r="J8" s="1628"/>
      <c r="K8" s="1628"/>
      <c r="L8" s="1629"/>
    </row>
    <row r="9" spans="1:12" ht="30" customHeight="1">
      <c r="A9" s="1575"/>
      <c r="B9" s="1593">
        <v>2</v>
      </c>
      <c r="C9" s="1646" t="s">
        <v>146</v>
      </c>
      <c r="D9" s="1647" t="s">
        <v>145</v>
      </c>
      <c r="E9" s="1648"/>
      <c r="F9" s="1651" t="s">
        <v>666</v>
      </c>
      <c r="G9" s="1653" t="s">
        <v>144</v>
      </c>
      <c r="H9" s="1654"/>
      <c r="I9" s="1654"/>
      <c r="J9" s="1654"/>
      <c r="K9" s="1655"/>
      <c r="L9" s="1656" t="s">
        <v>665</v>
      </c>
    </row>
    <row r="10" spans="1:12" ht="30" customHeight="1">
      <c r="A10" s="1575"/>
      <c r="B10" s="1593"/>
      <c r="C10" s="1646"/>
      <c r="D10" s="1649"/>
      <c r="E10" s="1650"/>
      <c r="F10" s="1652"/>
      <c r="G10" s="493" t="s">
        <v>143</v>
      </c>
      <c r="H10" s="492" t="s">
        <v>142</v>
      </c>
      <c r="I10" s="491" t="s">
        <v>141</v>
      </c>
      <c r="J10" s="490" t="s">
        <v>664</v>
      </c>
      <c r="K10" s="489" t="s">
        <v>663</v>
      </c>
      <c r="L10" s="1657"/>
    </row>
    <row r="11" spans="1:12" ht="27.95" customHeight="1">
      <c r="A11" s="1575"/>
      <c r="B11" s="1593"/>
      <c r="C11" s="1646"/>
      <c r="D11" s="1604" t="s">
        <v>681</v>
      </c>
      <c r="E11" s="1645"/>
      <c r="F11" s="488">
        <v>5</v>
      </c>
      <c r="G11" s="487">
        <v>5</v>
      </c>
      <c r="H11" s="486"/>
      <c r="I11" s="485"/>
      <c r="J11" s="484"/>
      <c r="K11" s="483"/>
      <c r="L11" s="476" t="s">
        <v>158</v>
      </c>
    </row>
    <row r="12" spans="1:12" ht="27.95" customHeight="1">
      <c r="A12" s="1575"/>
      <c r="B12" s="1593"/>
      <c r="C12" s="1646"/>
      <c r="D12" s="1604" t="s">
        <v>674</v>
      </c>
      <c r="E12" s="1645"/>
      <c r="F12" s="488">
        <v>6</v>
      </c>
      <c r="G12" s="487"/>
      <c r="H12" s="486">
        <v>6</v>
      </c>
      <c r="I12" s="485"/>
      <c r="J12" s="484"/>
      <c r="K12" s="483"/>
      <c r="L12" s="476" t="s">
        <v>157</v>
      </c>
    </row>
    <row r="13" spans="1:12" ht="27.95" customHeight="1">
      <c r="A13" s="1575"/>
      <c r="B13" s="1593"/>
      <c r="C13" s="1646"/>
      <c r="D13" s="1604" t="s">
        <v>668</v>
      </c>
      <c r="E13" s="1645"/>
      <c r="F13" s="488">
        <v>4</v>
      </c>
      <c r="G13" s="487"/>
      <c r="H13" s="486"/>
      <c r="I13" s="485">
        <v>4</v>
      </c>
      <c r="J13" s="484"/>
      <c r="K13" s="483"/>
      <c r="L13" s="476" t="s">
        <v>157</v>
      </c>
    </row>
    <row r="14" spans="1:12" ht="27.95" customHeight="1">
      <c r="A14" s="1575"/>
      <c r="B14" s="1593"/>
      <c r="C14" s="1646"/>
      <c r="D14" s="1604" t="s">
        <v>155</v>
      </c>
      <c r="E14" s="1605"/>
      <c r="F14" s="482">
        <v>5</v>
      </c>
      <c r="G14" s="481"/>
      <c r="H14" s="480"/>
      <c r="I14" s="479"/>
      <c r="J14" s="478">
        <v>5</v>
      </c>
      <c r="K14" s="483"/>
      <c r="L14" s="476" t="s">
        <v>157</v>
      </c>
    </row>
    <row r="15" spans="1:12" ht="27.95" customHeight="1">
      <c r="A15" s="1575"/>
      <c r="B15" s="1593"/>
      <c r="C15" s="1646"/>
      <c r="D15" s="1604" t="s">
        <v>154</v>
      </c>
      <c r="E15" s="1605"/>
      <c r="F15" s="482">
        <v>4</v>
      </c>
      <c r="G15" s="481"/>
      <c r="H15" s="480"/>
      <c r="I15" s="479"/>
      <c r="J15" s="478">
        <v>1</v>
      </c>
      <c r="K15" s="477">
        <v>3</v>
      </c>
      <c r="L15" s="476" t="s">
        <v>157</v>
      </c>
    </row>
    <row r="16" spans="1:12" ht="30" customHeight="1" thickBot="1">
      <c r="A16" s="1575"/>
      <c r="B16" s="1593"/>
      <c r="C16" s="1646"/>
      <c r="D16" s="1606" t="s">
        <v>14</v>
      </c>
      <c r="E16" s="1607"/>
      <c r="F16" s="475">
        <v>24</v>
      </c>
      <c r="G16" s="474">
        <v>5</v>
      </c>
      <c r="H16" s="473">
        <v>5</v>
      </c>
      <c r="I16" s="472">
        <v>5</v>
      </c>
      <c r="J16" s="471">
        <v>5</v>
      </c>
      <c r="K16" s="470">
        <v>4</v>
      </c>
      <c r="L16" s="469"/>
    </row>
    <row r="17" spans="1:12" ht="30" customHeight="1">
      <c r="A17" s="1575"/>
      <c r="B17" s="1589">
        <v>3</v>
      </c>
      <c r="C17" s="1609" t="s">
        <v>662</v>
      </c>
      <c r="D17" s="458" t="s">
        <v>138</v>
      </c>
      <c r="E17" s="1612" t="s">
        <v>681</v>
      </c>
      <c r="F17" s="1613"/>
      <c r="G17" s="1613"/>
      <c r="H17" s="1613"/>
      <c r="I17" s="1613"/>
      <c r="J17" s="1613"/>
      <c r="K17" s="1613"/>
      <c r="L17" s="1614"/>
    </row>
    <row r="18" spans="1:12" ht="30" customHeight="1">
      <c r="A18" s="1575"/>
      <c r="B18" s="1608"/>
      <c r="C18" s="1610"/>
      <c r="D18" s="458" t="s">
        <v>137</v>
      </c>
      <c r="E18" s="1563" t="s">
        <v>674</v>
      </c>
      <c r="F18" s="1564"/>
      <c r="G18" s="1564"/>
      <c r="H18" s="1564"/>
      <c r="I18" s="1564"/>
      <c r="J18" s="1564"/>
      <c r="K18" s="1564"/>
      <c r="L18" s="1565"/>
    </row>
    <row r="19" spans="1:12" ht="30" customHeight="1">
      <c r="A19" s="1575"/>
      <c r="B19" s="1608"/>
      <c r="C19" s="1610"/>
      <c r="D19" s="458" t="s">
        <v>136</v>
      </c>
      <c r="E19" s="1563" t="s">
        <v>668</v>
      </c>
      <c r="F19" s="1564"/>
      <c r="G19" s="1564"/>
      <c r="H19" s="1564"/>
      <c r="I19" s="1564"/>
      <c r="J19" s="1564"/>
      <c r="K19" s="1564"/>
      <c r="L19" s="1565"/>
    </row>
    <row r="20" spans="1:12" ht="30" customHeight="1">
      <c r="A20" s="1575"/>
      <c r="B20" s="1608"/>
      <c r="C20" s="1610"/>
      <c r="D20" s="458" t="s">
        <v>661</v>
      </c>
      <c r="E20" s="1563" t="s">
        <v>155</v>
      </c>
      <c r="F20" s="1564"/>
      <c r="G20" s="1564"/>
      <c r="H20" s="1564"/>
      <c r="I20" s="1564"/>
      <c r="J20" s="1564"/>
      <c r="K20" s="1564"/>
      <c r="L20" s="1565"/>
    </row>
    <row r="21" spans="1:12" ht="30" customHeight="1">
      <c r="A21" s="1575"/>
      <c r="B21" s="1590"/>
      <c r="C21" s="1611"/>
      <c r="D21" s="458" t="s">
        <v>660</v>
      </c>
      <c r="E21" s="1563" t="s">
        <v>154</v>
      </c>
      <c r="F21" s="1564"/>
      <c r="G21" s="1564"/>
      <c r="H21" s="1564"/>
      <c r="I21" s="1564"/>
      <c r="J21" s="1564"/>
      <c r="K21" s="1564"/>
      <c r="L21" s="1565"/>
    </row>
    <row r="22" spans="1:12" ht="30" customHeight="1">
      <c r="A22" s="1575"/>
      <c r="B22" s="1589">
        <v>4</v>
      </c>
      <c r="C22" s="1623" t="s">
        <v>140</v>
      </c>
      <c r="D22" s="458" t="s">
        <v>138</v>
      </c>
      <c r="E22" s="1563" t="s">
        <v>678</v>
      </c>
      <c r="F22" s="1564"/>
      <c r="G22" s="1564"/>
      <c r="H22" s="1564"/>
      <c r="I22" s="1564"/>
      <c r="J22" s="1564"/>
      <c r="K22" s="1564"/>
      <c r="L22" s="1565"/>
    </row>
    <row r="23" spans="1:12" ht="30" customHeight="1">
      <c r="A23" s="1575"/>
      <c r="B23" s="1608"/>
      <c r="C23" s="1624"/>
      <c r="D23" s="458" t="s">
        <v>137</v>
      </c>
      <c r="E23" s="1563" t="s">
        <v>678</v>
      </c>
      <c r="F23" s="1564"/>
      <c r="G23" s="1564"/>
      <c r="H23" s="1564"/>
      <c r="I23" s="1564"/>
      <c r="J23" s="1564"/>
      <c r="K23" s="1564"/>
      <c r="L23" s="1565"/>
    </row>
    <row r="24" spans="1:12" ht="30" customHeight="1">
      <c r="A24" s="1575"/>
      <c r="B24" s="1608"/>
      <c r="C24" s="1624"/>
      <c r="D24" s="458" t="s">
        <v>136</v>
      </c>
      <c r="E24" s="1563" t="s">
        <v>678</v>
      </c>
      <c r="F24" s="1564"/>
      <c r="G24" s="1564"/>
      <c r="H24" s="1564"/>
      <c r="I24" s="1564"/>
      <c r="J24" s="1564"/>
      <c r="K24" s="1564"/>
      <c r="L24" s="1565"/>
    </row>
    <row r="25" spans="1:12" ht="30" customHeight="1">
      <c r="A25" s="1575"/>
      <c r="B25" s="1608"/>
      <c r="C25" s="1624"/>
      <c r="D25" s="458" t="s">
        <v>661</v>
      </c>
      <c r="E25" s="1563" t="s">
        <v>680</v>
      </c>
      <c r="F25" s="1564"/>
      <c r="G25" s="1564"/>
      <c r="H25" s="1564"/>
      <c r="I25" s="1564"/>
      <c r="J25" s="1564"/>
      <c r="K25" s="1564"/>
      <c r="L25" s="1565"/>
    </row>
    <row r="26" spans="1:12" ht="30" customHeight="1">
      <c r="A26" s="1575"/>
      <c r="B26" s="1590"/>
      <c r="C26" s="1625"/>
      <c r="D26" s="458" t="s">
        <v>660</v>
      </c>
      <c r="E26" s="1563" t="s">
        <v>678</v>
      </c>
      <c r="F26" s="1564"/>
      <c r="G26" s="1564"/>
      <c r="H26" s="1564"/>
      <c r="I26" s="1564"/>
      <c r="J26" s="1564"/>
      <c r="K26" s="1564"/>
      <c r="L26" s="1565"/>
    </row>
    <row r="27" spans="1:12" ht="30" customHeight="1">
      <c r="A27" s="1575"/>
      <c r="B27" s="1589">
        <v>5</v>
      </c>
      <c r="C27" s="1623" t="s">
        <v>139</v>
      </c>
      <c r="D27" s="458" t="s">
        <v>138</v>
      </c>
      <c r="E27" s="1563" t="s">
        <v>678</v>
      </c>
      <c r="F27" s="1564"/>
      <c r="G27" s="1564"/>
      <c r="H27" s="1564"/>
      <c r="I27" s="1564"/>
      <c r="J27" s="1564"/>
      <c r="K27" s="1564"/>
      <c r="L27" s="1565"/>
    </row>
    <row r="28" spans="1:12" ht="30" customHeight="1">
      <c r="A28" s="1575"/>
      <c r="B28" s="1608"/>
      <c r="C28" s="1624"/>
      <c r="D28" s="458" t="s">
        <v>137</v>
      </c>
      <c r="E28" s="1563" t="s">
        <v>678</v>
      </c>
      <c r="F28" s="1564"/>
      <c r="G28" s="1564"/>
      <c r="H28" s="1564"/>
      <c r="I28" s="1564"/>
      <c r="J28" s="1564"/>
      <c r="K28" s="1564"/>
      <c r="L28" s="1565"/>
    </row>
    <row r="29" spans="1:12" ht="30" customHeight="1">
      <c r="A29" s="1575"/>
      <c r="B29" s="1608"/>
      <c r="C29" s="1624"/>
      <c r="D29" s="458" t="s">
        <v>136</v>
      </c>
      <c r="E29" s="1563" t="s">
        <v>678</v>
      </c>
      <c r="F29" s="1564"/>
      <c r="G29" s="1564"/>
      <c r="H29" s="1564"/>
      <c r="I29" s="1564"/>
      <c r="J29" s="1564"/>
      <c r="K29" s="1564"/>
      <c r="L29" s="1565"/>
    </row>
    <row r="30" spans="1:12" ht="30" customHeight="1">
      <c r="A30" s="1575"/>
      <c r="B30" s="1608"/>
      <c r="C30" s="1624"/>
      <c r="D30" s="458" t="s">
        <v>661</v>
      </c>
      <c r="E30" s="1563" t="s">
        <v>679</v>
      </c>
      <c r="F30" s="1564"/>
      <c r="G30" s="1564"/>
      <c r="H30" s="1564"/>
      <c r="I30" s="1564"/>
      <c r="J30" s="1564"/>
      <c r="K30" s="1564"/>
      <c r="L30" s="1565"/>
    </row>
    <row r="31" spans="1:12" ht="30" customHeight="1">
      <c r="A31" s="1575"/>
      <c r="B31" s="1590"/>
      <c r="C31" s="1625"/>
      <c r="D31" s="458" t="s">
        <v>660</v>
      </c>
      <c r="E31" s="1563" t="s">
        <v>678</v>
      </c>
      <c r="F31" s="1564"/>
      <c r="G31" s="1564"/>
      <c r="H31" s="1564"/>
      <c r="I31" s="1564"/>
      <c r="J31" s="1564"/>
      <c r="K31" s="1564"/>
      <c r="L31" s="1565"/>
    </row>
    <row r="32" spans="1:12" ht="19.5" customHeight="1">
      <c r="A32" s="1575"/>
      <c r="B32" s="1593">
        <v>6</v>
      </c>
      <c r="C32" s="1615" t="s">
        <v>135</v>
      </c>
      <c r="D32" s="1594" t="s">
        <v>156</v>
      </c>
      <c r="E32" s="1595"/>
      <c r="F32" s="1595"/>
      <c r="G32" s="1595"/>
      <c r="H32" s="1595"/>
      <c r="I32" s="1595"/>
      <c r="J32" s="1595"/>
      <c r="K32" s="1595"/>
      <c r="L32" s="1596"/>
    </row>
    <row r="33" spans="1:12" ht="19.5" customHeight="1">
      <c r="A33" s="1575"/>
      <c r="B33" s="1593"/>
      <c r="C33" s="1615"/>
      <c r="D33" s="1630"/>
      <c r="E33" s="1631"/>
      <c r="F33" s="1631"/>
      <c r="G33" s="1631"/>
      <c r="H33" s="1631"/>
      <c r="I33" s="1631"/>
      <c r="J33" s="1631"/>
      <c r="K33" s="1631"/>
      <c r="L33" s="1632"/>
    </row>
    <row r="34" spans="1:12" ht="19.5" customHeight="1">
      <c r="A34" s="1575"/>
      <c r="B34" s="1633">
        <v>7</v>
      </c>
      <c r="C34" s="1634" t="s">
        <v>130</v>
      </c>
      <c r="D34" s="1636"/>
      <c r="E34" s="1637"/>
      <c r="F34" s="1637"/>
      <c r="G34" s="1637"/>
      <c r="H34" s="1637"/>
      <c r="I34" s="1637"/>
      <c r="J34" s="1637"/>
      <c r="K34" s="1637"/>
      <c r="L34" s="1638"/>
    </row>
    <row r="35" spans="1:12" ht="19.5" customHeight="1" thickBot="1">
      <c r="A35" s="1576"/>
      <c r="B35" s="1633"/>
      <c r="C35" s="1635"/>
      <c r="D35" s="1636"/>
      <c r="E35" s="1637"/>
      <c r="F35" s="1637"/>
      <c r="G35" s="1637"/>
      <c r="H35" s="1637"/>
      <c r="I35" s="1637"/>
      <c r="J35" s="1637"/>
      <c r="K35" s="1637"/>
      <c r="L35" s="1638"/>
    </row>
    <row r="36" spans="1:12" ht="36" customHeight="1">
      <c r="A36" s="1585" t="s">
        <v>134</v>
      </c>
      <c r="B36" s="61">
        <v>1</v>
      </c>
      <c r="C36" s="468" t="s">
        <v>133</v>
      </c>
      <c r="D36" s="1588" t="s">
        <v>153</v>
      </c>
      <c r="E36" s="1588"/>
      <c r="F36" s="1588" t="s">
        <v>677</v>
      </c>
      <c r="G36" s="1588"/>
      <c r="H36" s="1588" t="s">
        <v>676</v>
      </c>
      <c r="I36" s="1588"/>
      <c r="J36" s="1616"/>
      <c r="K36" s="1616"/>
      <c r="L36" s="1617"/>
    </row>
    <row r="37" spans="1:12" ht="36" customHeight="1">
      <c r="A37" s="1586"/>
      <c r="B37" s="60">
        <v>2</v>
      </c>
      <c r="C37" s="60" t="s">
        <v>132</v>
      </c>
      <c r="D37" s="1563" t="s">
        <v>152</v>
      </c>
      <c r="E37" s="1591"/>
      <c r="F37" s="1563" t="s">
        <v>675</v>
      </c>
      <c r="G37" s="1591"/>
      <c r="H37" s="1592"/>
      <c r="I37" s="1593"/>
      <c r="J37" s="1592"/>
      <c r="K37" s="1593"/>
      <c r="L37" s="1618"/>
    </row>
    <row r="38" spans="1:12" ht="36" customHeight="1">
      <c r="A38" s="1586"/>
      <c r="B38" s="60">
        <v>3</v>
      </c>
      <c r="C38" s="59" t="s">
        <v>131</v>
      </c>
      <c r="D38" s="1592"/>
      <c r="E38" s="1593"/>
      <c r="F38" s="1592"/>
      <c r="G38" s="1593"/>
      <c r="H38" s="1563" t="s">
        <v>151</v>
      </c>
      <c r="I38" s="1591"/>
      <c r="J38" s="1592"/>
      <c r="K38" s="1593"/>
      <c r="L38" s="1619"/>
    </row>
    <row r="39" spans="1:12" ht="36" customHeight="1" thickBot="1">
      <c r="A39" s="1587"/>
      <c r="B39" s="58">
        <v>4</v>
      </c>
      <c r="C39" s="58" t="s">
        <v>130</v>
      </c>
      <c r="D39" s="1620"/>
      <c r="E39" s="1621"/>
      <c r="F39" s="1621"/>
      <c r="G39" s="1621"/>
      <c r="H39" s="1621"/>
      <c r="I39" s="1621"/>
      <c r="J39" s="1621"/>
      <c r="K39" s="1621"/>
      <c r="L39" s="1622"/>
    </row>
    <row r="40" spans="1:12" ht="36" customHeight="1">
      <c r="A40" s="1574" t="s">
        <v>659</v>
      </c>
      <c r="B40" s="1577">
        <v>1</v>
      </c>
      <c r="C40" s="1580" t="s">
        <v>658</v>
      </c>
      <c r="D40" s="467"/>
      <c r="E40" s="1583" t="s">
        <v>133</v>
      </c>
      <c r="F40" s="1584"/>
      <c r="G40" s="466" t="s">
        <v>657</v>
      </c>
      <c r="H40" s="1583" t="s">
        <v>133</v>
      </c>
      <c r="I40" s="1584"/>
      <c r="J40" s="465" t="s">
        <v>657</v>
      </c>
      <c r="K40" s="464" t="s">
        <v>655</v>
      </c>
      <c r="L40" s="1597"/>
    </row>
    <row r="41" spans="1:12" ht="30" customHeight="1">
      <c r="A41" s="1575"/>
      <c r="B41" s="1578"/>
      <c r="C41" s="1581"/>
      <c r="D41" s="1589" t="s">
        <v>654</v>
      </c>
      <c r="E41" s="1563" t="s">
        <v>674</v>
      </c>
      <c r="F41" s="1591"/>
      <c r="G41" s="462" t="s">
        <v>673</v>
      </c>
      <c r="H41" s="1563" t="s">
        <v>668</v>
      </c>
      <c r="I41" s="1591"/>
      <c r="J41" s="463" t="s">
        <v>672</v>
      </c>
      <c r="K41" s="1600" t="s">
        <v>671</v>
      </c>
      <c r="L41" s="1598"/>
    </row>
    <row r="42" spans="1:12" ht="30" customHeight="1">
      <c r="A42" s="1575"/>
      <c r="B42" s="1578"/>
      <c r="C42" s="1581"/>
      <c r="D42" s="1590"/>
      <c r="E42" s="1563" t="s">
        <v>155</v>
      </c>
      <c r="F42" s="1591"/>
      <c r="G42" s="462" t="s">
        <v>670</v>
      </c>
      <c r="H42" s="1592"/>
      <c r="I42" s="1593"/>
      <c r="J42" s="461"/>
      <c r="K42" s="1601"/>
      <c r="L42" s="1598"/>
    </row>
    <row r="43" spans="1:12" ht="30" customHeight="1">
      <c r="A43" s="1575"/>
      <c r="B43" s="1578"/>
      <c r="C43" s="1581"/>
      <c r="D43" s="1589" t="s">
        <v>653</v>
      </c>
      <c r="E43" s="1563" t="s">
        <v>154</v>
      </c>
      <c r="F43" s="1591"/>
      <c r="G43" s="462" t="s">
        <v>667</v>
      </c>
      <c r="H43" s="1592"/>
      <c r="I43" s="1593"/>
      <c r="J43" s="461"/>
      <c r="K43" s="1600" t="s">
        <v>669</v>
      </c>
      <c r="L43" s="1598"/>
    </row>
    <row r="44" spans="1:12" ht="30" customHeight="1">
      <c r="A44" s="1575"/>
      <c r="B44" s="1579"/>
      <c r="C44" s="1582"/>
      <c r="D44" s="1590"/>
      <c r="E44" s="1592"/>
      <c r="F44" s="1593"/>
      <c r="G44" s="458"/>
      <c r="H44" s="1592"/>
      <c r="I44" s="1593"/>
      <c r="J44" s="461"/>
      <c r="K44" s="1601"/>
      <c r="L44" s="1599"/>
    </row>
    <row r="45" spans="1:12" ht="30" customHeight="1">
      <c r="A45" s="1575"/>
      <c r="B45" s="1559">
        <v>2</v>
      </c>
      <c r="C45" s="1561" t="s">
        <v>652</v>
      </c>
      <c r="D45" s="460" t="s">
        <v>650</v>
      </c>
      <c r="E45" s="1563" t="s">
        <v>668</v>
      </c>
      <c r="F45" s="1564"/>
      <c r="G45" s="1564"/>
      <c r="H45" s="1564"/>
      <c r="I45" s="1564"/>
      <c r="J45" s="1564"/>
      <c r="K45" s="1564"/>
      <c r="L45" s="1565"/>
    </row>
    <row r="46" spans="1:12" ht="30" customHeight="1">
      <c r="A46" s="1575"/>
      <c r="B46" s="1578"/>
      <c r="C46" s="1581"/>
      <c r="D46" s="459" t="s">
        <v>649</v>
      </c>
      <c r="E46" s="1594" t="s">
        <v>154</v>
      </c>
      <c r="F46" s="1595"/>
      <c r="G46" s="1595"/>
      <c r="H46" s="1595"/>
      <c r="I46" s="1595"/>
      <c r="J46" s="1595"/>
      <c r="K46" s="1595"/>
      <c r="L46" s="1596"/>
    </row>
    <row r="47" spans="1:12" ht="30" customHeight="1">
      <c r="A47" s="1575"/>
      <c r="B47" s="1559">
        <v>3</v>
      </c>
      <c r="C47" s="1561" t="s">
        <v>651</v>
      </c>
      <c r="D47" s="458" t="s">
        <v>650</v>
      </c>
      <c r="E47" s="1563" t="s">
        <v>156</v>
      </c>
      <c r="F47" s="1564"/>
      <c r="G47" s="1564"/>
      <c r="H47" s="1564"/>
      <c r="I47" s="1564"/>
      <c r="J47" s="1564"/>
      <c r="K47" s="1564"/>
      <c r="L47" s="1565"/>
    </row>
    <row r="48" spans="1:12" ht="30" customHeight="1" thickBot="1">
      <c r="A48" s="1576"/>
      <c r="B48" s="1560"/>
      <c r="C48" s="1562"/>
      <c r="D48" s="457" t="s">
        <v>649</v>
      </c>
      <c r="E48" s="1566" t="s">
        <v>667</v>
      </c>
      <c r="F48" s="1567"/>
      <c r="G48" s="1567"/>
      <c r="H48" s="1567"/>
      <c r="I48" s="1567"/>
      <c r="J48" s="1567"/>
      <c r="K48" s="1567"/>
      <c r="L48" s="1568"/>
    </row>
    <row r="49" spans="1:12" ht="21" customHeight="1">
      <c r="A49" s="1569" t="s">
        <v>129</v>
      </c>
      <c r="B49" s="1569"/>
      <c r="C49" s="1569"/>
      <c r="D49" s="1569"/>
      <c r="E49" s="1569"/>
      <c r="F49" s="1569"/>
      <c r="G49" s="1569"/>
      <c r="H49" s="1569"/>
      <c r="I49" s="1569"/>
      <c r="J49" s="1569"/>
      <c r="K49" s="1569"/>
      <c r="L49" s="1569"/>
    </row>
    <row r="50" spans="1:12" ht="25.5" customHeight="1">
      <c r="A50" s="1570" t="s">
        <v>648</v>
      </c>
      <c r="B50" s="1570"/>
      <c r="C50" s="1570"/>
      <c r="D50" s="1570"/>
      <c r="E50" s="1570"/>
      <c r="F50" s="1570"/>
      <c r="G50" s="1570"/>
      <c r="H50" s="1570"/>
      <c r="I50" s="1570"/>
      <c r="J50" s="1570"/>
      <c r="K50" s="1570"/>
      <c r="L50" s="1570"/>
    </row>
    <row r="51" spans="1:12" ht="39.75" customHeight="1">
      <c r="A51" s="1570" t="s">
        <v>647</v>
      </c>
      <c r="B51" s="1570"/>
      <c r="C51" s="1570"/>
      <c r="D51" s="1570"/>
      <c r="E51" s="1570"/>
      <c r="F51" s="1570"/>
      <c r="G51" s="1570"/>
      <c r="H51" s="1570"/>
      <c r="I51" s="1570"/>
      <c r="J51" s="1570"/>
      <c r="K51" s="1570"/>
      <c r="L51" s="1570"/>
    </row>
    <row r="52" spans="1:12" ht="35.25" customHeight="1">
      <c r="A52" s="1570" t="s">
        <v>646</v>
      </c>
      <c r="B52" s="1570"/>
      <c r="C52" s="1570"/>
      <c r="D52" s="1570"/>
      <c r="E52" s="1570"/>
      <c r="F52" s="1570"/>
      <c r="G52" s="1570"/>
      <c r="H52" s="1570"/>
      <c r="I52" s="1570"/>
      <c r="J52" s="1570"/>
      <c r="K52" s="1570"/>
      <c r="L52" s="1570"/>
    </row>
    <row r="53" spans="1:12" ht="24.75" customHeight="1">
      <c r="A53" s="1570" t="s">
        <v>645</v>
      </c>
      <c r="B53" s="1570"/>
      <c r="C53" s="1570"/>
      <c r="D53" s="1570"/>
      <c r="E53" s="1570"/>
      <c r="F53" s="1570"/>
      <c r="G53" s="1570"/>
      <c r="H53" s="1570"/>
      <c r="I53" s="1570"/>
      <c r="J53" s="1570"/>
      <c r="K53" s="1570"/>
      <c r="L53" s="1570"/>
    </row>
    <row r="54" spans="1:12" ht="21" customHeight="1">
      <c r="A54" s="1573" t="s">
        <v>128</v>
      </c>
      <c r="B54" s="1573"/>
      <c r="C54" s="1573"/>
      <c r="D54" s="1573"/>
      <c r="E54" s="1573"/>
      <c r="F54" s="1573"/>
      <c r="G54" s="1573"/>
      <c r="H54" s="1573"/>
      <c r="I54" s="1573"/>
      <c r="J54" s="1573"/>
      <c r="K54" s="1573"/>
      <c r="L54" s="1573"/>
    </row>
    <row r="55" spans="1:12" ht="13.5" customHeight="1">
      <c r="A55" s="1573" t="s">
        <v>127</v>
      </c>
      <c r="B55" s="1573"/>
      <c r="C55" s="1573"/>
      <c r="D55" s="1573"/>
      <c r="E55" s="1573"/>
      <c r="F55" s="1573"/>
      <c r="G55" s="1573"/>
      <c r="H55" s="1573"/>
      <c r="I55" s="1573"/>
      <c r="J55" s="1573"/>
      <c r="K55" s="1573"/>
      <c r="L55" s="1573"/>
    </row>
    <row r="56" spans="1:12">
      <c r="A56" s="1572" t="s">
        <v>644</v>
      </c>
      <c r="B56" s="1572"/>
      <c r="C56" s="1572"/>
      <c r="D56" s="1572"/>
      <c r="E56" s="1572"/>
      <c r="F56" s="1572"/>
      <c r="G56" s="1572"/>
      <c r="H56" s="1572"/>
      <c r="I56" s="1572"/>
      <c r="J56" s="1572"/>
      <c r="K56" s="1572"/>
      <c r="L56" s="1572"/>
    </row>
    <row r="57" spans="1:12">
      <c r="A57" s="1571" t="s">
        <v>643</v>
      </c>
      <c r="B57" s="1572"/>
      <c r="C57" s="1572"/>
      <c r="D57" s="1572"/>
      <c r="E57" s="1572"/>
      <c r="F57" s="1572"/>
      <c r="G57" s="1572"/>
      <c r="H57" s="1572"/>
      <c r="I57" s="1572"/>
      <c r="J57" s="1572"/>
      <c r="K57" s="1572"/>
      <c r="L57" s="1572"/>
    </row>
    <row r="58" spans="1:12">
      <c r="A58" s="456" t="s">
        <v>642</v>
      </c>
    </row>
  </sheetData>
  <mergeCells count="104">
    <mergeCell ref="A1:L1"/>
    <mergeCell ref="A2:L2"/>
    <mergeCell ref="A3:C3"/>
    <mergeCell ref="D3:L3"/>
    <mergeCell ref="A4:C4"/>
    <mergeCell ref="D4:L4"/>
    <mergeCell ref="D14:E14"/>
    <mergeCell ref="A5:C5"/>
    <mergeCell ref="D5:L5"/>
    <mergeCell ref="A6:B7"/>
    <mergeCell ref="D6:G6"/>
    <mergeCell ref="H6:H7"/>
    <mergeCell ref="D12:E12"/>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4:L24"/>
    <mergeCell ref="E25:L25"/>
    <mergeCell ref="E26:L26"/>
    <mergeCell ref="A36:A39"/>
    <mergeCell ref="D36:E36"/>
    <mergeCell ref="F36:G36"/>
    <mergeCell ref="D43:D44"/>
    <mergeCell ref="E43:F43"/>
    <mergeCell ref="H43:I43"/>
    <mergeCell ref="D38:E38"/>
    <mergeCell ref="F38:G38"/>
    <mergeCell ref="H38:I38"/>
    <mergeCell ref="D41:D42"/>
    <mergeCell ref="E41:F41"/>
    <mergeCell ref="H41:I41"/>
    <mergeCell ref="E42:F42"/>
    <mergeCell ref="H42:I42"/>
    <mergeCell ref="E44:F44"/>
    <mergeCell ref="H44:I44"/>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C45:C46"/>
    <mergeCell ref="E45:L45"/>
    <mergeCell ref="E46:L46"/>
    <mergeCell ref="L40:L44"/>
    <mergeCell ref="K41:K42"/>
    <mergeCell ref="K43:K44"/>
  </mergeCells>
  <phoneticPr fontId="4"/>
  <pageMargins left="0.7" right="0.7" top="0.75" bottom="0.75" header="0.3" footer="0.3"/>
  <pageSetup paperSize="9" scale="5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7"/>
  <sheetViews>
    <sheetView showGridLines="0" view="pageBreakPreview" zoomScale="90" zoomScaleNormal="80" zoomScaleSheetLayoutView="90" workbookViewId="0">
      <selection activeCell="V14" sqref="V14:AJ14"/>
    </sheetView>
  </sheetViews>
  <sheetFormatPr defaultRowHeight="13.5"/>
  <cols>
    <col min="1" max="1" width="47.5" style="145" customWidth="1"/>
    <col min="2" max="3" width="3.125" style="145" customWidth="1"/>
    <col min="4" max="4" width="23.625" style="145" customWidth="1"/>
    <col min="5" max="5" width="10.375" style="145" customWidth="1"/>
    <col min="6" max="6" width="7.5" style="145" customWidth="1"/>
    <col min="7" max="7" width="17.375" style="145" customWidth="1"/>
    <col min="8" max="8" width="13.75" style="145" customWidth="1"/>
    <col min="9" max="16384" width="9" style="145"/>
  </cols>
  <sheetData>
    <row r="1" spans="1:8" customFormat="1">
      <c r="A1" s="2" t="s">
        <v>445</v>
      </c>
    </row>
    <row r="2" spans="1:8" ht="27.75" customHeight="1">
      <c r="A2" s="155"/>
      <c r="G2" s="1281" t="s">
        <v>340</v>
      </c>
      <c r="H2" s="1281"/>
    </row>
    <row r="3" spans="1:8" ht="70.5" customHeight="1">
      <c r="A3" s="1683" t="s">
        <v>486</v>
      </c>
      <c r="B3" s="1684"/>
      <c r="C3" s="1684"/>
      <c r="D3" s="1684"/>
      <c r="E3" s="1684"/>
      <c r="F3" s="1684"/>
      <c r="G3" s="1684"/>
      <c r="H3" s="1684"/>
    </row>
    <row r="4" spans="1:8" ht="12" customHeight="1">
      <c r="A4" s="153"/>
      <c r="B4" s="153"/>
      <c r="C4" s="153"/>
      <c r="D4" s="153"/>
      <c r="E4" s="153"/>
      <c r="F4" s="153"/>
      <c r="G4" s="153"/>
      <c r="H4" s="153"/>
    </row>
    <row r="5" spans="1:8" ht="36" customHeight="1">
      <c r="A5" s="152" t="s">
        <v>324</v>
      </c>
      <c r="B5" s="1435"/>
      <c r="C5" s="1436"/>
      <c r="D5" s="1436"/>
      <c r="E5" s="1436"/>
      <c r="F5" s="1436"/>
      <c r="G5" s="1436"/>
      <c r="H5" s="1437"/>
    </row>
    <row r="6" spans="1:8" ht="46.5" customHeight="1">
      <c r="A6" s="151" t="s">
        <v>323</v>
      </c>
      <c r="B6" s="1438" t="s">
        <v>322</v>
      </c>
      <c r="C6" s="1439"/>
      <c r="D6" s="1439"/>
      <c r="E6" s="1439"/>
      <c r="F6" s="1439"/>
      <c r="G6" s="1439"/>
      <c r="H6" s="1440"/>
    </row>
    <row r="7" spans="1:8" s="148" customFormat="1" ht="23.25" customHeight="1">
      <c r="A7" s="150"/>
      <c r="B7" s="149"/>
      <c r="C7" s="149"/>
      <c r="D7" s="149"/>
      <c r="E7" s="149"/>
      <c r="F7" s="149"/>
      <c r="G7" s="149"/>
    </row>
    <row r="8" spans="1:8" s="148" customFormat="1">
      <c r="A8" s="1426" t="s">
        <v>321</v>
      </c>
      <c r="B8" s="1685" t="s">
        <v>0</v>
      </c>
      <c r="C8" s="1686"/>
      <c r="D8" s="1686"/>
      <c r="E8" s="1686"/>
      <c r="F8" s="1686"/>
      <c r="G8" s="1686"/>
      <c r="H8" s="1687"/>
    </row>
    <row r="9" spans="1:8">
      <c r="A9" s="1427"/>
      <c r="B9" s="1688"/>
      <c r="C9" s="1689"/>
      <c r="D9" s="1689"/>
      <c r="E9" s="1689"/>
      <c r="F9" s="1689"/>
      <c r="G9" s="1689"/>
      <c r="H9" s="1690"/>
    </row>
    <row r="10" spans="1:8" ht="52.5" customHeight="1">
      <c r="A10" s="1427"/>
      <c r="B10" s="1688"/>
      <c r="C10" s="1689"/>
      <c r="D10" s="1689"/>
      <c r="E10" s="1689"/>
      <c r="F10" s="1689"/>
      <c r="G10" s="1689"/>
      <c r="H10" s="1690"/>
    </row>
    <row r="11" spans="1:8" ht="52.5" customHeight="1">
      <c r="A11" s="1427"/>
      <c r="B11" s="1688"/>
      <c r="C11" s="1689"/>
      <c r="D11" s="1689"/>
      <c r="E11" s="1689"/>
      <c r="F11" s="1689"/>
      <c r="G11" s="1689"/>
      <c r="H11" s="1690"/>
    </row>
    <row r="12" spans="1:8" ht="13.5" customHeight="1">
      <c r="A12" s="1427"/>
      <c r="B12" s="1688"/>
      <c r="C12" s="1689"/>
      <c r="D12" s="1689"/>
      <c r="E12" s="1689"/>
      <c r="F12" s="1689"/>
      <c r="G12" s="1689"/>
      <c r="H12" s="1690"/>
    </row>
    <row r="13" spans="1:8" ht="13.5" customHeight="1">
      <c r="A13" s="1428"/>
      <c r="B13" s="1691"/>
      <c r="C13" s="1692"/>
      <c r="D13" s="1692"/>
      <c r="E13" s="1692"/>
      <c r="F13" s="1692"/>
      <c r="G13" s="1692"/>
      <c r="H13" s="1693"/>
    </row>
    <row r="14" spans="1:8" s="148" customFormat="1">
      <c r="A14" s="1420" t="s">
        <v>320</v>
      </c>
      <c r="B14" s="1695"/>
      <c r="C14" s="1696"/>
      <c r="D14" s="1696"/>
      <c r="E14" s="1696"/>
      <c r="F14" s="1696"/>
      <c r="G14" s="1697"/>
      <c r="H14" s="1423" t="s">
        <v>0</v>
      </c>
    </row>
    <row r="15" spans="1:8">
      <c r="A15" s="1421"/>
      <c r="B15" s="1698"/>
      <c r="C15" s="1699"/>
      <c r="D15" s="1699"/>
      <c r="E15" s="1699"/>
      <c r="F15" s="1699"/>
      <c r="G15" s="1700"/>
      <c r="H15" s="1424"/>
    </row>
    <row r="16" spans="1:8" ht="53.1" customHeight="1">
      <c r="A16" s="1421"/>
      <c r="B16" s="1698"/>
      <c r="C16" s="1699"/>
      <c r="D16" s="1699"/>
      <c r="E16" s="1699"/>
      <c r="F16" s="1699"/>
      <c r="G16" s="1700"/>
      <c r="H16" s="1424"/>
    </row>
    <row r="17" spans="1:8" ht="53.1" customHeight="1">
      <c r="A17" s="1421"/>
      <c r="B17" s="1698"/>
      <c r="C17" s="1699"/>
      <c r="D17" s="1699"/>
      <c r="E17" s="1699"/>
      <c r="F17" s="1699"/>
      <c r="G17" s="1700"/>
      <c r="H17" s="1424"/>
    </row>
    <row r="18" spans="1:8">
      <c r="A18" s="1421"/>
      <c r="B18" s="1698"/>
      <c r="C18" s="1699"/>
      <c r="D18" s="1699"/>
      <c r="E18" s="1699"/>
      <c r="F18" s="1699"/>
      <c r="G18" s="1700"/>
      <c r="H18" s="1424"/>
    </row>
    <row r="19" spans="1:8">
      <c r="A19" s="1422"/>
      <c r="B19" s="1701"/>
      <c r="C19" s="1702"/>
      <c r="D19" s="1702"/>
      <c r="E19" s="1702"/>
      <c r="F19" s="1702"/>
      <c r="G19" s="1703"/>
      <c r="H19" s="1694"/>
    </row>
    <row r="21" spans="1:8" ht="17.25" customHeight="1">
      <c r="A21" s="1425" t="s">
        <v>319</v>
      </c>
      <c r="B21" s="1425"/>
      <c r="C21" s="1425"/>
      <c r="D21" s="1425"/>
      <c r="E21" s="1425"/>
      <c r="F21" s="1425"/>
      <c r="G21" s="1425"/>
      <c r="H21" s="1425"/>
    </row>
    <row r="22" spans="1:8" ht="16.5" customHeight="1">
      <c r="A22" s="1425" t="s">
        <v>318</v>
      </c>
      <c r="B22" s="1425"/>
      <c r="C22" s="1425"/>
      <c r="D22" s="1425"/>
      <c r="E22" s="1425"/>
      <c r="F22" s="1425"/>
      <c r="G22" s="1425"/>
      <c r="H22" s="1425"/>
    </row>
    <row r="23" spans="1:8" ht="17.25" customHeight="1">
      <c r="A23" s="1425" t="s">
        <v>317</v>
      </c>
      <c r="B23" s="1425"/>
      <c r="C23" s="1425"/>
      <c r="D23" s="1425"/>
      <c r="E23" s="1425"/>
      <c r="F23" s="1425"/>
      <c r="G23" s="1425"/>
      <c r="H23" s="1425"/>
    </row>
    <row r="24" spans="1:8" ht="17.25" customHeight="1">
      <c r="A24" s="147" t="s">
        <v>316</v>
      </c>
      <c r="B24" s="147"/>
      <c r="C24" s="147"/>
      <c r="D24" s="147"/>
      <c r="E24" s="147"/>
      <c r="F24" s="147"/>
      <c r="G24" s="147"/>
      <c r="H24" s="147"/>
    </row>
    <row r="25" spans="1:8" ht="17.25" customHeight="1">
      <c r="A25" s="1425" t="s">
        <v>315</v>
      </c>
      <c r="B25" s="1425"/>
      <c r="C25" s="1425"/>
      <c r="D25" s="1425"/>
      <c r="E25" s="1425"/>
      <c r="F25" s="1425"/>
      <c r="G25" s="1425"/>
      <c r="H25" s="1425"/>
    </row>
    <row r="26" spans="1:8" ht="17.25" customHeight="1">
      <c r="A26" s="1425" t="s">
        <v>314</v>
      </c>
      <c r="B26" s="1425"/>
      <c r="C26" s="1425"/>
      <c r="D26" s="1425"/>
      <c r="E26" s="1425"/>
      <c r="F26" s="1425"/>
      <c r="G26" s="1425"/>
      <c r="H26" s="1425"/>
    </row>
    <row r="27" spans="1:8" ht="17.25" customHeight="1">
      <c r="A27" s="1425" t="s">
        <v>313</v>
      </c>
      <c r="B27" s="1425"/>
      <c r="C27" s="1425"/>
      <c r="D27" s="1425"/>
      <c r="E27" s="1425"/>
      <c r="F27" s="1425"/>
      <c r="G27" s="1425"/>
      <c r="H27" s="1425"/>
    </row>
    <row r="28" spans="1:8" ht="17.25" customHeight="1">
      <c r="A28" s="1704" t="s">
        <v>312</v>
      </c>
      <c r="B28" s="1704"/>
      <c r="C28" s="1704"/>
      <c r="D28" s="1704"/>
      <c r="E28" s="1704"/>
      <c r="F28" s="1704"/>
      <c r="G28" s="1704"/>
      <c r="H28" s="1704"/>
    </row>
    <row r="29" spans="1:8" ht="17.25" customHeight="1">
      <c r="A29" s="1704"/>
      <c r="B29" s="1704"/>
      <c r="C29" s="1704"/>
      <c r="D29" s="1704"/>
      <c r="E29" s="1704"/>
      <c r="F29" s="1704"/>
      <c r="G29" s="1704"/>
      <c r="H29" s="1704"/>
    </row>
    <row r="30" spans="1:8" ht="17.25" customHeight="1">
      <c r="A30" s="146"/>
      <c r="B30" s="146"/>
      <c r="C30" s="146"/>
      <c r="D30" s="146"/>
      <c r="E30" s="146"/>
      <c r="F30" s="146"/>
      <c r="G30" s="146"/>
      <c r="H30" s="146"/>
    </row>
    <row r="31" spans="1:8" ht="17.25" customHeight="1">
      <c r="A31" s="146"/>
      <c r="B31" s="146"/>
      <c r="C31" s="146"/>
      <c r="D31" s="146"/>
      <c r="E31" s="146"/>
      <c r="F31" s="146"/>
      <c r="G31" s="146"/>
      <c r="H31" s="146"/>
    </row>
    <row r="32" spans="1:8" ht="17.25" customHeight="1">
      <c r="A32" s="146"/>
      <c r="B32" s="146"/>
      <c r="C32" s="146"/>
      <c r="D32" s="146"/>
      <c r="E32" s="146"/>
      <c r="F32" s="146"/>
      <c r="G32" s="146"/>
      <c r="H32" s="146"/>
    </row>
    <row r="33" spans="1:8" ht="17.25" customHeight="1">
      <c r="A33" s="146"/>
      <c r="B33" s="146"/>
      <c r="C33" s="146"/>
      <c r="D33" s="146"/>
      <c r="E33" s="146"/>
      <c r="F33" s="146"/>
      <c r="G33" s="146"/>
      <c r="H33" s="146"/>
    </row>
    <row r="34" spans="1:8" ht="17.25" customHeight="1">
      <c r="A34" s="1425"/>
      <c r="B34" s="1425"/>
      <c r="C34" s="1425"/>
      <c r="D34" s="1425"/>
      <c r="E34" s="1425"/>
      <c r="F34" s="1425"/>
      <c r="G34" s="1425"/>
      <c r="H34" s="1425"/>
    </row>
    <row r="35" spans="1:8">
      <c r="A35" s="1425"/>
      <c r="B35" s="1425"/>
      <c r="C35" s="1425"/>
      <c r="D35" s="1425"/>
      <c r="E35" s="1425"/>
      <c r="F35" s="1425"/>
      <c r="G35" s="1425"/>
      <c r="H35" s="1425"/>
    </row>
    <row r="36" spans="1:8">
      <c r="A36" s="1425"/>
      <c r="B36" s="1425"/>
      <c r="C36" s="1425"/>
      <c r="D36" s="1425"/>
      <c r="E36" s="1425"/>
      <c r="F36" s="1425"/>
      <c r="G36" s="1425"/>
      <c r="H36" s="1425"/>
    </row>
    <row r="37" spans="1:8">
      <c r="A37" s="1425"/>
      <c r="B37" s="1425"/>
      <c r="C37" s="1425"/>
      <c r="D37" s="1425"/>
      <c r="E37" s="1425"/>
      <c r="F37" s="1425"/>
      <c r="G37" s="1425"/>
      <c r="H37" s="1425"/>
    </row>
  </sheetData>
  <mergeCells count="21">
    <mergeCell ref="A36:H36"/>
    <mergeCell ref="H14:H19"/>
    <mergeCell ref="A21:H21"/>
    <mergeCell ref="A22:H22"/>
    <mergeCell ref="A37:H37"/>
    <mergeCell ref="B14:G19"/>
    <mergeCell ref="A26:H26"/>
    <mergeCell ref="A27:H27"/>
    <mergeCell ref="A28:H28"/>
    <mergeCell ref="A23:H23"/>
    <mergeCell ref="A25:H25"/>
    <mergeCell ref="A29:H29"/>
    <mergeCell ref="A34:H34"/>
    <mergeCell ref="A35:H35"/>
    <mergeCell ref="A14:A19"/>
    <mergeCell ref="G2:H2"/>
    <mergeCell ref="A3:H3"/>
    <mergeCell ref="B5:H5"/>
    <mergeCell ref="B6:H6"/>
    <mergeCell ref="A8:A13"/>
    <mergeCell ref="B8:H13"/>
  </mergeCells>
  <phoneticPr fontId="4"/>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J42"/>
  <sheetViews>
    <sheetView view="pageBreakPreview" zoomScaleNormal="100" zoomScaleSheetLayoutView="100" workbookViewId="0">
      <selection activeCell="Z14" sqref="Z14:AE14"/>
    </sheetView>
  </sheetViews>
  <sheetFormatPr defaultRowHeight="21" customHeight="1"/>
  <cols>
    <col min="1" max="1" width="4.5" style="1" customWidth="1"/>
    <col min="2" max="36" width="2.625" style="1" customWidth="1"/>
    <col min="37" max="16384" width="9" style="1"/>
  </cols>
  <sheetData>
    <row r="1" spans="1:36" customFormat="1" ht="13.5">
      <c r="A1" s="2" t="s">
        <v>431</v>
      </c>
    </row>
    <row r="2" spans="1:36" s="56" customFormat="1" ht="27.75" customHeight="1">
      <c r="A2" s="287"/>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658" t="s">
        <v>340</v>
      </c>
      <c r="AD2" s="658"/>
      <c r="AE2" s="658"/>
      <c r="AF2" s="658"/>
      <c r="AG2" s="658"/>
      <c r="AH2" s="658"/>
      <c r="AI2" s="658"/>
      <c r="AJ2" s="658"/>
    </row>
    <row r="3" spans="1:36" s="71" customFormat="1" ht="27" customHeight="1">
      <c r="A3" s="566" t="s">
        <v>168</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row>
    <row r="4" spans="1:36" s="73" customFormat="1" ht="21" customHeight="1">
      <c r="A4" s="71"/>
      <c r="B4" s="566" t="s">
        <v>198</v>
      </c>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row>
    <row r="5" spans="1:36" s="73" customFormat="1" ht="16.5" customHeight="1" thickBot="1">
      <c r="A5" s="71"/>
      <c r="B5" s="82"/>
      <c r="C5" s="82"/>
      <c r="D5" s="82"/>
      <c r="E5" s="82"/>
      <c r="F5" s="82"/>
      <c r="G5" s="82"/>
      <c r="H5" s="82"/>
      <c r="I5" s="82"/>
      <c r="J5" s="82"/>
      <c r="K5" s="82"/>
      <c r="L5" s="82"/>
      <c r="M5" s="82"/>
      <c r="N5" s="82"/>
      <c r="O5" s="82"/>
      <c r="P5" s="82"/>
      <c r="Q5" s="82"/>
      <c r="R5" s="82"/>
      <c r="S5" s="88"/>
      <c r="T5" s="88"/>
      <c r="U5" s="88"/>
      <c r="V5" s="88"/>
      <c r="W5" s="88"/>
      <c r="X5" s="88"/>
      <c r="Y5" s="88"/>
      <c r="Z5" s="88"/>
      <c r="AA5" s="88"/>
      <c r="AB5" s="88"/>
      <c r="AC5" s="88"/>
      <c r="AD5" s="88"/>
      <c r="AE5" s="88"/>
      <c r="AF5" s="88"/>
      <c r="AG5" s="88"/>
      <c r="AH5" s="88"/>
      <c r="AI5" s="88"/>
      <c r="AJ5" s="88"/>
    </row>
    <row r="6" spans="1:36" s="73" customFormat="1" ht="24" customHeight="1">
      <c r="A6" s="89"/>
      <c r="B6" s="660" t="s">
        <v>187</v>
      </c>
      <c r="C6" s="661"/>
      <c r="D6" s="661"/>
      <c r="E6" s="661"/>
      <c r="F6" s="661"/>
      <c r="G6" s="661"/>
      <c r="H6" s="661"/>
      <c r="I6" s="661"/>
      <c r="J6" s="661"/>
      <c r="K6" s="661"/>
      <c r="L6" s="661"/>
      <c r="M6" s="661"/>
      <c r="N6" s="661"/>
      <c r="O6" s="661"/>
      <c r="P6" s="661"/>
      <c r="Q6" s="661"/>
      <c r="R6" s="661"/>
      <c r="S6" s="91"/>
      <c r="T6" s="90"/>
      <c r="U6" s="90"/>
      <c r="V6" s="90"/>
      <c r="W6" s="90"/>
      <c r="X6" s="90"/>
      <c r="Y6" s="90"/>
      <c r="Z6" s="90"/>
      <c r="AA6" s="90"/>
      <c r="AB6" s="90"/>
      <c r="AC6" s="90"/>
      <c r="AD6" s="90"/>
      <c r="AE6" s="90"/>
      <c r="AF6" s="90"/>
      <c r="AG6" s="90"/>
      <c r="AH6" s="90"/>
      <c r="AI6" s="90"/>
      <c r="AJ6" s="92"/>
    </row>
    <row r="7" spans="1:36" s="73" customFormat="1" ht="24" customHeight="1">
      <c r="A7" s="89"/>
      <c r="B7" s="662" t="s">
        <v>188</v>
      </c>
      <c r="C7" s="663"/>
      <c r="D7" s="663"/>
      <c r="E7" s="663"/>
      <c r="F7" s="663"/>
      <c r="G7" s="663"/>
      <c r="H7" s="663"/>
      <c r="I7" s="663"/>
      <c r="J7" s="663"/>
      <c r="K7" s="663"/>
      <c r="L7" s="663"/>
      <c r="M7" s="663"/>
      <c r="N7" s="663"/>
      <c r="O7" s="663"/>
      <c r="P7" s="663"/>
      <c r="Q7" s="663"/>
      <c r="R7" s="663"/>
      <c r="S7" s="93"/>
      <c r="T7" s="94" t="s">
        <v>189</v>
      </c>
      <c r="U7" s="94"/>
      <c r="V7" s="94"/>
      <c r="W7" s="94"/>
      <c r="X7" s="94"/>
      <c r="Y7" s="94"/>
      <c r="Z7" s="94" t="s">
        <v>190</v>
      </c>
      <c r="AA7" s="94"/>
      <c r="AB7" s="94"/>
      <c r="AC7" s="94"/>
      <c r="AD7" s="94"/>
      <c r="AE7" s="94"/>
      <c r="AF7" s="94" t="s">
        <v>191</v>
      </c>
      <c r="AG7" s="94"/>
      <c r="AH7" s="94"/>
      <c r="AI7" s="94"/>
      <c r="AJ7" s="95"/>
    </row>
    <row r="8" spans="1:36" s="73" customFormat="1" ht="24" customHeight="1">
      <c r="A8" s="71"/>
      <c r="B8" s="649" t="s">
        <v>169</v>
      </c>
      <c r="C8" s="650"/>
      <c r="D8" s="650"/>
      <c r="E8" s="650"/>
      <c r="F8" s="650"/>
      <c r="G8" s="650"/>
      <c r="H8" s="650"/>
      <c r="I8" s="650"/>
      <c r="J8" s="650"/>
      <c r="K8" s="650"/>
      <c r="L8" s="650"/>
      <c r="M8" s="650"/>
      <c r="N8" s="650"/>
      <c r="O8" s="650"/>
      <c r="P8" s="650"/>
      <c r="Q8" s="650"/>
      <c r="R8" s="650"/>
      <c r="S8" s="651"/>
      <c r="T8" s="651"/>
      <c r="U8" s="651"/>
      <c r="V8" s="651"/>
      <c r="W8" s="651"/>
      <c r="X8" s="651"/>
      <c r="Y8" s="651"/>
      <c r="Z8" s="651"/>
      <c r="AA8" s="651"/>
      <c r="AB8" s="651"/>
      <c r="AC8" s="651"/>
      <c r="AD8" s="651"/>
      <c r="AE8" s="651"/>
      <c r="AF8" s="651"/>
      <c r="AG8" s="651"/>
      <c r="AH8" s="651"/>
      <c r="AI8" s="651"/>
      <c r="AJ8" s="652"/>
    </row>
    <row r="9" spans="1:36" s="73" customFormat="1" ht="24" customHeight="1">
      <c r="A9" s="96"/>
      <c r="B9" s="97"/>
      <c r="C9" s="639" t="s">
        <v>186</v>
      </c>
      <c r="D9" s="639"/>
      <c r="E9" s="639"/>
      <c r="F9" s="639"/>
      <c r="G9" s="639"/>
      <c r="H9" s="639"/>
      <c r="I9" s="639"/>
      <c r="J9" s="639"/>
      <c r="K9" s="639"/>
      <c r="L9" s="639"/>
      <c r="M9" s="639"/>
      <c r="N9" s="639"/>
      <c r="O9" s="639"/>
      <c r="P9" s="639"/>
      <c r="Q9" s="639"/>
      <c r="R9" s="653"/>
      <c r="S9" s="654"/>
      <c r="T9" s="654"/>
      <c r="U9" s="654"/>
      <c r="V9" s="654"/>
      <c r="W9" s="654"/>
      <c r="X9" s="654"/>
      <c r="Y9" s="654"/>
      <c r="Z9" s="654"/>
      <c r="AA9" s="654"/>
      <c r="AB9" s="654"/>
      <c r="AC9" s="654"/>
      <c r="AD9" s="654"/>
      <c r="AE9" s="654"/>
      <c r="AF9" s="654"/>
      <c r="AG9" s="654"/>
      <c r="AH9" s="654"/>
      <c r="AI9" s="654"/>
      <c r="AJ9" s="655"/>
    </row>
    <row r="10" spans="1:36" s="73" customFormat="1" ht="24" customHeight="1">
      <c r="A10" s="71"/>
      <c r="B10" s="636" t="s">
        <v>67</v>
      </c>
      <c r="C10" s="637"/>
      <c r="D10" s="637"/>
      <c r="E10" s="637"/>
      <c r="F10" s="637"/>
      <c r="G10" s="637"/>
      <c r="H10" s="637"/>
      <c r="I10" s="637"/>
      <c r="J10" s="637"/>
      <c r="K10" s="637"/>
      <c r="L10" s="637"/>
      <c r="M10" s="637"/>
      <c r="N10" s="637"/>
      <c r="O10" s="637"/>
      <c r="P10" s="637"/>
      <c r="Q10" s="637"/>
      <c r="R10" s="637"/>
      <c r="S10" s="637" t="s">
        <v>170</v>
      </c>
      <c r="T10" s="637"/>
      <c r="U10" s="637"/>
      <c r="V10" s="637"/>
      <c r="W10" s="637"/>
      <c r="X10" s="637"/>
      <c r="Y10" s="640" t="s">
        <v>171</v>
      </c>
      <c r="Z10" s="640"/>
      <c r="AA10" s="640"/>
      <c r="AB10" s="640"/>
      <c r="AC10" s="640"/>
      <c r="AD10" s="640"/>
      <c r="AE10" s="640"/>
      <c r="AF10" s="642" t="s">
        <v>172</v>
      </c>
      <c r="AG10" s="642"/>
      <c r="AH10" s="642"/>
      <c r="AI10" s="642"/>
      <c r="AJ10" s="643"/>
    </row>
    <row r="11" spans="1:36" s="73" customFormat="1" ht="24" customHeight="1">
      <c r="A11" s="71"/>
      <c r="B11" s="636"/>
      <c r="C11" s="637"/>
      <c r="D11" s="637"/>
      <c r="E11" s="637"/>
      <c r="F11" s="637"/>
      <c r="G11" s="637"/>
      <c r="H11" s="637"/>
      <c r="I11" s="637"/>
      <c r="J11" s="637"/>
      <c r="K11" s="637"/>
      <c r="L11" s="637"/>
      <c r="M11" s="637"/>
      <c r="N11" s="637"/>
      <c r="O11" s="637"/>
      <c r="P11" s="637"/>
      <c r="Q11" s="637"/>
      <c r="R11" s="637"/>
      <c r="S11" s="639"/>
      <c r="T11" s="639"/>
      <c r="U11" s="639"/>
      <c r="V11" s="639"/>
      <c r="W11" s="639"/>
      <c r="X11" s="639"/>
      <c r="Y11" s="641"/>
      <c r="Z11" s="641"/>
      <c r="AA11" s="641"/>
      <c r="AB11" s="641"/>
      <c r="AC11" s="641"/>
      <c r="AD11" s="641"/>
      <c r="AE11" s="641"/>
      <c r="AF11" s="644"/>
      <c r="AG11" s="644"/>
      <c r="AH11" s="644"/>
      <c r="AI11" s="644"/>
      <c r="AJ11" s="645"/>
    </row>
    <row r="12" spans="1:36" s="73" customFormat="1" ht="24" customHeight="1">
      <c r="A12" s="71"/>
      <c r="B12" s="636"/>
      <c r="C12" s="637"/>
      <c r="D12" s="637"/>
      <c r="E12" s="637"/>
      <c r="F12" s="637"/>
      <c r="G12" s="637"/>
      <c r="H12" s="637"/>
      <c r="I12" s="637"/>
      <c r="J12" s="637"/>
      <c r="K12" s="637"/>
      <c r="L12" s="637"/>
      <c r="M12" s="637"/>
      <c r="N12" s="637"/>
      <c r="O12" s="637"/>
      <c r="P12" s="637"/>
      <c r="Q12" s="637"/>
      <c r="R12" s="637"/>
      <c r="S12" s="639"/>
      <c r="T12" s="639"/>
      <c r="U12" s="639"/>
      <c r="V12" s="639"/>
      <c r="W12" s="639"/>
      <c r="X12" s="639"/>
      <c r="Y12" s="641"/>
      <c r="Z12" s="641"/>
      <c r="AA12" s="641"/>
      <c r="AB12" s="641"/>
      <c r="AC12" s="641"/>
      <c r="AD12" s="641"/>
      <c r="AE12" s="641"/>
      <c r="AF12" s="644"/>
      <c r="AG12" s="644"/>
      <c r="AH12" s="644"/>
      <c r="AI12" s="644"/>
      <c r="AJ12" s="645"/>
    </row>
    <row r="13" spans="1:36" s="73" customFormat="1" ht="24" customHeight="1">
      <c r="A13" s="71"/>
      <c r="B13" s="636"/>
      <c r="C13" s="637"/>
      <c r="D13" s="637"/>
      <c r="E13" s="637"/>
      <c r="F13" s="637"/>
      <c r="G13" s="637"/>
      <c r="H13" s="637"/>
      <c r="I13" s="637"/>
      <c r="J13" s="637"/>
      <c r="K13" s="637"/>
      <c r="L13" s="637"/>
      <c r="M13" s="637"/>
      <c r="N13" s="637"/>
      <c r="O13" s="637"/>
      <c r="P13" s="637"/>
      <c r="Q13" s="637"/>
      <c r="R13" s="637"/>
      <c r="S13" s="639"/>
      <c r="T13" s="639"/>
      <c r="U13" s="639"/>
      <c r="V13" s="639"/>
      <c r="W13" s="639"/>
      <c r="X13" s="639"/>
      <c r="Y13" s="641"/>
      <c r="Z13" s="641"/>
      <c r="AA13" s="641"/>
      <c r="AB13" s="641"/>
      <c r="AC13" s="641"/>
      <c r="AD13" s="641"/>
      <c r="AE13" s="641"/>
      <c r="AF13" s="644"/>
      <c r="AG13" s="644"/>
      <c r="AH13" s="644"/>
      <c r="AI13" s="644"/>
      <c r="AJ13" s="645"/>
    </row>
    <row r="14" spans="1:36" s="73" customFormat="1" ht="24" customHeight="1">
      <c r="A14" s="71"/>
      <c r="B14" s="638"/>
      <c r="C14" s="639"/>
      <c r="D14" s="639"/>
      <c r="E14" s="639"/>
      <c r="F14" s="639"/>
      <c r="G14" s="639"/>
      <c r="H14" s="639"/>
      <c r="I14" s="639"/>
      <c r="J14" s="639"/>
      <c r="K14" s="639"/>
      <c r="L14" s="639"/>
      <c r="M14" s="639"/>
      <c r="N14" s="639"/>
      <c r="O14" s="639"/>
      <c r="P14" s="639"/>
      <c r="Q14" s="639"/>
      <c r="R14" s="639"/>
      <c r="S14" s="639"/>
      <c r="T14" s="639"/>
      <c r="U14" s="639"/>
      <c r="V14" s="639"/>
      <c r="W14" s="639"/>
      <c r="X14" s="639"/>
      <c r="Y14" s="641"/>
      <c r="Z14" s="641"/>
      <c r="AA14" s="641"/>
      <c r="AB14" s="641"/>
      <c r="AC14" s="641"/>
      <c r="AD14" s="641"/>
      <c r="AE14" s="641"/>
      <c r="AF14" s="644"/>
      <c r="AG14" s="644"/>
      <c r="AH14" s="644"/>
      <c r="AI14" s="644"/>
      <c r="AJ14" s="645"/>
    </row>
    <row r="15" spans="1:36" s="73" customFormat="1" ht="24" customHeight="1">
      <c r="A15" s="71"/>
      <c r="B15" s="5">
        <v>1</v>
      </c>
      <c r="C15" s="646"/>
      <c r="D15" s="646"/>
      <c r="E15" s="646"/>
      <c r="F15" s="646"/>
      <c r="G15" s="646"/>
      <c r="H15" s="646"/>
      <c r="I15" s="646"/>
      <c r="J15" s="646"/>
      <c r="K15" s="646"/>
      <c r="L15" s="646"/>
      <c r="M15" s="646"/>
      <c r="N15" s="646"/>
      <c r="O15" s="646"/>
      <c r="P15" s="646"/>
      <c r="Q15" s="646"/>
      <c r="R15" s="647"/>
      <c r="S15" s="646"/>
      <c r="T15" s="646"/>
      <c r="U15" s="646"/>
      <c r="V15" s="646"/>
      <c r="W15" s="646"/>
      <c r="X15" s="646"/>
      <c r="Y15" s="646"/>
      <c r="Z15" s="646"/>
      <c r="AA15" s="646"/>
      <c r="AB15" s="646"/>
      <c r="AC15" s="646"/>
      <c r="AD15" s="646"/>
      <c r="AE15" s="646"/>
      <c r="AF15" s="646"/>
      <c r="AG15" s="646"/>
      <c r="AH15" s="646"/>
      <c r="AI15" s="646"/>
      <c r="AJ15" s="648"/>
    </row>
    <row r="16" spans="1:36" s="73" customFormat="1" ht="24" customHeight="1">
      <c r="A16" s="71"/>
      <c r="B16" s="5">
        <v>2</v>
      </c>
      <c r="C16" s="646"/>
      <c r="D16" s="646"/>
      <c r="E16" s="646"/>
      <c r="F16" s="646"/>
      <c r="G16" s="646"/>
      <c r="H16" s="646"/>
      <c r="I16" s="646"/>
      <c r="J16" s="646"/>
      <c r="K16" s="646"/>
      <c r="L16" s="646"/>
      <c r="M16" s="646"/>
      <c r="N16" s="646"/>
      <c r="O16" s="646"/>
      <c r="P16" s="646"/>
      <c r="Q16" s="646"/>
      <c r="R16" s="647"/>
      <c r="S16" s="646"/>
      <c r="T16" s="646"/>
      <c r="U16" s="646"/>
      <c r="V16" s="646"/>
      <c r="W16" s="646"/>
      <c r="X16" s="646"/>
      <c r="Y16" s="646"/>
      <c r="Z16" s="646"/>
      <c r="AA16" s="646"/>
      <c r="AB16" s="646"/>
      <c r="AC16" s="646"/>
      <c r="AD16" s="646"/>
      <c r="AE16" s="646"/>
      <c r="AF16" s="646"/>
      <c r="AG16" s="646"/>
      <c r="AH16" s="646"/>
      <c r="AI16" s="646"/>
      <c r="AJ16" s="648"/>
    </row>
    <row r="17" spans="1:36" s="73" customFormat="1" ht="24" customHeight="1">
      <c r="A17" s="71"/>
      <c r="B17" s="5">
        <v>3</v>
      </c>
      <c r="C17" s="646"/>
      <c r="D17" s="646"/>
      <c r="E17" s="646"/>
      <c r="F17" s="646"/>
      <c r="G17" s="646"/>
      <c r="H17" s="646"/>
      <c r="I17" s="646"/>
      <c r="J17" s="646"/>
      <c r="K17" s="646"/>
      <c r="L17" s="646"/>
      <c r="M17" s="646"/>
      <c r="N17" s="646"/>
      <c r="O17" s="646"/>
      <c r="P17" s="646"/>
      <c r="Q17" s="646"/>
      <c r="R17" s="647"/>
      <c r="S17" s="646"/>
      <c r="T17" s="646"/>
      <c r="U17" s="646"/>
      <c r="V17" s="646"/>
      <c r="W17" s="646"/>
      <c r="X17" s="646"/>
      <c r="Y17" s="646"/>
      <c r="Z17" s="646"/>
      <c r="AA17" s="646"/>
      <c r="AB17" s="646"/>
      <c r="AC17" s="646"/>
      <c r="AD17" s="646"/>
      <c r="AE17" s="646"/>
      <c r="AF17" s="646"/>
      <c r="AG17" s="646"/>
      <c r="AH17" s="646"/>
      <c r="AI17" s="646"/>
      <c r="AJ17" s="648"/>
    </row>
    <row r="18" spans="1:36" s="73" customFormat="1" ht="24" customHeight="1">
      <c r="A18" s="71"/>
      <c r="B18" s="5">
        <v>4</v>
      </c>
      <c r="C18" s="646"/>
      <c r="D18" s="646"/>
      <c r="E18" s="646"/>
      <c r="F18" s="646"/>
      <c r="G18" s="646"/>
      <c r="H18" s="646"/>
      <c r="I18" s="646"/>
      <c r="J18" s="646"/>
      <c r="K18" s="646"/>
      <c r="L18" s="646"/>
      <c r="M18" s="646"/>
      <c r="N18" s="646"/>
      <c r="O18" s="646"/>
      <c r="P18" s="646"/>
      <c r="Q18" s="646"/>
      <c r="R18" s="647"/>
      <c r="S18" s="646"/>
      <c r="T18" s="646"/>
      <c r="U18" s="646"/>
      <c r="V18" s="646"/>
      <c r="W18" s="646"/>
      <c r="X18" s="646"/>
      <c r="Y18" s="646"/>
      <c r="Z18" s="646"/>
      <c r="AA18" s="646"/>
      <c r="AB18" s="646"/>
      <c r="AC18" s="646"/>
      <c r="AD18" s="646"/>
      <c r="AE18" s="646"/>
      <c r="AF18" s="646"/>
      <c r="AG18" s="646"/>
      <c r="AH18" s="646"/>
      <c r="AI18" s="646"/>
      <c r="AJ18" s="648"/>
    </row>
    <row r="19" spans="1:36" s="73" customFormat="1" ht="24" customHeight="1">
      <c r="A19" s="71"/>
      <c r="B19" s="5">
        <v>5</v>
      </c>
      <c r="C19" s="646"/>
      <c r="D19" s="646"/>
      <c r="E19" s="646"/>
      <c r="F19" s="646"/>
      <c r="G19" s="646"/>
      <c r="H19" s="646"/>
      <c r="I19" s="646"/>
      <c r="J19" s="646"/>
      <c r="K19" s="646"/>
      <c r="L19" s="646"/>
      <c r="M19" s="646"/>
      <c r="N19" s="646"/>
      <c r="O19" s="646"/>
      <c r="P19" s="646"/>
      <c r="Q19" s="646"/>
      <c r="R19" s="647"/>
      <c r="S19" s="646"/>
      <c r="T19" s="646"/>
      <c r="U19" s="646"/>
      <c r="V19" s="646"/>
      <c r="W19" s="646"/>
      <c r="X19" s="646"/>
      <c r="Y19" s="646"/>
      <c r="Z19" s="646"/>
      <c r="AA19" s="646"/>
      <c r="AB19" s="646"/>
      <c r="AC19" s="646"/>
      <c r="AD19" s="646"/>
      <c r="AE19" s="646"/>
      <c r="AF19" s="646"/>
      <c r="AG19" s="646"/>
      <c r="AH19" s="646"/>
      <c r="AI19" s="646"/>
      <c r="AJ19" s="648"/>
    </row>
    <row r="20" spans="1:36" s="73" customFormat="1" ht="24" customHeight="1">
      <c r="A20" s="71"/>
      <c r="B20" s="5">
        <v>6</v>
      </c>
      <c r="C20" s="646"/>
      <c r="D20" s="646"/>
      <c r="E20" s="646"/>
      <c r="F20" s="646"/>
      <c r="G20" s="646"/>
      <c r="H20" s="646"/>
      <c r="I20" s="646"/>
      <c r="J20" s="646"/>
      <c r="K20" s="646"/>
      <c r="L20" s="646"/>
      <c r="M20" s="646"/>
      <c r="N20" s="646"/>
      <c r="O20" s="646"/>
      <c r="P20" s="646"/>
      <c r="Q20" s="646"/>
      <c r="R20" s="647"/>
      <c r="S20" s="646"/>
      <c r="T20" s="646"/>
      <c r="U20" s="646"/>
      <c r="V20" s="646"/>
      <c r="W20" s="646"/>
      <c r="X20" s="646"/>
      <c r="Y20" s="646"/>
      <c r="Z20" s="646"/>
      <c r="AA20" s="646"/>
      <c r="AB20" s="646"/>
      <c r="AC20" s="646"/>
      <c r="AD20" s="646"/>
      <c r="AE20" s="646"/>
      <c r="AF20" s="646"/>
      <c r="AG20" s="646"/>
      <c r="AH20" s="646"/>
      <c r="AI20" s="646"/>
      <c r="AJ20" s="648"/>
    </row>
    <row r="21" spans="1:36" s="73" customFormat="1" ht="24" customHeight="1">
      <c r="A21" s="71"/>
      <c r="B21" s="5">
        <v>7</v>
      </c>
      <c r="C21" s="646"/>
      <c r="D21" s="646"/>
      <c r="E21" s="646"/>
      <c r="F21" s="646"/>
      <c r="G21" s="646"/>
      <c r="H21" s="646"/>
      <c r="I21" s="646"/>
      <c r="J21" s="646"/>
      <c r="K21" s="646"/>
      <c r="L21" s="646"/>
      <c r="M21" s="646"/>
      <c r="N21" s="646"/>
      <c r="O21" s="646"/>
      <c r="P21" s="646"/>
      <c r="Q21" s="646"/>
      <c r="R21" s="647"/>
      <c r="S21" s="646"/>
      <c r="T21" s="646"/>
      <c r="U21" s="646"/>
      <c r="V21" s="646"/>
      <c r="W21" s="646"/>
      <c r="X21" s="646"/>
      <c r="Y21" s="646"/>
      <c r="Z21" s="646"/>
      <c r="AA21" s="646"/>
      <c r="AB21" s="646"/>
      <c r="AC21" s="646"/>
      <c r="AD21" s="646"/>
      <c r="AE21" s="646"/>
      <c r="AF21" s="646"/>
      <c r="AG21" s="646"/>
      <c r="AH21" s="646"/>
      <c r="AI21" s="646"/>
      <c r="AJ21" s="648"/>
    </row>
    <row r="22" spans="1:36" s="73" customFormat="1" ht="24" customHeight="1">
      <c r="A22" s="71"/>
      <c r="B22" s="5">
        <v>8</v>
      </c>
      <c r="C22" s="646"/>
      <c r="D22" s="646"/>
      <c r="E22" s="646"/>
      <c r="F22" s="646"/>
      <c r="G22" s="646"/>
      <c r="H22" s="646"/>
      <c r="I22" s="646"/>
      <c r="J22" s="646"/>
      <c r="K22" s="646"/>
      <c r="L22" s="646"/>
      <c r="M22" s="646"/>
      <c r="N22" s="646"/>
      <c r="O22" s="646"/>
      <c r="P22" s="646"/>
      <c r="Q22" s="646"/>
      <c r="R22" s="647"/>
      <c r="S22" s="646"/>
      <c r="T22" s="646"/>
      <c r="U22" s="646"/>
      <c r="V22" s="646"/>
      <c r="W22" s="646"/>
      <c r="X22" s="646"/>
      <c r="Y22" s="646"/>
      <c r="Z22" s="646"/>
      <c r="AA22" s="646"/>
      <c r="AB22" s="646"/>
      <c r="AC22" s="646"/>
      <c r="AD22" s="646"/>
      <c r="AE22" s="646"/>
      <c r="AF22" s="646"/>
      <c r="AG22" s="646"/>
      <c r="AH22" s="646"/>
      <c r="AI22" s="646"/>
      <c r="AJ22" s="648"/>
    </row>
    <row r="23" spans="1:36" s="73" customFormat="1" ht="24" customHeight="1">
      <c r="A23" s="71"/>
      <c r="B23" s="5">
        <v>9</v>
      </c>
      <c r="C23" s="646"/>
      <c r="D23" s="646"/>
      <c r="E23" s="646"/>
      <c r="F23" s="646"/>
      <c r="G23" s="646"/>
      <c r="H23" s="646"/>
      <c r="I23" s="646"/>
      <c r="J23" s="646"/>
      <c r="K23" s="646"/>
      <c r="L23" s="646"/>
      <c r="M23" s="646"/>
      <c r="N23" s="646"/>
      <c r="O23" s="646"/>
      <c r="P23" s="646"/>
      <c r="Q23" s="646"/>
      <c r="R23" s="647"/>
      <c r="S23" s="646"/>
      <c r="T23" s="646"/>
      <c r="U23" s="646"/>
      <c r="V23" s="646"/>
      <c r="W23" s="646"/>
      <c r="X23" s="646"/>
      <c r="Y23" s="646"/>
      <c r="Z23" s="646"/>
      <c r="AA23" s="646"/>
      <c r="AB23" s="646"/>
      <c r="AC23" s="646"/>
      <c r="AD23" s="646"/>
      <c r="AE23" s="646"/>
      <c r="AF23" s="646"/>
      <c r="AG23" s="646"/>
      <c r="AH23" s="646"/>
      <c r="AI23" s="646"/>
      <c r="AJ23" s="648"/>
    </row>
    <row r="24" spans="1:36" s="73" customFormat="1" ht="24" customHeight="1">
      <c r="A24" s="71"/>
      <c r="B24" s="5">
        <v>10</v>
      </c>
      <c r="C24" s="646"/>
      <c r="D24" s="646"/>
      <c r="E24" s="646"/>
      <c r="F24" s="646"/>
      <c r="G24" s="646"/>
      <c r="H24" s="646"/>
      <c r="I24" s="646"/>
      <c r="J24" s="646"/>
      <c r="K24" s="646"/>
      <c r="L24" s="646"/>
      <c r="M24" s="646"/>
      <c r="N24" s="646"/>
      <c r="O24" s="646"/>
      <c r="P24" s="646"/>
      <c r="Q24" s="646"/>
      <c r="R24" s="647"/>
      <c r="S24" s="646"/>
      <c r="T24" s="646"/>
      <c r="U24" s="646"/>
      <c r="V24" s="646"/>
      <c r="W24" s="646"/>
      <c r="X24" s="646"/>
      <c r="Y24" s="646"/>
      <c r="Z24" s="646"/>
      <c r="AA24" s="646"/>
      <c r="AB24" s="646"/>
      <c r="AC24" s="646"/>
      <c r="AD24" s="646"/>
      <c r="AE24" s="646"/>
      <c r="AF24" s="646"/>
      <c r="AG24" s="646"/>
      <c r="AH24" s="646"/>
      <c r="AI24" s="646"/>
      <c r="AJ24" s="648"/>
    </row>
    <row r="25" spans="1:36" s="73" customFormat="1" ht="24" customHeight="1">
      <c r="A25" s="71"/>
      <c r="B25" s="5">
        <v>11</v>
      </c>
      <c r="C25" s="646"/>
      <c r="D25" s="646"/>
      <c r="E25" s="646"/>
      <c r="F25" s="646"/>
      <c r="G25" s="646"/>
      <c r="H25" s="646"/>
      <c r="I25" s="646"/>
      <c r="J25" s="646"/>
      <c r="K25" s="646"/>
      <c r="L25" s="646"/>
      <c r="M25" s="646"/>
      <c r="N25" s="646"/>
      <c r="O25" s="646"/>
      <c r="P25" s="646"/>
      <c r="Q25" s="646"/>
      <c r="R25" s="647"/>
      <c r="S25" s="646"/>
      <c r="T25" s="646"/>
      <c r="U25" s="646"/>
      <c r="V25" s="646"/>
      <c r="W25" s="646"/>
      <c r="X25" s="646"/>
      <c r="Y25" s="646"/>
      <c r="Z25" s="646"/>
      <c r="AA25" s="646"/>
      <c r="AB25" s="646"/>
      <c r="AC25" s="646"/>
      <c r="AD25" s="646"/>
      <c r="AE25" s="646"/>
      <c r="AF25" s="646"/>
      <c r="AG25" s="646"/>
      <c r="AH25" s="646"/>
      <c r="AI25" s="646"/>
      <c r="AJ25" s="648"/>
    </row>
    <row r="26" spans="1:36" s="73" customFormat="1" ht="24" customHeight="1">
      <c r="A26" s="71"/>
      <c r="B26" s="5">
        <v>12</v>
      </c>
      <c r="C26" s="646"/>
      <c r="D26" s="646"/>
      <c r="E26" s="646"/>
      <c r="F26" s="646"/>
      <c r="G26" s="646"/>
      <c r="H26" s="646"/>
      <c r="I26" s="646"/>
      <c r="J26" s="646"/>
      <c r="K26" s="646"/>
      <c r="L26" s="646"/>
      <c r="M26" s="646"/>
      <c r="N26" s="646"/>
      <c r="O26" s="646"/>
      <c r="P26" s="646"/>
      <c r="Q26" s="646"/>
      <c r="R26" s="647"/>
      <c r="S26" s="646"/>
      <c r="T26" s="646"/>
      <c r="U26" s="646"/>
      <c r="V26" s="646"/>
      <c r="W26" s="646"/>
      <c r="X26" s="646"/>
      <c r="Y26" s="646"/>
      <c r="Z26" s="646"/>
      <c r="AA26" s="646"/>
      <c r="AB26" s="646"/>
      <c r="AC26" s="646"/>
      <c r="AD26" s="646"/>
      <c r="AE26" s="646"/>
      <c r="AF26" s="646"/>
      <c r="AG26" s="646"/>
      <c r="AH26" s="646"/>
      <c r="AI26" s="646"/>
      <c r="AJ26" s="648"/>
    </row>
    <row r="27" spans="1:36" s="73" customFormat="1" ht="24" customHeight="1">
      <c r="A27" s="71"/>
      <c r="B27" s="5">
        <v>13</v>
      </c>
      <c r="C27" s="646"/>
      <c r="D27" s="646"/>
      <c r="E27" s="646"/>
      <c r="F27" s="646"/>
      <c r="G27" s="646"/>
      <c r="H27" s="646"/>
      <c r="I27" s="646"/>
      <c r="J27" s="646"/>
      <c r="K27" s="646"/>
      <c r="L27" s="646"/>
      <c r="M27" s="646"/>
      <c r="N27" s="646"/>
      <c r="O27" s="646"/>
      <c r="P27" s="646"/>
      <c r="Q27" s="646"/>
      <c r="R27" s="647"/>
      <c r="S27" s="646"/>
      <c r="T27" s="646"/>
      <c r="U27" s="646"/>
      <c r="V27" s="646"/>
      <c r="W27" s="646"/>
      <c r="X27" s="646"/>
      <c r="Y27" s="646"/>
      <c r="Z27" s="646"/>
      <c r="AA27" s="646"/>
      <c r="AB27" s="646"/>
      <c r="AC27" s="646"/>
      <c r="AD27" s="646"/>
      <c r="AE27" s="646"/>
      <c r="AF27" s="646"/>
      <c r="AG27" s="646"/>
      <c r="AH27" s="646"/>
      <c r="AI27" s="646"/>
      <c r="AJ27" s="648"/>
    </row>
    <row r="28" spans="1:36" s="73" customFormat="1" ht="24" customHeight="1">
      <c r="A28" s="71"/>
      <c r="B28" s="5">
        <v>14</v>
      </c>
      <c r="C28" s="646"/>
      <c r="D28" s="646"/>
      <c r="E28" s="646"/>
      <c r="F28" s="646"/>
      <c r="G28" s="646"/>
      <c r="H28" s="646"/>
      <c r="I28" s="646"/>
      <c r="J28" s="646"/>
      <c r="K28" s="646"/>
      <c r="L28" s="646"/>
      <c r="M28" s="646"/>
      <c r="N28" s="646"/>
      <c r="O28" s="646"/>
      <c r="P28" s="646"/>
      <c r="Q28" s="646"/>
      <c r="R28" s="647"/>
      <c r="S28" s="646"/>
      <c r="T28" s="646"/>
      <c r="U28" s="646"/>
      <c r="V28" s="646"/>
      <c r="W28" s="646"/>
      <c r="X28" s="646"/>
      <c r="Y28" s="646"/>
      <c r="Z28" s="646"/>
      <c r="AA28" s="646"/>
      <c r="AB28" s="646"/>
      <c r="AC28" s="646"/>
      <c r="AD28" s="646"/>
      <c r="AE28" s="646"/>
      <c r="AF28" s="646"/>
      <c r="AG28" s="646"/>
      <c r="AH28" s="646"/>
      <c r="AI28" s="646"/>
      <c r="AJ28" s="648"/>
    </row>
    <row r="29" spans="1:36" s="73" customFormat="1" ht="24" customHeight="1" thickBot="1">
      <c r="A29" s="71"/>
      <c r="B29" s="6">
        <v>15</v>
      </c>
      <c r="C29" s="659"/>
      <c r="D29" s="659"/>
      <c r="E29" s="659"/>
      <c r="F29" s="659"/>
      <c r="G29" s="659"/>
      <c r="H29" s="659"/>
      <c r="I29" s="659"/>
      <c r="J29" s="659"/>
      <c r="K29" s="659"/>
      <c r="L29" s="659"/>
      <c r="M29" s="659"/>
      <c r="N29" s="659"/>
      <c r="O29" s="659"/>
      <c r="P29" s="659"/>
      <c r="Q29" s="659"/>
      <c r="R29" s="664"/>
      <c r="S29" s="659"/>
      <c r="T29" s="659"/>
      <c r="U29" s="659"/>
      <c r="V29" s="659"/>
      <c r="W29" s="659"/>
      <c r="X29" s="659"/>
      <c r="Y29" s="659"/>
      <c r="Z29" s="659"/>
      <c r="AA29" s="659"/>
      <c r="AB29" s="659"/>
      <c r="AC29" s="659"/>
      <c r="AD29" s="659"/>
      <c r="AE29" s="659"/>
      <c r="AF29" s="659"/>
      <c r="AG29" s="659"/>
      <c r="AH29" s="659"/>
      <c r="AI29" s="659"/>
      <c r="AJ29" s="665"/>
    </row>
    <row r="30" spans="1:36" s="15" customFormat="1" ht="21" customHeight="1">
      <c r="A30" s="1"/>
      <c r="B30" s="666" t="s">
        <v>173</v>
      </c>
      <c r="C30" s="666"/>
      <c r="D30" s="666"/>
      <c r="E30" s="666"/>
      <c r="F30" s="666"/>
      <c r="G30" s="666"/>
      <c r="H30" s="666"/>
      <c r="I30" s="666"/>
      <c r="J30" s="666"/>
      <c r="K30" s="666"/>
      <c r="L30" s="666"/>
      <c r="M30" s="666"/>
      <c r="N30" s="666"/>
      <c r="O30" s="666"/>
      <c r="P30" s="666"/>
      <c r="Q30" s="666"/>
      <c r="R30" s="666"/>
      <c r="S30" s="666"/>
      <c r="T30" s="666"/>
      <c r="U30" s="666"/>
      <c r="V30" s="666"/>
      <c r="W30" s="666"/>
      <c r="X30" s="666"/>
      <c r="Y30" s="666"/>
      <c r="Z30" s="666"/>
      <c r="AA30" s="666"/>
      <c r="AB30" s="666"/>
      <c r="AC30" s="666"/>
      <c r="AD30" s="666"/>
      <c r="AE30" s="666"/>
      <c r="AF30" s="666"/>
      <c r="AG30" s="666"/>
      <c r="AH30" s="666"/>
      <c r="AI30" s="666"/>
      <c r="AJ30" s="666"/>
    </row>
    <row r="31" spans="1:36" s="15" customFormat="1" ht="21" customHeight="1">
      <c r="A31" s="1"/>
      <c r="B31" s="66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c r="AB31" s="667"/>
      <c r="AC31" s="667"/>
      <c r="AD31" s="667"/>
      <c r="AE31" s="667"/>
      <c r="AF31" s="667"/>
      <c r="AG31" s="667"/>
      <c r="AH31" s="667"/>
      <c r="AI31" s="667"/>
      <c r="AJ31" s="667"/>
    </row>
    <row r="32" spans="1:36" s="15" customFormat="1" ht="21" customHeight="1">
      <c r="A32" s="1"/>
      <c r="B32" s="667"/>
      <c r="C32" s="667"/>
      <c r="D32" s="667"/>
      <c r="E32" s="667"/>
      <c r="F32" s="667"/>
      <c r="G32" s="667"/>
      <c r="H32" s="667"/>
      <c r="I32" s="667"/>
      <c r="J32" s="667"/>
      <c r="K32" s="667"/>
      <c r="L32" s="667"/>
      <c r="M32" s="667"/>
      <c r="N32" s="667"/>
      <c r="O32" s="667"/>
      <c r="P32" s="667"/>
      <c r="Q32" s="667"/>
      <c r="R32" s="667"/>
      <c r="S32" s="667"/>
      <c r="T32" s="667"/>
      <c r="U32" s="667"/>
      <c r="V32" s="667"/>
      <c r="W32" s="667"/>
      <c r="X32" s="667"/>
      <c r="Y32" s="667"/>
      <c r="Z32" s="667"/>
      <c r="AA32" s="667"/>
      <c r="AB32" s="667"/>
      <c r="AC32" s="667"/>
      <c r="AD32" s="667"/>
      <c r="AE32" s="667"/>
      <c r="AF32" s="667"/>
      <c r="AG32" s="667"/>
      <c r="AH32" s="667"/>
      <c r="AI32" s="667"/>
      <c r="AJ32" s="667"/>
    </row>
    <row r="33" spans="1:36" s="15" customFormat="1" ht="12.75" customHeight="1">
      <c r="A33" s="1"/>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row>
    <row r="34" spans="1:36" s="15" customFormat="1" ht="21" customHeight="1">
      <c r="A34" s="1"/>
      <c r="B34" s="668" t="s">
        <v>192</v>
      </c>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8"/>
      <c r="AB34" s="668"/>
      <c r="AC34" s="668"/>
      <c r="AD34" s="668"/>
      <c r="AE34" s="668"/>
      <c r="AF34" s="668"/>
      <c r="AG34" s="668"/>
      <c r="AH34" s="668"/>
      <c r="AI34" s="668"/>
      <c r="AJ34" s="668"/>
    </row>
    <row r="35" spans="1:36" s="15" customFormat="1" ht="21" customHeight="1">
      <c r="A35" s="1"/>
      <c r="B35" s="634" t="s">
        <v>174</v>
      </c>
      <c r="C35" s="626"/>
      <c r="D35" s="626"/>
      <c r="E35" s="626"/>
      <c r="F35" s="626"/>
      <c r="G35" s="626"/>
      <c r="H35" s="626"/>
      <c r="I35" s="626"/>
      <c r="J35" s="626"/>
      <c r="K35" s="626"/>
      <c r="L35" s="628" t="s">
        <v>175</v>
      </c>
      <c r="M35" s="629"/>
      <c r="N35" s="629"/>
      <c r="O35" s="629"/>
      <c r="P35" s="629"/>
      <c r="Q35" s="630"/>
      <c r="R35" s="628" t="s">
        <v>176</v>
      </c>
      <c r="S35" s="629"/>
      <c r="T35" s="629"/>
      <c r="U35" s="629"/>
      <c r="V35" s="629"/>
      <c r="W35" s="630"/>
      <c r="X35" s="1"/>
      <c r="Y35" s="1"/>
      <c r="Z35" s="1"/>
      <c r="AA35" s="1"/>
      <c r="AB35" s="1"/>
      <c r="AC35" s="1"/>
      <c r="AD35" s="1"/>
      <c r="AE35" s="1"/>
      <c r="AF35" s="1"/>
      <c r="AG35" s="1"/>
      <c r="AH35" s="1"/>
      <c r="AI35" s="1"/>
      <c r="AJ35" s="1"/>
    </row>
    <row r="36" spans="1:36" s="15" customFormat="1" ht="21" customHeight="1">
      <c r="A36" s="1"/>
      <c r="B36" s="656"/>
      <c r="C36" s="657"/>
      <c r="D36" s="657"/>
      <c r="E36" s="657"/>
      <c r="F36" s="657"/>
      <c r="G36" s="657"/>
      <c r="H36" s="657"/>
      <c r="I36" s="657"/>
      <c r="J36" s="657"/>
      <c r="K36" s="657"/>
      <c r="L36" s="634" t="s">
        <v>76</v>
      </c>
      <c r="M36" s="626"/>
      <c r="N36" s="635"/>
      <c r="O36" s="625" t="s">
        <v>77</v>
      </c>
      <c r="P36" s="626"/>
      <c r="Q36" s="627"/>
      <c r="R36" s="634" t="s">
        <v>76</v>
      </c>
      <c r="S36" s="626"/>
      <c r="T36" s="635"/>
      <c r="U36" s="625" t="s">
        <v>77</v>
      </c>
      <c r="V36" s="626"/>
      <c r="W36" s="627"/>
      <c r="X36" s="1"/>
      <c r="Y36" s="1"/>
      <c r="Z36" s="1"/>
      <c r="AA36" s="1"/>
      <c r="AB36" s="1"/>
      <c r="AC36" s="1"/>
      <c r="AD36" s="1"/>
      <c r="AE36" s="1"/>
      <c r="AF36" s="1"/>
      <c r="AG36" s="1"/>
      <c r="AH36" s="1"/>
      <c r="AI36" s="1"/>
      <c r="AJ36" s="1"/>
    </row>
    <row r="37" spans="1:36" s="15" customFormat="1" ht="27" customHeight="1">
      <c r="A37" s="1"/>
      <c r="B37" s="100"/>
      <c r="C37" s="634" t="s">
        <v>177</v>
      </c>
      <c r="D37" s="626"/>
      <c r="E37" s="626"/>
      <c r="F37" s="626"/>
      <c r="G37" s="101" t="s">
        <v>178</v>
      </c>
      <c r="H37" s="102"/>
      <c r="I37" s="102"/>
      <c r="J37" s="102"/>
      <c r="K37" s="103"/>
      <c r="L37" s="634"/>
      <c r="M37" s="626"/>
      <c r="N37" s="635"/>
      <c r="O37" s="625"/>
      <c r="P37" s="626"/>
      <c r="Q37" s="627"/>
      <c r="R37" s="634"/>
      <c r="S37" s="626"/>
      <c r="T37" s="635"/>
      <c r="U37" s="625"/>
      <c r="V37" s="626"/>
      <c r="W37" s="627"/>
      <c r="X37" s="1"/>
      <c r="Y37" s="1"/>
      <c r="Z37" s="1"/>
      <c r="AA37" s="1"/>
      <c r="AB37" s="1"/>
      <c r="AC37" s="1"/>
      <c r="AD37" s="1"/>
      <c r="AE37" s="1"/>
      <c r="AF37" s="1"/>
      <c r="AG37" s="1"/>
      <c r="AH37" s="1"/>
      <c r="AI37" s="1"/>
      <c r="AJ37" s="1"/>
    </row>
    <row r="38" spans="1:36" s="15" customFormat="1" ht="27" customHeight="1">
      <c r="A38" s="1"/>
      <c r="B38" s="100"/>
      <c r="C38" s="656"/>
      <c r="D38" s="657"/>
      <c r="E38" s="657"/>
      <c r="F38" s="657"/>
      <c r="G38" s="101" t="s">
        <v>179</v>
      </c>
      <c r="H38" s="102"/>
      <c r="I38" s="102"/>
      <c r="J38" s="102"/>
      <c r="K38" s="103"/>
      <c r="L38" s="634"/>
      <c r="M38" s="626"/>
      <c r="N38" s="635"/>
      <c r="O38" s="625"/>
      <c r="P38" s="626"/>
      <c r="Q38" s="627"/>
      <c r="R38" s="634"/>
      <c r="S38" s="626"/>
      <c r="T38" s="635"/>
      <c r="U38" s="625"/>
      <c r="V38" s="626"/>
      <c r="W38" s="627"/>
      <c r="X38" s="1"/>
      <c r="Y38" s="1"/>
      <c r="Z38" s="1"/>
      <c r="AA38" s="1"/>
      <c r="AB38" s="1"/>
      <c r="AC38" s="1"/>
      <c r="AD38" s="1"/>
      <c r="AE38" s="1"/>
      <c r="AF38" s="1"/>
      <c r="AG38" s="1"/>
      <c r="AH38" s="1"/>
      <c r="AI38" s="1"/>
      <c r="AJ38" s="1"/>
    </row>
    <row r="39" spans="1:36" s="15" customFormat="1" ht="27" customHeight="1">
      <c r="A39" s="1"/>
      <c r="B39" s="100"/>
      <c r="C39" s="104" t="s">
        <v>180</v>
      </c>
      <c r="D39" s="105"/>
      <c r="E39" s="106"/>
      <c r="F39" s="106"/>
      <c r="G39" s="106"/>
      <c r="H39" s="106"/>
      <c r="I39" s="106"/>
      <c r="J39" s="106"/>
      <c r="K39" s="107" t="s">
        <v>181</v>
      </c>
      <c r="L39" s="628"/>
      <c r="M39" s="629"/>
      <c r="N39" s="629"/>
      <c r="O39" s="629"/>
      <c r="P39" s="629"/>
      <c r="Q39" s="630"/>
      <c r="R39" s="628"/>
      <c r="S39" s="629"/>
      <c r="T39" s="629"/>
      <c r="U39" s="629"/>
      <c r="V39" s="629"/>
      <c r="W39" s="630"/>
      <c r="X39" s="1"/>
      <c r="Y39" s="1"/>
      <c r="Z39" s="1"/>
      <c r="AA39" s="1"/>
      <c r="AB39" s="1"/>
      <c r="AC39" s="1"/>
      <c r="AD39" s="1"/>
      <c r="AE39" s="1"/>
      <c r="AF39" s="1"/>
      <c r="AG39" s="1"/>
      <c r="AH39" s="1"/>
      <c r="AI39" s="1"/>
      <c r="AJ39" s="1"/>
    </row>
    <row r="40" spans="1:36" s="15" customFormat="1" ht="27" customHeight="1">
      <c r="A40" s="1"/>
      <c r="B40" s="100"/>
      <c r="C40" s="104" t="s">
        <v>182</v>
      </c>
      <c r="D40" s="105"/>
      <c r="E40" s="106"/>
      <c r="F40" s="106"/>
      <c r="G40" s="106"/>
      <c r="H40" s="106"/>
      <c r="I40" s="106"/>
      <c r="J40" s="106"/>
      <c r="K40" s="107" t="s">
        <v>183</v>
      </c>
      <c r="L40" s="628"/>
      <c r="M40" s="629"/>
      <c r="N40" s="629"/>
      <c r="O40" s="629"/>
      <c r="P40" s="629"/>
      <c r="Q40" s="630"/>
      <c r="R40" s="628"/>
      <c r="S40" s="629"/>
      <c r="T40" s="629"/>
      <c r="U40" s="629"/>
      <c r="V40" s="629"/>
      <c r="W40" s="630"/>
      <c r="X40" s="1"/>
      <c r="Y40" s="1"/>
      <c r="Z40" s="1"/>
      <c r="AA40" s="1"/>
      <c r="AB40" s="1"/>
      <c r="AC40" s="1"/>
      <c r="AD40" s="1"/>
      <c r="AE40" s="1"/>
      <c r="AF40" s="1"/>
      <c r="AG40" s="1"/>
      <c r="AH40" s="1"/>
      <c r="AI40" s="1"/>
      <c r="AJ40" s="1"/>
    </row>
    <row r="41" spans="1:36" s="15" customFormat="1" ht="27" customHeight="1">
      <c r="A41" s="1"/>
      <c r="B41" s="108"/>
      <c r="C41" s="109" t="s">
        <v>184</v>
      </c>
      <c r="D41" s="110"/>
      <c r="E41" s="111"/>
      <c r="F41" s="112"/>
      <c r="G41" s="112"/>
      <c r="H41" s="112"/>
      <c r="I41" s="112"/>
      <c r="J41" s="112"/>
      <c r="K41" s="111" t="s">
        <v>185</v>
      </c>
      <c r="L41" s="631"/>
      <c r="M41" s="632"/>
      <c r="N41" s="632"/>
      <c r="O41" s="632"/>
      <c r="P41" s="632"/>
      <c r="Q41" s="633"/>
      <c r="R41" s="631"/>
      <c r="S41" s="632"/>
      <c r="T41" s="632"/>
      <c r="U41" s="632"/>
      <c r="V41" s="632"/>
      <c r="W41" s="633"/>
      <c r="X41" s="1"/>
      <c r="Y41" s="1"/>
      <c r="Z41" s="1"/>
      <c r="AA41" s="1"/>
      <c r="AB41" s="1"/>
      <c r="AC41" s="1"/>
      <c r="AD41" s="1"/>
      <c r="AE41" s="1"/>
      <c r="AF41" s="1"/>
      <c r="AG41" s="1"/>
      <c r="AH41" s="1"/>
      <c r="AI41" s="1"/>
      <c r="AJ41" s="1"/>
    </row>
    <row r="42" spans="1:36" s="15" customFormat="1" ht="21" customHeight="1">
      <c r="A42" s="99"/>
      <c r="B42" s="99"/>
      <c r="C42" s="99"/>
      <c r="D42" s="99"/>
      <c r="E42" s="99"/>
      <c r="F42" s="99"/>
      <c r="G42" s="99"/>
      <c r="H42" s="99"/>
      <c r="I42" s="99"/>
      <c r="J42" s="99"/>
      <c r="K42" s="99"/>
      <c r="L42" s="99"/>
      <c r="M42" s="99"/>
      <c r="N42" s="99"/>
      <c r="O42" s="99"/>
      <c r="P42" s="99"/>
      <c r="Q42" s="99"/>
      <c r="R42" s="99"/>
      <c r="S42" s="99"/>
      <c r="T42" s="99"/>
      <c r="U42" s="99"/>
      <c r="V42" s="99"/>
      <c r="W42" s="99"/>
      <c r="X42" s="99"/>
      <c r="Y42" s="1"/>
      <c r="Z42" s="1"/>
      <c r="AA42" s="1"/>
      <c r="AB42" s="1"/>
      <c r="AC42" s="1"/>
      <c r="AD42" s="1"/>
      <c r="AE42" s="1"/>
      <c r="AF42" s="1"/>
      <c r="AG42" s="1"/>
      <c r="AH42" s="1"/>
      <c r="AI42" s="1"/>
      <c r="AJ42" s="1"/>
    </row>
  </sheetData>
  <mergeCells count="97">
    <mergeCell ref="AC2:AJ2"/>
    <mergeCell ref="S29:X29"/>
    <mergeCell ref="R37:T37"/>
    <mergeCell ref="A3:AJ3"/>
    <mergeCell ref="B6:R6"/>
    <mergeCell ref="B7:R7"/>
    <mergeCell ref="L35:Q35"/>
    <mergeCell ref="R35:W35"/>
    <mergeCell ref="R36:T36"/>
    <mergeCell ref="U36:W36"/>
    <mergeCell ref="L36:N36"/>
    <mergeCell ref="C29:R29"/>
    <mergeCell ref="Y29:AE29"/>
    <mergeCell ref="AF29:AJ29"/>
    <mergeCell ref="B30:AJ32"/>
    <mergeCell ref="B34:AJ34"/>
    <mergeCell ref="B35:K36"/>
    <mergeCell ref="C37:F38"/>
    <mergeCell ref="O36:Q36"/>
    <mergeCell ref="L37:N37"/>
    <mergeCell ref="O37:Q37"/>
    <mergeCell ref="S27:X27"/>
    <mergeCell ref="Y27:AE27"/>
    <mergeCell ref="AF27:AJ27"/>
    <mergeCell ref="C28:R28"/>
    <mergeCell ref="S28:X28"/>
    <mergeCell ref="Y28:AE28"/>
    <mergeCell ref="AF28:AJ28"/>
    <mergeCell ref="C27:R27"/>
    <mergeCell ref="C25:R25"/>
    <mergeCell ref="S25:X25"/>
    <mergeCell ref="Y25:AE25"/>
    <mergeCell ref="AF25:AJ25"/>
    <mergeCell ref="C26:R26"/>
    <mergeCell ref="S26:X26"/>
    <mergeCell ref="Y26:AE26"/>
    <mergeCell ref="AF26:AJ26"/>
    <mergeCell ref="S23:X23"/>
    <mergeCell ref="Y23:AE23"/>
    <mergeCell ref="AF23:AJ23"/>
    <mergeCell ref="C24:R24"/>
    <mergeCell ref="S24:X24"/>
    <mergeCell ref="Y24:AE24"/>
    <mergeCell ref="AF24:AJ24"/>
    <mergeCell ref="C23:R23"/>
    <mergeCell ref="S21:X21"/>
    <mergeCell ref="Y21:AE21"/>
    <mergeCell ref="AF21:AJ21"/>
    <mergeCell ref="C22:R22"/>
    <mergeCell ref="S22:X22"/>
    <mergeCell ref="Y22:AE22"/>
    <mergeCell ref="AF22:AJ22"/>
    <mergeCell ref="C21:R21"/>
    <mergeCell ref="C19:R19"/>
    <mergeCell ref="S19:X19"/>
    <mergeCell ref="Y19:AE19"/>
    <mergeCell ref="AF19:AJ19"/>
    <mergeCell ref="C20:R20"/>
    <mergeCell ref="S20:X20"/>
    <mergeCell ref="Y20:AE20"/>
    <mergeCell ref="AF20:AJ20"/>
    <mergeCell ref="AF17:AJ17"/>
    <mergeCell ref="C18:R18"/>
    <mergeCell ref="S18:X18"/>
    <mergeCell ref="Y18:AE18"/>
    <mergeCell ref="AF18:AJ18"/>
    <mergeCell ref="B4:AJ4"/>
    <mergeCell ref="B8:R8"/>
    <mergeCell ref="S8:AJ8"/>
    <mergeCell ref="C9:R9"/>
    <mergeCell ref="S9:AJ9"/>
    <mergeCell ref="B10:R14"/>
    <mergeCell ref="S10:X14"/>
    <mergeCell ref="Y10:AE14"/>
    <mergeCell ref="AF10:AJ14"/>
    <mergeCell ref="U37:W37"/>
    <mergeCell ref="C15:R15"/>
    <mergeCell ref="S15:X15"/>
    <mergeCell ref="Y15:AE15"/>
    <mergeCell ref="AF15:AJ15"/>
    <mergeCell ref="C16:R16"/>
    <mergeCell ref="S16:X16"/>
    <mergeCell ref="Y16:AE16"/>
    <mergeCell ref="AF16:AJ16"/>
    <mergeCell ref="C17:R17"/>
    <mergeCell ref="S17:X17"/>
    <mergeCell ref="Y17:AE17"/>
    <mergeCell ref="U38:W38"/>
    <mergeCell ref="R39:W39"/>
    <mergeCell ref="L40:Q40"/>
    <mergeCell ref="R40:W40"/>
    <mergeCell ref="L41:Q41"/>
    <mergeCell ref="R41:W41"/>
    <mergeCell ref="L38:N38"/>
    <mergeCell ref="O38:Q38"/>
    <mergeCell ref="R38:T38"/>
    <mergeCell ref="L39:Q39"/>
  </mergeCells>
  <phoneticPr fontId="4"/>
  <pageMargins left="0.75" right="0.56999999999999995" top="0.46" bottom="0.52" header="0.23" footer="0.38"/>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
  <sheetViews>
    <sheetView view="pageBreakPreview" zoomScaleNormal="100" zoomScaleSheetLayoutView="100" workbookViewId="0">
      <selection activeCell="Z14" sqref="Z14:AE14"/>
    </sheetView>
  </sheetViews>
  <sheetFormatPr defaultRowHeight="13.5"/>
  <cols>
    <col min="1" max="1" width="3.75" style="56" customWidth="1"/>
    <col min="2" max="2" width="24.25" style="56" customWidth="1"/>
    <col min="3" max="3" width="4" style="56" customWidth="1"/>
    <col min="4" max="6" width="20.125" style="56" customWidth="1"/>
    <col min="7" max="7" width="3.125" style="56" customWidth="1"/>
    <col min="8" max="8" width="3.75" style="56" customWidth="1"/>
    <col min="9" max="9" width="2.5" style="56" customWidth="1"/>
    <col min="10" max="16384" width="9" style="56"/>
  </cols>
  <sheetData>
    <row r="1" spans="1:7" customFormat="1">
      <c r="A1" s="2" t="s">
        <v>433</v>
      </c>
    </row>
    <row r="2" spans="1:7" ht="27.75" customHeight="1">
      <c r="A2" s="113"/>
      <c r="B2" s="114"/>
      <c r="C2" s="114"/>
      <c r="D2" s="114"/>
      <c r="E2" s="114"/>
      <c r="F2" s="675" t="s">
        <v>37</v>
      </c>
      <c r="G2" s="675"/>
    </row>
    <row r="3" spans="1:7" ht="36" customHeight="1">
      <c r="A3" s="676" t="s">
        <v>105</v>
      </c>
      <c r="B3" s="676"/>
      <c r="C3" s="676"/>
      <c r="D3" s="676"/>
      <c r="E3" s="676"/>
      <c r="F3" s="676"/>
      <c r="G3" s="676"/>
    </row>
    <row r="4" spans="1:7" ht="36" customHeight="1">
      <c r="A4" s="115"/>
      <c r="B4" s="115"/>
      <c r="C4" s="115"/>
      <c r="D4" s="115"/>
      <c r="E4" s="115"/>
      <c r="F4" s="115"/>
      <c r="G4" s="115"/>
    </row>
    <row r="5" spans="1:7" ht="36" customHeight="1">
      <c r="A5" s="115"/>
      <c r="B5" s="116" t="s">
        <v>13</v>
      </c>
      <c r="C5" s="677"/>
      <c r="D5" s="678"/>
      <c r="E5" s="678"/>
      <c r="F5" s="678"/>
      <c r="G5" s="679"/>
    </row>
    <row r="6" spans="1:7" ht="46.5" customHeight="1">
      <c r="A6" s="114"/>
      <c r="B6" s="117" t="s">
        <v>102</v>
      </c>
      <c r="C6" s="680" t="s">
        <v>103</v>
      </c>
      <c r="D6" s="680"/>
      <c r="E6" s="680"/>
      <c r="F6" s="680"/>
      <c r="G6" s="681"/>
    </row>
    <row r="7" spans="1:7" ht="88.5" customHeight="1">
      <c r="A7" s="114"/>
      <c r="B7" s="118" t="s">
        <v>106</v>
      </c>
      <c r="C7" s="682" t="s">
        <v>434</v>
      </c>
      <c r="D7" s="683"/>
      <c r="E7" s="683"/>
      <c r="F7" s="683"/>
      <c r="G7" s="684"/>
    </row>
    <row r="8" spans="1:7" ht="18.75" customHeight="1">
      <c r="A8" s="114"/>
      <c r="B8" s="685" t="s">
        <v>107</v>
      </c>
      <c r="C8" s="687" t="s">
        <v>435</v>
      </c>
      <c r="D8" s="688"/>
      <c r="E8" s="688"/>
      <c r="F8" s="688"/>
      <c r="G8" s="689"/>
    </row>
    <row r="9" spans="1:7" ht="40.5" customHeight="1">
      <c r="A9" s="114"/>
      <c r="B9" s="686"/>
      <c r="C9" s="690"/>
      <c r="D9" s="691"/>
      <c r="E9" s="691"/>
      <c r="F9" s="691"/>
      <c r="G9" s="692"/>
    </row>
    <row r="10" spans="1:7" ht="44.25" customHeight="1">
      <c r="A10" s="114"/>
      <c r="B10" s="686"/>
      <c r="C10" s="690"/>
      <c r="D10" s="691"/>
      <c r="E10" s="691"/>
      <c r="F10" s="691"/>
      <c r="G10" s="692"/>
    </row>
    <row r="11" spans="1:7">
      <c r="A11" s="114"/>
      <c r="B11" s="119"/>
      <c r="C11" s="120"/>
      <c r="D11" s="120"/>
      <c r="E11" s="120"/>
      <c r="F11" s="120"/>
      <c r="G11" s="121"/>
    </row>
    <row r="12" spans="1:7" ht="29.25" customHeight="1">
      <c r="A12" s="114"/>
      <c r="B12" s="122" t="s">
        <v>108</v>
      </c>
      <c r="C12" s="123"/>
      <c r="D12" s="124"/>
      <c r="E12" s="125" t="s">
        <v>109</v>
      </c>
      <c r="F12" s="126"/>
      <c r="G12" s="127"/>
    </row>
    <row r="13" spans="1:7" ht="29.25" customHeight="1">
      <c r="A13" s="114"/>
      <c r="B13" s="128"/>
      <c r="C13" s="669" t="s">
        <v>110</v>
      </c>
      <c r="D13" s="670"/>
      <c r="E13" s="670"/>
      <c r="F13" s="670"/>
      <c r="G13" s="671"/>
    </row>
    <row r="14" spans="1:7">
      <c r="A14" s="114"/>
      <c r="B14" s="129"/>
      <c r="C14" s="672"/>
      <c r="D14" s="673"/>
      <c r="E14" s="673"/>
      <c r="F14" s="673"/>
      <c r="G14" s="674"/>
    </row>
    <row r="15" spans="1:7">
      <c r="A15" s="114"/>
      <c r="B15" s="114"/>
      <c r="C15" s="114"/>
      <c r="D15" s="114"/>
      <c r="E15" s="114"/>
      <c r="F15" s="114"/>
      <c r="G15" s="114"/>
    </row>
    <row r="16" spans="1:7">
      <c r="A16" s="114"/>
      <c r="B16" s="114"/>
      <c r="C16" s="114"/>
      <c r="D16" s="114"/>
      <c r="E16" s="114"/>
      <c r="F16" s="114"/>
      <c r="G16" s="114"/>
    </row>
    <row r="17" spans="1:9" ht="17.25" customHeight="1">
      <c r="A17" s="114"/>
      <c r="B17" s="130" t="s">
        <v>104</v>
      </c>
      <c r="C17" s="130"/>
      <c r="D17" s="130"/>
      <c r="E17" s="130"/>
      <c r="F17" s="130"/>
      <c r="G17" s="130"/>
      <c r="H17" s="57"/>
      <c r="I17" s="57"/>
    </row>
    <row r="18" spans="1:9" ht="17.25" customHeight="1">
      <c r="A18" s="114"/>
      <c r="B18" s="131" t="s">
        <v>111</v>
      </c>
      <c r="C18" s="130"/>
      <c r="D18" s="130"/>
      <c r="E18" s="130"/>
      <c r="F18" s="130"/>
      <c r="G18" s="130"/>
      <c r="H18" s="57"/>
      <c r="I18" s="57"/>
    </row>
    <row r="19" spans="1:9" ht="17.25" customHeight="1">
      <c r="A19" s="114"/>
      <c r="B19" s="130" t="s">
        <v>112</v>
      </c>
      <c r="C19" s="130"/>
      <c r="D19" s="130"/>
      <c r="E19" s="130"/>
      <c r="F19" s="130"/>
      <c r="G19" s="130"/>
      <c r="H19" s="57"/>
      <c r="I19" s="57"/>
    </row>
    <row r="20" spans="1:9">
      <c r="A20" s="114"/>
      <c r="B20" s="130" t="s">
        <v>113</v>
      </c>
      <c r="C20" s="114"/>
      <c r="D20" s="114"/>
      <c r="E20" s="114"/>
      <c r="F20" s="114"/>
      <c r="G20" s="114"/>
    </row>
  </sheetData>
  <mergeCells count="8">
    <mergeCell ref="C13:G14"/>
    <mergeCell ref="F2:G2"/>
    <mergeCell ref="A3:G3"/>
    <mergeCell ref="C5:G5"/>
    <mergeCell ref="C6:G6"/>
    <mergeCell ref="C7:G7"/>
    <mergeCell ref="B8:B10"/>
    <mergeCell ref="C8:G10"/>
  </mergeCells>
  <phoneticPr fontId="4"/>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344"/>
  <sheetViews>
    <sheetView view="pageBreakPreview" zoomScale="130" zoomScaleNormal="100" zoomScaleSheetLayoutView="130" workbookViewId="0">
      <selection activeCell="Z14" sqref="Z14:AE14"/>
    </sheetView>
  </sheetViews>
  <sheetFormatPr defaultRowHeight="13.5"/>
  <cols>
    <col min="1" max="1" width="7.625" style="78" customWidth="1"/>
    <col min="2" max="62" width="2.625" style="78" customWidth="1"/>
    <col min="63" max="256" width="9" style="78"/>
    <col min="257" max="257" width="7.625" style="78" customWidth="1"/>
    <col min="258" max="318" width="2.625" style="78" customWidth="1"/>
    <col min="319" max="512" width="9" style="78"/>
    <col min="513" max="513" width="7.625" style="78" customWidth="1"/>
    <col min="514" max="574" width="2.625" style="78" customWidth="1"/>
    <col min="575" max="768" width="9" style="78"/>
    <col min="769" max="769" width="7.625" style="78" customWidth="1"/>
    <col min="770" max="830" width="2.625" style="78" customWidth="1"/>
    <col min="831" max="1024" width="9" style="78"/>
    <col min="1025" max="1025" width="7.625" style="78" customWidth="1"/>
    <col min="1026" max="1086" width="2.625" style="78" customWidth="1"/>
    <col min="1087" max="1280" width="9" style="78"/>
    <col min="1281" max="1281" width="7.625" style="78" customWidth="1"/>
    <col min="1282" max="1342" width="2.625" style="78" customWidth="1"/>
    <col min="1343" max="1536" width="9" style="78"/>
    <col min="1537" max="1537" width="7.625" style="78" customWidth="1"/>
    <col min="1538" max="1598" width="2.625" style="78" customWidth="1"/>
    <col min="1599" max="1792" width="9" style="78"/>
    <col min="1793" max="1793" width="7.625" style="78" customWidth="1"/>
    <col min="1794" max="1854" width="2.625" style="78" customWidth="1"/>
    <col min="1855" max="2048" width="9" style="78"/>
    <col min="2049" max="2049" width="7.625" style="78" customWidth="1"/>
    <col min="2050" max="2110" width="2.625" style="78" customWidth="1"/>
    <col min="2111" max="2304" width="9" style="78"/>
    <col min="2305" max="2305" width="7.625" style="78" customWidth="1"/>
    <col min="2306" max="2366" width="2.625" style="78" customWidth="1"/>
    <col min="2367" max="2560" width="9" style="78"/>
    <col min="2561" max="2561" width="7.625" style="78" customWidth="1"/>
    <col min="2562" max="2622" width="2.625" style="78" customWidth="1"/>
    <col min="2623" max="2816" width="9" style="78"/>
    <col min="2817" max="2817" width="7.625" style="78" customWidth="1"/>
    <col min="2818" max="2878" width="2.625" style="78" customWidth="1"/>
    <col min="2879" max="3072" width="9" style="78"/>
    <col min="3073" max="3073" width="7.625" style="78" customWidth="1"/>
    <col min="3074" max="3134" width="2.625" style="78" customWidth="1"/>
    <col min="3135" max="3328" width="9" style="78"/>
    <col min="3329" max="3329" width="7.625" style="78" customWidth="1"/>
    <col min="3330" max="3390" width="2.625" style="78" customWidth="1"/>
    <col min="3391" max="3584" width="9" style="78"/>
    <col min="3585" max="3585" width="7.625" style="78" customWidth="1"/>
    <col min="3586" max="3646" width="2.625" style="78" customWidth="1"/>
    <col min="3647" max="3840" width="9" style="78"/>
    <col min="3841" max="3841" width="7.625" style="78" customWidth="1"/>
    <col min="3842" max="3902" width="2.625" style="78" customWidth="1"/>
    <col min="3903" max="4096" width="9" style="78"/>
    <col min="4097" max="4097" width="7.625" style="78" customWidth="1"/>
    <col min="4098" max="4158" width="2.625" style="78" customWidth="1"/>
    <col min="4159" max="4352" width="9" style="78"/>
    <col min="4353" max="4353" width="7.625" style="78" customWidth="1"/>
    <col min="4354" max="4414" width="2.625" style="78" customWidth="1"/>
    <col min="4415" max="4608" width="9" style="78"/>
    <col min="4609" max="4609" width="7.625" style="78" customWidth="1"/>
    <col min="4610" max="4670" width="2.625" style="78" customWidth="1"/>
    <col min="4671" max="4864" width="9" style="78"/>
    <col min="4865" max="4865" width="7.625" style="78" customWidth="1"/>
    <col min="4866" max="4926" width="2.625" style="78" customWidth="1"/>
    <col min="4927" max="5120" width="9" style="78"/>
    <col min="5121" max="5121" width="7.625" style="78" customWidth="1"/>
    <col min="5122" max="5182" width="2.625" style="78" customWidth="1"/>
    <col min="5183" max="5376" width="9" style="78"/>
    <col min="5377" max="5377" width="7.625" style="78" customWidth="1"/>
    <col min="5378" max="5438" width="2.625" style="78" customWidth="1"/>
    <col min="5439" max="5632" width="9" style="78"/>
    <col min="5633" max="5633" width="7.625" style="78" customWidth="1"/>
    <col min="5634" max="5694" width="2.625" style="78" customWidth="1"/>
    <col min="5695" max="5888" width="9" style="78"/>
    <col min="5889" max="5889" width="7.625" style="78" customWidth="1"/>
    <col min="5890" max="5950" width="2.625" style="78" customWidth="1"/>
    <col min="5951" max="6144" width="9" style="78"/>
    <col min="6145" max="6145" width="7.625" style="78" customWidth="1"/>
    <col min="6146" max="6206" width="2.625" style="78" customWidth="1"/>
    <col min="6207" max="6400" width="9" style="78"/>
    <col min="6401" max="6401" width="7.625" style="78" customWidth="1"/>
    <col min="6402" max="6462" width="2.625" style="78" customWidth="1"/>
    <col min="6463" max="6656" width="9" style="78"/>
    <col min="6657" max="6657" width="7.625" style="78" customWidth="1"/>
    <col min="6658" max="6718" width="2.625" style="78" customWidth="1"/>
    <col min="6719" max="6912" width="9" style="78"/>
    <col min="6913" max="6913" width="7.625" style="78" customWidth="1"/>
    <col min="6914" max="6974" width="2.625" style="78" customWidth="1"/>
    <col min="6975" max="7168" width="9" style="78"/>
    <col min="7169" max="7169" width="7.625" style="78" customWidth="1"/>
    <col min="7170" max="7230" width="2.625" style="78" customWidth="1"/>
    <col min="7231" max="7424" width="9" style="78"/>
    <col min="7425" max="7425" width="7.625" style="78" customWidth="1"/>
    <col min="7426" max="7486" width="2.625" style="78" customWidth="1"/>
    <col min="7487" max="7680" width="9" style="78"/>
    <col min="7681" max="7681" width="7.625" style="78" customWidth="1"/>
    <col min="7682" max="7742" width="2.625" style="78" customWidth="1"/>
    <col min="7743" max="7936" width="9" style="78"/>
    <col min="7937" max="7937" width="7.625" style="78" customWidth="1"/>
    <col min="7938" max="7998" width="2.625" style="78" customWidth="1"/>
    <col min="7999" max="8192" width="9" style="78"/>
    <col min="8193" max="8193" width="7.625" style="78" customWidth="1"/>
    <col min="8194" max="8254" width="2.625" style="78" customWidth="1"/>
    <col min="8255" max="8448" width="9" style="78"/>
    <col min="8449" max="8449" width="7.625" style="78" customWidth="1"/>
    <col min="8450" max="8510" width="2.625" style="78" customWidth="1"/>
    <col min="8511" max="8704" width="9" style="78"/>
    <col min="8705" max="8705" width="7.625" style="78" customWidth="1"/>
    <col min="8706" max="8766" width="2.625" style="78" customWidth="1"/>
    <col min="8767" max="8960" width="9" style="78"/>
    <col min="8961" max="8961" width="7.625" style="78" customWidth="1"/>
    <col min="8962" max="9022" width="2.625" style="78" customWidth="1"/>
    <col min="9023" max="9216" width="9" style="78"/>
    <col min="9217" max="9217" width="7.625" style="78" customWidth="1"/>
    <col min="9218" max="9278" width="2.625" style="78" customWidth="1"/>
    <col min="9279" max="9472" width="9" style="78"/>
    <col min="9473" max="9473" width="7.625" style="78" customWidth="1"/>
    <col min="9474" max="9534" width="2.625" style="78" customWidth="1"/>
    <col min="9535" max="9728" width="9" style="78"/>
    <col min="9729" max="9729" width="7.625" style="78" customWidth="1"/>
    <col min="9730" max="9790" width="2.625" style="78" customWidth="1"/>
    <col min="9791" max="9984" width="9" style="78"/>
    <col min="9985" max="9985" width="7.625" style="78" customWidth="1"/>
    <col min="9986" max="10046" width="2.625" style="78" customWidth="1"/>
    <col min="10047" max="10240" width="9" style="78"/>
    <col min="10241" max="10241" width="7.625" style="78" customWidth="1"/>
    <col min="10242" max="10302" width="2.625" style="78" customWidth="1"/>
    <col min="10303" max="10496" width="9" style="78"/>
    <col min="10497" max="10497" width="7.625" style="78" customWidth="1"/>
    <col min="10498" max="10558" width="2.625" style="78" customWidth="1"/>
    <col min="10559" max="10752" width="9" style="78"/>
    <col min="10753" max="10753" width="7.625" style="78" customWidth="1"/>
    <col min="10754" max="10814" width="2.625" style="78" customWidth="1"/>
    <col min="10815" max="11008" width="9" style="78"/>
    <col min="11009" max="11009" width="7.625" style="78" customWidth="1"/>
    <col min="11010" max="11070" width="2.625" style="78" customWidth="1"/>
    <col min="11071" max="11264" width="9" style="78"/>
    <col min="11265" max="11265" width="7.625" style="78" customWidth="1"/>
    <col min="11266" max="11326" width="2.625" style="78" customWidth="1"/>
    <col min="11327" max="11520" width="9" style="78"/>
    <col min="11521" max="11521" width="7.625" style="78" customWidth="1"/>
    <col min="11522" max="11582" width="2.625" style="78" customWidth="1"/>
    <col min="11583" max="11776" width="9" style="78"/>
    <col min="11777" max="11777" width="7.625" style="78" customWidth="1"/>
    <col min="11778" max="11838" width="2.625" style="78" customWidth="1"/>
    <col min="11839" max="12032" width="9" style="78"/>
    <col min="12033" max="12033" width="7.625" style="78" customWidth="1"/>
    <col min="12034" max="12094" width="2.625" style="78" customWidth="1"/>
    <col min="12095" max="12288" width="9" style="78"/>
    <col min="12289" max="12289" width="7.625" style="78" customWidth="1"/>
    <col min="12290" max="12350" width="2.625" style="78" customWidth="1"/>
    <col min="12351" max="12544" width="9" style="78"/>
    <col min="12545" max="12545" width="7.625" style="78" customWidth="1"/>
    <col min="12546" max="12606" width="2.625" style="78" customWidth="1"/>
    <col min="12607" max="12800" width="9" style="78"/>
    <col min="12801" max="12801" width="7.625" style="78" customWidth="1"/>
    <col min="12802" max="12862" width="2.625" style="78" customWidth="1"/>
    <col min="12863" max="13056" width="9" style="78"/>
    <col min="13057" max="13057" width="7.625" style="78" customWidth="1"/>
    <col min="13058" max="13118" width="2.625" style="78" customWidth="1"/>
    <col min="13119" max="13312" width="9" style="78"/>
    <col min="13313" max="13313" width="7.625" style="78" customWidth="1"/>
    <col min="13314" max="13374" width="2.625" style="78" customWidth="1"/>
    <col min="13375" max="13568" width="9" style="78"/>
    <col min="13569" max="13569" width="7.625" style="78" customWidth="1"/>
    <col min="13570" max="13630" width="2.625" style="78" customWidth="1"/>
    <col min="13631" max="13824" width="9" style="78"/>
    <col min="13825" max="13825" width="7.625" style="78" customWidth="1"/>
    <col min="13826" max="13886" width="2.625" style="78" customWidth="1"/>
    <col min="13887" max="14080" width="9" style="78"/>
    <col min="14081" max="14081" width="7.625" style="78" customWidth="1"/>
    <col min="14082" max="14142" width="2.625" style="78" customWidth="1"/>
    <col min="14143" max="14336" width="9" style="78"/>
    <col min="14337" max="14337" width="7.625" style="78" customWidth="1"/>
    <col min="14338" max="14398" width="2.625" style="78" customWidth="1"/>
    <col min="14399" max="14592" width="9" style="78"/>
    <col min="14593" max="14593" width="7.625" style="78" customWidth="1"/>
    <col min="14594" max="14654" width="2.625" style="78" customWidth="1"/>
    <col min="14655" max="14848" width="9" style="78"/>
    <col min="14849" max="14849" width="7.625" style="78" customWidth="1"/>
    <col min="14850" max="14910" width="2.625" style="78" customWidth="1"/>
    <col min="14911" max="15104" width="9" style="78"/>
    <col min="15105" max="15105" width="7.625" style="78" customWidth="1"/>
    <col min="15106" max="15166" width="2.625" style="78" customWidth="1"/>
    <col min="15167" max="15360" width="9" style="78"/>
    <col min="15361" max="15361" width="7.625" style="78" customWidth="1"/>
    <col min="15362" max="15422" width="2.625" style="78" customWidth="1"/>
    <col min="15423" max="15616" width="9" style="78"/>
    <col min="15617" max="15617" width="7.625" style="78" customWidth="1"/>
    <col min="15618" max="15678" width="2.625" style="78" customWidth="1"/>
    <col min="15679" max="15872" width="9" style="78"/>
    <col min="15873" max="15873" width="7.625" style="78" customWidth="1"/>
    <col min="15874" max="15934" width="2.625" style="78" customWidth="1"/>
    <col min="15935" max="16128" width="9" style="78"/>
    <col min="16129" max="16129" width="7.625" style="78" customWidth="1"/>
    <col min="16130" max="16190" width="2.625" style="78" customWidth="1"/>
    <col min="16191" max="16384" width="9" style="78"/>
  </cols>
  <sheetData>
    <row r="1" spans="1:33" s="76" customFormat="1" ht="15" customHeight="1">
      <c r="A1" s="2" t="s">
        <v>709</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row>
    <row r="2" spans="1:33" s="76" customFormat="1" ht="15" customHeight="1">
      <c r="B2" s="752" t="s">
        <v>116</v>
      </c>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row>
    <row r="3" spans="1:33" s="76" customFormat="1" ht="15" customHeight="1">
      <c r="B3" s="752" t="s">
        <v>697</v>
      </c>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row>
    <row r="4" spans="1:33" ht="5.0999999999999996" customHeight="1" thickBot="1">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row>
    <row r="5" spans="1:33" ht="15" customHeight="1">
      <c r="B5" s="753" t="s">
        <v>46</v>
      </c>
      <c r="C5" s="754"/>
      <c r="D5" s="754"/>
      <c r="E5" s="754"/>
      <c r="F5" s="754"/>
      <c r="G5" s="754"/>
      <c r="H5" s="754"/>
      <c r="I5" s="754"/>
      <c r="J5" s="754"/>
      <c r="K5" s="754"/>
      <c r="L5" s="754"/>
      <c r="M5" s="754"/>
      <c r="N5" s="755"/>
      <c r="O5" s="755"/>
      <c r="P5" s="755"/>
      <c r="Q5" s="755"/>
      <c r="R5" s="755"/>
      <c r="S5" s="755"/>
      <c r="T5" s="755"/>
      <c r="U5" s="755"/>
      <c r="V5" s="755"/>
      <c r="W5" s="755"/>
      <c r="X5" s="755"/>
      <c r="Y5" s="755"/>
      <c r="Z5" s="755"/>
      <c r="AA5" s="755"/>
      <c r="AB5" s="755"/>
      <c r="AC5" s="755"/>
      <c r="AD5" s="755"/>
      <c r="AE5" s="755"/>
      <c r="AF5" s="755"/>
      <c r="AG5" s="756"/>
    </row>
    <row r="6" spans="1:33" ht="15" customHeight="1">
      <c r="B6" s="757" t="s">
        <v>42</v>
      </c>
      <c r="C6" s="758"/>
      <c r="D6" s="758"/>
      <c r="E6" s="758"/>
      <c r="F6" s="758"/>
      <c r="G6" s="758"/>
      <c r="H6" s="758"/>
      <c r="I6" s="758"/>
      <c r="J6" s="758"/>
      <c r="K6" s="758"/>
      <c r="L6" s="758"/>
      <c r="M6" s="758"/>
      <c r="N6" s="759"/>
      <c r="O6" s="759"/>
      <c r="P6" s="759"/>
      <c r="Q6" s="759"/>
      <c r="R6" s="759"/>
      <c r="S6" s="759"/>
      <c r="T6" s="759"/>
      <c r="U6" s="759"/>
      <c r="V6" s="759"/>
      <c r="W6" s="759"/>
      <c r="X6" s="759"/>
      <c r="Y6" s="759"/>
      <c r="Z6" s="759"/>
      <c r="AA6" s="759"/>
      <c r="AB6" s="759"/>
      <c r="AC6" s="759"/>
      <c r="AD6" s="759"/>
      <c r="AE6" s="759"/>
      <c r="AF6" s="759"/>
      <c r="AG6" s="760"/>
    </row>
    <row r="7" spans="1:33" ht="15" customHeight="1">
      <c r="B7" s="761" t="s">
        <v>43</v>
      </c>
      <c r="C7" s="762"/>
      <c r="D7" s="762"/>
      <c r="E7" s="762"/>
      <c r="F7" s="762"/>
      <c r="G7" s="758" t="s">
        <v>44</v>
      </c>
      <c r="H7" s="758"/>
      <c r="I7" s="758"/>
      <c r="J7" s="758"/>
      <c r="K7" s="758"/>
      <c r="L7" s="758"/>
      <c r="M7" s="758"/>
      <c r="N7" s="762"/>
      <c r="O7" s="762"/>
      <c r="P7" s="762"/>
      <c r="Q7" s="762"/>
      <c r="R7" s="762"/>
      <c r="S7" s="762"/>
      <c r="T7" s="762"/>
      <c r="U7" s="762"/>
      <c r="V7" s="762"/>
      <c r="W7" s="762"/>
      <c r="X7" s="765" t="s">
        <v>117</v>
      </c>
      <c r="Y7" s="762"/>
      <c r="Z7" s="762"/>
      <c r="AA7" s="762"/>
      <c r="AB7" s="762"/>
      <c r="AC7" s="762"/>
      <c r="AD7" s="762"/>
      <c r="AE7" s="762"/>
      <c r="AF7" s="762"/>
      <c r="AG7" s="766"/>
    </row>
    <row r="8" spans="1:33" ht="15" customHeight="1" thickBot="1">
      <c r="B8" s="763"/>
      <c r="C8" s="764"/>
      <c r="D8" s="764"/>
      <c r="E8" s="764"/>
      <c r="F8" s="764"/>
      <c r="G8" s="768" t="s">
        <v>114</v>
      </c>
      <c r="H8" s="768"/>
      <c r="I8" s="768"/>
      <c r="J8" s="768"/>
      <c r="K8" s="768"/>
      <c r="L8" s="768"/>
      <c r="M8" s="768"/>
      <c r="N8" s="764"/>
      <c r="O8" s="764"/>
      <c r="P8" s="764"/>
      <c r="Q8" s="764"/>
      <c r="R8" s="764"/>
      <c r="S8" s="764"/>
      <c r="T8" s="764"/>
      <c r="U8" s="764"/>
      <c r="V8" s="764"/>
      <c r="W8" s="764"/>
      <c r="X8" s="764"/>
      <c r="Y8" s="764"/>
      <c r="Z8" s="764"/>
      <c r="AA8" s="764"/>
      <c r="AB8" s="764"/>
      <c r="AC8" s="764"/>
      <c r="AD8" s="764"/>
      <c r="AE8" s="764"/>
      <c r="AF8" s="764"/>
      <c r="AG8" s="767"/>
    </row>
    <row r="9" spans="1:33" ht="15" customHeight="1" thickBot="1">
      <c r="B9" s="498"/>
      <c r="C9" s="498"/>
      <c r="D9" s="498"/>
      <c r="E9" s="498"/>
      <c r="F9" s="498"/>
      <c r="G9" s="499"/>
      <c r="H9" s="499"/>
      <c r="I9" s="499"/>
      <c r="J9" s="499"/>
      <c r="K9" s="499"/>
      <c r="L9" s="499"/>
      <c r="M9" s="499"/>
      <c r="N9" s="498"/>
      <c r="O9" s="498"/>
      <c r="P9" s="498"/>
      <c r="Q9" s="498"/>
      <c r="R9" s="498"/>
      <c r="S9" s="498"/>
      <c r="T9" s="498"/>
      <c r="U9" s="498"/>
      <c r="V9" s="498"/>
      <c r="W9" s="498"/>
      <c r="X9" s="498"/>
      <c r="Y9" s="498"/>
      <c r="Z9" s="498"/>
      <c r="AA9" s="498"/>
      <c r="AB9" s="498"/>
      <c r="AC9" s="498"/>
      <c r="AD9" s="498"/>
      <c r="AE9" s="80"/>
      <c r="AF9" s="80"/>
      <c r="AG9" s="498"/>
    </row>
    <row r="10" spans="1:33" ht="15" customHeight="1">
      <c r="B10" s="726" t="s">
        <v>696</v>
      </c>
      <c r="C10" s="72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8"/>
    </row>
    <row r="11" spans="1:33" ht="12.95" customHeight="1">
      <c r="B11" s="729" t="s">
        <v>118</v>
      </c>
      <c r="C11" s="730"/>
      <c r="D11" s="730"/>
      <c r="E11" s="730"/>
      <c r="F11" s="730"/>
      <c r="G11" s="730"/>
      <c r="H11" s="730"/>
      <c r="I11" s="730"/>
      <c r="J11" s="730"/>
      <c r="K11" s="730"/>
      <c r="L11" s="730"/>
      <c r="M11" s="730"/>
      <c r="N11" s="730" t="s">
        <v>119</v>
      </c>
      <c r="O11" s="730"/>
      <c r="P11" s="730"/>
      <c r="Q11" s="730"/>
      <c r="R11" s="730"/>
      <c r="S11" s="730"/>
      <c r="T11" s="730"/>
      <c r="U11" s="730"/>
      <c r="V11" s="730"/>
      <c r="W11" s="730"/>
      <c r="X11" s="730"/>
      <c r="Y11" s="730"/>
      <c r="Z11" s="730"/>
      <c r="AA11" s="730"/>
      <c r="AB11" s="730"/>
      <c r="AC11" s="730"/>
      <c r="AD11" s="730"/>
      <c r="AE11" s="730"/>
      <c r="AF11" s="730"/>
      <c r="AG11" s="731"/>
    </row>
    <row r="12" spans="1:33" ht="11.1" customHeight="1">
      <c r="B12" s="732" t="s">
        <v>66</v>
      </c>
      <c r="C12" s="733"/>
      <c r="D12" s="733"/>
      <c r="E12" s="733"/>
      <c r="F12" s="733"/>
      <c r="G12" s="733" t="s">
        <v>67</v>
      </c>
      <c r="H12" s="733"/>
      <c r="I12" s="733"/>
      <c r="J12" s="733"/>
      <c r="K12" s="733"/>
      <c r="L12" s="733"/>
      <c r="M12" s="733"/>
      <c r="N12" s="744" t="s">
        <v>689</v>
      </c>
      <c r="O12" s="745"/>
      <c r="P12" s="745"/>
      <c r="Q12" s="745"/>
      <c r="R12" s="746"/>
      <c r="S12" s="744" t="s">
        <v>695</v>
      </c>
      <c r="T12" s="745"/>
      <c r="U12" s="745"/>
      <c r="V12" s="745"/>
      <c r="W12" s="746"/>
      <c r="X12" s="750" t="s">
        <v>120</v>
      </c>
      <c r="Y12" s="750"/>
      <c r="Z12" s="750"/>
      <c r="AA12" s="750"/>
      <c r="AB12" s="750"/>
      <c r="AC12" s="750" t="s">
        <v>121</v>
      </c>
      <c r="AD12" s="750"/>
      <c r="AE12" s="750"/>
      <c r="AF12" s="750"/>
      <c r="AG12" s="751"/>
    </row>
    <row r="13" spans="1:33" ht="11.1" customHeight="1">
      <c r="B13" s="732"/>
      <c r="C13" s="733"/>
      <c r="D13" s="733"/>
      <c r="E13" s="733"/>
      <c r="F13" s="733"/>
      <c r="G13" s="733"/>
      <c r="H13" s="733"/>
      <c r="I13" s="733"/>
      <c r="J13" s="733"/>
      <c r="K13" s="733"/>
      <c r="L13" s="733"/>
      <c r="M13" s="733"/>
      <c r="N13" s="747"/>
      <c r="O13" s="748"/>
      <c r="P13" s="748"/>
      <c r="Q13" s="748"/>
      <c r="R13" s="749"/>
      <c r="S13" s="747"/>
      <c r="T13" s="748"/>
      <c r="U13" s="748"/>
      <c r="V13" s="748"/>
      <c r="W13" s="749"/>
      <c r="X13" s="750"/>
      <c r="Y13" s="750"/>
      <c r="Z13" s="750"/>
      <c r="AA13" s="750"/>
      <c r="AB13" s="750"/>
      <c r="AC13" s="750"/>
      <c r="AD13" s="750"/>
      <c r="AE13" s="750"/>
      <c r="AF13" s="750"/>
      <c r="AG13" s="751"/>
    </row>
    <row r="14" spans="1:33" ht="11.1" customHeight="1">
      <c r="B14" s="732"/>
      <c r="C14" s="733"/>
      <c r="D14" s="733"/>
      <c r="E14" s="733"/>
      <c r="F14" s="733"/>
      <c r="G14" s="733"/>
      <c r="H14" s="733"/>
      <c r="I14" s="733"/>
      <c r="J14" s="733"/>
      <c r="K14" s="733"/>
      <c r="L14" s="733"/>
      <c r="M14" s="733"/>
      <c r="N14" s="705"/>
      <c r="O14" s="698"/>
      <c r="P14" s="698"/>
      <c r="Q14" s="698"/>
      <c r="R14" s="699"/>
      <c r="S14" s="705"/>
      <c r="T14" s="698"/>
      <c r="U14" s="698"/>
      <c r="V14" s="698"/>
      <c r="W14" s="699"/>
      <c r="X14" s="750"/>
      <c r="Y14" s="750"/>
      <c r="Z14" s="750"/>
      <c r="AA14" s="750"/>
      <c r="AB14" s="750"/>
      <c r="AC14" s="750"/>
      <c r="AD14" s="750"/>
      <c r="AE14" s="750"/>
      <c r="AF14" s="750"/>
      <c r="AG14" s="751"/>
    </row>
    <row r="15" spans="1:33" ht="15.95" customHeight="1">
      <c r="B15" s="716"/>
      <c r="C15" s="717"/>
      <c r="D15" s="717"/>
      <c r="E15" s="717"/>
      <c r="F15" s="717"/>
      <c r="G15" s="717"/>
      <c r="H15" s="717"/>
      <c r="I15" s="717"/>
      <c r="J15" s="717"/>
      <c r="K15" s="717"/>
      <c r="L15" s="717"/>
      <c r="M15" s="717"/>
      <c r="N15" s="717"/>
      <c r="O15" s="717"/>
      <c r="P15" s="717"/>
      <c r="Q15" s="717"/>
      <c r="R15" s="717"/>
      <c r="S15" s="717"/>
      <c r="T15" s="717"/>
      <c r="U15" s="717"/>
      <c r="V15" s="717"/>
      <c r="W15" s="717"/>
      <c r="X15" s="717"/>
      <c r="Y15" s="717"/>
      <c r="Z15" s="717"/>
      <c r="AA15" s="717"/>
      <c r="AB15" s="717"/>
      <c r="AC15" s="717"/>
      <c r="AD15" s="717"/>
      <c r="AE15" s="717"/>
      <c r="AF15" s="717"/>
      <c r="AG15" s="743"/>
    </row>
    <row r="16" spans="1:33" ht="15.95" customHeight="1">
      <c r="B16" s="716"/>
      <c r="C16" s="717"/>
      <c r="D16" s="717"/>
      <c r="E16" s="717"/>
      <c r="F16" s="717"/>
      <c r="G16" s="717"/>
      <c r="H16" s="717"/>
      <c r="I16" s="717"/>
      <c r="J16" s="717"/>
      <c r="K16" s="717"/>
      <c r="L16" s="717"/>
      <c r="M16" s="717"/>
      <c r="N16" s="718"/>
      <c r="O16" s="719"/>
      <c r="P16" s="719"/>
      <c r="Q16" s="719"/>
      <c r="R16" s="720"/>
      <c r="S16" s="718"/>
      <c r="T16" s="719"/>
      <c r="U16" s="719"/>
      <c r="V16" s="719"/>
      <c r="W16" s="720"/>
      <c r="X16" s="718"/>
      <c r="Y16" s="719"/>
      <c r="Z16" s="719"/>
      <c r="AA16" s="719"/>
      <c r="AB16" s="720"/>
      <c r="AC16" s="718"/>
      <c r="AD16" s="719"/>
      <c r="AE16" s="719"/>
      <c r="AF16" s="719"/>
      <c r="AG16" s="721"/>
    </row>
    <row r="17" spans="2:33" ht="15.95" customHeight="1">
      <c r="B17" s="716"/>
      <c r="C17" s="717"/>
      <c r="D17" s="717"/>
      <c r="E17" s="717"/>
      <c r="F17" s="717"/>
      <c r="G17" s="717"/>
      <c r="H17" s="717"/>
      <c r="I17" s="717"/>
      <c r="J17" s="717"/>
      <c r="K17" s="717"/>
      <c r="L17" s="717"/>
      <c r="M17" s="717"/>
      <c r="N17" s="718"/>
      <c r="O17" s="719"/>
      <c r="P17" s="719"/>
      <c r="Q17" s="719"/>
      <c r="R17" s="720"/>
      <c r="S17" s="718"/>
      <c r="T17" s="719"/>
      <c r="U17" s="719"/>
      <c r="V17" s="719"/>
      <c r="W17" s="720"/>
      <c r="X17" s="718"/>
      <c r="Y17" s="719"/>
      <c r="Z17" s="719"/>
      <c r="AA17" s="719"/>
      <c r="AB17" s="720"/>
      <c r="AC17" s="718"/>
      <c r="AD17" s="719"/>
      <c r="AE17" s="719"/>
      <c r="AF17" s="719"/>
      <c r="AG17" s="721"/>
    </row>
    <row r="18" spans="2:33" ht="15.95" customHeight="1">
      <c r="B18" s="716"/>
      <c r="C18" s="717"/>
      <c r="D18" s="717"/>
      <c r="E18" s="717"/>
      <c r="F18" s="717"/>
      <c r="G18" s="717"/>
      <c r="H18" s="717"/>
      <c r="I18" s="717"/>
      <c r="J18" s="717"/>
      <c r="K18" s="717"/>
      <c r="L18" s="717"/>
      <c r="M18" s="717"/>
      <c r="N18" s="718"/>
      <c r="O18" s="719"/>
      <c r="P18" s="719"/>
      <c r="Q18" s="719"/>
      <c r="R18" s="720"/>
      <c r="S18" s="718"/>
      <c r="T18" s="719"/>
      <c r="U18" s="719"/>
      <c r="V18" s="719"/>
      <c r="W18" s="720"/>
      <c r="X18" s="718"/>
      <c r="Y18" s="719"/>
      <c r="Z18" s="719"/>
      <c r="AA18" s="719"/>
      <c r="AB18" s="720"/>
      <c r="AC18" s="718"/>
      <c r="AD18" s="719"/>
      <c r="AE18" s="719"/>
      <c r="AF18" s="719"/>
      <c r="AG18" s="721"/>
    </row>
    <row r="19" spans="2:33" ht="15.95" customHeight="1">
      <c r="B19" s="716"/>
      <c r="C19" s="717"/>
      <c r="D19" s="717"/>
      <c r="E19" s="717"/>
      <c r="F19" s="717"/>
      <c r="G19" s="717"/>
      <c r="H19" s="717"/>
      <c r="I19" s="717"/>
      <c r="J19" s="717"/>
      <c r="K19" s="717"/>
      <c r="L19" s="717"/>
      <c r="M19" s="717"/>
      <c r="N19" s="718"/>
      <c r="O19" s="719"/>
      <c r="P19" s="719"/>
      <c r="Q19" s="719"/>
      <c r="R19" s="720"/>
      <c r="S19" s="718"/>
      <c r="T19" s="719"/>
      <c r="U19" s="719"/>
      <c r="V19" s="719"/>
      <c r="W19" s="720"/>
      <c r="X19" s="718"/>
      <c r="Y19" s="719"/>
      <c r="Z19" s="719"/>
      <c r="AA19" s="719"/>
      <c r="AB19" s="720"/>
      <c r="AC19" s="718"/>
      <c r="AD19" s="719"/>
      <c r="AE19" s="719"/>
      <c r="AF19" s="719"/>
      <c r="AG19" s="721"/>
    </row>
    <row r="20" spans="2:33" ht="15.95" customHeight="1">
      <c r="B20" s="716"/>
      <c r="C20" s="717"/>
      <c r="D20" s="717"/>
      <c r="E20" s="717"/>
      <c r="F20" s="717"/>
      <c r="G20" s="717"/>
      <c r="H20" s="717"/>
      <c r="I20" s="717"/>
      <c r="J20" s="717"/>
      <c r="K20" s="717"/>
      <c r="L20" s="717"/>
      <c r="M20" s="717"/>
      <c r="N20" s="718"/>
      <c r="O20" s="719"/>
      <c r="P20" s="719"/>
      <c r="Q20" s="719"/>
      <c r="R20" s="720"/>
      <c r="S20" s="718"/>
      <c r="T20" s="719"/>
      <c r="U20" s="719"/>
      <c r="V20" s="719"/>
      <c r="W20" s="720"/>
      <c r="X20" s="718"/>
      <c r="Y20" s="719"/>
      <c r="Z20" s="719"/>
      <c r="AA20" s="719"/>
      <c r="AB20" s="720"/>
      <c r="AC20" s="718"/>
      <c r="AD20" s="719"/>
      <c r="AE20" s="719"/>
      <c r="AF20" s="719"/>
      <c r="AG20" s="721"/>
    </row>
    <row r="21" spans="2:33" ht="15.95" customHeight="1">
      <c r="B21" s="716"/>
      <c r="C21" s="717"/>
      <c r="D21" s="717"/>
      <c r="E21" s="717"/>
      <c r="F21" s="717"/>
      <c r="G21" s="717"/>
      <c r="H21" s="717"/>
      <c r="I21" s="717"/>
      <c r="J21" s="717"/>
      <c r="K21" s="717"/>
      <c r="L21" s="717"/>
      <c r="M21" s="717"/>
      <c r="N21" s="717"/>
      <c r="O21" s="717"/>
      <c r="P21" s="717"/>
      <c r="Q21" s="717"/>
      <c r="R21" s="717"/>
      <c r="S21" s="717"/>
      <c r="T21" s="717"/>
      <c r="U21" s="717"/>
      <c r="V21" s="717"/>
      <c r="W21" s="717"/>
      <c r="X21" s="717"/>
      <c r="Y21" s="717"/>
      <c r="Z21" s="717"/>
      <c r="AA21" s="717"/>
      <c r="AB21" s="717"/>
      <c r="AC21" s="717"/>
      <c r="AD21" s="717"/>
      <c r="AE21" s="717"/>
      <c r="AF21" s="717"/>
      <c r="AG21" s="743"/>
    </row>
    <row r="22" spans="2:33" ht="15.95" customHeight="1">
      <c r="B22" s="716"/>
      <c r="C22" s="717"/>
      <c r="D22" s="717"/>
      <c r="E22" s="717"/>
      <c r="F22" s="717"/>
      <c r="G22" s="717"/>
      <c r="H22" s="717"/>
      <c r="I22" s="717"/>
      <c r="J22" s="717"/>
      <c r="K22" s="717"/>
      <c r="L22" s="717"/>
      <c r="M22" s="717"/>
      <c r="N22" s="717"/>
      <c r="O22" s="717"/>
      <c r="P22" s="717"/>
      <c r="Q22" s="717"/>
      <c r="R22" s="717"/>
      <c r="S22" s="717"/>
      <c r="T22" s="717"/>
      <c r="U22" s="717"/>
      <c r="V22" s="717"/>
      <c r="W22" s="717"/>
      <c r="X22" s="717"/>
      <c r="Y22" s="717"/>
      <c r="Z22" s="717"/>
      <c r="AA22" s="717"/>
      <c r="AB22" s="717"/>
      <c r="AC22" s="717"/>
      <c r="AD22" s="717"/>
      <c r="AE22" s="717"/>
      <c r="AF22" s="717"/>
      <c r="AG22" s="743"/>
    </row>
    <row r="23" spans="2:33" ht="15.95" customHeight="1" thickBot="1">
      <c r="B23" s="722"/>
      <c r="C23" s="723"/>
      <c r="D23" s="723"/>
      <c r="E23" s="723"/>
      <c r="F23" s="723"/>
      <c r="G23" s="723"/>
      <c r="H23" s="723"/>
      <c r="I23" s="723"/>
      <c r="J23" s="723"/>
      <c r="K23" s="723"/>
      <c r="L23" s="723"/>
      <c r="M23" s="723"/>
      <c r="N23" s="723"/>
      <c r="O23" s="723"/>
      <c r="P23" s="723"/>
      <c r="Q23" s="723"/>
      <c r="R23" s="723"/>
      <c r="S23" s="723"/>
      <c r="T23" s="723"/>
      <c r="U23" s="723"/>
      <c r="V23" s="723"/>
      <c r="W23" s="723"/>
      <c r="X23" s="723"/>
      <c r="Y23" s="723"/>
      <c r="Z23" s="723"/>
      <c r="AA23" s="723"/>
      <c r="AB23" s="723"/>
      <c r="AC23" s="723"/>
      <c r="AD23" s="723"/>
      <c r="AE23" s="723"/>
      <c r="AF23" s="723"/>
      <c r="AG23" s="742"/>
    </row>
    <row r="24" spans="2:33" ht="5.0999999999999996" customHeight="1" thickBot="1">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row>
    <row r="25" spans="2:33" ht="5.0999999999999996" customHeight="1">
      <c r="B25" s="694" t="s">
        <v>694</v>
      </c>
      <c r="C25" s="695"/>
      <c r="D25" s="695"/>
      <c r="E25" s="695"/>
      <c r="F25" s="695"/>
      <c r="G25" s="695"/>
      <c r="H25" s="695"/>
      <c r="I25" s="696"/>
      <c r="J25" s="700" t="s">
        <v>122</v>
      </c>
      <c r="K25" s="700"/>
      <c r="L25" s="700"/>
      <c r="M25" s="700"/>
      <c r="N25" s="700"/>
      <c r="O25" s="700"/>
      <c r="P25" s="700"/>
      <c r="Q25" s="700"/>
      <c r="R25" s="703"/>
      <c r="S25" s="703"/>
      <c r="T25" s="703"/>
      <c r="U25" s="703"/>
      <c r="V25" s="703"/>
      <c r="W25" s="703"/>
      <c r="X25" s="703"/>
      <c r="Y25" s="703"/>
      <c r="Z25" s="703"/>
      <c r="AA25" s="703"/>
      <c r="AB25" s="703"/>
      <c r="AC25" s="703"/>
      <c r="AD25" s="703"/>
      <c r="AE25" s="703"/>
      <c r="AF25" s="703"/>
      <c r="AG25" s="704"/>
    </row>
    <row r="26" spans="2:33" ht="20.100000000000001" customHeight="1">
      <c r="B26" s="697"/>
      <c r="C26" s="698"/>
      <c r="D26" s="698"/>
      <c r="E26" s="698"/>
      <c r="F26" s="698"/>
      <c r="G26" s="698"/>
      <c r="H26" s="698"/>
      <c r="I26" s="699"/>
      <c r="J26" s="701"/>
      <c r="K26" s="701"/>
      <c r="L26" s="701"/>
      <c r="M26" s="701"/>
      <c r="N26" s="701"/>
      <c r="O26" s="701"/>
      <c r="P26" s="701"/>
      <c r="Q26" s="702"/>
      <c r="R26" s="705" t="s">
        <v>693</v>
      </c>
      <c r="S26" s="698"/>
      <c r="T26" s="698"/>
      <c r="U26" s="698"/>
      <c r="V26" s="698"/>
      <c r="W26" s="698"/>
      <c r="X26" s="698"/>
      <c r="Y26" s="698"/>
      <c r="Z26" s="698"/>
      <c r="AA26" s="698"/>
      <c r="AB26" s="698"/>
      <c r="AC26" s="698"/>
      <c r="AD26" s="698"/>
      <c r="AE26" s="698"/>
      <c r="AF26" s="698"/>
      <c r="AG26" s="706"/>
    </row>
    <row r="27" spans="2:33" ht="15" thickBot="1">
      <c r="B27" s="707"/>
      <c r="C27" s="708"/>
      <c r="D27" s="708"/>
      <c r="E27" s="708"/>
      <c r="F27" s="708"/>
      <c r="G27" s="708"/>
      <c r="H27" s="708"/>
      <c r="I27" s="709"/>
      <c r="J27" s="710"/>
      <c r="K27" s="710"/>
      <c r="L27" s="710"/>
      <c r="M27" s="710"/>
      <c r="N27" s="710"/>
      <c r="O27" s="710"/>
      <c r="P27" s="710"/>
      <c r="Q27" s="711"/>
      <c r="R27" s="712"/>
      <c r="S27" s="710"/>
      <c r="T27" s="710"/>
      <c r="U27" s="710"/>
      <c r="V27" s="710"/>
      <c r="W27" s="710"/>
      <c r="X27" s="710"/>
      <c r="Y27" s="710"/>
      <c r="Z27" s="710"/>
      <c r="AA27" s="710"/>
      <c r="AB27" s="710"/>
      <c r="AC27" s="710"/>
      <c r="AD27" s="710"/>
      <c r="AE27" s="710"/>
      <c r="AF27" s="710"/>
      <c r="AG27" s="713"/>
    </row>
    <row r="28" spans="2:33" ht="12" customHeight="1">
      <c r="B28" s="714" t="s">
        <v>692</v>
      </c>
      <c r="C28" s="714"/>
      <c r="D28" s="714"/>
      <c r="E28" s="714"/>
      <c r="F28" s="714"/>
      <c r="G28" s="714"/>
      <c r="H28" s="714"/>
      <c r="I28" s="714"/>
      <c r="J28" s="714"/>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row>
    <row r="29" spans="2:33" ht="9.9499999999999993" customHeight="1">
      <c r="B29" s="715"/>
      <c r="C29" s="715"/>
      <c r="D29" s="715"/>
      <c r="E29" s="715"/>
      <c r="F29" s="715"/>
      <c r="G29" s="715"/>
      <c r="H29" s="715"/>
      <c r="I29" s="715"/>
      <c r="J29" s="715"/>
      <c r="K29" s="715"/>
      <c r="L29" s="715"/>
      <c r="M29" s="715"/>
      <c r="N29" s="715"/>
      <c r="O29" s="715"/>
      <c r="P29" s="715"/>
      <c r="Q29" s="715"/>
      <c r="R29" s="715"/>
      <c r="S29" s="715"/>
      <c r="T29" s="715"/>
      <c r="U29" s="715"/>
      <c r="V29" s="715"/>
      <c r="W29" s="715"/>
      <c r="X29" s="715"/>
      <c r="Y29" s="715"/>
      <c r="Z29" s="715"/>
      <c r="AA29" s="715"/>
      <c r="AB29" s="715"/>
      <c r="AC29" s="715"/>
      <c r="AD29" s="715"/>
      <c r="AE29" s="715"/>
      <c r="AF29" s="715"/>
      <c r="AG29" s="715"/>
    </row>
    <row r="30" spans="2:33" ht="9.9499999999999993" customHeight="1">
      <c r="B30" s="715" t="s">
        <v>691</v>
      </c>
      <c r="C30" s="715"/>
      <c r="D30" s="715"/>
      <c r="E30" s="715"/>
      <c r="F30" s="715"/>
      <c r="G30" s="715"/>
      <c r="H30" s="715"/>
      <c r="I30" s="715"/>
      <c r="J30" s="715"/>
      <c r="K30" s="715"/>
      <c r="L30" s="715"/>
      <c r="M30" s="715"/>
      <c r="N30" s="715"/>
      <c r="O30" s="715"/>
      <c r="P30" s="715"/>
      <c r="Q30" s="715"/>
      <c r="R30" s="715"/>
      <c r="S30" s="715"/>
      <c r="T30" s="715"/>
      <c r="U30" s="715"/>
      <c r="V30" s="715"/>
      <c r="W30" s="715"/>
      <c r="X30" s="715"/>
      <c r="Y30" s="715"/>
      <c r="Z30" s="715"/>
      <c r="AA30" s="715"/>
      <c r="AB30" s="715"/>
      <c r="AC30" s="715"/>
      <c r="AD30" s="715"/>
      <c r="AE30" s="715"/>
      <c r="AF30" s="715"/>
      <c r="AG30" s="715"/>
    </row>
    <row r="31" spans="2:33" ht="9.9499999999999993" customHeight="1">
      <c r="B31" s="715"/>
      <c r="C31" s="715"/>
      <c r="D31" s="715"/>
      <c r="E31" s="715"/>
      <c r="F31" s="715"/>
      <c r="G31" s="715"/>
      <c r="H31" s="715"/>
      <c r="I31" s="715"/>
      <c r="J31" s="715"/>
      <c r="K31" s="715"/>
      <c r="L31" s="715"/>
      <c r="M31" s="715"/>
      <c r="N31" s="715"/>
      <c r="O31" s="715"/>
      <c r="P31" s="715"/>
      <c r="Q31" s="715"/>
      <c r="R31" s="715"/>
      <c r="S31" s="715"/>
      <c r="T31" s="715"/>
      <c r="U31" s="715"/>
      <c r="V31" s="715"/>
      <c r="W31" s="715"/>
      <c r="X31" s="715"/>
      <c r="Y31" s="715"/>
      <c r="Z31" s="715"/>
      <c r="AA31" s="715"/>
      <c r="AB31" s="715"/>
      <c r="AC31" s="715"/>
      <c r="AD31" s="715"/>
      <c r="AE31" s="715"/>
      <c r="AF31" s="715"/>
      <c r="AG31" s="715"/>
    </row>
    <row r="32" spans="2:33" ht="9" customHeight="1" thickBot="1">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row>
    <row r="33" spans="2:33" ht="15" customHeight="1">
      <c r="B33" s="726" t="s">
        <v>690</v>
      </c>
      <c r="C33" s="727"/>
      <c r="D33" s="727"/>
      <c r="E33" s="727"/>
      <c r="F33" s="727"/>
      <c r="G33" s="727"/>
      <c r="H33" s="727"/>
      <c r="I33" s="727"/>
      <c r="J33" s="727"/>
      <c r="K33" s="727"/>
      <c r="L33" s="727"/>
      <c r="M33" s="727"/>
      <c r="N33" s="727"/>
      <c r="O33" s="727"/>
      <c r="P33" s="727"/>
      <c r="Q33" s="727"/>
      <c r="R33" s="727"/>
      <c r="S33" s="727"/>
      <c r="T33" s="727"/>
      <c r="U33" s="727"/>
      <c r="V33" s="727"/>
      <c r="W33" s="727"/>
      <c r="X33" s="727"/>
      <c r="Y33" s="727"/>
      <c r="Z33" s="727"/>
      <c r="AA33" s="727"/>
      <c r="AB33" s="727"/>
      <c r="AC33" s="727"/>
      <c r="AD33" s="727"/>
      <c r="AE33" s="727"/>
      <c r="AF33" s="727"/>
      <c r="AG33" s="728"/>
    </row>
    <row r="34" spans="2:33" ht="12.95" customHeight="1">
      <c r="B34" s="729" t="s">
        <v>118</v>
      </c>
      <c r="C34" s="730"/>
      <c r="D34" s="730"/>
      <c r="E34" s="730"/>
      <c r="F34" s="730"/>
      <c r="G34" s="730"/>
      <c r="H34" s="730"/>
      <c r="I34" s="730"/>
      <c r="J34" s="730"/>
      <c r="K34" s="730"/>
      <c r="L34" s="730"/>
      <c r="M34" s="730"/>
      <c r="N34" s="730" t="s">
        <v>119</v>
      </c>
      <c r="O34" s="730"/>
      <c r="P34" s="730"/>
      <c r="Q34" s="730"/>
      <c r="R34" s="730"/>
      <c r="S34" s="730"/>
      <c r="T34" s="730"/>
      <c r="U34" s="730"/>
      <c r="V34" s="730"/>
      <c r="W34" s="730"/>
      <c r="X34" s="730"/>
      <c r="Y34" s="730"/>
      <c r="Z34" s="730"/>
      <c r="AA34" s="730"/>
      <c r="AB34" s="730"/>
      <c r="AC34" s="730"/>
      <c r="AD34" s="730"/>
      <c r="AE34" s="730"/>
      <c r="AF34" s="730"/>
      <c r="AG34" s="731"/>
    </row>
    <row r="35" spans="2:33" ht="12" customHeight="1">
      <c r="B35" s="732" t="s">
        <v>66</v>
      </c>
      <c r="C35" s="733"/>
      <c r="D35" s="733"/>
      <c r="E35" s="733"/>
      <c r="F35" s="733"/>
      <c r="G35" s="733" t="s">
        <v>67</v>
      </c>
      <c r="H35" s="733"/>
      <c r="I35" s="733"/>
      <c r="J35" s="733"/>
      <c r="K35" s="733"/>
      <c r="L35" s="733"/>
      <c r="M35" s="733"/>
      <c r="N35" s="734" t="s">
        <v>689</v>
      </c>
      <c r="O35" s="735"/>
      <c r="P35" s="735"/>
      <c r="Q35" s="735"/>
      <c r="R35" s="735"/>
      <c r="S35" s="735"/>
      <c r="T35" s="735"/>
      <c r="U35" s="735"/>
      <c r="V35" s="735"/>
      <c r="W35" s="736"/>
      <c r="X35" s="734" t="s">
        <v>688</v>
      </c>
      <c r="Y35" s="735"/>
      <c r="Z35" s="735"/>
      <c r="AA35" s="735"/>
      <c r="AB35" s="735"/>
      <c r="AC35" s="735"/>
      <c r="AD35" s="735"/>
      <c r="AE35" s="735"/>
      <c r="AF35" s="735"/>
      <c r="AG35" s="740"/>
    </row>
    <row r="36" spans="2:33" ht="12" customHeight="1">
      <c r="B36" s="732"/>
      <c r="C36" s="733"/>
      <c r="D36" s="733"/>
      <c r="E36" s="733"/>
      <c r="F36" s="733"/>
      <c r="G36" s="733"/>
      <c r="H36" s="733"/>
      <c r="I36" s="733"/>
      <c r="J36" s="733"/>
      <c r="K36" s="733"/>
      <c r="L36" s="733"/>
      <c r="M36" s="733"/>
      <c r="N36" s="737"/>
      <c r="O36" s="738"/>
      <c r="P36" s="738"/>
      <c r="Q36" s="738"/>
      <c r="R36" s="738"/>
      <c r="S36" s="738"/>
      <c r="T36" s="738"/>
      <c r="U36" s="738"/>
      <c r="V36" s="738"/>
      <c r="W36" s="739"/>
      <c r="X36" s="737"/>
      <c r="Y36" s="738"/>
      <c r="Z36" s="738"/>
      <c r="AA36" s="738"/>
      <c r="AB36" s="738"/>
      <c r="AC36" s="738"/>
      <c r="AD36" s="738"/>
      <c r="AE36" s="738"/>
      <c r="AF36" s="738"/>
      <c r="AG36" s="741"/>
    </row>
    <row r="37" spans="2:33" ht="15.95" customHeight="1">
      <c r="B37" s="716"/>
      <c r="C37" s="717"/>
      <c r="D37" s="717"/>
      <c r="E37" s="717"/>
      <c r="F37" s="717"/>
      <c r="G37" s="717"/>
      <c r="H37" s="717"/>
      <c r="I37" s="717"/>
      <c r="J37" s="717"/>
      <c r="K37" s="717"/>
      <c r="L37" s="717"/>
      <c r="M37" s="717"/>
      <c r="N37" s="718"/>
      <c r="O37" s="719"/>
      <c r="P37" s="719"/>
      <c r="Q37" s="719"/>
      <c r="R37" s="719"/>
      <c r="S37" s="719"/>
      <c r="T37" s="719"/>
      <c r="U37" s="719"/>
      <c r="V37" s="719"/>
      <c r="W37" s="720"/>
      <c r="X37" s="718"/>
      <c r="Y37" s="719"/>
      <c r="Z37" s="719"/>
      <c r="AA37" s="719"/>
      <c r="AB37" s="719"/>
      <c r="AC37" s="719"/>
      <c r="AD37" s="719"/>
      <c r="AE37" s="719"/>
      <c r="AF37" s="719"/>
      <c r="AG37" s="721"/>
    </row>
    <row r="38" spans="2:33" ht="15.95" customHeight="1">
      <c r="B38" s="716"/>
      <c r="C38" s="717"/>
      <c r="D38" s="717"/>
      <c r="E38" s="717"/>
      <c r="F38" s="717"/>
      <c r="G38" s="717"/>
      <c r="H38" s="717"/>
      <c r="I38" s="717"/>
      <c r="J38" s="717"/>
      <c r="K38" s="717"/>
      <c r="L38" s="717"/>
      <c r="M38" s="717"/>
      <c r="N38" s="718"/>
      <c r="O38" s="719"/>
      <c r="P38" s="719"/>
      <c r="Q38" s="719"/>
      <c r="R38" s="719"/>
      <c r="S38" s="719"/>
      <c r="T38" s="719"/>
      <c r="U38" s="719"/>
      <c r="V38" s="719"/>
      <c r="W38" s="720"/>
      <c r="X38" s="718"/>
      <c r="Y38" s="719"/>
      <c r="Z38" s="719"/>
      <c r="AA38" s="719"/>
      <c r="AB38" s="719"/>
      <c r="AC38" s="719"/>
      <c r="AD38" s="719"/>
      <c r="AE38" s="719"/>
      <c r="AF38" s="719"/>
      <c r="AG38" s="721"/>
    </row>
    <row r="39" spans="2:33" ht="15.95" customHeight="1">
      <c r="B39" s="716"/>
      <c r="C39" s="717"/>
      <c r="D39" s="717"/>
      <c r="E39" s="717"/>
      <c r="F39" s="717"/>
      <c r="G39" s="717"/>
      <c r="H39" s="717"/>
      <c r="I39" s="717"/>
      <c r="J39" s="717"/>
      <c r="K39" s="717"/>
      <c r="L39" s="717"/>
      <c r="M39" s="717"/>
      <c r="N39" s="718"/>
      <c r="O39" s="719"/>
      <c r="P39" s="719"/>
      <c r="Q39" s="719"/>
      <c r="R39" s="719"/>
      <c r="S39" s="719"/>
      <c r="T39" s="719"/>
      <c r="U39" s="719"/>
      <c r="V39" s="719"/>
      <c r="W39" s="720"/>
      <c r="X39" s="718"/>
      <c r="Y39" s="719"/>
      <c r="Z39" s="719"/>
      <c r="AA39" s="719"/>
      <c r="AB39" s="719"/>
      <c r="AC39" s="719"/>
      <c r="AD39" s="719"/>
      <c r="AE39" s="719"/>
      <c r="AF39" s="719"/>
      <c r="AG39" s="721"/>
    </row>
    <row r="40" spans="2:33" ht="15.95" customHeight="1">
      <c r="B40" s="716"/>
      <c r="C40" s="717"/>
      <c r="D40" s="717"/>
      <c r="E40" s="717"/>
      <c r="F40" s="717"/>
      <c r="G40" s="717"/>
      <c r="H40" s="717"/>
      <c r="I40" s="717"/>
      <c r="J40" s="717"/>
      <c r="K40" s="717"/>
      <c r="L40" s="717"/>
      <c r="M40" s="717"/>
      <c r="N40" s="718"/>
      <c r="O40" s="719"/>
      <c r="P40" s="719"/>
      <c r="Q40" s="719"/>
      <c r="R40" s="719"/>
      <c r="S40" s="719"/>
      <c r="T40" s="719"/>
      <c r="U40" s="719"/>
      <c r="V40" s="719"/>
      <c r="W40" s="720"/>
      <c r="X40" s="718"/>
      <c r="Y40" s="719"/>
      <c r="Z40" s="719"/>
      <c r="AA40" s="719"/>
      <c r="AB40" s="719"/>
      <c r="AC40" s="719"/>
      <c r="AD40" s="719"/>
      <c r="AE40" s="719"/>
      <c r="AF40" s="719"/>
      <c r="AG40" s="721"/>
    </row>
    <row r="41" spans="2:33" ht="15.95" customHeight="1">
      <c r="B41" s="716"/>
      <c r="C41" s="717"/>
      <c r="D41" s="717"/>
      <c r="E41" s="717"/>
      <c r="F41" s="717"/>
      <c r="G41" s="717"/>
      <c r="H41" s="717"/>
      <c r="I41" s="717"/>
      <c r="J41" s="717"/>
      <c r="K41" s="717"/>
      <c r="L41" s="717"/>
      <c r="M41" s="717"/>
      <c r="N41" s="718"/>
      <c r="O41" s="719"/>
      <c r="P41" s="719"/>
      <c r="Q41" s="719"/>
      <c r="R41" s="719"/>
      <c r="S41" s="719"/>
      <c r="T41" s="719"/>
      <c r="U41" s="719"/>
      <c r="V41" s="719"/>
      <c r="W41" s="720"/>
      <c r="X41" s="718"/>
      <c r="Y41" s="719"/>
      <c r="Z41" s="719"/>
      <c r="AA41" s="719"/>
      <c r="AB41" s="719"/>
      <c r="AC41" s="719"/>
      <c r="AD41" s="719"/>
      <c r="AE41" s="719"/>
      <c r="AF41" s="719"/>
      <c r="AG41" s="721"/>
    </row>
    <row r="42" spans="2:33" ht="15.95" customHeight="1">
      <c r="B42" s="716"/>
      <c r="C42" s="717"/>
      <c r="D42" s="717"/>
      <c r="E42" s="717"/>
      <c r="F42" s="717"/>
      <c r="G42" s="717"/>
      <c r="H42" s="717"/>
      <c r="I42" s="717"/>
      <c r="J42" s="717"/>
      <c r="K42" s="717"/>
      <c r="L42" s="717"/>
      <c r="M42" s="717"/>
      <c r="N42" s="718"/>
      <c r="O42" s="719"/>
      <c r="P42" s="719"/>
      <c r="Q42" s="719"/>
      <c r="R42" s="719"/>
      <c r="S42" s="719"/>
      <c r="T42" s="719"/>
      <c r="U42" s="719"/>
      <c r="V42" s="719"/>
      <c r="W42" s="720"/>
      <c r="X42" s="718"/>
      <c r="Y42" s="719"/>
      <c r="Z42" s="719"/>
      <c r="AA42" s="719"/>
      <c r="AB42" s="719"/>
      <c r="AC42" s="719"/>
      <c r="AD42" s="719"/>
      <c r="AE42" s="719"/>
      <c r="AF42" s="719"/>
      <c r="AG42" s="721"/>
    </row>
    <row r="43" spans="2:33" ht="15.95" customHeight="1">
      <c r="B43" s="716"/>
      <c r="C43" s="717"/>
      <c r="D43" s="717"/>
      <c r="E43" s="717"/>
      <c r="F43" s="717"/>
      <c r="G43" s="717"/>
      <c r="H43" s="717"/>
      <c r="I43" s="717"/>
      <c r="J43" s="717"/>
      <c r="K43" s="717"/>
      <c r="L43" s="717"/>
      <c r="M43" s="717"/>
      <c r="N43" s="718"/>
      <c r="O43" s="719"/>
      <c r="P43" s="719"/>
      <c r="Q43" s="719"/>
      <c r="R43" s="719"/>
      <c r="S43" s="719"/>
      <c r="T43" s="719"/>
      <c r="U43" s="719"/>
      <c r="V43" s="719"/>
      <c r="W43" s="720"/>
      <c r="X43" s="718"/>
      <c r="Y43" s="719"/>
      <c r="Z43" s="719"/>
      <c r="AA43" s="719"/>
      <c r="AB43" s="719"/>
      <c r="AC43" s="719"/>
      <c r="AD43" s="719"/>
      <c r="AE43" s="719"/>
      <c r="AF43" s="719"/>
      <c r="AG43" s="721"/>
    </row>
    <row r="44" spans="2:33" ht="15.95" customHeight="1">
      <c r="B44" s="716"/>
      <c r="C44" s="717"/>
      <c r="D44" s="717"/>
      <c r="E44" s="717"/>
      <c r="F44" s="717"/>
      <c r="G44" s="717"/>
      <c r="H44" s="717"/>
      <c r="I44" s="717"/>
      <c r="J44" s="717"/>
      <c r="K44" s="717"/>
      <c r="L44" s="717"/>
      <c r="M44" s="717"/>
      <c r="N44" s="718"/>
      <c r="O44" s="719"/>
      <c r="P44" s="719"/>
      <c r="Q44" s="719"/>
      <c r="R44" s="719"/>
      <c r="S44" s="719"/>
      <c r="T44" s="719"/>
      <c r="U44" s="719"/>
      <c r="V44" s="719"/>
      <c r="W44" s="720"/>
      <c r="X44" s="718"/>
      <c r="Y44" s="719"/>
      <c r="Z44" s="719"/>
      <c r="AA44" s="719"/>
      <c r="AB44" s="719"/>
      <c r="AC44" s="719"/>
      <c r="AD44" s="719"/>
      <c r="AE44" s="719"/>
      <c r="AF44" s="719"/>
      <c r="AG44" s="721"/>
    </row>
    <row r="45" spans="2:33" ht="15.95" customHeight="1" thickBot="1">
      <c r="B45" s="722"/>
      <c r="C45" s="723"/>
      <c r="D45" s="723"/>
      <c r="E45" s="723"/>
      <c r="F45" s="723"/>
      <c r="G45" s="723"/>
      <c r="H45" s="723"/>
      <c r="I45" s="723"/>
      <c r="J45" s="723"/>
      <c r="K45" s="723"/>
      <c r="L45" s="723"/>
      <c r="M45" s="723"/>
      <c r="N45" s="724"/>
      <c r="O45" s="708"/>
      <c r="P45" s="708"/>
      <c r="Q45" s="708"/>
      <c r="R45" s="708"/>
      <c r="S45" s="708"/>
      <c r="T45" s="708"/>
      <c r="U45" s="708"/>
      <c r="V45" s="708"/>
      <c r="W45" s="709"/>
      <c r="X45" s="724"/>
      <c r="Y45" s="708"/>
      <c r="Z45" s="708"/>
      <c r="AA45" s="708"/>
      <c r="AB45" s="708"/>
      <c r="AC45" s="708"/>
      <c r="AD45" s="708"/>
      <c r="AE45" s="708"/>
      <c r="AF45" s="708"/>
      <c r="AG45" s="725"/>
    </row>
    <row r="46" spans="2:33" ht="5.0999999999999996" customHeight="1" thickBot="1">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row>
    <row r="47" spans="2:33" ht="5.0999999999999996" customHeight="1">
      <c r="B47" s="694" t="s">
        <v>687</v>
      </c>
      <c r="C47" s="695"/>
      <c r="D47" s="695"/>
      <c r="E47" s="695"/>
      <c r="F47" s="695"/>
      <c r="G47" s="695"/>
      <c r="H47" s="695"/>
      <c r="I47" s="696"/>
      <c r="J47" s="700" t="s">
        <v>122</v>
      </c>
      <c r="K47" s="700"/>
      <c r="L47" s="700"/>
      <c r="M47" s="700"/>
      <c r="N47" s="700"/>
      <c r="O47" s="700"/>
      <c r="P47" s="700"/>
      <c r="Q47" s="700"/>
      <c r="R47" s="703"/>
      <c r="S47" s="703"/>
      <c r="T47" s="703"/>
      <c r="U47" s="703"/>
      <c r="V47" s="703"/>
      <c r="W47" s="703"/>
      <c r="X47" s="703"/>
      <c r="Y47" s="703"/>
      <c r="Z47" s="703"/>
      <c r="AA47" s="703"/>
      <c r="AB47" s="703"/>
      <c r="AC47" s="703"/>
      <c r="AD47" s="703"/>
      <c r="AE47" s="703"/>
      <c r="AF47" s="703"/>
      <c r="AG47" s="704"/>
    </row>
    <row r="48" spans="2:33" ht="20.100000000000001" customHeight="1">
      <c r="B48" s="697"/>
      <c r="C48" s="698"/>
      <c r="D48" s="698"/>
      <c r="E48" s="698"/>
      <c r="F48" s="698"/>
      <c r="G48" s="698"/>
      <c r="H48" s="698"/>
      <c r="I48" s="699"/>
      <c r="J48" s="701"/>
      <c r="K48" s="701"/>
      <c r="L48" s="701"/>
      <c r="M48" s="701"/>
      <c r="N48" s="701"/>
      <c r="O48" s="701"/>
      <c r="P48" s="701"/>
      <c r="Q48" s="702"/>
      <c r="R48" s="705" t="s">
        <v>686</v>
      </c>
      <c r="S48" s="698"/>
      <c r="T48" s="698"/>
      <c r="U48" s="698"/>
      <c r="V48" s="698"/>
      <c r="W48" s="698"/>
      <c r="X48" s="698"/>
      <c r="Y48" s="698"/>
      <c r="Z48" s="698"/>
      <c r="AA48" s="698"/>
      <c r="AB48" s="698"/>
      <c r="AC48" s="698"/>
      <c r="AD48" s="698"/>
      <c r="AE48" s="698"/>
      <c r="AF48" s="698"/>
      <c r="AG48" s="706"/>
    </row>
    <row r="49" spans="2:33" ht="15" customHeight="1" thickBot="1">
      <c r="B49" s="707"/>
      <c r="C49" s="708"/>
      <c r="D49" s="708"/>
      <c r="E49" s="708"/>
      <c r="F49" s="708"/>
      <c r="G49" s="708"/>
      <c r="H49" s="708"/>
      <c r="I49" s="709"/>
      <c r="J49" s="710"/>
      <c r="K49" s="710"/>
      <c r="L49" s="710"/>
      <c r="M49" s="710"/>
      <c r="N49" s="710"/>
      <c r="O49" s="710"/>
      <c r="P49" s="710"/>
      <c r="Q49" s="711"/>
      <c r="R49" s="712"/>
      <c r="S49" s="710"/>
      <c r="T49" s="710"/>
      <c r="U49" s="710"/>
      <c r="V49" s="710"/>
      <c r="W49" s="710"/>
      <c r="X49" s="710"/>
      <c r="Y49" s="710"/>
      <c r="Z49" s="710"/>
      <c r="AA49" s="710"/>
      <c r="AB49" s="710"/>
      <c r="AC49" s="710"/>
      <c r="AD49" s="710"/>
      <c r="AE49" s="710"/>
      <c r="AF49" s="710"/>
      <c r="AG49" s="713"/>
    </row>
    <row r="50" spans="2:33" ht="8.1" customHeight="1">
      <c r="B50" s="714" t="s">
        <v>685</v>
      </c>
      <c r="C50" s="714"/>
      <c r="D50" s="714"/>
      <c r="E50" s="71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row>
    <row r="51" spans="2:33" ht="8.1" customHeight="1">
      <c r="B51" s="715"/>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row>
    <row r="52" spans="2:33" ht="8.1" customHeight="1">
      <c r="B52" s="715" t="s">
        <v>684</v>
      </c>
      <c r="C52" s="715"/>
      <c r="D52" s="715"/>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715"/>
      <c r="AC52" s="715"/>
      <c r="AD52" s="715"/>
      <c r="AE52" s="715"/>
      <c r="AF52" s="715"/>
      <c r="AG52" s="715"/>
    </row>
    <row r="53" spans="2:33" ht="8.1" customHeight="1">
      <c r="B53" s="715"/>
      <c r="C53" s="715"/>
      <c r="D53" s="715"/>
      <c r="E53" s="715"/>
      <c r="F53" s="715"/>
      <c r="G53" s="715"/>
      <c r="H53" s="715"/>
      <c r="I53" s="715"/>
      <c r="J53" s="715"/>
      <c r="K53" s="715"/>
      <c r="L53" s="715"/>
      <c r="M53" s="715"/>
      <c r="N53" s="715"/>
      <c r="O53" s="715"/>
      <c r="P53" s="715"/>
      <c r="Q53" s="715"/>
      <c r="R53" s="715"/>
      <c r="S53" s="715"/>
      <c r="T53" s="715"/>
      <c r="U53" s="715"/>
      <c r="V53" s="715"/>
      <c r="W53" s="715"/>
      <c r="X53" s="715"/>
      <c r="Y53" s="715"/>
      <c r="Z53" s="715"/>
      <c r="AA53" s="715"/>
      <c r="AB53" s="715"/>
      <c r="AC53" s="715"/>
      <c r="AD53" s="715"/>
      <c r="AE53" s="715"/>
      <c r="AF53" s="715"/>
      <c r="AG53" s="715"/>
    </row>
    <row r="54" spans="2:33" ht="5.0999999999999996" customHeight="1">
      <c r="B54" s="80"/>
      <c r="C54" s="80"/>
      <c r="D54" s="80"/>
      <c r="E54" s="80"/>
      <c r="F54" s="80"/>
      <c r="G54" s="81"/>
      <c r="H54" s="81"/>
      <c r="I54" s="81"/>
      <c r="J54" s="81"/>
      <c r="K54" s="81"/>
      <c r="L54" s="81"/>
      <c r="M54" s="81"/>
      <c r="N54" s="80"/>
      <c r="O54" s="80"/>
      <c r="P54" s="80"/>
      <c r="Q54" s="80"/>
      <c r="R54" s="80"/>
      <c r="S54" s="80"/>
      <c r="T54" s="80"/>
      <c r="U54" s="80"/>
      <c r="V54" s="80"/>
      <c r="W54" s="80"/>
      <c r="X54" s="80"/>
      <c r="Y54" s="80"/>
      <c r="Z54" s="80"/>
      <c r="AA54" s="80"/>
      <c r="AB54" s="80"/>
      <c r="AC54" s="80"/>
      <c r="AD54" s="80"/>
      <c r="AE54" s="80"/>
      <c r="AF54" s="80"/>
      <c r="AG54" s="80"/>
    </row>
    <row r="55" spans="2:33" ht="21" customHeight="1">
      <c r="B55" s="693" t="s">
        <v>123</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c r="AB55" s="693"/>
      <c r="AC55" s="693"/>
      <c r="AD55" s="693"/>
      <c r="AE55" s="693"/>
      <c r="AF55" s="693"/>
      <c r="AG55" s="693"/>
    </row>
    <row r="56" spans="2:33" ht="21" customHeight="1">
      <c r="B56" s="693"/>
      <c r="C56" s="693"/>
      <c r="D56" s="693"/>
      <c r="E56" s="693"/>
      <c r="F56" s="693"/>
      <c r="G56" s="693"/>
      <c r="H56" s="693"/>
      <c r="I56" s="693"/>
      <c r="J56" s="693"/>
      <c r="K56" s="693"/>
      <c r="L56" s="693"/>
      <c r="M56" s="693"/>
      <c r="N56" s="693"/>
      <c r="O56" s="693"/>
      <c r="P56" s="693"/>
      <c r="Q56" s="693"/>
      <c r="R56" s="693"/>
      <c r="S56" s="693"/>
      <c r="T56" s="693"/>
      <c r="U56" s="693"/>
      <c r="V56" s="693"/>
      <c r="W56" s="693"/>
      <c r="X56" s="693"/>
      <c r="Y56" s="693"/>
      <c r="Z56" s="693"/>
      <c r="AA56" s="693"/>
      <c r="AB56" s="693"/>
      <c r="AC56" s="693"/>
      <c r="AD56" s="693"/>
      <c r="AE56" s="693"/>
      <c r="AF56" s="693"/>
      <c r="AG56" s="693"/>
    </row>
    <row r="57" spans="2:33" ht="21" customHeight="1">
      <c r="B57" s="693"/>
      <c r="C57" s="693"/>
      <c r="D57" s="693"/>
      <c r="E57" s="693"/>
      <c r="F57" s="693"/>
      <c r="G57" s="693"/>
      <c r="H57" s="693"/>
      <c r="I57" s="693"/>
      <c r="J57" s="693"/>
      <c r="K57" s="693"/>
      <c r="L57" s="693"/>
      <c r="M57" s="693"/>
      <c r="N57" s="693"/>
      <c r="O57" s="693"/>
      <c r="P57" s="693"/>
      <c r="Q57" s="693"/>
      <c r="R57" s="693"/>
      <c r="S57" s="693"/>
      <c r="T57" s="693"/>
      <c r="U57" s="693"/>
      <c r="V57" s="693"/>
      <c r="W57" s="693"/>
      <c r="X57" s="693"/>
      <c r="Y57" s="693"/>
      <c r="Z57" s="693"/>
      <c r="AA57" s="693"/>
      <c r="AB57" s="693"/>
      <c r="AC57" s="693"/>
      <c r="AD57" s="693"/>
      <c r="AE57" s="693"/>
      <c r="AF57" s="693"/>
      <c r="AG57" s="693"/>
    </row>
    <row r="58" spans="2:33" ht="21" customHeight="1">
      <c r="B58" s="693"/>
      <c r="C58" s="693"/>
      <c r="D58" s="693"/>
      <c r="E58" s="693"/>
      <c r="F58" s="693"/>
      <c r="G58" s="693"/>
      <c r="H58" s="693"/>
      <c r="I58" s="693"/>
      <c r="J58" s="693"/>
      <c r="K58" s="693"/>
      <c r="L58" s="693"/>
      <c r="M58" s="693"/>
      <c r="N58" s="693"/>
      <c r="O58" s="693"/>
      <c r="P58" s="693"/>
      <c r="Q58" s="693"/>
      <c r="R58" s="693"/>
      <c r="S58" s="693"/>
      <c r="T58" s="693"/>
      <c r="U58" s="693"/>
      <c r="V58" s="693"/>
      <c r="W58" s="693"/>
      <c r="X58" s="693"/>
      <c r="Y58" s="693"/>
      <c r="Z58" s="693"/>
      <c r="AA58" s="693"/>
      <c r="AB58" s="693"/>
      <c r="AC58" s="693"/>
      <c r="AD58" s="693"/>
      <c r="AE58" s="693"/>
      <c r="AF58" s="693"/>
      <c r="AG58" s="693"/>
    </row>
    <row r="59" spans="2:33" ht="21" customHeight="1">
      <c r="B59" s="693"/>
      <c r="C59" s="693"/>
      <c r="D59" s="693"/>
      <c r="E59" s="693"/>
      <c r="F59" s="693"/>
      <c r="G59" s="693"/>
      <c r="H59" s="693"/>
      <c r="I59" s="693"/>
      <c r="J59" s="693"/>
      <c r="K59" s="693"/>
      <c r="L59" s="693"/>
      <c r="M59" s="693"/>
      <c r="N59" s="693"/>
      <c r="O59" s="693"/>
      <c r="P59" s="693"/>
      <c r="Q59" s="693"/>
      <c r="R59" s="693"/>
      <c r="S59" s="693"/>
      <c r="T59" s="693"/>
      <c r="U59" s="693"/>
      <c r="V59" s="693"/>
      <c r="W59" s="693"/>
      <c r="X59" s="693"/>
      <c r="Y59" s="693"/>
      <c r="Z59" s="693"/>
      <c r="AA59" s="693"/>
      <c r="AB59" s="693"/>
      <c r="AC59" s="693"/>
      <c r="AD59" s="693"/>
      <c r="AE59" s="693"/>
      <c r="AF59" s="693"/>
      <c r="AG59" s="693"/>
    </row>
    <row r="60" spans="2:33" ht="21" customHeight="1">
      <c r="B60" s="693"/>
      <c r="C60" s="693"/>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693"/>
      <c r="AF60" s="693"/>
      <c r="AG60" s="693"/>
    </row>
    <row r="61" spans="2:33" ht="21" customHeight="1">
      <c r="B61" s="693"/>
      <c r="C61" s="693"/>
      <c r="D61" s="693"/>
      <c r="E61" s="693"/>
      <c r="F61" s="693"/>
      <c r="G61" s="693"/>
      <c r="H61" s="693"/>
      <c r="I61" s="693"/>
      <c r="J61" s="693"/>
      <c r="K61" s="693"/>
      <c r="L61" s="693"/>
      <c r="M61" s="693"/>
      <c r="N61" s="693"/>
      <c r="O61" s="693"/>
      <c r="P61" s="693"/>
      <c r="Q61" s="693"/>
      <c r="R61" s="693"/>
      <c r="S61" s="693"/>
      <c r="T61" s="693"/>
      <c r="U61" s="693"/>
      <c r="V61" s="693"/>
      <c r="W61" s="693"/>
      <c r="X61" s="693"/>
      <c r="Y61" s="693"/>
      <c r="Z61" s="693"/>
      <c r="AA61" s="693"/>
      <c r="AB61" s="693"/>
      <c r="AC61" s="693"/>
      <c r="AD61" s="693"/>
      <c r="AE61" s="693"/>
      <c r="AF61" s="693"/>
      <c r="AG61" s="693"/>
    </row>
    <row r="62" spans="2:33" ht="21" customHeight="1">
      <c r="B62" s="693"/>
      <c r="C62" s="693"/>
      <c r="D62" s="693"/>
      <c r="E62" s="693"/>
      <c r="F62" s="693"/>
      <c r="G62" s="693"/>
      <c r="H62" s="693"/>
      <c r="I62" s="693"/>
      <c r="J62" s="693"/>
      <c r="K62" s="693"/>
      <c r="L62" s="693"/>
      <c r="M62" s="693"/>
      <c r="N62" s="693"/>
      <c r="O62" s="693"/>
      <c r="P62" s="693"/>
      <c r="Q62" s="693"/>
      <c r="R62" s="693"/>
      <c r="S62" s="693"/>
      <c r="T62" s="693"/>
      <c r="U62" s="693"/>
      <c r="V62" s="693"/>
      <c r="W62" s="693"/>
      <c r="X62" s="693"/>
      <c r="Y62" s="693"/>
      <c r="Z62" s="693"/>
      <c r="AA62" s="693"/>
      <c r="AB62" s="693"/>
      <c r="AC62" s="693"/>
      <c r="AD62" s="693"/>
      <c r="AE62" s="693"/>
      <c r="AF62" s="693"/>
      <c r="AG62" s="693"/>
    </row>
    <row r="63" spans="2:33" ht="21" customHeight="1">
      <c r="B63" s="693"/>
      <c r="C63" s="693"/>
      <c r="D63" s="693"/>
      <c r="E63" s="693"/>
      <c r="F63" s="693"/>
      <c r="G63" s="693"/>
      <c r="H63" s="693"/>
      <c r="I63" s="693"/>
      <c r="J63" s="693"/>
      <c r="K63" s="693"/>
      <c r="L63" s="693"/>
      <c r="M63" s="693"/>
      <c r="N63" s="693"/>
      <c r="O63" s="693"/>
      <c r="P63" s="693"/>
      <c r="Q63" s="693"/>
      <c r="R63" s="693"/>
      <c r="S63" s="693"/>
      <c r="T63" s="693"/>
      <c r="U63" s="693"/>
      <c r="V63" s="693"/>
      <c r="W63" s="693"/>
      <c r="X63" s="693"/>
      <c r="Y63" s="693"/>
      <c r="Z63" s="693"/>
      <c r="AA63" s="693"/>
      <c r="AB63" s="693"/>
      <c r="AC63" s="693"/>
      <c r="AD63" s="693"/>
      <c r="AE63" s="693"/>
      <c r="AF63" s="693"/>
      <c r="AG63" s="693"/>
    </row>
    <row r="64" spans="2:3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sheetData>
  <mergeCells count="138">
    <mergeCell ref="B2:AG2"/>
    <mergeCell ref="B3:AG3"/>
    <mergeCell ref="B5:M5"/>
    <mergeCell ref="N5:AG5"/>
    <mergeCell ref="B6:M6"/>
    <mergeCell ref="N6:AG6"/>
    <mergeCell ref="B7:F8"/>
    <mergeCell ref="G7:M7"/>
    <mergeCell ref="N7:W7"/>
    <mergeCell ref="X7:Y8"/>
    <mergeCell ref="Z7:AG8"/>
    <mergeCell ref="G8:M8"/>
    <mergeCell ref="N8:W8"/>
    <mergeCell ref="B10:AG10"/>
    <mergeCell ref="B11:M11"/>
    <mergeCell ref="N11:AG11"/>
    <mergeCell ref="B12:F14"/>
    <mergeCell ref="G12:M14"/>
    <mergeCell ref="N12:R14"/>
    <mergeCell ref="S12:W14"/>
    <mergeCell ref="X12:AB14"/>
    <mergeCell ref="AC12:AG14"/>
    <mergeCell ref="B15:F15"/>
    <mergeCell ref="G15:M15"/>
    <mergeCell ref="N15:R15"/>
    <mergeCell ref="S15:W15"/>
    <mergeCell ref="X15:AB15"/>
    <mergeCell ref="AC15:AG15"/>
    <mergeCell ref="B16:F16"/>
    <mergeCell ref="G16:M16"/>
    <mergeCell ref="N16:R16"/>
    <mergeCell ref="S16:W16"/>
    <mergeCell ref="X16:AB16"/>
    <mergeCell ref="AC16:AG16"/>
    <mergeCell ref="B17:F17"/>
    <mergeCell ref="G17:M17"/>
    <mergeCell ref="N17:R17"/>
    <mergeCell ref="S17:W17"/>
    <mergeCell ref="X17:AB17"/>
    <mergeCell ref="AC17:AG17"/>
    <mergeCell ref="B18:F18"/>
    <mergeCell ref="G18:M18"/>
    <mergeCell ref="N18:R18"/>
    <mergeCell ref="S18:W18"/>
    <mergeCell ref="X18:AB18"/>
    <mergeCell ref="AC18:AG18"/>
    <mergeCell ref="B19:F19"/>
    <mergeCell ref="G19:M19"/>
    <mergeCell ref="N19:R19"/>
    <mergeCell ref="S19:W19"/>
    <mergeCell ref="X19:AB19"/>
    <mergeCell ref="AC19:AG19"/>
    <mergeCell ref="B20:F20"/>
    <mergeCell ref="G20:M20"/>
    <mergeCell ref="N20:R20"/>
    <mergeCell ref="S20:W20"/>
    <mergeCell ref="X20:AB20"/>
    <mergeCell ref="AC20:AG20"/>
    <mergeCell ref="B21:F21"/>
    <mergeCell ref="G21:M21"/>
    <mergeCell ref="N21:R21"/>
    <mergeCell ref="S21:W21"/>
    <mergeCell ref="X21:AB21"/>
    <mergeCell ref="AC21:AG21"/>
    <mergeCell ref="B22:F22"/>
    <mergeCell ref="G22:M22"/>
    <mergeCell ref="N22:R22"/>
    <mergeCell ref="S22:W22"/>
    <mergeCell ref="X22:AB22"/>
    <mergeCell ref="AC22:AG22"/>
    <mergeCell ref="B23:F23"/>
    <mergeCell ref="G23:M23"/>
    <mergeCell ref="N23:R23"/>
    <mergeCell ref="S23:W23"/>
    <mergeCell ref="X23:AB23"/>
    <mergeCell ref="AC23:AG23"/>
    <mergeCell ref="B25:I26"/>
    <mergeCell ref="J25:Q26"/>
    <mergeCell ref="R25:AG25"/>
    <mergeCell ref="R26:AG26"/>
    <mergeCell ref="B27:I27"/>
    <mergeCell ref="J27:Q27"/>
    <mergeCell ref="R27:AG27"/>
    <mergeCell ref="B28:AG29"/>
    <mergeCell ref="B30:AG31"/>
    <mergeCell ref="B33:AG33"/>
    <mergeCell ref="B34:M34"/>
    <mergeCell ref="N34:AG34"/>
    <mergeCell ref="B35:F36"/>
    <mergeCell ref="G35:M36"/>
    <mergeCell ref="N35:W36"/>
    <mergeCell ref="X35:AG36"/>
    <mergeCell ref="B37:F37"/>
    <mergeCell ref="G37:M37"/>
    <mergeCell ref="N37:W37"/>
    <mergeCell ref="X37:AG37"/>
    <mergeCell ref="B38:F38"/>
    <mergeCell ref="G38:M38"/>
    <mergeCell ref="N38:W38"/>
    <mergeCell ref="X38:AG38"/>
    <mergeCell ref="B39:F39"/>
    <mergeCell ref="G39:M39"/>
    <mergeCell ref="N39:W39"/>
    <mergeCell ref="X39:AG39"/>
    <mergeCell ref="B40:F40"/>
    <mergeCell ref="G40:M40"/>
    <mergeCell ref="N40:W40"/>
    <mergeCell ref="X40:AG40"/>
    <mergeCell ref="B41:F41"/>
    <mergeCell ref="G41:M41"/>
    <mergeCell ref="N41:W41"/>
    <mergeCell ref="X41:AG41"/>
    <mergeCell ref="B42:F42"/>
    <mergeCell ref="G42:M42"/>
    <mergeCell ref="N42:W42"/>
    <mergeCell ref="X42:AG42"/>
    <mergeCell ref="B43:F43"/>
    <mergeCell ref="G43:M43"/>
    <mergeCell ref="N43:W43"/>
    <mergeCell ref="X43:AG43"/>
    <mergeCell ref="B44:F44"/>
    <mergeCell ref="G44:M44"/>
    <mergeCell ref="N44:W44"/>
    <mergeCell ref="X44:AG44"/>
    <mergeCell ref="B45:F45"/>
    <mergeCell ref="G45:M45"/>
    <mergeCell ref="N45:W45"/>
    <mergeCell ref="X45:AG45"/>
    <mergeCell ref="B55:AG63"/>
    <mergeCell ref="B47:I48"/>
    <mergeCell ref="J47:Q48"/>
    <mergeCell ref="R47:AG47"/>
    <mergeCell ref="R48:AG48"/>
    <mergeCell ref="B49:I49"/>
    <mergeCell ref="J49:Q49"/>
    <mergeCell ref="R49:AG49"/>
    <mergeCell ref="B50:AG51"/>
    <mergeCell ref="B52:AG53"/>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344"/>
  <sheetViews>
    <sheetView zoomScaleNormal="100" workbookViewId="0">
      <selection activeCell="Z14" sqref="Z14:AE14"/>
    </sheetView>
  </sheetViews>
  <sheetFormatPr defaultRowHeight="13.5"/>
  <cols>
    <col min="1" max="1" width="7.625" style="78" customWidth="1"/>
    <col min="2" max="62" width="2.625" style="78" customWidth="1"/>
    <col min="63" max="256" width="9" style="78"/>
    <col min="257" max="257" width="7.625" style="78" customWidth="1"/>
    <col min="258" max="318" width="2.625" style="78" customWidth="1"/>
    <col min="319" max="512" width="9" style="78"/>
    <col min="513" max="513" width="7.625" style="78" customWidth="1"/>
    <col min="514" max="574" width="2.625" style="78" customWidth="1"/>
    <col min="575" max="768" width="9" style="78"/>
    <col min="769" max="769" width="7.625" style="78" customWidth="1"/>
    <col min="770" max="830" width="2.625" style="78" customWidth="1"/>
    <col min="831" max="1024" width="9" style="78"/>
    <col min="1025" max="1025" width="7.625" style="78" customWidth="1"/>
    <col min="1026" max="1086" width="2.625" style="78" customWidth="1"/>
    <col min="1087" max="1280" width="9" style="78"/>
    <col min="1281" max="1281" width="7.625" style="78" customWidth="1"/>
    <col min="1282" max="1342" width="2.625" style="78" customWidth="1"/>
    <col min="1343" max="1536" width="9" style="78"/>
    <col min="1537" max="1537" width="7.625" style="78" customWidth="1"/>
    <col min="1538" max="1598" width="2.625" style="78" customWidth="1"/>
    <col min="1599" max="1792" width="9" style="78"/>
    <col min="1793" max="1793" width="7.625" style="78" customWidth="1"/>
    <col min="1794" max="1854" width="2.625" style="78" customWidth="1"/>
    <col min="1855" max="2048" width="9" style="78"/>
    <col min="2049" max="2049" width="7.625" style="78" customWidth="1"/>
    <col min="2050" max="2110" width="2.625" style="78" customWidth="1"/>
    <col min="2111" max="2304" width="9" style="78"/>
    <col min="2305" max="2305" width="7.625" style="78" customWidth="1"/>
    <col min="2306" max="2366" width="2.625" style="78" customWidth="1"/>
    <col min="2367" max="2560" width="9" style="78"/>
    <col min="2561" max="2561" width="7.625" style="78" customWidth="1"/>
    <col min="2562" max="2622" width="2.625" style="78" customWidth="1"/>
    <col min="2623" max="2816" width="9" style="78"/>
    <col min="2817" max="2817" width="7.625" style="78" customWidth="1"/>
    <col min="2818" max="2878" width="2.625" style="78" customWidth="1"/>
    <col min="2879" max="3072" width="9" style="78"/>
    <col min="3073" max="3073" width="7.625" style="78" customWidth="1"/>
    <col min="3074" max="3134" width="2.625" style="78" customWidth="1"/>
    <col min="3135" max="3328" width="9" style="78"/>
    <col min="3329" max="3329" width="7.625" style="78" customWidth="1"/>
    <col min="3330" max="3390" width="2.625" style="78" customWidth="1"/>
    <col min="3391" max="3584" width="9" style="78"/>
    <col min="3585" max="3585" width="7.625" style="78" customWidth="1"/>
    <col min="3586" max="3646" width="2.625" style="78" customWidth="1"/>
    <col min="3647" max="3840" width="9" style="78"/>
    <col min="3841" max="3841" width="7.625" style="78" customWidth="1"/>
    <col min="3842" max="3902" width="2.625" style="78" customWidth="1"/>
    <col min="3903" max="4096" width="9" style="78"/>
    <col min="4097" max="4097" width="7.625" style="78" customWidth="1"/>
    <col min="4098" max="4158" width="2.625" style="78" customWidth="1"/>
    <col min="4159" max="4352" width="9" style="78"/>
    <col min="4353" max="4353" width="7.625" style="78" customWidth="1"/>
    <col min="4354" max="4414" width="2.625" style="78" customWidth="1"/>
    <col min="4415" max="4608" width="9" style="78"/>
    <col min="4609" max="4609" width="7.625" style="78" customWidth="1"/>
    <col min="4610" max="4670" width="2.625" style="78" customWidth="1"/>
    <col min="4671" max="4864" width="9" style="78"/>
    <col min="4865" max="4865" width="7.625" style="78" customWidth="1"/>
    <col min="4866" max="4926" width="2.625" style="78" customWidth="1"/>
    <col min="4927" max="5120" width="9" style="78"/>
    <col min="5121" max="5121" width="7.625" style="78" customWidth="1"/>
    <col min="5122" max="5182" width="2.625" style="78" customWidth="1"/>
    <col min="5183" max="5376" width="9" style="78"/>
    <col min="5377" max="5377" width="7.625" style="78" customWidth="1"/>
    <col min="5378" max="5438" width="2.625" style="78" customWidth="1"/>
    <col min="5439" max="5632" width="9" style="78"/>
    <col min="5633" max="5633" width="7.625" style="78" customWidth="1"/>
    <col min="5634" max="5694" width="2.625" style="78" customWidth="1"/>
    <col min="5695" max="5888" width="9" style="78"/>
    <col min="5889" max="5889" width="7.625" style="78" customWidth="1"/>
    <col min="5890" max="5950" width="2.625" style="78" customWidth="1"/>
    <col min="5951" max="6144" width="9" style="78"/>
    <col min="6145" max="6145" width="7.625" style="78" customWidth="1"/>
    <col min="6146" max="6206" width="2.625" style="78" customWidth="1"/>
    <col min="6207" max="6400" width="9" style="78"/>
    <col min="6401" max="6401" width="7.625" style="78" customWidth="1"/>
    <col min="6402" max="6462" width="2.625" style="78" customWidth="1"/>
    <col min="6463" max="6656" width="9" style="78"/>
    <col min="6657" max="6657" width="7.625" style="78" customWidth="1"/>
    <col min="6658" max="6718" width="2.625" style="78" customWidth="1"/>
    <col min="6719" max="6912" width="9" style="78"/>
    <col min="6913" max="6913" width="7.625" style="78" customWidth="1"/>
    <col min="6914" max="6974" width="2.625" style="78" customWidth="1"/>
    <col min="6975" max="7168" width="9" style="78"/>
    <col min="7169" max="7169" width="7.625" style="78" customWidth="1"/>
    <col min="7170" max="7230" width="2.625" style="78" customWidth="1"/>
    <col min="7231" max="7424" width="9" style="78"/>
    <col min="7425" max="7425" width="7.625" style="78" customWidth="1"/>
    <col min="7426" max="7486" width="2.625" style="78" customWidth="1"/>
    <col min="7487" max="7680" width="9" style="78"/>
    <col min="7681" max="7681" width="7.625" style="78" customWidth="1"/>
    <col min="7682" max="7742" width="2.625" style="78" customWidth="1"/>
    <col min="7743" max="7936" width="9" style="78"/>
    <col min="7937" max="7937" width="7.625" style="78" customWidth="1"/>
    <col min="7938" max="7998" width="2.625" style="78" customWidth="1"/>
    <col min="7999" max="8192" width="9" style="78"/>
    <col min="8193" max="8193" width="7.625" style="78" customWidth="1"/>
    <col min="8194" max="8254" width="2.625" style="78" customWidth="1"/>
    <col min="8255" max="8448" width="9" style="78"/>
    <col min="8449" max="8449" width="7.625" style="78" customWidth="1"/>
    <col min="8450" max="8510" width="2.625" style="78" customWidth="1"/>
    <col min="8511" max="8704" width="9" style="78"/>
    <col min="8705" max="8705" width="7.625" style="78" customWidth="1"/>
    <col min="8706" max="8766" width="2.625" style="78" customWidth="1"/>
    <col min="8767" max="8960" width="9" style="78"/>
    <col min="8961" max="8961" width="7.625" style="78" customWidth="1"/>
    <col min="8962" max="9022" width="2.625" style="78" customWidth="1"/>
    <col min="9023" max="9216" width="9" style="78"/>
    <col min="9217" max="9217" width="7.625" style="78" customWidth="1"/>
    <col min="9218" max="9278" width="2.625" style="78" customWidth="1"/>
    <col min="9279" max="9472" width="9" style="78"/>
    <col min="9473" max="9473" width="7.625" style="78" customWidth="1"/>
    <col min="9474" max="9534" width="2.625" style="78" customWidth="1"/>
    <col min="9535" max="9728" width="9" style="78"/>
    <col min="9729" max="9729" width="7.625" style="78" customWidth="1"/>
    <col min="9730" max="9790" width="2.625" style="78" customWidth="1"/>
    <col min="9791" max="9984" width="9" style="78"/>
    <col min="9985" max="9985" width="7.625" style="78" customWidth="1"/>
    <col min="9986" max="10046" width="2.625" style="78" customWidth="1"/>
    <col min="10047" max="10240" width="9" style="78"/>
    <col min="10241" max="10241" width="7.625" style="78" customWidth="1"/>
    <col min="10242" max="10302" width="2.625" style="78" customWidth="1"/>
    <col min="10303" max="10496" width="9" style="78"/>
    <col min="10497" max="10497" width="7.625" style="78" customWidth="1"/>
    <col min="10498" max="10558" width="2.625" style="78" customWidth="1"/>
    <col min="10559" max="10752" width="9" style="78"/>
    <col min="10753" max="10753" width="7.625" style="78" customWidth="1"/>
    <col min="10754" max="10814" width="2.625" style="78" customWidth="1"/>
    <col min="10815" max="11008" width="9" style="78"/>
    <col min="11009" max="11009" width="7.625" style="78" customWidth="1"/>
    <col min="11010" max="11070" width="2.625" style="78" customWidth="1"/>
    <col min="11071" max="11264" width="9" style="78"/>
    <col min="11265" max="11265" width="7.625" style="78" customWidth="1"/>
    <col min="11266" max="11326" width="2.625" style="78" customWidth="1"/>
    <col min="11327" max="11520" width="9" style="78"/>
    <col min="11521" max="11521" width="7.625" style="78" customWidth="1"/>
    <col min="11522" max="11582" width="2.625" style="78" customWidth="1"/>
    <col min="11583" max="11776" width="9" style="78"/>
    <col min="11777" max="11777" width="7.625" style="78" customWidth="1"/>
    <col min="11778" max="11838" width="2.625" style="78" customWidth="1"/>
    <col min="11839" max="12032" width="9" style="78"/>
    <col min="12033" max="12033" width="7.625" style="78" customWidth="1"/>
    <col min="12034" max="12094" width="2.625" style="78" customWidth="1"/>
    <col min="12095" max="12288" width="9" style="78"/>
    <col min="12289" max="12289" width="7.625" style="78" customWidth="1"/>
    <col min="12290" max="12350" width="2.625" style="78" customWidth="1"/>
    <col min="12351" max="12544" width="9" style="78"/>
    <col min="12545" max="12545" width="7.625" style="78" customWidth="1"/>
    <col min="12546" max="12606" width="2.625" style="78" customWidth="1"/>
    <col min="12607" max="12800" width="9" style="78"/>
    <col min="12801" max="12801" width="7.625" style="78" customWidth="1"/>
    <col min="12802" max="12862" width="2.625" style="78" customWidth="1"/>
    <col min="12863" max="13056" width="9" style="78"/>
    <col min="13057" max="13057" width="7.625" style="78" customWidth="1"/>
    <col min="13058" max="13118" width="2.625" style="78" customWidth="1"/>
    <col min="13119" max="13312" width="9" style="78"/>
    <col min="13313" max="13313" width="7.625" style="78" customWidth="1"/>
    <col min="13314" max="13374" width="2.625" style="78" customWidth="1"/>
    <col min="13375" max="13568" width="9" style="78"/>
    <col min="13569" max="13569" width="7.625" style="78" customWidth="1"/>
    <col min="13570" max="13630" width="2.625" style="78" customWidth="1"/>
    <col min="13631" max="13824" width="9" style="78"/>
    <col min="13825" max="13825" width="7.625" style="78" customWidth="1"/>
    <col min="13826" max="13886" width="2.625" style="78" customWidth="1"/>
    <col min="13887" max="14080" width="9" style="78"/>
    <col min="14081" max="14081" width="7.625" style="78" customWidth="1"/>
    <col min="14082" max="14142" width="2.625" style="78" customWidth="1"/>
    <col min="14143" max="14336" width="9" style="78"/>
    <col min="14337" max="14337" width="7.625" style="78" customWidth="1"/>
    <col min="14338" max="14398" width="2.625" style="78" customWidth="1"/>
    <col min="14399" max="14592" width="9" style="78"/>
    <col min="14593" max="14593" width="7.625" style="78" customWidth="1"/>
    <col min="14594" max="14654" width="2.625" style="78" customWidth="1"/>
    <col min="14655" max="14848" width="9" style="78"/>
    <col min="14849" max="14849" width="7.625" style="78" customWidth="1"/>
    <col min="14850" max="14910" width="2.625" style="78" customWidth="1"/>
    <col min="14911" max="15104" width="9" style="78"/>
    <col min="15105" max="15105" width="7.625" style="78" customWidth="1"/>
    <col min="15106" max="15166" width="2.625" style="78" customWidth="1"/>
    <col min="15167" max="15360" width="9" style="78"/>
    <col min="15361" max="15361" width="7.625" style="78" customWidth="1"/>
    <col min="15362" max="15422" width="2.625" style="78" customWidth="1"/>
    <col min="15423" max="15616" width="9" style="78"/>
    <col min="15617" max="15617" width="7.625" style="78" customWidth="1"/>
    <col min="15618" max="15678" width="2.625" style="78" customWidth="1"/>
    <col min="15679" max="15872" width="9" style="78"/>
    <col min="15873" max="15873" width="7.625" style="78" customWidth="1"/>
    <col min="15874" max="15934" width="2.625" style="78" customWidth="1"/>
    <col min="15935" max="16128" width="9" style="78"/>
    <col min="16129" max="16129" width="7.625" style="78" customWidth="1"/>
    <col min="16130" max="16190" width="2.625" style="78" customWidth="1"/>
    <col min="16191" max="16384" width="9" style="78"/>
  </cols>
  <sheetData>
    <row r="1" spans="1:33" s="76" customFormat="1" ht="15" customHeight="1">
      <c r="A1" s="2" t="s">
        <v>709</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row>
    <row r="2" spans="1:33" s="76" customFormat="1" ht="15" customHeight="1">
      <c r="B2" s="752" t="s">
        <v>116</v>
      </c>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row>
    <row r="3" spans="1:33" s="76" customFormat="1" ht="15" customHeight="1">
      <c r="B3" s="752" t="s">
        <v>697</v>
      </c>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c r="AC3" s="752"/>
      <c r="AD3" s="752"/>
      <c r="AE3" s="752"/>
      <c r="AF3" s="752"/>
      <c r="AG3" s="752"/>
    </row>
    <row r="4" spans="1:33" ht="5.0999999999999996" customHeight="1" thickBot="1">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row>
    <row r="5" spans="1:33" ht="15" customHeight="1">
      <c r="B5" s="753" t="s">
        <v>46</v>
      </c>
      <c r="C5" s="754"/>
      <c r="D5" s="754"/>
      <c r="E5" s="754"/>
      <c r="F5" s="754"/>
      <c r="G5" s="754"/>
      <c r="H5" s="754"/>
      <c r="I5" s="754"/>
      <c r="J5" s="754"/>
      <c r="K5" s="754"/>
      <c r="L5" s="754"/>
      <c r="M5" s="754"/>
      <c r="N5" s="755"/>
      <c r="O5" s="755"/>
      <c r="P5" s="755"/>
      <c r="Q5" s="755"/>
      <c r="R5" s="755"/>
      <c r="S5" s="755"/>
      <c r="T5" s="755"/>
      <c r="U5" s="755"/>
      <c r="V5" s="755"/>
      <c r="W5" s="755"/>
      <c r="X5" s="755"/>
      <c r="Y5" s="755"/>
      <c r="Z5" s="755"/>
      <c r="AA5" s="755"/>
      <c r="AB5" s="755"/>
      <c r="AC5" s="755"/>
      <c r="AD5" s="755"/>
      <c r="AE5" s="755"/>
      <c r="AF5" s="755"/>
      <c r="AG5" s="756"/>
    </row>
    <row r="6" spans="1:33" ht="15" customHeight="1">
      <c r="B6" s="757" t="s">
        <v>42</v>
      </c>
      <c r="C6" s="758"/>
      <c r="D6" s="758"/>
      <c r="E6" s="758"/>
      <c r="F6" s="758"/>
      <c r="G6" s="758"/>
      <c r="H6" s="758"/>
      <c r="I6" s="758"/>
      <c r="J6" s="758"/>
      <c r="K6" s="758"/>
      <c r="L6" s="758"/>
      <c r="M6" s="758"/>
      <c r="N6" s="759"/>
      <c r="O6" s="759"/>
      <c r="P6" s="759"/>
      <c r="Q6" s="759"/>
      <c r="R6" s="759"/>
      <c r="S6" s="759"/>
      <c r="T6" s="759"/>
      <c r="U6" s="759"/>
      <c r="V6" s="759"/>
      <c r="W6" s="759"/>
      <c r="X6" s="759"/>
      <c r="Y6" s="759"/>
      <c r="Z6" s="759"/>
      <c r="AA6" s="759"/>
      <c r="AB6" s="759"/>
      <c r="AC6" s="759"/>
      <c r="AD6" s="759"/>
      <c r="AE6" s="759"/>
      <c r="AF6" s="759"/>
      <c r="AG6" s="760"/>
    </row>
    <row r="7" spans="1:33" ht="15" customHeight="1">
      <c r="B7" s="761" t="s">
        <v>43</v>
      </c>
      <c r="C7" s="762"/>
      <c r="D7" s="762"/>
      <c r="E7" s="762"/>
      <c r="F7" s="762"/>
      <c r="G7" s="758" t="s">
        <v>44</v>
      </c>
      <c r="H7" s="758"/>
      <c r="I7" s="758"/>
      <c r="J7" s="758"/>
      <c r="K7" s="758"/>
      <c r="L7" s="758"/>
      <c r="M7" s="758"/>
      <c r="N7" s="762"/>
      <c r="O7" s="762"/>
      <c r="P7" s="762"/>
      <c r="Q7" s="762"/>
      <c r="R7" s="762"/>
      <c r="S7" s="762"/>
      <c r="T7" s="762"/>
      <c r="U7" s="762"/>
      <c r="V7" s="762"/>
      <c r="W7" s="762"/>
      <c r="X7" s="765" t="s">
        <v>117</v>
      </c>
      <c r="Y7" s="762"/>
      <c r="Z7" s="762"/>
      <c r="AA7" s="762"/>
      <c r="AB7" s="762"/>
      <c r="AC7" s="762"/>
      <c r="AD7" s="762"/>
      <c r="AE7" s="762"/>
      <c r="AF7" s="762"/>
      <c r="AG7" s="766"/>
    </row>
    <row r="8" spans="1:33" ht="15" customHeight="1" thickBot="1">
      <c r="B8" s="763"/>
      <c r="C8" s="764"/>
      <c r="D8" s="764"/>
      <c r="E8" s="764"/>
      <c r="F8" s="764"/>
      <c r="G8" s="768" t="s">
        <v>114</v>
      </c>
      <c r="H8" s="768"/>
      <c r="I8" s="768"/>
      <c r="J8" s="768"/>
      <c r="K8" s="768"/>
      <c r="L8" s="768"/>
      <c r="M8" s="768"/>
      <c r="N8" s="764"/>
      <c r="O8" s="764"/>
      <c r="P8" s="764"/>
      <c r="Q8" s="764"/>
      <c r="R8" s="764"/>
      <c r="S8" s="764"/>
      <c r="T8" s="764"/>
      <c r="U8" s="764"/>
      <c r="V8" s="764"/>
      <c r="W8" s="764"/>
      <c r="X8" s="764"/>
      <c r="Y8" s="764"/>
      <c r="Z8" s="764"/>
      <c r="AA8" s="764"/>
      <c r="AB8" s="764"/>
      <c r="AC8" s="764"/>
      <c r="AD8" s="764"/>
      <c r="AE8" s="764"/>
      <c r="AF8" s="764"/>
      <c r="AG8" s="767"/>
    </row>
    <row r="9" spans="1:33" ht="15" customHeight="1" thickBot="1">
      <c r="B9" s="498"/>
      <c r="C9" s="498"/>
      <c r="D9" s="498"/>
      <c r="E9" s="498"/>
      <c r="F9" s="498"/>
      <c r="G9" s="499"/>
      <c r="H9" s="499"/>
      <c r="I9" s="499"/>
      <c r="J9" s="499"/>
      <c r="K9" s="499"/>
      <c r="L9" s="499"/>
      <c r="M9" s="499"/>
      <c r="N9" s="498"/>
      <c r="O9" s="498"/>
      <c r="P9" s="498"/>
      <c r="Q9" s="498"/>
      <c r="R9" s="498"/>
      <c r="S9" s="498"/>
      <c r="T9" s="498"/>
      <c r="U9" s="498"/>
      <c r="V9" s="498"/>
      <c r="W9" s="498"/>
      <c r="X9" s="498"/>
      <c r="Y9" s="498"/>
      <c r="Z9" s="498"/>
      <c r="AA9" s="498"/>
      <c r="AB9" s="498"/>
      <c r="AC9" s="498"/>
      <c r="AD9" s="498"/>
      <c r="AE9" s="80"/>
      <c r="AF9" s="80"/>
      <c r="AG9" s="498"/>
    </row>
    <row r="10" spans="1:33" ht="15" customHeight="1">
      <c r="B10" s="726" t="s">
        <v>696</v>
      </c>
      <c r="C10" s="72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8"/>
    </row>
    <row r="11" spans="1:33" ht="12.95" customHeight="1">
      <c r="B11" s="729" t="s">
        <v>118</v>
      </c>
      <c r="C11" s="730"/>
      <c r="D11" s="730"/>
      <c r="E11" s="730"/>
      <c r="F11" s="730"/>
      <c r="G11" s="730"/>
      <c r="H11" s="730"/>
      <c r="I11" s="730"/>
      <c r="J11" s="730"/>
      <c r="K11" s="730"/>
      <c r="L11" s="730"/>
      <c r="M11" s="730"/>
      <c r="N11" s="730" t="s">
        <v>119</v>
      </c>
      <c r="O11" s="730"/>
      <c r="P11" s="730"/>
      <c r="Q11" s="730"/>
      <c r="R11" s="730"/>
      <c r="S11" s="730"/>
      <c r="T11" s="730"/>
      <c r="U11" s="730"/>
      <c r="V11" s="730"/>
      <c r="W11" s="730"/>
      <c r="X11" s="730"/>
      <c r="Y11" s="730"/>
      <c r="Z11" s="730"/>
      <c r="AA11" s="730"/>
      <c r="AB11" s="730"/>
      <c r="AC11" s="730"/>
      <c r="AD11" s="730"/>
      <c r="AE11" s="730"/>
      <c r="AF11" s="730"/>
      <c r="AG11" s="731"/>
    </row>
    <row r="12" spans="1:33" ht="11.1" customHeight="1">
      <c r="B12" s="732" t="s">
        <v>66</v>
      </c>
      <c r="C12" s="733"/>
      <c r="D12" s="733"/>
      <c r="E12" s="733"/>
      <c r="F12" s="733"/>
      <c r="G12" s="733" t="s">
        <v>67</v>
      </c>
      <c r="H12" s="733"/>
      <c r="I12" s="733"/>
      <c r="J12" s="733"/>
      <c r="K12" s="733"/>
      <c r="L12" s="733"/>
      <c r="M12" s="733"/>
      <c r="N12" s="744" t="s">
        <v>689</v>
      </c>
      <c r="O12" s="745"/>
      <c r="P12" s="745"/>
      <c r="Q12" s="745"/>
      <c r="R12" s="746"/>
      <c r="S12" s="744" t="s">
        <v>695</v>
      </c>
      <c r="T12" s="745"/>
      <c r="U12" s="745"/>
      <c r="V12" s="745"/>
      <c r="W12" s="746"/>
      <c r="X12" s="750" t="s">
        <v>120</v>
      </c>
      <c r="Y12" s="750"/>
      <c r="Z12" s="750"/>
      <c r="AA12" s="750"/>
      <c r="AB12" s="750"/>
      <c r="AC12" s="750" t="s">
        <v>121</v>
      </c>
      <c r="AD12" s="750"/>
      <c r="AE12" s="750"/>
      <c r="AF12" s="750"/>
      <c r="AG12" s="751"/>
    </row>
    <row r="13" spans="1:33" ht="11.1" customHeight="1">
      <c r="B13" s="732"/>
      <c r="C13" s="733"/>
      <c r="D13" s="733"/>
      <c r="E13" s="733"/>
      <c r="F13" s="733"/>
      <c r="G13" s="733"/>
      <c r="H13" s="733"/>
      <c r="I13" s="733"/>
      <c r="J13" s="733"/>
      <c r="K13" s="733"/>
      <c r="L13" s="733"/>
      <c r="M13" s="733"/>
      <c r="N13" s="747"/>
      <c r="O13" s="748"/>
      <c r="P13" s="748"/>
      <c r="Q13" s="748"/>
      <c r="R13" s="749"/>
      <c r="S13" s="747"/>
      <c r="T13" s="748"/>
      <c r="U13" s="748"/>
      <c r="V13" s="748"/>
      <c r="W13" s="749"/>
      <c r="X13" s="750"/>
      <c r="Y13" s="750"/>
      <c r="Z13" s="750"/>
      <c r="AA13" s="750"/>
      <c r="AB13" s="750"/>
      <c r="AC13" s="750"/>
      <c r="AD13" s="750"/>
      <c r="AE13" s="750"/>
      <c r="AF13" s="750"/>
      <c r="AG13" s="751"/>
    </row>
    <row r="14" spans="1:33" ht="11.1" customHeight="1">
      <c r="B14" s="732"/>
      <c r="C14" s="733"/>
      <c r="D14" s="733"/>
      <c r="E14" s="733"/>
      <c r="F14" s="733"/>
      <c r="G14" s="733"/>
      <c r="H14" s="733"/>
      <c r="I14" s="733"/>
      <c r="J14" s="733"/>
      <c r="K14" s="733"/>
      <c r="L14" s="733"/>
      <c r="M14" s="733"/>
      <c r="N14" s="705"/>
      <c r="O14" s="698"/>
      <c r="P14" s="698"/>
      <c r="Q14" s="698"/>
      <c r="R14" s="699"/>
      <c r="S14" s="705"/>
      <c r="T14" s="698"/>
      <c r="U14" s="698"/>
      <c r="V14" s="698"/>
      <c r="W14" s="699"/>
      <c r="X14" s="750"/>
      <c r="Y14" s="750"/>
      <c r="Z14" s="750"/>
      <c r="AA14" s="750"/>
      <c r="AB14" s="750"/>
      <c r="AC14" s="750"/>
      <c r="AD14" s="750"/>
      <c r="AE14" s="750"/>
      <c r="AF14" s="750"/>
      <c r="AG14" s="751"/>
    </row>
    <row r="15" spans="1:33" ht="15.95" customHeight="1">
      <c r="B15" s="776" t="s">
        <v>706</v>
      </c>
      <c r="C15" s="777"/>
      <c r="D15" s="777"/>
      <c r="E15" s="777"/>
      <c r="F15" s="777"/>
      <c r="G15" s="777" t="s">
        <v>699</v>
      </c>
      <c r="H15" s="777"/>
      <c r="I15" s="777"/>
      <c r="J15" s="777"/>
      <c r="K15" s="777"/>
      <c r="L15" s="777"/>
      <c r="M15" s="777"/>
      <c r="N15" s="777" t="s">
        <v>703</v>
      </c>
      <c r="O15" s="777"/>
      <c r="P15" s="777"/>
      <c r="Q15" s="777"/>
      <c r="R15" s="777"/>
      <c r="S15" s="777" t="s">
        <v>708</v>
      </c>
      <c r="T15" s="777"/>
      <c r="U15" s="777"/>
      <c r="V15" s="777"/>
      <c r="W15" s="777"/>
      <c r="X15" s="777" t="s">
        <v>703</v>
      </c>
      <c r="Y15" s="777"/>
      <c r="Z15" s="777"/>
      <c r="AA15" s="777"/>
      <c r="AB15" s="777"/>
      <c r="AC15" s="777" t="s">
        <v>703</v>
      </c>
      <c r="AD15" s="777"/>
      <c r="AE15" s="777"/>
      <c r="AF15" s="777"/>
      <c r="AG15" s="787"/>
    </row>
    <row r="16" spans="1:33" ht="15.95" customHeight="1">
      <c r="B16" s="776" t="s">
        <v>700</v>
      </c>
      <c r="C16" s="777"/>
      <c r="D16" s="777"/>
      <c r="E16" s="777"/>
      <c r="F16" s="777"/>
      <c r="G16" s="777" t="s">
        <v>699</v>
      </c>
      <c r="H16" s="777"/>
      <c r="I16" s="777"/>
      <c r="J16" s="777"/>
      <c r="K16" s="777"/>
      <c r="L16" s="777"/>
      <c r="M16" s="777"/>
      <c r="N16" s="778" t="s">
        <v>707</v>
      </c>
      <c r="O16" s="779"/>
      <c r="P16" s="779"/>
      <c r="Q16" s="779"/>
      <c r="R16" s="780"/>
      <c r="S16" s="778"/>
      <c r="T16" s="779"/>
      <c r="U16" s="779"/>
      <c r="V16" s="779"/>
      <c r="W16" s="780"/>
      <c r="X16" s="778"/>
      <c r="Y16" s="779"/>
      <c r="Z16" s="779"/>
      <c r="AA16" s="779"/>
      <c r="AB16" s="780"/>
      <c r="AC16" s="778" t="s">
        <v>703</v>
      </c>
      <c r="AD16" s="779"/>
      <c r="AE16" s="779"/>
      <c r="AF16" s="779"/>
      <c r="AG16" s="781"/>
    </row>
    <row r="17" spans="2:33" ht="15.95" customHeight="1">
      <c r="B17" s="776" t="s">
        <v>700</v>
      </c>
      <c r="C17" s="777"/>
      <c r="D17" s="777"/>
      <c r="E17" s="777"/>
      <c r="F17" s="777"/>
      <c r="G17" s="777" t="s">
        <v>699</v>
      </c>
      <c r="H17" s="777"/>
      <c r="I17" s="777"/>
      <c r="J17" s="777"/>
      <c r="K17" s="777"/>
      <c r="L17" s="777"/>
      <c r="M17" s="777"/>
      <c r="N17" s="778" t="s">
        <v>703</v>
      </c>
      <c r="O17" s="779"/>
      <c r="P17" s="779"/>
      <c r="Q17" s="779"/>
      <c r="R17" s="780"/>
      <c r="S17" s="778"/>
      <c r="T17" s="779"/>
      <c r="U17" s="779"/>
      <c r="V17" s="779"/>
      <c r="W17" s="780"/>
      <c r="X17" s="778"/>
      <c r="Y17" s="779"/>
      <c r="Z17" s="779"/>
      <c r="AA17" s="779"/>
      <c r="AB17" s="780"/>
      <c r="AC17" s="778" t="s">
        <v>702</v>
      </c>
      <c r="AD17" s="779"/>
      <c r="AE17" s="779"/>
      <c r="AF17" s="779"/>
      <c r="AG17" s="781"/>
    </row>
    <row r="18" spans="2:33" ht="15.95" customHeight="1">
      <c r="B18" s="776" t="s">
        <v>700</v>
      </c>
      <c r="C18" s="777"/>
      <c r="D18" s="777"/>
      <c r="E18" s="777"/>
      <c r="F18" s="777"/>
      <c r="G18" s="777" t="s">
        <v>699</v>
      </c>
      <c r="H18" s="777"/>
      <c r="I18" s="777"/>
      <c r="J18" s="777"/>
      <c r="K18" s="777"/>
      <c r="L18" s="777"/>
      <c r="M18" s="777"/>
      <c r="N18" s="778"/>
      <c r="O18" s="779"/>
      <c r="P18" s="779"/>
      <c r="Q18" s="779"/>
      <c r="R18" s="780"/>
      <c r="S18" s="778"/>
      <c r="T18" s="779"/>
      <c r="U18" s="779"/>
      <c r="V18" s="779"/>
      <c r="W18" s="780"/>
      <c r="X18" s="778"/>
      <c r="Y18" s="779"/>
      <c r="Z18" s="779"/>
      <c r="AA18" s="779"/>
      <c r="AB18" s="780"/>
      <c r="AC18" s="778"/>
      <c r="AD18" s="779"/>
      <c r="AE18" s="779"/>
      <c r="AF18" s="779"/>
      <c r="AG18" s="781"/>
    </row>
    <row r="19" spans="2:33" ht="15.95" customHeight="1">
      <c r="B19" s="776" t="s">
        <v>700</v>
      </c>
      <c r="C19" s="777"/>
      <c r="D19" s="777"/>
      <c r="E19" s="777"/>
      <c r="F19" s="777"/>
      <c r="G19" s="777" t="s">
        <v>699</v>
      </c>
      <c r="H19" s="777"/>
      <c r="I19" s="777"/>
      <c r="J19" s="777"/>
      <c r="K19" s="777"/>
      <c r="L19" s="777"/>
      <c r="M19" s="777"/>
      <c r="N19" s="778"/>
      <c r="O19" s="779"/>
      <c r="P19" s="779"/>
      <c r="Q19" s="779"/>
      <c r="R19" s="780"/>
      <c r="S19" s="778"/>
      <c r="T19" s="779"/>
      <c r="U19" s="779"/>
      <c r="V19" s="779"/>
      <c r="W19" s="780"/>
      <c r="X19" s="778"/>
      <c r="Y19" s="779"/>
      <c r="Z19" s="779"/>
      <c r="AA19" s="779"/>
      <c r="AB19" s="780"/>
      <c r="AC19" s="778"/>
      <c r="AD19" s="779"/>
      <c r="AE19" s="779"/>
      <c r="AF19" s="779"/>
      <c r="AG19" s="781"/>
    </row>
    <row r="20" spans="2:33" ht="15.95" customHeight="1">
      <c r="B20" s="776" t="s">
        <v>700</v>
      </c>
      <c r="C20" s="777"/>
      <c r="D20" s="777"/>
      <c r="E20" s="777"/>
      <c r="F20" s="777"/>
      <c r="G20" s="777" t="s">
        <v>699</v>
      </c>
      <c r="H20" s="777"/>
      <c r="I20" s="777"/>
      <c r="J20" s="777"/>
      <c r="K20" s="777"/>
      <c r="L20" s="777"/>
      <c r="M20" s="777"/>
      <c r="N20" s="778"/>
      <c r="O20" s="779"/>
      <c r="P20" s="779"/>
      <c r="Q20" s="779"/>
      <c r="R20" s="780"/>
      <c r="S20" s="778"/>
      <c r="T20" s="779"/>
      <c r="U20" s="779"/>
      <c r="V20" s="779"/>
      <c r="W20" s="780"/>
      <c r="X20" s="778"/>
      <c r="Y20" s="779"/>
      <c r="Z20" s="779"/>
      <c r="AA20" s="779"/>
      <c r="AB20" s="780"/>
      <c r="AC20" s="778"/>
      <c r="AD20" s="779"/>
      <c r="AE20" s="779"/>
      <c r="AF20" s="779"/>
      <c r="AG20" s="781"/>
    </row>
    <row r="21" spans="2:33" ht="15.95" customHeight="1">
      <c r="B21" s="776" t="s">
        <v>700</v>
      </c>
      <c r="C21" s="777"/>
      <c r="D21" s="777"/>
      <c r="E21" s="777"/>
      <c r="F21" s="777"/>
      <c r="G21" s="777" t="s">
        <v>699</v>
      </c>
      <c r="H21" s="777"/>
      <c r="I21" s="777"/>
      <c r="J21" s="777"/>
      <c r="K21" s="777"/>
      <c r="L21" s="777"/>
      <c r="M21" s="777"/>
      <c r="N21" s="777"/>
      <c r="O21" s="777"/>
      <c r="P21" s="777"/>
      <c r="Q21" s="777"/>
      <c r="R21" s="777"/>
      <c r="S21" s="777"/>
      <c r="T21" s="777"/>
      <c r="U21" s="777"/>
      <c r="V21" s="777"/>
      <c r="W21" s="777"/>
      <c r="X21" s="777"/>
      <c r="Y21" s="777"/>
      <c r="Z21" s="777"/>
      <c r="AA21" s="777"/>
      <c r="AB21" s="777"/>
      <c r="AC21" s="777"/>
      <c r="AD21" s="777"/>
      <c r="AE21" s="777"/>
      <c r="AF21" s="777"/>
      <c r="AG21" s="787"/>
    </row>
    <row r="22" spans="2:33" ht="15.95" customHeight="1">
      <c r="B22" s="776" t="s">
        <v>700</v>
      </c>
      <c r="C22" s="777"/>
      <c r="D22" s="777"/>
      <c r="E22" s="777"/>
      <c r="F22" s="777"/>
      <c r="G22" s="777" t="s">
        <v>699</v>
      </c>
      <c r="H22" s="777"/>
      <c r="I22" s="777"/>
      <c r="J22" s="777"/>
      <c r="K22" s="777"/>
      <c r="L22" s="777"/>
      <c r="M22" s="777"/>
      <c r="N22" s="777"/>
      <c r="O22" s="777"/>
      <c r="P22" s="777"/>
      <c r="Q22" s="777"/>
      <c r="R22" s="777"/>
      <c r="S22" s="777"/>
      <c r="T22" s="777"/>
      <c r="U22" s="777"/>
      <c r="V22" s="777"/>
      <c r="W22" s="777"/>
      <c r="X22" s="777"/>
      <c r="Y22" s="777"/>
      <c r="Z22" s="777"/>
      <c r="AA22" s="777"/>
      <c r="AB22" s="777"/>
      <c r="AC22" s="777"/>
      <c r="AD22" s="777"/>
      <c r="AE22" s="777"/>
      <c r="AF22" s="777"/>
      <c r="AG22" s="787"/>
    </row>
    <row r="23" spans="2:33" ht="15.95" customHeight="1" thickBot="1">
      <c r="B23" s="782" t="s">
        <v>700</v>
      </c>
      <c r="C23" s="783"/>
      <c r="D23" s="783"/>
      <c r="E23" s="783"/>
      <c r="F23" s="783"/>
      <c r="G23" s="783" t="s">
        <v>699</v>
      </c>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6"/>
    </row>
    <row r="24" spans="2:33" ht="5.0999999999999996" customHeight="1" thickBot="1">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row>
    <row r="25" spans="2:33" ht="5.0999999999999996" customHeight="1">
      <c r="B25" s="694" t="s">
        <v>694</v>
      </c>
      <c r="C25" s="695"/>
      <c r="D25" s="695"/>
      <c r="E25" s="695"/>
      <c r="F25" s="695"/>
      <c r="G25" s="695"/>
      <c r="H25" s="695"/>
      <c r="I25" s="696"/>
      <c r="J25" s="700" t="s">
        <v>122</v>
      </c>
      <c r="K25" s="700"/>
      <c r="L25" s="700"/>
      <c r="M25" s="700"/>
      <c r="N25" s="700"/>
      <c r="O25" s="700"/>
      <c r="P25" s="700"/>
      <c r="Q25" s="700"/>
      <c r="R25" s="703"/>
      <c r="S25" s="703"/>
      <c r="T25" s="703"/>
      <c r="U25" s="703"/>
      <c r="V25" s="703"/>
      <c r="W25" s="703"/>
      <c r="X25" s="703"/>
      <c r="Y25" s="703"/>
      <c r="Z25" s="703"/>
      <c r="AA25" s="703"/>
      <c r="AB25" s="703"/>
      <c r="AC25" s="703"/>
      <c r="AD25" s="703"/>
      <c r="AE25" s="703"/>
      <c r="AF25" s="703"/>
      <c r="AG25" s="704"/>
    </row>
    <row r="26" spans="2:33" ht="20.100000000000001" customHeight="1">
      <c r="B26" s="697"/>
      <c r="C26" s="698"/>
      <c r="D26" s="698"/>
      <c r="E26" s="698"/>
      <c r="F26" s="698"/>
      <c r="G26" s="698"/>
      <c r="H26" s="698"/>
      <c r="I26" s="699"/>
      <c r="J26" s="701"/>
      <c r="K26" s="701"/>
      <c r="L26" s="701"/>
      <c r="M26" s="701"/>
      <c r="N26" s="701"/>
      <c r="O26" s="701"/>
      <c r="P26" s="701"/>
      <c r="Q26" s="702"/>
      <c r="R26" s="705" t="s">
        <v>693</v>
      </c>
      <c r="S26" s="698"/>
      <c r="T26" s="698"/>
      <c r="U26" s="698"/>
      <c r="V26" s="698"/>
      <c r="W26" s="698"/>
      <c r="X26" s="698"/>
      <c r="Y26" s="698"/>
      <c r="Z26" s="698"/>
      <c r="AA26" s="698"/>
      <c r="AB26" s="698"/>
      <c r="AC26" s="698"/>
      <c r="AD26" s="698"/>
      <c r="AE26" s="698"/>
      <c r="AF26" s="698"/>
      <c r="AG26" s="706"/>
    </row>
    <row r="27" spans="2:33" ht="15" thickBot="1">
      <c r="B27" s="769">
        <v>1</v>
      </c>
      <c r="C27" s="770"/>
      <c r="D27" s="770"/>
      <c r="E27" s="770"/>
      <c r="F27" s="770"/>
      <c r="G27" s="770"/>
      <c r="H27" s="770"/>
      <c r="I27" s="771"/>
      <c r="J27" s="772">
        <v>8</v>
      </c>
      <c r="K27" s="772"/>
      <c r="L27" s="772"/>
      <c r="M27" s="772"/>
      <c r="N27" s="772"/>
      <c r="O27" s="772"/>
      <c r="P27" s="772"/>
      <c r="Q27" s="773"/>
      <c r="R27" s="774" t="s">
        <v>125</v>
      </c>
      <c r="S27" s="772"/>
      <c r="T27" s="772"/>
      <c r="U27" s="772"/>
      <c r="V27" s="772"/>
      <c r="W27" s="772"/>
      <c r="X27" s="772"/>
      <c r="Y27" s="772"/>
      <c r="Z27" s="772"/>
      <c r="AA27" s="772"/>
      <c r="AB27" s="772"/>
      <c r="AC27" s="772"/>
      <c r="AD27" s="772"/>
      <c r="AE27" s="772"/>
      <c r="AF27" s="772"/>
      <c r="AG27" s="775"/>
    </row>
    <row r="28" spans="2:33" ht="12" customHeight="1">
      <c r="B28" s="714" t="s">
        <v>692</v>
      </c>
      <c r="C28" s="714"/>
      <c r="D28" s="714"/>
      <c r="E28" s="714"/>
      <c r="F28" s="714"/>
      <c r="G28" s="714"/>
      <c r="H28" s="714"/>
      <c r="I28" s="714"/>
      <c r="J28" s="714"/>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row>
    <row r="29" spans="2:33" ht="9.9499999999999993" customHeight="1">
      <c r="B29" s="715"/>
      <c r="C29" s="715"/>
      <c r="D29" s="715"/>
      <c r="E29" s="715"/>
      <c r="F29" s="715"/>
      <c r="G29" s="715"/>
      <c r="H29" s="715"/>
      <c r="I29" s="715"/>
      <c r="J29" s="715"/>
      <c r="K29" s="715"/>
      <c r="L29" s="715"/>
      <c r="M29" s="715"/>
      <c r="N29" s="715"/>
      <c r="O29" s="715"/>
      <c r="P29" s="715"/>
      <c r="Q29" s="715"/>
      <c r="R29" s="715"/>
      <c r="S29" s="715"/>
      <c r="T29" s="715"/>
      <c r="U29" s="715"/>
      <c r="V29" s="715"/>
      <c r="W29" s="715"/>
      <c r="X29" s="715"/>
      <c r="Y29" s="715"/>
      <c r="Z29" s="715"/>
      <c r="AA29" s="715"/>
      <c r="AB29" s="715"/>
      <c r="AC29" s="715"/>
      <c r="AD29" s="715"/>
      <c r="AE29" s="715"/>
      <c r="AF29" s="715"/>
      <c r="AG29" s="715"/>
    </row>
    <row r="30" spans="2:33" ht="9.9499999999999993" customHeight="1">
      <c r="B30" s="715" t="s">
        <v>691</v>
      </c>
      <c r="C30" s="715"/>
      <c r="D30" s="715"/>
      <c r="E30" s="715"/>
      <c r="F30" s="715"/>
      <c r="G30" s="715"/>
      <c r="H30" s="715"/>
      <c r="I30" s="715"/>
      <c r="J30" s="715"/>
      <c r="K30" s="715"/>
      <c r="L30" s="715"/>
      <c r="M30" s="715"/>
      <c r="N30" s="715"/>
      <c r="O30" s="715"/>
      <c r="P30" s="715"/>
      <c r="Q30" s="715"/>
      <c r="R30" s="715"/>
      <c r="S30" s="715"/>
      <c r="T30" s="715"/>
      <c r="U30" s="715"/>
      <c r="V30" s="715"/>
      <c r="W30" s="715"/>
      <c r="X30" s="715"/>
      <c r="Y30" s="715"/>
      <c r="Z30" s="715"/>
      <c r="AA30" s="715"/>
      <c r="AB30" s="715"/>
      <c r="AC30" s="715"/>
      <c r="AD30" s="715"/>
      <c r="AE30" s="715"/>
      <c r="AF30" s="715"/>
      <c r="AG30" s="715"/>
    </row>
    <row r="31" spans="2:33" ht="9.9499999999999993" customHeight="1">
      <c r="B31" s="715"/>
      <c r="C31" s="715"/>
      <c r="D31" s="715"/>
      <c r="E31" s="715"/>
      <c r="F31" s="715"/>
      <c r="G31" s="715"/>
      <c r="H31" s="715"/>
      <c r="I31" s="715"/>
      <c r="J31" s="715"/>
      <c r="K31" s="715"/>
      <c r="L31" s="715"/>
      <c r="M31" s="715"/>
      <c r="N31" s="715"/>
      <c r="O31" s="715"/>
      <c r="P31" s="715"/>
      <c r="Q31" s="715"/>
      <c r="R31" s="715"/>
      <c r="S31" s="715"/>
      <c r="T31" s="715"/>
      <c r="U31" s="715"/>
      <c r="V31" s="715"/>
      <c r="W31" s="715"/>
      <c r="X31" s="715"/>
      <c r="Y31" s="715"/>
      <c r="Z31" s="715"/>
      <c r="AA31" s="715"/>
      <c r="AB31" s="715"/>
      <c r="AC31" s="715"/>
      <c r="AD31" s="715"/>
      <c r="AE31" s="715"/>
      <c r="AF31" s="715"/>
      <c r="AG31" s="715"/>
    </row>
    <row r="32" spans="2:33" ht="9" customHeight="1" thickBot="1">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row>
    <row r="33" spans="2:33" ht="15" customHeight="1">
      <c r="B33" s="726" t="s">
        <v>690</v>
      </c>
      <c r="C33" s="727"/>
      <c r="D33" s="727"/>
      <c r="E33" s="727"/>
      <c r="F33" s="727"/>
      <c r="G33" s="727"/>
      <c r="H33" s="727"/>
      <c r="I33" s="727"/>
      <c r="J33" s="727"/>
      <c r="K33" s="727"/>
      <c r="L33" s="727"/>
      <c r="M33" s="727"/>
      <c r="N33" s="727"/>
      <c r="O33" s="727"/>
      <c r="P33" s="727"/>
      <c r="Q33" s="727"/>
      <c r="R33" s="727"/>
      <c r="S33" s="727"/>
      <c r="T33" s="727"/>
      <c r="U33" s="727"/>
      <c r="V33" s="727"/>
      <c r="W33" s="727"/>
      <c r="X33" s="727"/>
      <c r="Y33" s="727"/>
      <c r="Z33" s="727"/>
      <c r="AA33" s="727"/>
      <c r="AB33" s="727"/>
      <c r="AC33" s="727"/>
      <c r="AD33" s="727"/>
      <c r="AE33" s="727"/>
      <c r="AF33" s="727"/>
      <c r="AG33" s="728"/>
    </row>
    <row r="34" spans="2:33" ht="12.95" customHeight="1">
      <c r="B34" s="729" t="s">
        <v>118</v>
      </c>
      <c r="C34" s="730"/>
      <c r="D34" s="730"/>
      <c r="E34" s="730"/>
      <c r="F34" s="730"/>
      <c r="G34" s="730"/>
      <c r="H34" s="730"/>
      <c r="I34" s="730"/>
      <c r="J34" s="730"/>
      <c r="K34" s="730"/>
      <c r="L34" s="730"/>
      <c r="M34" s="730"/>
      <c r="N34" s="730" t="s">
        <v>119</v>
      </c>
      <c r="O34" s="730"/>
      <c r="P34" s="730"/>
      <c r="Q34" s="730"/>
      <c r="R34" s="730"/>
      <c r="S34" s="730"/>
      <c r="T34" s="730"/>
      <c r="U34" s="730"/>
      <c r="V34" s="730"/>
      <c r="W34" s="730"/>
      <c r="X34" s="730"/>
      <c r="Y34" s="730"/>
      <c r="Z34" s="730"/>
      <c r="AA34" s="730"/>
      <c r="AB34" s="730"/>
      <c r="AC34" s="730"/>
      <c r="AD34" s="730"/>
      <c r="AE34" s="730"/>
      <c r="AF34" s="730"/>
      <c r="AG34" s="731"/>
    </row>
    <row r="35" spans="2:33" ht="12" customHeight="1">
      <c r="B35" s="732" t="s">
        <v>66</v>
      </c>
      <c r="C35" s="733"/>
      <c r="D35" s="733"/>
      <c r="E35" s="733"/>
      <c r="F35" s="733"/>
      <c r="G35" s="733" t="s">
        <v>67</v>
      </c>
      <c r="H35" s="733"/>
      <c r="I35" s="733"/>
      <c r="J35" s="733"/>
      <c r="K35" s="733"/>
      <c r="L35" s="733"/>
      <c r="M35" s="733"/>
      <c r="N35" s="734" t="s">
        <v>689</v>
      </c>
      <c r="O35" s="735"/>
      <c r="P35" s="735"/>
      <c r="Q35" s="735"/>
      <c r="R35" s="735"/>
      <c r="S35" s="735"/>
      <c r="T35" s="735"/>
      <c r="U35" s="735"/>
      <c r="V35" s="735"/>
      <c r="W35" s="736"/>
      <c r="X35" s="734" t="s">
        <v>688</v>
      </c>
      <c r="Y35" s="735"/>
      <c r="Z35" s="735"/>
      <c r="AA35" s="735"/>
      <c r="AB35" s="735"/>
      <c r="AC35" s="735"/>
      <c r="AD35" s="735"/>
      <c r="AE35" s="735"/>
      <c r="AF35" s="735"/>
      <c r="AG35" s="740"/>
    </row>
    <row r="36" spans="2:33" ht="12" customHeight="1">
      <c r="B36" s="732"/>
      <c r="C36" s="733"/>
      <c r="D36" s="733"/>
      <c r="E36" s="733"/>
      <c r="F36" s="733"/>
      <c r="G36" s="733"/>
      <c r="H36" s="733"/>
      <c r="I36" s="733"/>
      <c r="J36" s="733"/>
      <c r="K36" s="733"/>
      <c r="L36" s="733"/>
      <c r="M36" s="733"/>
      <c r="N36" s="737"/>
      <c r="O36" s="738"/>
      <c r="P36" s="738"/>
      <c r="Q36" s="738"/>
      <c r="R36" s="738"/>
      <c r="S36" s="738"/>
      <c r="T36" s="738"/>
      <c r="U36" s="738"/>
      <c r="V36" s="738"/>
      <c r="W36" s="739"/>
      <c r="X36" s="737"/>
      <c r="Y36" s="738"/>
      <c r="Z36" s="738"/>
      <c r="AA36" s="738"/>
      <c r="AB36" s="738"/>
      <c r="AC36" s="738"/>
      <c r="AD36" s="738"/>
      <c r="AE36" s="738"/>
      <c r="AF36" s="738"/>
      <c r="AG36" s="741"/>
    </row>
    <row r="37" spans="2:33" ht="15.95" customHeight="1">
      <c r="B37" s="776" t="s">
        <v>706</v>
      </c>
      <c r="C37" s="777"/>
      <c r="D37" s="777"/>
      <c r="E37" s="777"/>
      <c r="F37" s="777"/>
      <c r="G37" s="777" t="s">
        <v>699</v>
      </c>
      <c r="H37" s="777"/>
      <c r="I37" s="777"/>
      <c r="J37" s="777"/>
      <c r="K37" s="777"/>
      <c r="L37" s="777"/>
      <c r="M37" s="777"/>
      <c r="N37" s="778" t="s">
        <v>703</v>
      </c>
      <c r="O37" s="779"/>
      <c r="P37" s="779"/>
      <c r="Q37" s="779"/>
      <c r="R37" s="779"/>
      <c r="S37" s="779" t="s">
        <v>705</v>
      </c>
      <c r="T37" s="779"/>
      <c r="U37" s="779"/>
      <c r="V37" s="779"/>
      <c r="W37" s="780"/>
      <c r="X37" s="778" t="s">
        <v>703</v>
      </c>
      <c r="Y37" s="779"/>
      <c r="Z37" s="779"/>
      <c r="AA37" s="779"/>
      <c r="AB37" s="779"/>
      <c r="AC37" s="779" t="s">
        <v>703</v>
      </c>
      <c r="AD37" s="779"/>
      <c r="AE37" s="779"/>
      <c r="AF37" s="779"/>
      <c r="AG37" s="781"/>
    </row>
    <row r="38" spans="2:33" ht="15.95" customHeight="1">
      <c r="B38" s="776" t="s">
        <v>700</v>
      </c>
      <c r="C38" s="777"/>
      <c r="D38" s="777"/>
      <c r="E38" s="777"/>
      <c r="F38" s="777"/>
      <c r="G38" s="777" t="s">
        <v>699</v>
      </c>
      <c r="H38" s="777"/>
      <c r="I38" s="777"/>
      <c r="J38" s="777"/>
      <c r="K38" s="777"/>
      <c r="L38" s="777"/>
      <c r="M38" s="777"/>
      <c r="N38" s="778" t="s">
        <v>704</v>
      </c>
      <c r="O38" s="779"/>
      <c r="P38" s="779"/>
      <c r="Q38" s="779"/>
      <c r="R38" s="779"/>
      <c r="S38" s="779"/>
      <c r="T38" s="779"/>
      <c r="U38" s="779"/>
      <c r="V38" s="779"/>
      <c r="W38" s="780"/>
      <c r="X38" s="778"/>
      <c r="Y38" s="779"/>
      <c r="Z38" s="779"/>
      <c r="AA38" s="779"/>
      <c r="AB38" s="779"/>
      <c r="AC38" s="779" t="s">
        <v>703</v>
      </c>
      <c r="AD38" s="779"/>
      <c r="AE38" s="779"/>
      <c r="AF38" s="779"/>
      <c r="AG38" s="781"/>
    </row>
    <row r="39" spans="2:33" ht="15.95" customHeight="1">
      <c r="B39" s="776" t="s">
        <v>700</v>
      </c>
      <c r="C39" s="777"/>
      <c r="D39" s="777"/>
      <c r="E39" s="777"/>
      <c r="F39" s="777"/>
      <c r="G39" s="777" t="s">
        <v>699</v>
      </c>
      <c r="H39" s="777"/>
      <c r="I39" s="777"/>
      <c r="J39" s="777"/>
      <c r="K39" s="777"/>
      <c r="L39" s="777"/>
      <c r="M39" s="777"/>
      <c r="N39" s="778" t="s">
        <v>703</v>
      </c>
      <c r="O39" s="779"/>
      <c r="P39" s="779"/>
      <c r="Q39" s="779"/>
      <c r="R39" s="779"/>
      <c r="S39" s="779"/>
      <c r="T39" s="779"/>
      <c r="U39" s="779"/>
      <c r="V39" s="779"/>
      <c r="W39" s="780"/>
      <c r="X39" s="778" t="s">
        <v>701</v>
      </c>
      <c r="Y39" s="779"/>
      <c r="Z39" s="779"/>
      <c r="AA39" s="779"/>
      <c r="AB39" s="779"/>
      <c r="AC39" s="779" t="s">
        <v>702</v>
      </c>
      <c r="AD39" s="779"/>
      <c r="AE39" s="779"/>
      <c r="AF39" s="779"/>
      <c r="AG39" s="781"/>
    </row>
    <row r="40" spans="2:33" ht="15.95" customHeight="1">
      <c r="B40" s="776" t="s">
        <v>700</v>
      </c>
      <c r="C40" s="777"/>
      <c r="D40" s="777"/>
      <c r="E40" s="777"/>
      <c r="F40" s="777"/>
      <c r="G40" s="777" t="s">
        <v>699</v>
      </c>
      <c r="H40" s="777"/>
      <c r="I40" s="777"/>
      <c r="J40" s="777"/>
      <c r="K40" s="777"/>
      <c r="L40" s="777"/>
      <c r="M40" s="777"/>
      <c r="N40" s="778" t="s">
        <v>701</v>
      </c>
      <c r="O40" s="779"/>
      <c r="P40" s="779"/>
      <c r="Q40" s="779"/>
      <c r="R40" s="779"/>
      <c r="S40" s="779"/>
      <c r="T40" s="779"/>
      <c r="U40" s="779"/>
      <c r="V40" s="779"/>
      <c r="W40" s="780"/>
      <c r="X40" s="778"/>
      <c r="Y40" s="779"/>
      <c r="Z40" s="779"/>
      <c r="AA40" s="779"/>
      <c r="AB40" s="779"/>
      <c r="AC40" s="779"/>
      <c r="AD40" s="779"/>
      <c r="AE40" s="779"/>
      <c r="AF40" s="779"/>
      <c r="AG40" s="781"/>
    </row>
    <row r="41" spans="2:33" ht="15.95" customHeight="1">
      <c r="B41" s="776" t="s">
        <v>700</v>
      </c>
      <c r="C41" s="777"/>
      <c r="D41" s="777"/>
      <c r="E41" s="777"/>
      <c r="F41" s="777"/>
      <c r="G41" s="777" t="s">
        <v>699</v>
      </c>
      <c r="H41" s="777"/>
      <c r="I41" s="777"/>
      <c r="J41" s="777"/>
      <c r="K41" s="777"/>
      <c r="L41" s="777"/>
      <c r="M41" s="777"/>
      <c r="N41" s="778"/>
      <c r="O41" s="779"/>
      <c r="P41" s="779"/>
      <c r="Q41" s="779"/>
      <c r="R41" s="779"/>
      <c r="S41" s="779"/>
      <c r="T41" s="779"/>
      <c r="U41" s="779"/>
      <c r="V41" s="779"/>
      <c r="W41" s="780"/>
      <c r="X41" s="778"/>
      <c r="Y41" s="779"/>
      <c r="Z41" s="779"/>
      <c r="AA41" s="779"/>
      <c r="AB41" s="779"/>
      <c r="AC41" s="779"/>
      <c r="AD41" s="779"/>
      <c r="AE41" s="779"/>
      <c r="AF41" s="779"/>
      <c r="AG41" s="781"/>
    </row>
    <row r="42" spans="2:33" ht="15.95" customHeight="1">
      <c r="B42" s="776" t="s">
        <v>700</v>
      </c>
      <c r="C42" s="777"/>
      <c r="D42" s="777"/>
      <c r="E42" s="777"/>
      <c r="F42" s="777"/>
      <c r="G42" s="777" t="s">
        <v>699</v>
      </c>
      <c r="H42" s="777"/>
      <c r="I42" s="777"/>
      <c r="J42" s="777"/>
      <c r="K42" s="777"/>
      <c r="L42" s="777"/>
      <c r="M42" s="777"/>
      <c r="N42" s="778"/>
      <c r="O42" s="779"/>
      <c r="P42" s="779"/>
      <c r="Q42" s="779"/>
      <c r="R42" s="779"/>
      <c r="S42" s="779"/>
      <c r="T42" s="779"/>
      <c r="U42" s="779"/>
      <c r="V42" s="779"/>
      <c r="W42" s="780"/>
      <c r="X42" s="778"/>
      <c r="Y42" s="779"/>
      <c r="Z42" s="779"/>
      <c r="AA42" s="779"/>
      <c r="AB42" s="779"/>
      <c r="AC42" s="779"/>
      <c r="AD42" s="779"/>
      <c r="AE42" s="779"/>
      <c r="AF42" s="779"/>
      <c r="AG42" s="781"/>
    </row>
    <row r="43" spans="2:33" ht="15.95" customHeight="1">
      <c r="B43" s="776"/>
      <c r="C43" s="777"/>
      <c r="D43" s="777"/>
      <c r="E43" s="777"/>
      <c r="F43" s="777"/>
      <c r="G43" s="777"/>
      <c r="H43" s="777"/>
      <c r="I43" s="777"/>
      <c r="J43" s="777"/>
      <c r="K43" s="777"/>
      <c r="L43" s="777"/>
      <c r="M43" s="777"/>
      <c r="N43" s="778"/>
      <c r="O43" s="779"/>
      <c r="P43" s="779"/>
      <c r="Q43" s="779"/>
      <c r="R43" s="779"/>
      <c r="S43" s="779"/>
      <c r="T43" s="779"/>
      <c r="U43" s="779"/>
      <c r="V43" s="779"/>
      <c r="W43" s="780"/>
      <c r="X43" s="778"/>
      <c r="Y43" s="779"/>
      <c r="Z43" s="779"/>
      <c r="AA43" s="779"/>
      <c r="AB43" s="779"/>
      <c r="AC43" s="779"/>
      <c r="AD43" s="779"/>
      <c r="AE43" s="779"/>
      <c r="AF43" s="779"/>
      <c r="AG43" s="781"/>
    </row>
    <row r="44" spans="2:33" ht="15.95" customHeight="1">
      <c r="B44" s="776"/>
      <c r="C44" s="777"/>
      <c r="D44" s="777"/>
      <c r="E44" s="777"/>
      <c r="F44" s="777"/>
      <c r="G44" s="777"/>
      <c r="H44" s="777"/>
      <c r="I44" s="777"/>
      <c r="J44" s="777"/>
      <c r="K44" s="777"/>
      <c r="L44" s="777"/>
      <c r="M44" s="777"/>
      <c r="N44" s="778"/>
      <c r="O44" s="779"/>
      <c r="P44" s="779"/>
      <c r="Q44" s="779"/>
      <c r="R44" s="779"/>
      <c r="S44" s="779"/>
      <c r="T44" s="779"/>
      <c r="U44" s="779"/>
      <c r="V44" s="779"/>
      <c r="W44" s="780"/>
      <c r="X44" s="778"/>
      <c r="Y44" s="779"/>
      <c r="Z44" s="779"/>
      <c r="AA44" s="779"/>
      <c r="AB44" s="779"/>
      <c r="AC44" s="779"/>
      <c r="AD44" s="779"/>
      <c r="AE44" s="779"/>
      <c r="AF44" s="779"/>
      <c r="AG44" s="781"/>
    </row>
    <row r="45" spans="2:33" ht="15.95" customHeight="1" thickBot="1">
      <c r="B45" s="782"/>
      <c r="C45" s="783"/>
      <c r="D45" s="783"/>
      <c r="E45" s="783"/>
      <c r="F45" s="783"/>
      <c r="G45" s="783"/>
      <c r="H45" s="783"/>
      <c r="I45" s="783"/>
      <c r="J45" s="783"/>
      <c r="K45" s="783"/>
      <c r="L45" s="783"/>
      <c r="M45" s="783"/>
      <c r="N45" s="784"/>
      <c r="O45" s="770"/>
      <c r="P45" s="770"/>
      <c r="Q45" s="770"/>
      <c r="R45" s="770"/>
      <c r="S45" s="770"/>
      <c r="T45" s="770"/>
      <c r="U45" s="770"/>
      <c r="V45" s="770"/>
      <c r="W45" s="771"/>
      <c r="X45" s="784"/>
      <c r="Y45" s="770"/>
      <c r="Z45" s="770"/>
      <c r="AA45" s="770"/>
      <c r="AB45" s="770"/>
      <c r="AC45" s="770"/>
      <c r="AD45" s="770"/>
      <c r="AE45" s="770"/>
      <c r="AF45" s="770"/>
      <c r="AG45" s="785"/>
    </row>
    <row r="46" spans="2:33" ht="5.0999999999999996" customHeight="1" thickBot="1">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row>
    <row r="47" spans="2:33" ht="5.0999999999999996" customHeight="1">
      <c r="B47" s="694" t="s">
        <v>687</v>
      </c>
      <c r="C47" s="695"/>
      <c r="D47" s="695"/>
      <c r="E47" s="695"/>
      <c r="F47" s="695"/>
      <c r="G47" s="695"/>
      <c r="H47" s="695"/>
      <c r="I47" s="696"/>
      <c r="J47" s="700" t="s">
        <v>122</v>
      </c>
      <c r="K47" s="700"/>
      <c r="L47" s="700"/>
      <c r="M47" s="700"/>
      <c r="N47" s="700"/>
      <c r="O47" s="700"/>
      <c r="P47" s="700"/>
      <c r="Q47" s="700"/>
      <c r="R47" s="703"/>
      <c r="S47" s="703"/>
      <c r="T47" s="703"/>
      <c r="U47" s="703"/>
      <c r="V47" s="703"/>
      <c r="W47" s="703"/>
      <c r="X47" s="703"/>
      <c r="Y47" s="703"/>
      <c r="Z47" s="703"/>
      <c r="AA47" s="703"/>
      <c r="AB47" s="703"/>
      <c r="AC47" s="703"/>
      <c r="AD47" s="703"/>
      <c r="AE47" s="703"/>
      <c r="AF47" s="703"/>
      <c r="AG47" s="704"/>
    </row>
    <row r="48" spans="2:33" ht="20.100000000000001" customHeight="1">
      <c r="B48" s="697"/>
      <c r="C48" s="698"/>
      <c r="D48" s="698"/>
      <c r="E48" s="698"/>
      <c r="F48" s="698"/>
      <c r="G48" s="698"/>
      <c r="H48" s="698"/>
      <c r="I48" s="699"/>
      <c r="J48" s="701"/>
      <c r="K48" s="701"/>
      <c r="L48" s="701"/>
      <c r="M48" s="701"/>
      <c r="N48" s="701"/>
      <c r="O48" s="701"/>
      <c r="P48" s="701"/>
      <c r="Q48" s="702"/>
      <c r="R48" s="705" t="s">
        <v>686</v>
      </c>
      <c r="S48" s="698"/>
      <c r="T48" s="698"/>
      <c r="U48" s="698"/>
      <c r="V48" s="698"/>
      <c r="W48" s="698"/>
      <c r="X48" s="698"/>
      <c r="Y48" s="698"/>
      <c r="Z48" s="698"/>
      <c r="AA48" s="698"/>
      <c r="AB48" s="698"/>
      <c r="AC48" s="698"/>
      <c r="AD48" s="698"/>
      <c r="AE48" s="698"/>
      <c r="AF48" s="698"/>
      <c r="AG48" s="706"/>
    </row>
    <row r="49" spans="2:33" ht="15" customHeight="1" thickBot="1">
      <c r="B49" s="769">
        <v>1</v>
      </c>
      <c r="C49" s="770"/>
      <c r="D49" s="770"/>
      <c r="E49" s="770"/>
      <c r="F49" s="770"/>
      <c r="G49" s="770"/>
      <c r="H49" s="770"/>
      <c r="I49" s="771"/>
      <c r="J49" s="772">
        <v>5</v>
      </c>
      <c r="K49" s="772"/>
      <c r="L49" s="772"/>
      <c r="M49" s="772"/>
      <c r="N49" s="772"/>
      <c r="O49" s="772"/>
      <c r="P49" s="772"/>
      <c r="Q49" s="773"/>
      <c r="R49" s="774" t="s">
        <v>698</v>
      </c>
      <c r="S49" s="772"/>
      <c r="T49" s="772"/>
      <c r="U49" s="772"/>
      <c r="V49" s="772"/>
      <c r="W49" s="772"/>
      <c r="X49" s="772"/>
      <c r="Y49" s="772"/>
      <c r="Z49" s="772"/>
      <c r="AA49" s="772"/>
      <c r="AB49" s="772"/>
      <c r="AC49" s="772"/>
      <c r="AD49" s="772"/>
      <c r="AE49" s="772"/>
      <c r="AF49" s="772"/>
      <c r="AG49" s="775"/>
    </row>
    <row r="50" spans="2:33" ht="8.1" customHeight="1">
      <c r="B50" s="714" t="s">
        <v>685</v>
      </c>
      <c r="C50" s="714"/>
      <c r="D50" s="714"/>
      <c r="E50" s="71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row>
    <row r="51" spans="2:33" ht="8.1" customHeight="1">
      <c r="B51" s="715"/>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row>
    <row r="52" spans="2:33" ht="8.1" customHeight="1">
      <c r="B52" s="715" t="s">
        <v>684</v>
      </c>
      <c r="C52" s="715"/>
      <c r="D52" s="715"/>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715"/>
      <c r="AC52" s="715"/>
      <c r="AD52" s="715"/>
      <c r="AE52" s="715"/>
      <c r="AF52" s="715"/>
      <c r="AG52" s="715"/>
    </row>
    <row r="53" spans="2:33" ht="8.1" customHeight="1">
      <c r="B53" s="715"/>
      <c r="C53" s="715"/>
      <c r="D53" s="715"/>
      <c r="E53" s="715"/>
      <c r="F53" s="715"/>
      <c r="G53" s="715"/>
      <c r="H53" s="715"/>
      <c r="I53" s="715"/>
      <c r="J53" s="715"/>
      <c r="K53" s="715"/>
      <c r="L53" s="715"/>
      <c r="M53" s="715"/>
      <c r="N53" s="715"/>
      <c r="O53" s="715"/>
      <c r="P53" s="715"/>
      <c r="Q53" s="715"/>
      <c r="R53" s="715"/>
      <c r="S53" s="715"/>
      <c r="T53" s="715"/>
      <c r="U53" s="715"/>
      <c r="V53" s="715"/>
      <c r="W53" s="715"/>
      <c r="X53" s="715"/>
      <c r="Y53" s="715"/>
      <c r="Z53" s="715"/>
      <c r="AA53" s="715"/>
      <c r="AB53" s="715"/>
      <c r="AC53" s="715"/>
      <c r="AD53" s="715"/>
      <c r="AE53" s="715"/>
      <c r="AF53" s="715"/>
      <c r="AG53" s="715"/>
    </row>
    <row r="54" spans="2:33" ht="5.0999999999999996" customHeight="1">
      <c r="B54" s="80"/>
      <c r="C54" s="80"/>
      <c r="D54" s="80"/>
      <c r="E54" s="80"/>
      <c r="F54" s="80"/>
      <c r="G54" s="81"/>
      <c r="H54" s="81"/>
      <c r="I54" s="81"/>
      <c r="J54" s="81"/>
      <c r="K54" s="81"/>
      <c r="L54" s="81"/>
      <c r="M54" s="81"/>
      <c r="N54" s="80"/>
      <c r="O54" s="80"/>
      <c r="P54" s="80"/>
      <c r="Q54" s="80"/>
      <c r="R54" s="80"/>
      <c r="S54" s="80"/>
      <c r="T54" s="80"/>
      <c r="U54" s="80"/>
      <c r="V54" s="80"/>
      <c r="W54" s="80"/>
      <c r="X54" s="80"/>
      <c r="Y54" s="80"/>
      <c r="Z54" s="80"/>
      <c r="AA54" s="80"/>
      <c r="AB54" s="80"/>
      <c r="AC54" s="80"/>
      <c r="AD54" s="80"/>
      <c r="AE54" s="80"/>
      <c r="AF54" s="80"/>
      <c r="AG54" s="80"/>
    </row>
    <row r="55" spans="2:33" ht="21" customHeight="1">
      <c r="B55" s="693" t="s">
        <v>123</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c r="AB55" s="693"/>
      <c r="AC55" s="693"/>
      <c r="AD55" s="693"/>
      <c r="AE55" s="693"/>
      <c r="AF55" s="693"/>
      <c r="AG55" s="693"/>
    </row>
    <row r="56" spans="2:33" ht="21" customHeight="1">
      <c r="B56" s="693"/>
      <c r="C56" s="693"/>
      <c r="D56" s="693"/>
      <c r="E56" s="693"/>
      <c r="F56" s="693"/>
      <c r="G56" s="693"/>
      <c r="H56" s="693"/>
      <c r="I56" s="693"/>
      <c r="J56" s="693"/>
      <c r="K56" s="693"/>
      <c r="L56" s="693"/>
      <c r="M56" s="693"/>
      <c r="N56" s="693"/>
      <c r="O56" s="693"/>
      <c r="P56" s="693"/>
      <c r="Q56" s="693"/>
      <c r="R56" s="693"/>
      <c r="S56" s="693"/>
      <c r="T56" s="693"/>
      <c r="U56" s="693"/>
      <c r="V56" s="693"/>
      <c r="W56" s="693"/>
      <c r="X56" s="693"/>
      <c r="Y56" s="693"/>
      <c r="Z56" s="693"/>
      <c r="AA56" s="693"/>
      <c r="AB56" s="693"/>
      <c r="AC56" s="693"/>
      <c r="AD56" s="693"/>
      <c r="AE56" s="693"/>
      <c r="AF56" s="693"/>
      <c r="AG56" s="693"/>
    </row>
    <row r="57" spans="2:33" ht="21" customHeight="1">
      <c r="B57" s="693"/>
      <c r="C57" s="693"/>
      <c r="D57" s="693"/>
      <c r="E57" s="693"/>
      <c r="F57" s="693"/>
      <c r="G57" s="693"/>
      <c r="H57" s="693"/>
      <c r="I57" s="693"/>
      <c r="J57" s="693"/>
      <c r="K57" s="693"/>
      <c r="L57" s="693"/>
      <c r="M57" s="693"/>
      <c r="N57" s="693"/>
      <c r="O57" s="693"/>
      <c r="P57" s="693"/>
      <c r="Q57" s="693"/>
      <c r="R57" s="693"/>
      <c r="S57" s="693"/>
      <c r="T57" s="693"/>
      <c r="U57" s="693"/>
      <c r="V57" s="693"/>
      <c r="W57" s="693"/>
      <c r="X57" s="693"/>
      <c r="Y57" s="693"/>
      <c r="Z57" s="693"/>
      <c r="AA57" s="693"/>
      <c r="AB57" s="693"/>
      <c r="AC57" s="693"/>
      <c r="AD57" s="693"/>
      <c r="AE57" s="693"/>
      <c r="AF57" s="693"/>
      <c r="AG57" s="693"/>
    </row>
    <row r="58" spans="2:33" ht="21" customHeight="1">
      <c r="B58" s="693"/>
      <c r="C58" s="693"/>
      <c r="D58" s="693"/>
      <c r="E58" s="693"/>
      <c r="F58" s="693"/>
      <c r="G58" s="693"/>
      <c r="H58" s="693"/>
      <c r="I58" s="693"/>
      <c r="J58" s="693"/>
      <c r="K58" s="693"/>
      <c r="L58" s="693"/>
      <c r="M58" s="693"/>
      <c r="N58" s="693"/>
      <c r="O58" s="693"/>
      <c r="P58" s="693"/>
      <c r="Q58" s="693"/>
      <c r="R58" s="693"/>
      <c r="S58" s="693"/>
      <c r="T58" s="693"/>
      <c r="U58" s="693"/>
      <c r="V58" s="693"/>
      <c r="W58" s="693"/>
      <c r="X58" s="693"/>
      <c r="Y58" s="693"/>
      <c r="Z58" s="693"/>
      <c r="AA58" s="693"/>
      <c r="AB58" s="693"/>
      <c r="AC58" s="693"/>
      <c r="AD58" s="693"/>
      <c r="AE58" s="693"/>
      <c r="AF58" s="693"/>
      <c r="AG58" s="693"/>
    </row>
    <row r="59" spans="2:33" ht="21" customHeight="1">
      <c r="B59" s="693"/>
      <c r="C59" s="693"/>
      <c r="D59" s="693"/>
      <c r="E59" s="693"/>
      <c r="F59" s="693"/>
      <c r="G59" s="693"/>
      <c r="H59" s="693"/>
      <c r="I59" s="693"/>
      <c r="J59" s="693"/>
      <c r="K59" s="693"/>
      <c r="L59" s="693"/>
      <c r="M59" s="693"/>
      <c r="N59" s="693"/>
      <c r="O59" s="693"/>
      <c r="P59" s="693"/>
      <c r="Q59" s="693"/>
      <c r="R59" s="693"/>
      <c r="S59" s="693"/>
      <c r="T59" s="693"/>
      <c r="U59" s="693"/>
      <c r="V59" s="693"/>
      <c r="W59" s="693"/>
      <c r="X59" s="693"/>
      <c r="Y59" s="693"/>
      <c r="Z59" s="693"/>
      <c r="AA59" s="693"/>
      <c r="AB59" s="693"/>
      <c r="AC59" s="693"/>
      <c r="AD59" s="693"/>
      <c r="AE59" s="693"/>
      <c r="AF59" s="693"/>
      <c r="AG59" s="693"/>
    </row>
    <row r="60" spans="2:33" ht="21" customHeight="1">
      <c r="B60" s="693"/>
      <c r="C60" s="693"/>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c r="AE60" s="693"/>
      <c r="AF60" s="693"/>
      <c r="AG60" s="693"/>
    </row>
    <row r="61" spans="2:33" ht="21" customHeight="1">
      <c r="B61" s="693"/>
      <c r="C61" s="693"/>
      <c r="D61" s="693"/>
      <c r="E61" s="693"/>
      <c r="F61" s="693"/>
      <c r="G61" s="693"/>
      <c r="H61" s="693"/>
      <c r="I61" s="693"/>
      <c r="J61" s="693"/>
      <c r="K61" s="693"/>
      <c r="L61" s="693"/>
      <c r="M61" s="693"/>
      <c r="N61" s="693"/>
      <c r="O61" s="693"/>
      <c r="P61" s="693"/>
      <c r="Q61" s="693"/>
      <c r="R61" s="693"/>
      <c r="S61" s="693"/>
      <c r="T61" s="693"/>
      <c r="U61" s="693"/>
      <c r="V61" s="693"/>
      <c r="W61" s="693"/>
      <c r="X61" s="693"/>
      <c r="Y61" s="693"/>
      <c r="Z61" s="693"/>
      <c r="AA61" s="693"/>
      <c r="AB61" s="693"/>
      <c r="AC61" s="693"/>
      <c r="AD61" s="693"/>
      <c r="AE61" s="693"/>
      <c r="AF61" s="693"/>
      <c r="AG61" s="693"/>
    </row>
    <row r="62" spans="2:33" ht="21" customHeight="1">
      <c r="B62" s="693"/>
      <c r="C62" s="693"/>
      <c r="D62" s="693"/>
      <c r="E62" s="693"/>
      <c r="F62" s="693"/>
      <c r="G62" s="693"/>
      <c r="H62" s="693"/>
      <c r="I62" s="693"/>
      <c r="J62" s="693"/>
      <c r="K62" s="693"/>
      <c r="L62" s="693"/>
      <c r="M62" s="693"/>
      <c r="N62" s="693"/>
      <c r="O62" s="693"/>
      <c r="P62" s="693"/>
      <c r="Q62" s="693"/>
      <c r="R62" s="693"/>
      <c r="S62" s="693"/>
      <c r="T62" s="693"/>
      <c r="U62" s="693"/>
      <c r="V62" s="693"/>
      <c r="W62" s="693"/>
      <c r="X62" s="693"/>
      <c r="Y62" s="693"/>
      <c r="Z62" s="693"/>
      <c r="AA62" s="693"/>
      <c r="AB62" s="693"/>
      <c r="AC62" s="693"/>
      <c r="AD62" s="693"/>
      <c r="AE62" s="693"/>
      <c r="AF62" s="693"/>
      <c r="AG62" s="693"/>
    </row>
    <row r="63" spans="2:33" ht="21" customHeight="1">
      <c r="B63" s="693"/>
      <c r="C63" s="693"/>
      <c r="D63" s="693"/>
      <c r="E63" s="693"/>
      <c r="F63" s="693"/>
      <c r="G63" s="693"/>
      <c r="H63" s="693"/>
      <c r="I63" s="693"/>
      <c r="J63" s="693"/>
      <c r="K63" s="693"/>
      <c r="L63" s="693"/>
      <c r="M63" s="693"/>
      <c r="N63" s="693"/>
      <c r="O63" s="693"/>
      <c r="P63" s="693"/>
      <c r="Q63" s="693"/>
      <c r="R63" s="693"/>
      <c r="S63" s="693"/>
      <c r="T63" s="693"/>
      <c r="U63" s="693"/>
      <c r="V63" s="693"/>
      <c r="W63" s="693"/>
      <c r="X63" s="693"/>
      <c r="Y63" s="693"/>
      <c r="Z63" s="693"/>
      <c r="AA63" s="693"/>
      <c r="AB63" s="693"/>
      <c r="AC63" s="693"/>
      <c r="AD63" s="693"/>
      <c r="AE63" s="693"/>
      <c r="AF63" s="693"/>
      <c r="AG63" s="693"/>
    </row>
    <row r="64" spans="2:3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sheetData>
  <mergeCells count="138">
    <mergeCell ref="B2:AG2"/>
    <mergeCell ref="B3:AG3"/>
    <mergeCell ref="B5:M5"/>
    <mergeCell ref="N5:AG5"/>
    <mergeCell ref="B6:M6"/>
    <mergeCell ref="N6:AG6"/>
    <mergeCell ref="B7:F8"/>
    <mergeCell ref="G7:M7"/>
    <mergeCell ref="N7:W7"/>
    <mergeCell ref="X7:Y8"/>
    <mergeCell ref="Z7:AG8"/>
    <mergeCell ref="G8:M8"/>
    <mergeCell ref="N8:W8"/>
    <mergeCell ref="B10:AG10"/>
    <mergeCell ref="B11:M11"/>
    <mergeCell ref="N11:AG11"/>
    <mergeCell ref="B12:F14"/>
    <mergeCell ref="G12:M14"/>
    <mergeCell ref="N12:R14"/>
    <mergeCell ref="S12:W14"/>
    <mergeCell ref="X12:AB14"/>
    <mergeCell ref="AC12:AG14"/>
    <mergeCell ref="B15:F15"/>
    <mergeCell ref="G15:M15"/>
    <mergeCell ref="N15:R15"/>
    <mergeCell ref="S15:W15"/>
    <mergeCell ref="X15:AB15"/>
    <mergeCell ref="AC15:AG15"/>
    <mergeCell ref="B16:F16"/>
    <mergeCell ref="G16:M16"/>
    <mergeCell ref="N16:R16"/>
    <mergeCell ref="S16:W16"/>
    <mergeCell ref="X16:AB16"/>
    <mergeCell ref="AC16:AG16"/>
    <mergeCell ref="B17:F17"/>
    <mergeCell ref="G17:M17"/>
    <mergeCell ref="N17:R17"/>
    <mergeCell ref="S17:W17"/>
    <mergeCell ref="X17:AB17"/>
    <mergeCell ref="AC17:AG17"/>
    <mergeCell ref="B18:F18"/>
    <mergeCell ref="G18:M18"/>
    <mergeCell ref="N18:R18"/>
    <mergeCell ref="S18:W18"/>
    <mergeCell ref="X18:AB18"/>
    <mergeCell ref="AC18:AG18"/>
    <mergeCell ref="B19:F19"/>
    <mergeCell ref="G19:M19"/>
    <mergeCell ref="N19:R19"/>
    <mergeCell ref="S19:W19"/>
    <mergeCell ref="X19:AB19"/>
    <mergeCell ref="AC19:AG19"/>
    <mergeCell ref="B20:F20"/>
    <mergeCell ref="G20:M20"/>
    <mergeCell ref="N20:R20"/>
    <mergeCell ref="S20:W20"/>
    <mergeCell ref="X20:AB20"/>
    <mergeCell ref="AC20:AG20"/>
    <mergeCell ref="B21:F21"/>
    <mergeCell ref="G21:M21"/>
    <mergeCell ref="N21:R21"/>
    <mergeCell ref="S21:W21"/>
    <mergeCell ref="X21:AB21"/>
    <mergeCell ref="AC21:AG21"/>
    <mergeCell ref="B22:F22"/>
    <mergeCell ref="G22:M22"/>
    <mergeCell ref="N22:R22"/>
    <mergeCell ref="S22:W22"/>
    <mergeCell ref="X22:AB22"/>
    <mergeCell ref="AC22:AG22"/>
    <mergeCell ref="B23:F23"/>
    <mergeCell ref="G23:M23"/>
    <mergeCell ref="N23:R23"/>
    <mergeCell ref="S23:W23"/>
    <mergeCell ref="X23:AB23"/>
    <mergeCell ref="AC23:AG23"/>
    <mergeCell ref="B25:I26"/>
    <mergeCell ref="J25:Q26"/>
    <mergeCell ref="R25:AG25"/>
    <mergeCell ref="R26:AG26"/>
    <mergeCell ref="B27:I27"/>
    <mergeCell ref="J27:Q27"/>
    <mergeCell ref="R27:AG27"/>
    <mergeCell ref="B28:AG29"/>
    <mergeCell ref="B30:AG31"/>
    <mergeCell ref="B33:AG33"/>
    <mergeCell ref="B34:M34"/>
    <mergeCell ref="N34:AG34"/>
    <mergeCell ref="B35:F36"/>
    <mergeCell ref="G35:M36"/>
    <mergeCell ref="N35:W36"/>
    <mergeCell ref="X35:AG36"/>
    <mergeCell ref="B37:F37"/>
    <mergeCell ref="G37:M37"/>
    <mergeCell ref="N37:W37"/>
    <mergeCell ref="X37:AG37"/>
    <mergeCell ref="B38:F38"/>
    <mergeCell ref="G38:M38"/>
    <mergeCell ref="N38:W38"/>
    <mergeCell ref="X38:AG38"/>
    <mergeCell ref="B39:F39"/>
    <mergeCell ref="G39:M39"/>
    <mergeCell ref="N39:W39"/>
    <mergeCell ref="X39:AG39"/>
    <mergeCell ref="B40:F40"/>
    <mergeCell ref="G40:M40"/>
    <mergeCell ref="N40:W40"/>
    <mergeCell ref="X40:AG40"/>
    <mergeCell ref="B41:F41"/>
    <mergeCell ref="G41:M41"/>
    <mergeCell ref="N41:W41"/>
    <mergeCell ref="X41:AG41"/>
    <mergeCell ref="B42:F42"/>
    <mergeCell ref="G42:M42"/>
    <mergeCell ref="N42:W42"/>
    <mergeCell ref="X42:AG42"/>
    <mergeCell ref="B43:F43"/>
    <mergeCell ref="G43:M43"/>
    <mergeCell ref="N43:W43"/>
    <mergeCell ref="X43:AG43"/>
    <mergeCell ref="B44:F44"/>
    <mergeCell ref="G44:M44"/>
    <mergeCell ref="N44:W44"/>
    <mergeCell ref="X44:AG44"/>
    <mergeCell ref="B45:F45"/>
    <mergeCell ref="G45:M45"/>
    <mergeCell ref="N45:W45"/>
    <mergeCell ref="X45:AG45"/>
    <mergeCell ref="B55:AG63"/>
    <mergeCell ref="B47:I48"/>
    <mergeCell ref="J47:Q48"/>
    <mergeCell ref="R47:AG47"/>
    <mergeCell ref="R48:AG48"/>
    <mergeCell ref="B49:I49"/>
    <mergeCell ref="J49:Q49"/>
    <mergeCell ref="R49:AG49"/>
    <mergeCell ref="B50:AG51"/>
    <mergeCell ref="B52:AG53"/>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46"/>
  <sheetViews>
    <sheetView view="pageBreakPreview" zoomScaleNormal="100" zoomScaleSheetLayoutView="100" workbookViewId="0">
      <selection activeCell="Z14" sqref="Z14:AE14"/>
    </sheetView>
  </sheetViews>
  <sheetFormatPr defaultRowHeight="13.5"/>
  <cols>
    <col min="1" max="1" width="6.25" style="7" customWidth="1"/>
    <col min="2" max="2" width="5" style="7" customWidth="1"/>
    <col min="3" max="3" width="20.625" style="7" customWidth="1"/>
    <col min="4" max="4" width="15.375" style="7" customWidth="1"/>
    <col min="5" max="5" width="2.5" style="7" customWidth="1"/>
    <col min="6" max="6" width="9.375" style="7" customWidth="1"/>
    <col min="7" max="9" width="22.625" style="7" customWidth="1"/>
    <col min="10" max="21" width="20.625" style="7" customWidth="1"/>
    <col min="22" max="16384" width="9" style="7"/>
  </cols>
  <sheetData>
    <row r="1" spans="1:10" customFormat="1">
      <c r="A1" s="2" t="s">
        <v>436</v>
      </c>
    </row>
    <row r="2" spans="1:10" ht="20.25" customHeight="1">
      <c r="I2" s="288" t="s">
        <v>201</v>
      </c>
    </row>
    <row r="3" spans="1:10" ht="20.25" customHeight="1"/>
    <row r="4" spans="1:10" ht="52.5" customHeight="1" thickBot="1">
      <c r="B4" s="792" t="s">
        <v>48</v>
      </c>
      <c r="C4" s="792"/>
      <c r="D4" s="792"/>
      <c r="E4" s="792"/>
      <c r="F4" s="792"/>
      <c r="G4" s="792"/>
      <c r="H4" s="792"/>
      <c r="I4" s="792"/>
      <c r="J4" s="23"/>
    </row>
    <row r="5" spans="1:10" ht="30.75" customHeight="1">
      <c r="B5" s="24"/>
      <c r="C5" s="793" t="s">
        <v>49</v>
      </c>
      <c r="D5" s="794"/>
      <c r="E5" s="795"/>
      <c r="F5" s="8" t="s">
        <v>1</v>
      </c>
      <c r="G5" s="796"/>
      <c r="H5" s="797"/>
      <c r="I5" s="798"/>
    </row>
    <row r="6" spans="1:10" ht="30" customHeight="1">
      <c r="B6" s="25"/>
      <c r="C6" s="799" t="s">
        <v>50</v>
      </c>
      <c r="D6" s="799"/>
      <c r="E6" s="800"/>
      <c r="F6" s="9" t="s">
        <v>51</v>
      </c>
      <c r="G6" s="801"/>
      <c r="H6" s="802"/>
      <c r="I6" s="803"/>
    </row>
    <row r="7" spans="1:10" ht="30" customHeight="1">
      <c r="B7" s="25"/>
      <c r="C7" s="800" t="s">
        <v>52</v>
      </c>
      <c r="D7" s="804"/>
      <c r="E7" s="804"/>
      <c r="F7" s="9" t="s">
        <v>53</v>
      </c>
      <c r="G7" s="805"/>
      <c r="H7" s="806"/>
      <c r="I7" s="807"/>
    </row>
    <row r="8" spans="1:10" ht="30" customHeight="1">
      <c r="B8" s="26"/>
      <c r="C8" s="808" t="s">
        <v>99</v>
      </c>
      <c r="D8" s="808"/>
      <c r="E8" s="808"/>
      <c r="F8" s="810"/>
      <c r="G8" s="27" t="s">
        <v>54</v>
      </c>
      <c r="H8" s="27" t="s">
        <v>55</v>
      </c>
      <c r="I8" s="83"/>
    </row>
    <row r="9" spans="1:10" ht="30" customHeight="1">
      <c r="B9" s="28"/>
      <c r="C9" s="809"/>
      <c r="D9" s="809"/>
      <c r="E9" s="809"/>
      <c r="F9" s="811"/>
      <c r="G9" s="29"/>
      <c r="H9" s="29"/>
      <c r="I9" s="84"/>
    </row>
    <row r="10" spans="1:10" ht="30" customHeight="1" thickBot="1">
      <c r="B10" s="788" t="s">
        <v>47</v>
      </c>
      <c r="C10" s="789"/>
      <c r="D10" s="789"/>
      <c r="E10" s="789"/>
      <c r="F10" s="789"/>
      <c r="G10" s="789"/>
      <c r="H10" s="790"/>
      <c r="I10" s="791"/>
    </row>
    <row r="11" spans="1:10" ht="30" customHeight="1" thickTop="1">
      <c r="B11" s="30">
        <v>1</v>
      </c>
      <c r="C11" s="816"/>
      <c r="D11" s="816"/>
      <c r="E11" s="816"/>
      <c r="F11" s="816"/>
      <c r="G11" s="816"/>
      <c r="H11" s="817"/>
      <c r="I11" s="818"/>
    </row>
    <row r="12" spans="1:10" ht="30" customHeight="1">
      <c r="B12" s="10">
        <v>2</v>
      </c>
      <c r="C12" s="801"/>
      <c r="D12" s="801"/>
      <c r="E12" s="801"/>
      <c r="F12" s="801"/>
      <c r="G12" s="801"/>
      <c r="H12" s="802"/>
      <c r="I12" s="803"/>
    </row>
    <row r="13" spans="1:10" ht="30" customHeight="1">
      <c r="B13" s="10">
        <v>3</v>
      </c>
      <c r="C13" s="801"/>
      <c r="D13" s="801"/>
      <c r="E13" s="801"/>
      <c r="F13" s="801"/>
      <c r="G13" s="801"/>
      <c r="H13" s="802"/>
      <c r="I13" s="803"/>
    </row>
    <row r="14" spans="1:10" ht="30" customHeight="1">
      <c r="B14" s="10">
        <v>4</v>
      </c>
      <c r="C14" s="801"/>
      <c r="D14" s="801"/>
      <c r="E14" s="801"/>
      <c r="F14" s="801"/>
      <c r="G14" s="801"/>
      <c r="H14" s="802"/>
      <c r="I14" s="803"/>
    </row>
    <row r="15" spans="1:10" ht="30" customHeight="1">
      <c r="B15" s="10">
        <v>5</v>
      </c>
      <c r="C15" s="801"/>
      <c r="D15" s="801"/>
      <c r="E15" s="801"/>
      <c r="F15" s="801"/>
      <c r="G15" s="801"/>
      <c r="H15" s="802"/>
      <c r="I15" s="803"/>
    </row>
    <row r="16" spans="1:10" ht="30" customHeight="1">
      <c r="B16" s="10">
        <v>6</v>
      </c>
      <c r="C16" s="799"/>
      <c r="D16" s="799"/>
      <c r="E16" s="799"/>
      <c r="F16" s="799"/>
      <c r="G16" s="799"/>
      <c r="H16" s="800"/>
      <c r="I16" s="815"/>
    </row>
    <row r="17" spans="2:9" ht="30" customHeight="1">
      <c r="B17" s="10">
        <v>7</v>
      </c>
      <c r="C17" s="799"/>
      <c r="D17" s="799"/>
      <c r="E17" s="799"/>
      <c r="F17" s="799"/>
      <c r="G17" s="799"/>
      <c r="H17" s="800"/>
      <c r="I17" s="815"/>
    </row>
    <row r="18" spans="2:9" ht="30" customHeight="1">
      <c r="B18" s="10">
        <v>8</v>
      </c>
      <c r="C18" s="799"/>
      <c r="D18" s="799"/>
      <c r="E18" s="799"/>
      <c r="F18" s="799"/>
      <c r="G18" s="799"/>
      <c r="H18" s="800"/>
      <c r="I18" s="815"/>
    </row>
    <row r="19" spans="2:9" ht="30" customHeight="1">
      <c r="B19" s="10">
        <v>9</v>
      </c>
      <c r="C19" s="799"/>
      <c r="D19" s="799"/>
      <c r="E19" s="799"/>
      <c r="F19" s="799"/>
      <c r="G19" s="799"/>
      <c r="H19" s="800"/>
      <c r="I19" s="815"/>
    </row>
    <row r="20" spans="2:9" ht="30" customHeight="1" thickBot="1">
      <c r="B20" s="11">
        <v>10</v>
      </c>
      <c r="C20" s="812"/>
      <c r="D20" s="812"/>
      <c r="E20" s="812"/>
      <c r="F20" s="812"/>
      <c r="G20" s="812"/>
      <c r="H20" s="813"/>
      <c r="I20" s="814"/>
    </row>
    <row r="21" spans="2:9" ht="30" customHeight="1">
      <c r="B21" s="7" t="s">
        <v>56</v>
      </c>
    </row>
    <row r="22" spans="2:9" ht="30" customHeight="1">
      <c r="B22" s="85"/>
    </row>
    <row r="23" spans="2:9" ht="30" customHeight="1"/>
    <row r="24" spans="2:9" ht="30" customHeight="1">
      <c r="C24" s="12"/>
    </row>
    <row r="25" spans="2:9" ht="30" customHeight="1"/>
    <row r="26" spans="2:9" ht="30" customHeight="1"/>
    <row r="27" spans="2:9" ht="30" customHeight="1"/>
    <row r="28" spans="2:9" ht="30" customHeight="1"/>
    <row r="29" spans="2:9" ht="30" customHeight="1"/>
    <row r="30" spans="2:9" ht="30" customHeight="1"/>
    <row r="31" spans="2:9" ht="30" customHeight="1"/>
    <row r="32" spans="2:9"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0">
    <mergeCell ref="C11:I11"/>
    <mergeCell ref="C12:I12"/>
    <mergeCell ref="C13:I13"/>
    <mergeCell ref="C14:I14"/>
    <mergeCell ref="C19:I19"/>
    <mergeCell ref="C20:I20"/>
    <mergeCell ref="C15:I15"/>
    <mergeCell ref="C16:I16"/>
    <mergeCell ref="C17:I17"/>
    <mergeCell ref="C18:I18"/>
    <mergeCell ref="B10:I10"/>
    <mergeCell ref="B4:I4"/>
    <mergeCell ref="C5:E5"/>
    <mergeCell ref="G5:I5"/>
    <mergeCell ref="C6:E6"/>
    <mergeCell ref="G6:I6"/>
    <mergeCell ref="C7:E7"/>
    <mergeCell ref="G7:I7"/>
    <mergeCell ref="C8:E9"/>
    <mergeCell ref="F8:F9"/>
  </mergeCells>
  <phoneticPr fontId="4"/>
  <pageMargins left="0.75" right="0.75" top="1" bottom="1" header="0.51200000000000001" footer="0.51200000000000001"/>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47"/>
  <sheetViews>
    <sheetView view="pageBreakPreview" zoomScaleNormal="100" zoomScaleSheetLayoutView="100" workbookViewId="0">
      <selection activeCell="Z14" sqref="Z14:AE14"/>
    </sheetView>
  </sheetViews>
  <sheetFormatPr defaultRowHeight="13.5"/>
  <cols>
    <col min="1" max="1" width="2.75" style="7" customWidth="1"/>
    <col min="2" max="2" width="5" style="7" customWidth="1"/>
    <col min="3" max="3" width="20.625" style="7" customWidth="1"/>
    <col min="4" max="4" width="15.375" style="7" customWidth="1"/>
    <col min="5" max="5" width="2.5" style="7" customWidth="1"/>
    <col min="6" max="6" width="9.375" style="7" customWidth="1"/>
    <col min="7" max="9" width="22.625" style="7" customWidth="1"/>
    <col min="10" max="21" width="20.625" style="7" customWidth="1"/>
    <col min="22" max="16384" width="9" style="7"/>
  </cols>
  <sheetData>
    <row r="1" spans="1:10" customFormat="1">
      <c r="A1" s="2" t="s">
        <v>436</v>
      </c>
    </row>
    <row r="2" spans="1:10" ht="20.25" customHeight="1">
      <c r="I2" s="288" t="s">
        <v>437</v>
      </c>
    </row>
    <row r="3" spans="1:10" ht="20.25" customHeight="1"/>
    <row r="4" spans="1:10" ht="52.5" customHeight="1" thickBot="1">
      <c r="B4" s="792" t="s">
        <v>48</v>
      </c>
      <c r="C4" s="792"/>
      <c r="D4" s="792"/>
      <c r="E4" s="792"/>
      <c r="F4" s="792"/>
      <c r="G4" s="792"/>
      <c r="H4" s="792"/>
      <c r="I4" s="792"/>
      <c r="J4" s="23"/>
    </row>
    <row r="5" spans="1:10" ht="30.75" customHeight="1">
      <c r="B5" s="24"/>
      <c r="C5" s="793" t="s">
        <v>49</v>
      </c>
      <c r="D5" s="794"/>
      <c r="E5" s="795"/>
      <c r="F5" s="8" t="s">
        <v>1</v>
      </c>
      <c r="G5" s="796" t="s">
        <v>2</v>
      </c>
      <c r="H5" s="797"/>
      <c r="I5" s="798"/>
    </row>
    <row r="6" spans="1:10" ht="30" customHeight="1">
      <c r="B6" s="25"/>
      <c r="C6" s="799" t="s">
        <v>93</v>
      </c>
      <c r="D6" s="799"/>
      <c r="E6" s="800"/>
      <c r="F6" s="9" t="s">
        <v>94</v>
      </c>
      <c r="G6" s="801" t="s">
        <v>3</v>
      </c>
      <c r="H6" s="802"/>
      <c r="I6" s="803"/>
    </row>
    <row r="7" spans="1:10" ht="30" customHeight="1">
      <c r="B7" s="25"/>
      <c r="C7" s="800" t="s">
        <v>95</v>
      </c>
      <c r="D7" s="804"/>
      <c r="E7" s="804"/>
      <c r="F7" s="9" t="s">
        <v>96</v>
      </c>
      <c r="G7" s="805">
        <v>0.5</v>
      </c>
      <c r="H7" s="806"/>
      <c r="I7" s="807"/>
    </row>
    <row r="8" spans="1:10" ht="30" customHeight="1">
      <c r="B8" s="26"/>
      <c r="C8" s="808" t="s">
        <v>99</v>
      </c>
      <c r="D8" s="808"/>
      <c r="E8" s="808"/>
      <c r="F8" s="810"/>
      <c r="G8" s="27" t="s">
        <v>54</v>
      </c>
      <c r="H8" s="27" t="s">
        <v>55</v>
      </c>
      <c r="I8" s="83"/>
    </row>
    <row r="9" spans="1:10" ht="30" customHeight="1">
      <c r="B9" s="28"/>
      <c r="C9" s="809"/>
      <c r="D9" s="809"/>
      <c r="E9" s="809"/>
      <c r="F9" s="811"/>
      <c r="G9" s="29" t="s">
        <v>98</v>
      </c>
      <c r="H9" s="29"/>
      <c r="I9" s="84"/>
    </row>
    <row r="10" spans="1:10" ht="30" customHeight="1" thickBot="1">
      <c r="B10" s="788" t="s">
        <v>47</v>
      </c>
      <c r="C10" s="789"/>
      <c r="D10" s="789"/>
      <c r="E10" s="789"/>
      <c r="F10" s="789"/>
      <c r="G10" s="789"/>
      <c r="H10" s="790"/>
      <c r="I10" s="791"/>
    </row>
    <row r="11" spans="1:10" ht="30" customHeight="1" thickTop="1">
      <c r="B11" s="30">
        <v>1</v>
      </c>
      <c r="C11" s="816" t="s">
        <v>57</v>
      </c>
      <c r="D11" s="816"/>
      <c r="E11" s="816"/>
      <c r="F11" s="816"/>
      <c r="G11" s="816"/>
      <c r="H11" s="817"/>
      <c r="I11" s="818"/>
    </row>
    <row r="12" spans="1:10" ht="30" customHeight="1">
      <c r="B12" s="10">
        <v>2</v>
      </c>
      <c r="C12" s="801" t="s">
        <v>58</v>
      </c>
      <c r="D12" s="801"/>
      <c r="E12" s="801"/>
      <c r="F12" s="801"/>
      <c r="G12" s="801"/>
      <c r="H12" s="802"/>
      <c r="I12" s="803"/>
    </row>
    <row r="13" spans="1:10" ht="30" customHeight="1">
      <c r="B13" s="10">
        <v>3</v>
      </c>
      <c r="C13" s="801" t="s">
        <v>59</v>
      </c>
      <c r="D13" s="801"/>
      <c r="E13" s="801"/>
      <c r="F13" s="801"/>
      <c r="G13" s="801"/>
      <c r="H13" s="802"/>
      <c r="I13" s="803"/>
    </row>
    <row r="14" spans="1:10" ht="30" customHeight="1">
      <c r="B14" s="10">
        <v>4</v>
      </c>
      <c r="C14" s="801" t="s">
        <v>60</v>
      </c>
      <c r="D14" s="801"/>
      <c r="E14" s="801"/>
      <c r="F14" s="801"/>
      <c r="G14" s="801"/>
      <c r="H14" s="802"/>
      <c r="I14" s="803"/>
    </row>
    <row r="15" spans="1:10" ht="30" customHeight="1">
      <c r="B15" s="10">
        <v>5</v>
      </c>
      <c r="C15" s="801" t="s">
        <v>61</v>
      </c>
      <c r="D15" s="801"/>
      <c r="E15" s="801"/>
      <c r="F15" s="801"/>
      <c r="G15" s="801"/>
      <c r="H15" s="802"/>
      <c r="I15" s="803"/>
    </row>
    <row r="16" spans="1:10" ht="30" customHeight="1">
      <c r="B16" s="10">
        <v>6</v>
      </c>
      <c r="C16" s="799"/>
      <c r="D16" s="799"/>
      <c r="E16" s="799"/>
      <c r="F16" s="799"/>
      <c r="G16" s="799"/>
      <c r="H16" s="800"/>
      <c r="I16" s="815"/>
    </row>
    <row r="17" spans="2:9" ht="30" customHeight="1">
      <c r="B17" s="10">
        <v>7</v>
      </c>
      <c r="C17" s="799"/>
      <c r="D17" s="799"/>
      <c r="E17" s="799"/>
      <c r="F17" s="799"/>
      <c r="G17" s="799"/>
      <c r="H17" s="800"/>
      <c r="I17" s="815"/>
    </row>
    <row r="18" spans="2:9" ht="30" customHeight="1">
      <c r="B18" s="10">
        <v>8</v>
      </c>
      <c r="C18" s="799"/>
      <c r="D18" s="799"/>
      <c r="E18" s="799"/>
      <c r="F18" s="799"/>
      <c r="G18" s="799"/>
      <c r="H18" s="800"/>
      <c r="I18" s="815"/>
    </row>
    <row r="19" spans="2:9" ht="30" customHeight="1">
      <c r="B19" s="10">
        <v>9</v>
      </c>
      <c r="C19" s="799"/>
      <c r="D19" s="799"/>
      <c r="E19" s="799"/>
      <c r="F19" s="799"/>
      <c r="G19" s="799"/>
      <c r="H19" s="800"/>
      <c r="I19" s="815"/>
    </row>
    <row r="20" spans="2:9" ht="30" customHeight="1" thickBot="1">
      <c r="B20" s="11">
        <v>10</v>
      </c>
      <c r="C20" s="812"/>
      <c r="D20" s="812"/>
      <c r="E20" s="812"/>
      <c r="F20" s="812"/>
      <c r="G20" s="812"/>
      <c r="H20" s="813"/>
      <c r="I20" s="814"/>
    </row>
    <row r="21" spans="2:9" ht="30" customHeight="1">
      <c r="B21" s="7" t="s">
        <v>56</v>
      </c>
    </row>
    <row r="22" spans="2:9" ht="30" customHeight="1">
      <c r="B22" s="85"/>
    </row>
    <row r="23" spans="2:9" ht="30" customHeight="1"/>
    <row r="24" spans="2:9" ht="30" customHeight="1"/>
    <row r="25" spans="2:9" ht="30" customHeight="1">
      <c r="C25" s="12"/>
    </row>
    <row r="26" spans="2:9" ht="30" customHeight="1"/>
    <row r="27" spans="2:9" ht="30" customHeight="1"/>
    <row r="28" spans="2:9" ht="30" customHeight="1"/>
    <row r="29" spans="2:9" ht="30" customHeight="1"/>
    <row r="30" spans="2:9" ht="30" customHeight="1"/>
    <row r="31" spans="2:9" ht="30" customHeight="1"/>
    <row r="32" spans="2:9"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sheetData>
  <mergeCells count="20">
    <mergeCell ref="C7:E7"/>
    <mergeCell ref="G7:I7"/>
    <mergeCell ref="C8:E9"/>
    <mergeCell ref="F8:F9"/>
    <mergeCell ref="B4:I4"/>
    <mergeCell ref="C5:E5"/>
    <mergeCell ref="G5:I5"/>
    <mergeCell ref="C6:E6"/>
    <mergeCell ref="G6:I6"/>
    <mergeCell ref="C11:I11"/>
    <mergeCell ref="C12:I12"/>
    <mergeCell ref="C13:I13"/>
    <mergeCell ref="C14:I14"/>
    <mergeCell ref="B10:I10"/>
    <mergeCell ref="C19:I19"/>
    <mergeCell ref="C20:I20"/>
    <mergeCell ref="C15:I15"/>
    <mergeCell ref="C16:I16"/>
    <mergeCell ref="C17:I17"/>
    <mergeCell ref="C18:I18"/>
  </mergeCells>
  <phoneticPr fontId="4"/>
  <pageMargins left="0.84" right="0.5" top="1" bottom="1" header="0.51200000000000001" footer="0.51200000000000001"/>
  <pageSetup paperSize="9" scale="6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21</vt:i4>
      </vt:variant>
    </vt:vector>
  </HeadingPairs>
  <TitlesOfParts>
    <vt:vector size="56" baseType="lpstr">
      <vt:lpstr>別3　視覚聴覚状況</vt:lpstr>
      <vt:lpstr>別4　視覚障害者に対する専門的訓練</vt:lpstr>
      <vt:lpstr>別5－１　重度障害者支援加算（新規・生活介護）</vt:lpstr>
      <vt:lpstr>別５－２　重度障害者状況</vt:lpstr>
      <vt:lpstr>別５－３　重度障害者支援Ⅱ</vt:lpstr>
      <vt:lpstr>別5-4 重度障害者支援加算（共同生活援助）</vt:lpstr>
      <vt:lpstr>別5-4 重度障害者支援加算(記入例)</vt:lpstr>
      <vt:lpstr>別６　重度者支援体制加算</vt:lpstr>
      <vt:lpstr>別6記入例</vt:lpstr>
      <vt:lpstr>別7-1 就労移行支援・基本報酬算定区分(Ⅰ) </vt:lpstr>
      <vt:lpstr>別7-1（別添）就労移行支援・基本報酬</vt:lpstr>
      <vt:lpstr>別7-2 就労移行支援・基本報酬算定区分（Ⅱ）</vt:lpstr>
      <vt:lpstr>別7-2（別添）就労移行支援・基本報酬 (養成)</vt:lpstr>
      <vt:lpstr>別8 就労継続支援A型・基本報酬算定区分</vt:lpstr>
      <vt:lpstr>別8 別添スコア表</vt:lpstr>
      <vt:lpstr>別9 就労継続支援Ｂ型・基本報酬算定区分</vt:lpstr>
      <vt:lpstr>別9別添　ピアサポーターの配置に関する届出書（就労Ｂ）</vt:lpstr>
      <vt:lpstr>別９－１　経営状況確認票 (B型)</vt:lpstr>
      <vt:lpstr>別９－２　前年度の工賃実績</vt:lpstr>
      <vt:lpstr>別９－２　前年度工賃実績　記入例</vt:lpstr>
      <vt:lpstr>別10 就労定着支援・基本報酬算定区分</vt:lpstr>
      <vt:lpstr>別10（別添１）就労定着支援・基本報酬</vt:lpstr>
      <vt:lpstr>別10（別添２）就労定着支援・基本報酬</vt:lpstr>
      <vt:lpstr>別12　就労移行支援体制加算</vt:lpstr>
      <vt:lpstr>別12-1 就労移行支援体制加算(A型）</vt:lpstr>
      <vt:lpstr>別12-2 就労移行支援体制加算(B型）</vt:lpstr>
      <vt:lpstr>別13 就労定着実績体制加算</vt:lpstr>
      <vt:lpstr>別１４　食事提供体制</vt:lpstr>
      <vt:lpstr>別１５　自立生活援助に係る基本報酬</vt:lpstr>
      <vt:lpstr>別１６　短期滞在・精神障害者退院支援施設体制</vt:lpstr>
      <vt:lpstr>別１７　共同生活援助体制</vt:lpstr>
      <vt:lpstr>別18 夜間支援体制等加算　（変更・共同生活援助）</vt:lpstr>
      <vt:lpstr>別18 夜間支援体制等加算　記入例</vt:lpstr>
      <vt:lpstr>別18 夜間支援体制等加算　注釈付き</vt:lpstr>
      <vt:lpstr>別１９　サービス管理責任者配置等加算</vt:lpstr>
      <vt:lpstr>'別12-1 就労移行支援体制加算(A型）'!Print_Area</vt:lpstr>
      <vt:lpstr>'別12-2 就労移行支援体制加算(B型）'!Print_Area</vt:lpstr>
      <vt:lpstr>'別１７　共同生活援助体制'!Print_Area</vt:lpstr>
      <vt:lpstr>'別18 夜間支援体制等加算　（変更・共同生活援助）'!Print_Area</vt:lpstr>
      <vt:lpstr>'別18 夜間支援体制等加算　注釈付き'!Print_Area</vt:lpstr>
      <vt:lpstr>'別１９　サービス管理責任者配置等加算'!Print_Area</vt:lpstr>
      <vt:lpstr>'別3　視覚聴覚状況'!Print_Area</vt:lpstr>
      <vt:lpstr>'別4　視覚障害者に対する専門的訓練'!Print_Area</vt:lpstr>
      <vt:lpstr>'別５－２　重度障害者状況'!Print_Area</vt:lpstr>
      <vt:lpstr>'別５－３　重度障害者支援Ⅱ'!Print_Area</vt:lpstr>
      <vt:lpstr>別6記入例!Print_Area</vt:lpstr>
      <vt:lpstr>'別7-1 就労移行支援・基本報酬算定区分(Ⅰ) '!Print_Area</vt:lpstr>
      <vt:lpstr>'別7-2 就労移行支援・基本報酬算定区分（Ⅱ）'!Print_Area</vt:lpstr>
      <vt:lpstr>'別8 就労継続支援A型・基本報酬算定区分'!Print_Area</vt:lpstr>
      <vt:lpstr>'別9 就労継続支援Ｂ型・基本報酬算定区分'!Print_Area</vt:lpstr>
      <vt:lpstr>'別９－１　経営状況確認票 (B型)'!Print_Area</vt:lpstr>
      <vt:lpstr>'別９－２　前年度の工賃実績'!Print_Area</vt:lpstr>
      <vt:lpstr>'別９－２　前年度工賃実績　記入例'!Print_Area</vt:lpstr>
      <vt:lpstr>'別9別添　ピアサポーターの配置に関する届出書（就労Ｂ）'!Print_Area</vt:lpstr>
      <vt:lpstr>'別９－２　前年度の工賃実績'!Print_Titles</vt:lpstr>
      <vt:lpstr>'別９－２　前年度工賃実績　記入例'!Print_Titles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2021-06-30T02:24:00Z</cp:lastPrinted>
  <dcterms:created xsi:type="dcterms:W3CDTF">2009-03-03T11:11:50Z</dcterms:created>
  <dcterms:modified xsi:type="dcterms:W3CDTF">2021-06-30T02:30:17Z</dcterms:modified>
</cp:coreProperties>
</file>