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課共有２：ＮＡＳから移行\施設支援係\18 障害者就労関係\☆工賃実績関係(H24～\R7実績\02事業所に送付\"/>
    </mc:Choice>
  </mc:AlternateContent>
  <xr:revisionPtr revIDLastSave="0" documentId="13_ncr:1_{FE5E0061-18C3-473E-99D6-E2C102A57602}" xr6:coauthVersionLast="47" xr6:coauthVersionMax="47" xr10:uidLastSave="{00000000-0000-0000-0000-000000000000}"/>
  <bookViews>
    <workbookView xWindow="-11280" yWindow="-16320" windowWidth="29040" windowHeight="15720" xr2:uid="{00000000-000D-0000-FFFF-FFFF00000000}"/>
  </bookViews>
  <sheets>
    <sheet name="Sheet1" sheetId="14" r:id="rId1"/>
    <sheet name="(作業手順1)実績表_A型雇用型 " sheetId="7" r:id="rId2"/>
    <sheet name="(作業手順1)記入例・実績表_A型雇用型" sheetId="2" r:id="rId3"/>
    <sheet name="(作業手順1)実績表_A型非雇用型・B型用 " sheetId="8" r:id="rId4"/>
    <sheet name="(作業手順1)記入例・実績表_A型非雇用型・B型用" sheetId="1" r:id="rId5"/>
    <sheet name="(作成手順2)A型（雇用型・非雇用型） " sheetId="3" r:id="rId6"/>
    <sheet name="(作成手順2)Ｂ型" sheetId="5" r:id="rId7"/>
    <sheet name="(作成手順2)記載例【A型（雇用型・非雇用型）】" sheetId="19" r:id="rId8"/>
    <sheet name="(作成手順2)記載例【Ｂ型】" sheetId="15" r:id="rId9"/>
    <sheet name="入力不要【集計用】Ａ型雇用・非雇用型" sheetId="16" r:id="rId10"/>
    <sheet name="入力不要【集計用】Ｂ型" sheetId="18" r:id="rId11"/>
  </sheets>
  <definedNames>
    <definedName name="_xlnm.Print_Area" localSheetId="2">'(作業手順1)記入例・実績表_A型雇用型'!$A$1:$S$30</definedName>
    <definedName name="_xlnm.Print_Area" localSheetId="4">'(作業手順1)記入例・実績表_A型非雇用型・B型用'!$A$1:$R$29</definedName>
    <definedName name="_xlnm.Print_Area" localSheetId="1">'(作業手順1)実績表_A型雇用型 '!$A$1:$S$32</definedName>
    <definedName name="_xlnm.Print_Area" localSheetId="3">'(作業手順1)実績表_A型非雇用型・B型用 '!$A$1:$R$29</definedName>
    <definedName name="_xlnm.Print_Area" localSheetId="5">'(作成手順2)A型（雇用型・非雇用型） '!$A$1:$E$44</definedName>
    <definedName name="_xlnm.Print_Area" localSheetId="6">'(作成手順2)Ｂ型'!$A$1:$E$39</definedName>
    <definedName name="_xlnm.Print_Area" localSheetId="7">'(作成手順2)記載例【A型（雇用型・非雇用型）】'!$A$1:$L$44</definedName>
    <definedName name="_xlnm.Print_Area" localSheetId="8">'(作成手順2)記載例【Ｂ型】'!$A$1:$M$39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8" l="1"/>
  <c r="AD5" i="18"/>
  <c r="AC5" i="18"/>
  <c r="AB5" i="18"/>
  <c r="AA5" i="18"/>
  <c r="Z5" i="18"/>
  <c r="Y5" i="18"/>
  <c r="X5" i="18"/>
  <c r="W5" i="18"/>
  <c r="V5" i="18"/>
  <c r="U5" i="18"/>
  <c r="T5" i="18"/>
  <c r="S5" i="18" a="1"/>
  <c r="S5" i="18" s="1"/>
  <c r="R5" i="18"/>
  <c r="Q5" i="18"/>
  <c r="I5" i="18"/>
  <c r="H5" i="18"/>
  <c r="G5" i="18"/>
  <c r="F5" i="18"/>
  <c r="E5" i="18"/>
  <c r="F13" i="16"/>
  <c r="D13" i="16"/>
  <c r="C13" i="16"/>
  <c r="B13" i="16"/>
  <c r="AJ5" i="16"/>
  <c r="AI5" i="16"/>
  <c r="AH5" i="16"/>
  <c r="AG5" i="16"/>
  <c r="AF5" i="16"/>
  <c r="AE5" i="16"/>
  <c r="AD5" i="16"/>
  <c r="AC5" i="16"/>
  <c r="AB5" i="16"/>
  <c r="AA5" i="16"/>
  <c r="Z5" i="16"/>
  <c r="Y5" i="16" a="1"/>
  <c r="Y5" i="16" s="1"/>
  <c r="X5" i="16"/>
  <c r="W5" i="16"/>
  <c r="P5" i="16"/>
  <c r="I5" i="16"/>
  <c r="H5" i="16"/>
  <c r="G5" i="16"/>
  <c r="E5" i="16"/>
  <c r="F5" i="16"/>
  <c r="E24" i="18"/>
  <c r="C17" i="18"/>
  <c r="C14" i="18"/>
  <c r="C9" i="18"/>
  <c r="N24" i="18"/>
  <c r="M24" i="18"/>
  <c r="N28" i="16"/>
  <c r="M28" i="16"/>
  <c r="E28" i="16"/>
  <c r="C21" i="16"/>
  <c r="C16" i="16"/>
  <c r="C9" i="16"/>
  <c r="L24" i="18"/>
  <c r="K24" i="18"/>
  <c r="J24" i="18"/>
  <c r="I24" i="18"/>
  <c r="H24" i="18"/>
  <c r="G24" i="18"/>
  <c r="F24" i="18"/>
  <c r="D24" i="18"/>
  <c r="C24" i="18"/>
  <c r="J17" i="18"/>
  <c r="I17" i="18"/>
  <c r="H17" i="18"/>
  <c r="G17" i="18"/>
  <c r="F17" i="18"/>
  <c r="E17" i="18"/>
  <c r="D17" i="18"/>
  <c r="L14" i="18"/>
  <c r="K14" i="18"/>
  <c r="J14" i="18"/>
  <c r="I14" i="18"/>
  <c r="H14" i="18"/>
  <c r="G14" i="18"/>
  <c r="F14" i="18"/>
  <c r="E14" i="18"/>
  <c r="D14" i="18"/>
  <c r="F9" i="18"/>
  <c r="E9" i="18"/>
  <c r="B9" i="18"/>
  <c r="L28" i="16"/>
  <c r="K28" i="16"/>
  <c r="J28" i="16"/>
  <c r="I28" i="16"/>
  <c r="H28" i="16"/>
  <c r="G28" i="16"/>
  <c r="F28" i="16"/>
  <c r="D28" i="16"/>
  <c r="C28" i="16"/>
  <c r="J21" i="16"/>
  <c r="I21" i="16"/>
  <c r="H21" i="16"/>
  <c r="G21" i="16"/>
  <c r="F21" i="16"/>
  <c r="E21" i="16"/>
  <c r="D21" i="16"/>
  <c r="L16" i="16"/>
  <c r="K16" i="16"/>
  <c r="J16" i="16"/>
  <c r="I16" i="16"/>
  <c r="H16" i="16"/>
  <c r="G16" i="16"/>
  <c r="F16" i="16"/>
  <c r="E16" i="16"/>
  <c r="D16" i="16"/>
  <c r="F9" i="16"/>
  <c r="D9" i="16"/>
  <c r="B9" i="16"/>
  <c r="S14" i="7" l="1"/>
  <c r="C3" i="7" s="1"/>
  <c r="S13" i="2"/>
  <c r="R15" i="8"/>
  <c r="C6" i="8" s="1"/>
  <c r="D29" i="19" s="1"/>
  <c r="R14" i="8"/>
  <c r="C5" i="8" s="1"/>
  <c r="R13" i="8"/>
  <c r="C4" i="8" s="1"/>
  <c r="R12" i="8"/>
  <c r="C3" i="8" s="1"/>
  <c r="S16" i="7"/>
  <c r="C5" i="7" s="1"/>
  <c r="S15" i="7"/>
  <c r="C4" i="7" s="1"/>
  <c r="B29" i="3" l="1"/>
  <c r="B29" i="19"/>
  <c r="H5" i="7"/>
  <c r="C25" i="19"/>
  <c r="H9" i="7"/>
  <c r="C26" i="19"/>
  <c r="B26" i="3"/>
  <c r="N5" i="16" s="1"/>
  <c r="B25" i="19"/>
  <c r="B26" i="19"/>
  <c r="G13" i="16"/>
  <c r="Q5" i="16"/>
  <c r="H25" i="5"/>
  <c r="L5" i="18" s="1"/>
  <c r="H29" i="3"/>
  <c r="G25" i="5"/>
  <c r="K5" i="18" s="1"/>
  <c r="G29" i="3"/>
  <c r="I5" i="8"/>
  <c r="D29" i="3"/>
  <c r="B25" i="3"/>
  <c r="K5" i="16" s="1"/>
  <c r="C25" i="3"/>
  <c r="J5" i="16" s="1"/>
  <c r="C26" i="3"/>
  <c r="M5" i="16" s="1"/>
  <c r="B25" i="5"/>
  <c r="J5" i="18" s="1"/>
  <c r="D25" i="5"/>
  <c r="N5" i="18" s="1"/>
  <c r="G5" i="8"/>
  <c r="E5" i="8"/>
  <c r="F5" i="7"/>
  <c r="F9" i="7"/>
  <c r="E26" i="19" l="1"/>
  <c r="E25" i="19"/>
  <c r="C29" i="3"/>
  <c r="J13" i="16" s="1"/>
  <c r="C29" i="19"/>
  <c r="I9" i="18"/>
  <c r="H9" i="18"/>
  <c r="K5" i="7"/>
  <c r="C7" i="7" s="1"/>
  <c r="K13" i="16"/>
  <c r="U5" i="16"/>
  <c r="H13" i="16"/>
  <c r="R5" i="16"/>
  <c r="I13" i="16"/>
  <c r="S5" i="16"/>
  <c r="K9" i="18"/>
  <c r="G9" i="18"/>
  <c r="G9" i="16"/>
  <c r="H9" i="16"/>
  <c r="K9" i="7"/>
  <c r="C8" i="7" s="1"/>
  <c r="K5" i="8"/>
  <c r="C7" i="8" s="1"/>
  <c r="C25" i="5"/>
  <c r="J9" i="18" l="1"/>
  <c r="M5" i="18"/>
  <c r="E29" i="3"/>
  <c r="E29" i="19"/>
  <c r="V5" i="16"/>
  <c r="L13" i="16"/>
  <c r="S15" i="2"/>
  <c r="C5" i="2" s="1"/>
  <c r="S14" i="2"/>
  <c r="C4" i="2" s="1"/>
  <c r="C3" i="2"/>
  <c r="H9" i="2" l="1"/>
  <c r="H5" i="2"/>
  <c r="F9" i="2"/>
  <c r="F5" i="2"/>
  <c r="R15" i="1"/>
  <c r="E26" i="3" l="1"/>
  <c r="E25" i="3"/>
  <c r="I9" i="16" s="1"/>
  <c r="K9" i="2"/>
  <c r="C8" i="2" s="1"/>
  <c r="K5" i="2"/>
  <c r="C7" i="2" s="1"/>
  <c r="C6" i="1"/>
  <c r="R14" i="1"/>
  <c r="C5" i="1" s="1"/>
  <c r="R13" i="1"/>
  <c r="C4" i="1" s="1"/>
  <c r="R12" i="1"/>
  <c r="C3" i="1" s="1"/>
  <c r="G5" i="1" l="1"/>
  <c r="I5" i="1"/>
  <c r="E5" i="1"/>
  <c r="K5" i="1" l="1"/>
  <c r="C7" i="1" s="1"/>
  <c r="E25" i="5"/>
  <c r="L9"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竹村 陸(takemura-riku.r81)</author>
  </authors>
  <commentList>
    <comment ref="E2" authorId="0" shapeId="0" xr:uid="{2293A0B3-D0F8-44F0-8E9B-7D133FD12384}">
      <text>
        <r>
          <rPr>
            <b/>
            <sz val="9"/>
            <color indexed="81"/>
            <rFont val="MS P ゴシック"/>
            <family val="3"/>
            <charset val="128"/>
          </rPr>
          <t>１＝社会福祉協議会
２＝社会福祉法人（社会福祉協議会以外）
３＝医療法人
４＝営利法人（株式・合名・合資・合同会社）
５＝特定非営利活動法人（NPO）
６＝その他（社団・財団・農協・生協等）</t>
        </r>
        <r>
          <rPr>
            <sz val="9"/>
            <color indexed="81"/>
            <rFont val="MS P ゴシック"/>
            <family val="3"/>
            <charset val="128"/>
          </rPr>
          <t xml:space="preserve">
</t>
        </r>
      </text>
    </comment>
    <comment ref="Y2" authorId="0" shapeId="0" xr:uid="{10E86F0F-5DFC-4388-B81D-52944572CC5E}">
      <text>
        <r>
          <rPr>
            <sz val="9"/>
            <color indexed="81"/>
            <rFont val="MS P ゴシック"/>
            <family val="3"/>
            <charset val="128"/>
          </rPr>
          <t xml:space="preserve">休止の場合
→yyyy/mm休止
多機能へ移行した場合
→yyyy/mm多機能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竹村 陸(takemura-riku.r81)</author>
  </authors>
  <commentList>
    <comment ref="E2" authorId="0" shapeId="0" xr:uid="{D37F0551-39EC-40D1-9D75-4F72A573111C}">
      <text>
        <r>
          <rPr>
            <b/>
            <sz val="9"/>
            <color indexed="81"/>
            <rFont val="MS P ゴシック"/>
            <family val="3"/>
            <charset val="128"/>
          </rPr>
          <t>１＝社会福祉協議会
２＝社会福祉法人（社会福祉協議会以外）
３＝医療法人
４＝営利法人（株式・合名・合資・合同会社）
５＝特定非営利活動法人（NPO）
６＝その他（社団・財団・農協・生協等）</t>
        </r>
        <r>
          <rPr>
            <sz val="9"/>
            <color indexed="81"/>
            <rFont val="MS P ゴシック"/>
            <family val="3"/>
            <charset val="128"/>
          </rPr>
          <t xml:space="preserve">
</t>
        </r>
      </text>
    </comment>
    <comment ref="S2" authorId="0" shapeId="0" xr:uid="{92D60D83-B663-4251-A3A1-EBF3F2086AB1}">
      <text>
        <r>
          <rPr>
            <sz val="9"/>
            <color indexed="81"/>
            <rFont val="MS P ゴシック"/>
            <family val="3"/>
            <charset val="128"/>
          </rPr>
          <t xml:space="preserve">休止の場合
→yyyy/mm休止
多機能へ移行した場合
→yyyy/mm多機能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<sst xmlns="http://schemas.openxmlformats.org/spreadsheetml/2006/main" count="946" uniqueCount="373">
  <si>
    <t>前年度工賃実績報告</t>
    <rPh sb="0" eb="3">
      <t>ゼンネンド</t>
    </rPh>
    <rPh sb="3" eb="5">
      <t>コウチン</t>
    </rPh>
    <rPh sb="5" eb="7">
      <t>ジッセキ</t>
    </rPh>
    <rPh sb="7" eb="9">
      <t>ホウコク</t>
    </rPh>
    <phoneticPr fontId="2"/>
  </si>
  <si>
    <t>①工賃支払総額</t>
    <rPh sb="1" eb="3">
      <t>コウチン</t>
    </rPh>
    <rPh sb="3" eb="5">
      <t>シハライ</t>
    </rPh>
    <rPh sb="5" eb="7">
      <t>ソウガク</t>
    </rPh>
    <phoneticPr fontId="2"/>
  </si>
  <si>
    <t>②対象者延人数</t>
    <rPh sb="1" eb="4">
      <t>タイショウシャ</t>
    </rPh>
    <rPh sb="4" eb="5">
      <t>ノ</t>
    </rPh>
    <rPh sb="5" eb="7">
      <t>ニンズウ</t>
    </rPh>
    <phoneticPr fontId="2"/>
  </si>
  <si>
    <t>③年間開所日数</t>
    <rPh sb="1" eb="3">
      <t>ネンカン</t>
    </rPh>
    <rPh sb="3" eb="5">
      <t>カイショ</t>
    </rPh>
    <rPh sb="5" eb="7">
      <t>ニッスウ</t>
    </rPh>
    <phoneticPr fontId="2"/>
  </si>
  <si>
    <t>④年間開所月数</t>
    <rPh sb="1" eb="3">
      <t>ネンカン</t>
    </rPh>
    <rPh sb="3" eb="5">
      <t>カイショ</t>
    </rPh>
    <rPh sb="5" eb="7">
      <t>ツキスウ</t>
    </rPh>
    <phoneticPr fontId="2"/>
  </si>
  <si>
    <t>⑤工賃平均額</t>
    <rPh sb="1" eb="3">
      <t>コウチン</t>
    </rPh>
    <rPh sb="3" eb="6">
      <t>ヘイキンガク</t>
    </rPh>
    <phoneticPr fontId="2"/>
  </si>
  <si>
    <t>円</t>
    <rPh sb="0" eb="1">
      <t>エン</t>
    </rPh>
    <phoneticPr fontId="2"/>
  </si>
  <si>
    <t>人</t>
    <rPh sb="0" eb="1">
      <t>ニン</t>
    </rPh>
    <phoneticPr fontId="2"/>
  </si>
  <si>
    <t>日</t>
    <rPh sb="0" eb="1">
      <t>ニチ</t>
    </rPh>
    <phoneticPr fontId="2"/>
  </si>
  <si>
    <t>月</t>
    <rPh sb="0" eb="1">
      <t>ツキ</t>
    </rPh>
    <phoneticPr fontId="2"/>
  </si>
  <si>
    <t>支払工賃総額(月)</t>
    <rPh sb="0" eb="2">
      <t>シハライ</t>
    </rPh>
    <rPh sb="2" eb="4">
      <t>コウチン</t>
    </rPh>
    <rPh sb="4" eb="6">
      <t>ソウガク</t>
    </rPh>
    <rPh sb="7" eb="8">
      <t>ツキ</t>
    </rPh>
    <phoneticPr fontId="2"/>
  </si>
  <si>
    <t>開所日数(月)</t>
    <rPh sb="0" eb="2">
      <t>カイショ</t>
    </rPh>
    <rPh sb="2" eb="4">
      <t>ニッスウ</t>
    </rPh>
    <rPh sb="5" eb="6">
      <t>ツキ</t>
    </rPh>
    <phoneticPr fontId="2"/>
  </si>
  <si>
    <t>4月</t>
    <rPh sb="1" eb="2">
      <t>ガツ</t>
    </rPh>
    <phoneticPr fontId="2"/>
  </si>
  <si>
    <t>5月</t>
  </si>
  <si>
    <t>6月</t>
  </si>
  <si>
    <t>8月</t>
  </si>
  <si>
    <t>9月</t>
  </si>
  <si>
    <t>10月</t>
  </si>
  <si>
    <t>11月</t>
  </si>
  <si>
    <t>12月</t>
  </si>
  <si>
    <t>1月</t>
    <rPh sb="1" eb="2">
      <t>ガツ</t>
    </rPh>
    <phoneticPr fontId="2"/>
  </si>
  <si>
    <t>2月</t>
  </si>
  <si>
    <t>3月</t>
  </si>
  <si>
    <t>①支払工賃総額(年間)</t>
    <rPh sb="1" eb="3">
      <t>シハライ</t>
    </rPh>
    <rPh sb="3" eb="5">
      <t>コウチン</t>
    </rPh>
    <rPh sb="5" eb="7">
      <t>ソウガク</t>
    </rPh>
    <rPh sb="8" eb="9">
      <t>ネン</t>
    </rPh>
    <rPh sb="9" eb="10">
      <t>カン</t>
    </rPh>
    <phoneticPr fontId="2"/>
  </si>
  <si>
    <t>②対象者延人数(年間)</t>
    <rPh sb="1" eb="4">
      <t>タイショウシャ</t>
    </rPh>
    <rPh sb="4" eb="5">
      <t>ノベ</t>
    </rPh>
    <rPh sb="5" eb="7">
      <t>ニンズウ</t>
    </rPh>
    <rPh sb="8" eb="9">
      <t>ネン</t>
    </rPh>
    <rPh sb="9" eb="10">
      <t>カン</t>
    </rPh>
    <phoneticPr fontId="2"/>
  </si>
  <si>
    <t>③年間
開所日数</t>
    <rPh sb="1" eb="3">
      <t>ネンカン</t>
    </rPh>
    <rPh sb="4" eb="6">
      <t>カイショ</t>
    </rPh>
    <rPh sb="6" eb="8">
      <t>ニッスウ</t>
    </rPh>
    <phoneticPr fontId="2"/>
  </si>
  <si>
    <t>÷</t>
    <phoneticPr fontId="2"/>
  </si>
  <si>
    <t>7月</t>
    <phoneticPr fontId="2"/>
  </si>
  <si>
    <t>＝</t>
    <phoneticPr fontId="2"/>
  </si>
  <si>
    <t>前年度における工賃支払総額(①)÷前年度における開所日１日当たりの平均利用者数（②/③）÷前年度における年間開所月数(④)</t>
    <rPh sb="0" eb="3">
      <t>ゼンネンド</t>
    </rPh>
    <rPh sb="7" eb="9">
      <t>コウチン</t>
    </rPh>
    <rPh sb="9" eb="11">
      <t>シハライ</t>
    </rPh>
    <rPh sb="11" eb="13">
      <t>ソウガク</t>
    </rPh>
    <rPh sb="17" eb="20">
      <t>ゼンネンド</t>
    </rPh>
    <rPh sb="24" eb="26">
      <t>カイショ</t>
    </rPh>
    <rPh sb="26" eb="27">
      <t>ビ</t>
    </rPh>
    <rPh sb="28" eb="29">
      <t>ニチ</t>
    </rPh>
    <rPh sb="29" eb="30">
      <t>ア</t>
    </rPh>
    <rPh sb="33" eb="35">
      <t>ヘイキン</t>
    </rPh>
    <rPh sb="35" eb="38">
      <t>リヨウシャ</t>
    </rPh>
    <rPh sb="38" eb="39">
      <t>スウ</t>
    </rPh>
    <rPh sb="45" eb="48">
      <t>ゼンネンド</t>
    </rPh>
    <rPh sb="52" eb="54">
      <t>ネンカン</t>
    </rPh>
    <rPh sb="54" eb="56">
      <t>カイショ</t>
    </rPh>
    <rPh sb="56" eb="58">
      <t>ツキスウ</t>
    </rPh>
    <phoneticPr fontId="2"/>
  </si>
  <si>
    <t>↑小数点第2位を切り上げた数字</t>
    <rPh sb="1" eb="4">
      <t>ショウスウテン</t>
    </rPh>
    <rPh sb="4" eb="5">
      <t>ダイ</t>
    </rPh>
    <rPh sb="6" eb="7">
      <t>イ</t>
    </rPh>
    <rPh sb="8" eb="9">
      <t>キ</t>
    </rPh>
    <rPh sb="10" eb="11">
      <t>ア</t>
    </rPh>
    <rPh sb="13" eb="15">
      <t>スウジ</t>
    </rPh>
    <phoneticPr fontId="2"/>
  </si>
  <si>
    <t>前年度賃金実績報告</t>
    <rPh sb="0" eb="3">
      <t>ゼンネンド</t>
    </rPh>
    <rPh sb="3" eb="5">
      <t>チンギン</t>
    </rPh>
    <rPh sb="5" eb="7">
      <t>ジッセキ</t>
    </rPh>
    <rPh sb="7" eb="9">
      <t>ホウコク</t>
    </rPh>
    <phoneticPr fontId="2"/>
  </si>
  <si>
    <t>支払対象者延人数(月)</t>
    <rPh sb="0" eb="2">
      <t>シハライ</t>
    </rPh>
    <rPh sb="2" eb="5">
      <t>タイショウシャ</t>
    </rPh>
    <rPh sb="5" eb="6">
      <t>ノ</t>
    </rPh>
    <rPh sb="6" eb="8">
      <t>ニンズウ</t>
    </rPh>
    <rPh sb="9" eb="10">
      <t>ツキ</t>
    </rPh>
    <phoneticPr fontId="2"/>
  </si>
  <si>
    <t>・色のついたセルのみ入力してください。</t>
    <rPh sb="1" eb="2">
      <t>イロ</t>
    </rPh>
    <rPh sb="10" eb="12">
      <t>ニュウリョク</t>
    </rPh>
    <phoneticPr fontId="2"/>
  </si>
  <si>
    <t>【注意】</t>
    <rPh sb="1" eb="3">
      <t>チュウイ</t>
    </rPh>
    <phoneticPr fontId="2"/>
  </si>
  <si>
    <t>③賃金支払総額</t>
    <rPh sb="1" eb="3">
      <t>チンギン</t>
    </rPh>
    <rPh sb="3" eb="5">
      <t>シハライ</t>
    </rPh>
    <rPh sb="5" eb="7">
      <t>ソウガク</t>
    </rPh>
    <phoneticPr fontId="2"/>
  </si>
  <si>
    <t>平均賃金月額</t>
    <rPh sb="0" eb="2">
      <t>ヘイキン</t>
    </rPh>
    <rPh sb="2" eb="4">
      <t>チンギン</t>
    </rPh>
    <rPh sb="4" eb="6">
      <t>ゲツガク</t>
    </rPh>
    <phoneticPr fontId="2"/>
  </si>
  <si>
    <t>平均賃金時間額</t>
    <rPh sb="0" eb="2">
      <t>ヘイキン</t>
    </rPh>
    <rPh sb="2" eb="4">
      <t>チンギン</t>
    </rPh>
    <rPh sb="4" eb="7">
      <t>ジカンガク</t>
    </rPh>
    <phoneticPr fontId="2"/>
  </si>
  <si>
    <t>月額</t>
    <rPh sb="0" eb="2">
      <t>ゲツガク</t>
    </rPh>
    <phoneticPr fontId="2"/>
  </si>
  <si>
    <t>時間額</t>
    <rPh sb="0" eb="3">
      <t>ジカンガク</t>
    </rPh>
    <phoneticPr fontId="2"/>
  </si>
  <si>
    <t>↓色のついたセルを入力してください。</t>
    <rPh sb="1" eb="2">
      <t>イロ</t>
    </rPh>
    <rPh sb="9" eb="11">
      <t>ニュウリョク</t>
    </rPh>
    <phoneticPr fontId="2"/>
  </si>
  <si>
    <t>7月</t>
  </si>
  <si>
    <t>1月</t>
  </si>
  <si>
    <t>賃金支払総額(月)</t>
    <rPh sb="0" eb="2">
      <t>チンギン</t>
    </rPh>
    <rPh sb="2" eb="4">
      <t>シハラ</t>
    </rPh>
    <rPh sb="4" eb="6">
      <t>ソウガク</t>
    </rPh>
    <rPh sb="7" eb="8">
      <t>ツキ</t>
    </rPh>
    <phoneticPr fontId="2"/>
  </si>
  <si>
    <t>③賃金支払総額</t>
    <phoneticPr fontId="2"/>
  </si>
  <si>
    <t>＝</t>
    <phoneticPr fontId="2"/>
  </si>
  <si>
    <t>÷</t>
    <phoneticPr fontId="2"/>
  </si>
  <si>
    <t>人</t>
    <rPh sb="0" eb="1">
      <t>ニン</t>
    </rPh>
    <phoneticPr fontId="2"/>
  </si>
  <si>
    <t>円</t>
    <rPh sb="0" eb="1">
      <t>エン</t>
    </rPh>
    <phoneticPr fontId="2"/>
  </si>
  <si>
    <t>賃金支払総額(③)÷年間対象延人数(月)(①)</t>
    <rPh sb="0" eb="2">
      <t>チンギン</t>
    </rPh>
    <rPh sb="2" eb="4">
      <t>シハライ</t>
    </rPh>
    <rPh sb="4" eb="6">
      <t>ソウガク</t>
    </rPh>
    <rPh sb="10" eb="12">
      <t>ネンカン</t>
    </rPh>
    <rPh sb="12" eb="14">
      <t>タイショウ</t>
    </rPh>
    <rPh sb="14" eb="15">
      <t>ノベ</t>
    </rPh>
    <rPh sb="15" eb="17">
      <t>ニンズウ</t>
    </rPh>
    <phoneticPr fontId="2"/>
  </si>
  <si>
    <t>賃金支払総額(③)÷年間対象延人数(時間)(②)</t>
    <rPh sb="10" eb="12">
      <t>ネンカン</t>
    </rPh>
    <rPh sb="18" eb="20">
      <t>ジカン</t>
    </rPh>
    <phoneticPr fontId="2"/>
  </si>
  <si>
    <t>①年間対象延人数(月)</t>
    <rPh sb="1" eb="3">
      <t>ネンカン</t>
    </rPh>
    <phoneticPr fontId="2"/>
  </si>
  <si>
    <t>②対象延人数(時間)</t>
    <rPh sb="7" eb="9">
      <t>ジカン</t>
    </rPh>
    <phoneticPr fontId="2"/>
  </si>
  <si>
    <t>①年間対象延人数(月)</t>
    <rPh sb="1" eb="3">
      <t>ネンカン</t>
    </rPh>
    <rPh sb="3" eb="5">
      <t>タイショウ</t>
    </rPh>
    <rPh sb="5" eb="6">
      <t>ノベ</t>
    </rPh>
    <rPh sb="6" eb="8">
      <t>ニンズウ</t>
    </rPh>
    <phoneticPr fontId="2"/>
  </si>
  <si>
    <t>②年間対象延人数(時間)</t>
    <rPh sb="1" eb="3">
      <t>ネンカン</t>
    </rPh>
    <rPh sb="3" eb="5">
      <t>タイショウ</t>
    </rPh>
    <rPh sb="5" eb="6">
      <t>ノベ</t>
    </rPh>
    <rPh sb="6" eb="8">
      <t>ニンズウ</t>
    </rPh>
    <rPh sb="9" eb="11">
      <t>ジカン</t>
    </rPh>
    <phoneticPr fontId="2"/>
  </si>
  <si>
    <t>↓色のついたセルを入力してください。</t>
    <rPh sb="1" eb="2">
      <t>イロ</t>
    </rPh>
    <rPh sb="9" eb="11">
      <t>ニュウリョク</t>
    </rPh>
    <phoneticPr fontId="2"/>
  </si>
  <si>
    <t>法人名</t>
    <rPh sb="0" eb="2">
      <t>ホウジン</t>
    </rPh>
    <rPh sb="2" eb="3">
      <t>メイ</t>
    </rPh>
    <phoneticPr fontId="10"/>
  </si>
  <si>
    <t>法人種別</t>
    <rPh sb="0" eb="2">
      <t>ホウジン</t>
    </rPh>
    <rPh sb="2" eb="4">
      <t>シュベツ</t>
    </rPh>
    <phoneticPr fontId="10"/>
  </si>
  <si>
    <t>法人番号</t>
    <rPh sb="0" eb="2">
      <t>ホウジン</t>
    </rPh>
    <rPh sb="2" eb="4">
      <t>バンゴウ</t>
    </rPh>
    <phoneticPr fontId="10"/>
  </si>
  <si>
    <t>社会福祉協議会＝１</t>
    <rPh sb="0" eb="2">
      <t>シャカイ</t>
    </rPh>
    <rPh sb="2" eb="4">
      <t>フクシ</t>
    </rPh>
    <rPh sb="4" eb="7">
      <t>キョウギカイ</t>
    </rPh>
    <phoneticPr fontId="10"/>
  </si>
  <si>
    <t>事業所種別</t>
    <rPh sb="0" eb="3">
      <t>ジギョウショ</t>
    </rPh>
    <rPh sb="3" eb="5">
      <t>シュベツ</t>
    </rPh>
    <phoneticPr fontId="10"/>
  </si>
  <si>
    <t>社会福祉法人（社会福祉協議会以外）＝２</t>
    <rPh sb="0" eb="2">
      <t>シャカイ</t>
    </rPh>
    <rPh sb="2" eb="4">
      <t>フクシ</t>
    </rPh>
    <rPh sb="4" eb="6">
      <t>ホウジン</t>
    </rPh>
    <rPh sb="7" eb="9">
      <t>シャカイ</t>
    </rPh>
    <rPh sb="9" eb="11">
      <t>フクシ</t>
    </rPh>
    <rPh sb="11" eb="14">
      <t>キョウギカイ</t>
    </rPh>
    <rPh sb="14" eb="16">
      <t>イガイ</t>
    </rPh>
    <phoneticPr fontId="10"/>
  </si>
  <si>
    <t>事業所名</t>
    <rPh sb="0" eb="3">
      <t>ジギョウショ</t>
    </rPh>
    <rPh sb="3" eb="4">
      <t>メイ</t>
    </rPh>
    <phoneticPr fontId="10"/>
  </si>
  <si>
    <t>事業所番号</t>
    <rPh sb="0" eb="3">
      <t>ジギョウショ</t>
    </rPh>
    <rPh sb="3" eb="5">
      <t>バンゴウ</t>
    </rPh>
    <phoneticPr fontId="10"/>
  </si>
  <si>
    <t>医療法人＝３</t>
    <rPh sb="0" eb="2">
      <t>イリョウ</t>
    </rPh>
    <rPh sb="2" eb="4">
      <t>ホウジン</t>
    </rPh>
    <phoneticPr fontId="10"/>
  </si>
  <si>
    <t>事業所所在地</t>
    <rPh sb="0" eb="3">
      <t>ジギョウショ</t>
    </rPh>
    <rPh sb="3" eb="6">
      <t>ショザイチ</t>
    </rPh>
    <phoneticPr fontId="10"/>
  </si>
  <si>
    <t>営利法人（株式・合名・合資・合同会社）＝４</t>
    <rPh sb="0" eb="2">
      <t>エイリ</t>
    </rPh>
    <rPh sb="2" eb="4">
      <t>ホウジン</t>
    </rPh>
    <rPh sb="5" eb="7">
      <t>カブシキ</t>
    </rPh>
    <rPh sb="8" eb="10">
      <t>ゴウメイ</t>
    </rPh>
    <rPh sb="11" eb="13">
      <t>ゴウシ</t>
    </rPh>
    <rPh sb="14" eb="16">
      <t>ゴウドウ</t>
    </rPh>
    <rPh sb="16" eb="18">
      <t>カイシャ</t>
    </rPh>
    <phoneticPr fontId="10"/>
  </si>
  <si>
    <t>電話番号</t>
    <rPh sb="0" eb="2">
      <t>デンワ</t>
    </rPh>
    <rPh sb="2" eb="4">
      <t>バンゴウ</t>
    </rPh>
    <phoneticPr fontId="10"/>
  </si>
  <si>
    <t>特定非営利活動法（ＮＰＯ）＝５</t>
    <rPh sb="0" eb="2">
      <t>トクテイ</t>
    </rPh>
    <rPh sb="2" eb="5">
      <t>ヒエイリ</t>
    </rPh>
    <rPh sb="5" eb="7">
      <t>カツドウ</t>
    </rPh>
    <rPh sb="7" eb="8">
      <t>ホウ</t>
    </rPh>
    <phoneticPr fontId="10"/>
  </si>
  <si>
    <t>ＦＡＸ番号</t>
    <rPh sb="3" eb="5">
      <t>バンゴウ</t>
    </rPh>
    <phoneticPr fontId="10"/>
  </si>
  <si>
    <t>※該当するものを選択し，備考欄に時点を記入する。</t>
    <phoneticPr fontId="10"/>
  </si>
  <si>
    <t>その他（社団・財団・農協・生協等）＝６</t>
    <rPh sb="2" eb="3">
      <t>ホカ</t>
    </rPh>
    <rPh sb="4" eb="6">
      <t>シャダン</t>
    </rPh>
    <rPh sb="7" eb="9">
      <t>ザイダン</t>
    </rPh>
    <rPh sb="10" eb="12">
      <t>ノウキョウ</t>
    </rPh>
    <rPh sb="13" eb="15">
      <t>セイキョウ</t>
    </rPh>
    <rPh sb="15" eb="16">
      <t>トウ</t>
    </rPh>
    <phoneticPr fontId="10"/>
  </si>
  <si>
    <t>メールアドレス</t>
    <phoneticPr fontId="10"/>
  </si>
  <si>
    <t>←タブを選択</t>
    <rPh sb="4" eb="6">
      <t>センタク</t>
    </rPh>
    <phoneticPr fontId="10"/>
  </si>
  <si>
    <t>担当者名</t>
    <rPh sb="0" eb="4">
      <t>タントウシャメイ</t>
    </rPh>
    <phoneticPr fontId="10"/>
  </si>
  <si>
    <r>
      <t xml:space="preserve">備考
</t>
    </r>
    <r>
      <rPr>
        <b/>
        <sz val="9"/>
        <color indexed="10"/>
        <rFont val="ＭＳ Ｐゴシック"/>
        <family val="3"/>
        <charset val="128"/>
      </rPr>
      <t>※休止した場合は休止日を記載</t>
    </r>
    <r>
      <rPr>
        <b/>
        <sz val="9"/>
        <rFont val="ＭＳ Ｐゴシック"/>
        <family val="3"/>
        <charset val="128"/>
      </rPr>
      <t xml:space="preserve">
※多機能型事業所等に移行した場合は備考欄に，その旨記載。</t>
    </r>
    <rPh sb="0" eb="2">
      <t>ビコウ</t>
    </rPh>
    <rPh sb="4" eb="6">
      <t>キュウシ</t>
    </rPh>
    <rPh sb="8" eb="10">
      <t>バアイ</t>
    </rPh>
    <rPh sb="11" eb="13">
      <t>キュウシ</t>
    </rPh>
    <rPh sb="13" eb="14">
      <t>ビ</t>
    </rPh>
    <rPh sb="15" eb="17">
      <t>キサイ</t>
    </rPh>
    <phoneticPr fontId="10"/>
  </si>
  <si>
    <t>作業種別
（複数チェック可）</t>
    <rPh sb="0" eb="2">
      <t>サギョウ</t>
    </rPh>
    <rPh sb="2" eb="4">
      <t>シュベツ</t>
    </rPh>
    <rPh sb="6" eb="8">
      <t>フクスウ</t>
    </rPh>
    <rPh sb="12" eb="13">
      <t>カ</t>
    </rPh>
    <phoneticPr fontId="10"/>
  </si>
  <si>
    <t>←該当の種別に○をプルダウンから選択</t>
    <phoneticPr fontId="10"/>
  </si>
  <si>
    <t>・食品製造・販売</t>
    <rPh sb="1" eb="3">
      <t>ショクヒン</t>
    </rPh>
    <rPh sb="3" eb="5">
      <t>セイゾウ</t>
    </rPh>
    <rPh sb="6" eb="8">
      <t>ハンバイ</t>
    </rPh>
    <phoneticPr fontId="10"/>
  </si>
  <si>
    <t>○</t>
    <phoneticPr fontId="10"/>
  </si>
  <si>
    <t>・工芸品・小物雑貨等製造</t>
    <rPh sb="1" eb="4">
      <t>コウゲイヒン</t>
    </rPh>
    <rPh sb="5" eb="7">
      <t>コモノ</t>
    </rPh>
    <rPh sb="7" eb="9">
      <t>ザッカ</t>
    </rPh>
    <rPh sb="9" eb="10">
      <t>トウ</t>
    </rPh>
    <rPh sb="10" eb="12">
      <t>セイゾウ</t>
    </rPh>
    <phoneticPr fontId="10"/>
  </si>
  <si>
    <t>・役務の提供（農業関連以外）</t>
    <rPh sb="1" eb="3">
      <t>エキム</t>
    </rPh>
    <rPh sb="4" eb="6">
      <t>テイキョウ</t>
    </rPh>
    <rPh sb="7" eb="9">
      <t>ノウギョウ</t>
    </rPh>
    <rPh sb="9" eb="11">
      <t>カンレン</t>
    </rPh>
    <rPh sb="11" eb="13">
      <t>イガイ</t>
    </rPh>
    <phoneticPr fontId="10"/>
  </si>
  <si>
    <t>・その他</t>
    <rPh sb="3" eb="4">
      <t>タ</t>
    </rPh>
    <phoneticPr fontId="10"/>
  </si>
  <si>
    <t>支払方法</t>
    <rPh sb="0" eb="2">
      <t>シハラ</t>
    </rPh>
    <rPh sb="2" eb="4">
      <t>ホウホウ</t>
    </rPh>
    <phoneticPr fontId="10"/>
  </si>
  <si>
    <t>平均額（円）
Ｂ／Ａ</t>
    <rPh sb="0" eb="3">
      <t>ヘイキンガク</t>
    </rPh>
    <rPh sb="4" eb="5">
      <t>エン</t>
    </rPh>
    <phoneticPr fontId="10"/>
  </si>
  <si>
    <t>円</t>
    <rPh sb="0" eb="1">
      <t>エン</t>
    </rPh>
    <phoneticPr fontId="10"/>
  </si>
  <si>
    <t>している</t>
    <phoneticPr fontId="10"/>
  </si>
  <si>
    <t>収入の割合</t>
    <rPh sb="0" eb="2">
      <t>シュウニュウ</t>
    </rPh>
    <rPh sb="3" eb="5">
      <t>ワリアイ</t>
    </rPh>
    <phoneticPr fontId="10"/>
  </si>
  <si>
    <t>％</t>
    <phoneticPr fontId="10"/>
  </si>
  <si>
    <t>在宅利用の状況</t>
    <rPh sb="0" eb="2">
      <t>ザイタク</t>
    </rPh>
    <rPh sb="2" eb="4">
      <t>リヨウ</t>
    </rPh>
    <rPh sb="5" eb="7">
      <t>ジョウキョウ</t>
    </rPh>
    <phoneticPr fontId="10"/>
  </si>
  <si>
    <t>どちらかに○印をつけてください。</t>
    <phoneticPr fontId="10"/>
  </si>
  <si>
    <t>していない</t>
    <phoneticPr fontId="10"/>
  </si>
  <si>
    <t>実利用者数の割合</t>
    <rPh sb="0" eb="1">
      <t>ジツ</t>
    </rPh>
    <rPh sb="1" eb="4">
      <t>リヨウシャ</t>
    </rPh>
    <rPh sb="4" eb="5">
      <t>スウ</t>
    </rPh>
    <rPh sb="6" eb="8">
      <t>ワリアイ</t>
    </rPh>
    <phoneticPr fontId="10"/>
  </si>
  <si>
    <t>就労継続支援Ｂ型</t>
    <rPh sb="0" eb="2">
      <t>シュウロウ</t>
    </rPh>
    <rPh sb="2" eb="4">
      <t>ケイゾク</t>
    </rPh>
    <rPh sb="4" eb="6">
      <t>シエン</t>
    </rPh>
    <rPh sb="7" eb="8">
      <t>カタ</t>
    </rPh>
    <phoneticPr fontId="10"/>
  </si>
  <si>
    <t>○</t>
  </si>
  <si>
    <t>←（作成手順１）実績表を作成すると自動的に反映されます。</t>
    <rPh sb="2" eb="4">
      <t>サクセイ</t>
    </rPh>
    <rPh sb="4" eb="6">
      <t>テジュン</t>
    </rPh>
    <rPh sb="8" eb="11">
      <t>ジッセキヒョウ</t>
    </rPh>
    <rPh sb="12" eb="14">
      <t>サクセイ</t>
    </rPh>
    <rPh sb="17" eb="20">
      <t>ジドウテキ</t>
    </rPh>
    <rPh sb="21" eb="23">
      <t>ハンエイ</t>
    </rPh>
    <phoneticPr fontId="10"/>
  </si>
  <si>
    <r>
      <t>　提出方法：以下のメールアドレスに</t>
    </r>
    <r>
      <rPr>
        <b/>
        <u val="double"/>
        <sz val="11"/>
        <color indexed="10"/>
        <rFont val="ＭＳ Ｐゴシック"/>
        <family val="3"/>
        <charset val="128"/>
      </rPr>
      <t>必ずメールで送信</t>
    </r>
    <r>
      <rPr>
        <b/>
        <sz val="11"/>
        <rFont val="ＭＳ Ｐゴシック"/>
        <family val="3"/>
        <charset val="128"/>
      </rPr>
      <t>してください。（</t>
    </r>
    <r>
      <rPr>
        <b/>
        <sz val="11"/>
        <color indexed="10"/>
        <rFont val="ＭＳ Ｐゴシック"/>
        <family val="3"/>
        <charset val="128"/>
      </rPr>
      <t>送っていただいた電子データを使用するため</t>
    </r>
    <r>
      <rPr>
        <b/>
        <sz val="11"/>
        <rFont val="ＭＳ Ｐゴシック"/>
        <family val="3"/>
        <charset val="128"/>
      </rPr>
      <t>）
　ﾒｰﾙｱﾄﾞﾚｽ：uketsuke-shisetsu@pref.kagoshima.lg.jp
　担当：施設支援係　宮崎</t>
    </r>
    <rPh sb="1" eb="3">
      <t>テイシュツ</t>
    </rPh>
    <rPh sb="3" eb="5">
      <t>ホウホウ</t>
    </rPh>
    <rPh sb="6" eb="8">
      <t>イカ</t>
    </rPh>
    <rPh sb="17" eb="18">
      <t>カナラ</t>
    </rPh>
    <rPh sb="23" eb="25">
      <t>ソウシン</t>
    </rPh>
    <rPh sb="33" eb="34">
      <t>オク</t>
    </rPh>
    <rPh sb="41" eb="43">
      <t>デンシ</t>
    </rPh>
    <rPh sb="47" eb="49">
      <t>シヨウ</t>
    </rPh>
    <rPh sb="105" eb="107">
      <t>タントウ</t>
    </rPh>
    <rPh sb="108" eb="110">
      <t>シセツ</t>
    </rPh>
    <rPh sb="110" eb="112">
      <t>シエン</t>
    </rPh>
    <rPh sb="112" eb="113">
      <t>カカリ</t>
    </rPh>
    <rPh sb="114" eb="116">
      <t>ミヤザキ</t>
    </rPh>
    <phoneticPr fontId="10"/>
  </si>
  <si>
    <t>開所日１日当たりの平均利用者数　B</t>
    <phoneticPr fontId="2"/>
  </si>
  <si>
    <t>年間開所月数　C</t>
    <rPh sb="0" eb="2">
      <t>ネンカン</t>
    </rPh>
    <rPh sb="2" eb="4">
      <t>カイショ</t>
    </rPh>
    <rPh sb="4" eb="6">
      <t>ツキスウ</t>
    </rPh>
    <phoneticPr fontId="2"/>
  </si>
  <si>
    <t>支払工賃総額(円)　A</t>
    <rPh sb="0" eb="2">
      <t>シハライ</t>
    </rPh>
    <rPh sb="2" eb="4">
      <t>コウチン</t>
    </rPh>
    <rPh sb="4" eb="6">
      <t>ソウガク</t>
    </rPh>
    <rPh sb="7" eb="8">
      <t>エン</t>
    </rPh>
    <phoneticPr fontId="10"/>
  </si>
  <si>
    <t>平均額（円）
A/B/C</t>
    <rPh sb="0" eb="3">
      <t>ヘイキンガク</t>
    </rPh>
    <rPh sb="4" eb="5">
      <t>エン</t>
    </rPh>
    <phoneticPr fontId="10"/>
  </si>
  <si>
    <t>　　　　　　　　　　月　　 額</t>
    <rPh sb="10" eb="11">
      <t>ツキ</t>
    </rPh>
    <rPh sb="14" eb="15">
      <t>ガク</t>
    </rPh>
    <phoneticPr fontId="10"/>
  </si>
  <si>
    <t>支払対象者延べ人数
B</t>
    <rPh sb="0" eb="2">
      <t>シハライ</t>
    </rPh>
    <rPh sb="2" eb="5">
      <t>タイショウシャ</t>
    </rPh>
    <rPh sb="5" eb="6">
      <t>ノ</t>
    </rPh>
    <rPh sb="7" eb="9">
      <t>ニンズウ</t>
    </rPh>
    <phoneticPr fontId="10"/>
  </si>
  <si>
    <t>支払賃金総額
A</t>
    <rPh sb="0" eb="2">
      <t>シハライ</t>
    </rPh>
    <rPh sb="2" eb="4">
      <t>チンギン</t>
    </rPh>
    <rPh sb="4" eb="6">
      <t>ソウガク</t>
    </rPh>
    <phoneticPr fontId="10"/>
  </si>
  <si>
    <t xml:space="preserve">各時間の賃金支払対象延人数(時間) </t>
    <rPh sb="0" eb="1">
      <t>カク</t>
    </rPh>
    <rPh sb="1" eb="3">
      <t>ジカン</t>
    </rPh>
    <rPh sb="4" eb="6">
      <t>チンギン</t>
    </rPh>
    <rPh sb="6" eb="8">
      <t>シハラ</t>
    </rPh>
    <rPh sb="14" eb="16">
      <t>ジカン</t>
    </rPh>
    <phoneticPr fontId="2"/>
  </si>
  <si>
    <t xml:space="preserve">各時間の賃金支払対象延人数(時間) </t>
    <phoneticPr fontId="2"/>
  </si>
  <si>
    <t xml:space="preserve">賃金支払対象人数(月) </t>
    <rPh sb="0" eb="2">
      <t>チンギン</t>
    </rPh>
    <rPh sb="2" eb="4">
      <t>シハライ</t>
    </rPh>
    <rPh sb="9" eb="10">
      <t>ツキ</t>
    </rPh>
    <phoneticPr fontId="2"/>
  </si>
  <si>
    <t>利用者延人数</t>
    <rPh sb="0" eb="3">
      <t>リヨウシャ</t>
    </rPh>
    <rPh sb="3" eb="4">
      <t>ノベ</t>
    </rPh>
    <rPh sb="4" eb="6">
      <t>ニンズウ</t>
    </rPh>
    <phoneticPr fontId="2"/>
  </si>
  <si>
    <t>年間開所日数</t>
    <rPh sb="0" eb="2">
      <t>ネンカン</t>
    </rPh>
    <rPh sb="2" eb="4">
      <t>カイショ</t>
    </rPh>
    <rPh sb="4" eb="6">
      <t>ニッスウ</t>
    </rPh>
    <phoneticPr fontId="2"/>
  </si>
  <si>
    <t>①都道府県名</t>
    <rPh sb="1" eb="5">
      <t>トドウフケン</t>
    </rPh>
    <rPh sb="5" eb="6">
      <t>メイ</t>
    </rPh>
    <phoneticPr fontId="10"/>
  </si>
  <si>
    <t>②No.</t>
    <phoneticPr fontId="10"/>
  </si>
  <si>
    <t>⑤法人名</t>
    <rPh sb="1" eb="3">
      <t>ホウジン</t>
    </rPh>
    <rPh sb="3" eb="4">
      <t>メイ</t>
    </rPh>
    <phoneticPr fontId="10"/>
  </si>
  <si>
    <t>⑥事業所名</t>
    <rPh sb="1" eb="4">
      <t>ジギョウショ</t>
    </rPh>
    <rPh sb="4" eb="5">
      <t>メイ</t>
    </rPh>
    <phoneticPr fontId="10"/>
  </si>
  <si>
    <t>サービスの提供状況</t>
    <rPh sb="5" eb="7">
      <t>テイキョウ</t>
    </rPh>
    <rPh sb="7" eb="9">
      <t>ジョウキョウ</t>
    </rPh>
    <phoneticPr fontId="10"/>
  </si>
  <si>
    <t>月額</t>
    <rPh sb="0" eb="2">
      <t>ゲツガク</t>
    </rPh>
    <phoneticPr fontId="10"/>
  </si>
  <si>
    <t>時間額</t>
    <rPh sb="0" eb="3">
      <t>ジカンガク</t>
    </rPh>
    <phoneticPr fontId="10"/>
  </si>
  <si>
    <t>農福連携</t>
    <rPh sb="0" eb="1">
      <t>ノウ</t>
    </rPh>
    <rPh sb="1" eb="2">
      <t>フク</t>
    </rPh>
    <rPh sb="2" eb="4">
      <t>レンケイ</t>
    </rPh>
    <phoneticPr fontId="10"/>
  </si>
  <si>
    <t>在宅利用</t>
    <rPh sb="0" eb="2">
      <t>ザイタク</t>
    </rPh>
    <rPh sb="2" eb="4">
      <t>リヨウ</t>
    </rPh>
    <phoneticPr fontId="10"/>
  </si>
  <si>
    <t>⑲実施状況</t>
    <rPh sb="1" eb="3">
      <t>ジッシ</t>
    </rPh>
    <rPh sb="3" eb="5">
      <t>ジョウキョウ</t>
    </rPh>
    <phoneticPr fontId="10"/>
  </si>
  <si>
    <t>鹿児島県</t>
    <rPh sb="0" eb="4">
      <t>カゴシマケン</t>
    </rPh>
    <phoneticPr fontId="2"/>
  </si>
  <si>
    <t>Ａ型(雇用型)</t>
    <rPh sb="1" eb="2">
      <t>ガタ</t>
    </rPh>
    <rPh sb="3" eb="5">
      <t>コヨウ</t>
    </rPh>
    <rPh sb="5" eb="6">
      <t>ガタ</t>
    </rPh>
    <phoneticPr fontId="2"/>
  </si>
  <si>
    <t>Ａ型(非雇用型)・
Ｂ型事業所用</t>
    <rPh sb="1" eb="2">
      <t>ガタ</t>
    </rPh>
    <rPh sb="3" eb="4">
      <t>ヒ</t>
    </rPh>
    <rPh sb="4" eb="6">
      <t>コヨウ</t>
    </rPh>
    <rPh sb="6" eb="7">
      <t>カタ</t>
    </rPh>
    <rPh sb="11" eb="12">
      <t>ガタ</t>
    </rPh>
    <rPh sb="12" eb="15">
      <t>ジギョウショ</t>
    </rPh>
    <rPh sb="15" eb="16">
      <t>ヨウ</t>
    </rPh>
    <phoneticPr fontId="2"/>
  </si>
  <si>
    <t>前年度工賃(賃金)実績報告</t>
    <rPh sb="0" eb="3">
      <t>ゼンネンド</t>
    </rPh>
    <rPh sb="3" eb="5">
      <t>コウチン</t>
    </rPh>
    <rPh sb="6" eb="8">
      <t>チンギン</t>
    </rPh>
    <rPh sb="9" eb="11">
      <t>ジッセキ</t>
    </rPh>
    <rPh sb="11" eb="13">
      <t>ホウコク</t>
    </rPh>
    <phoneticPr fontId="2"/>
  </si>
  <si>
    <t>就労継続支援Ｂ型</t>
    <rPh sb="0" eb="2">
      <t>シュウロウ</t>
    </rPh>
    <rPh sb="2" eb="4">
      <t>ケイゾク</t>
    </rPh>
    <rPh sb="4" eb="6">
      <t>シエン</t>
    </rPh>
    <rPh sb="7" eb="8">
      <t>ガタ</t>
    </rPh>
    <phoneticPr fontId="2"/>
  </si>
  <si>
    <t>就労継続支援Ａ型
(雇用型)</t>
    <rPh sb="0" eb="2">
      <t>シュウロウ</t>
    </rPh>
    <rPh sb="2" eb="4">
      <t>ケイゾク</t>
    </rPh>
    <rPh sb="4" eb="6">
      <t>シエン</t>
    </rPh>
    <rPh sb="7" eb="8">
      <t>ガタ</t>
    </rPh>
    <rPh sb="10" eb="12">
      <t>コヨウ</t>
    </rPh>
    <rPh sb="12" eb="13">
      <t>ガタ</t>
    </rPh>
    <phoneticPr fontId="2"/>
  </si>
  <si>
    <t>就労継続支援Ａ型
(非雇用型)</t>
    <rPh sb="0" eb="2">
      <t>シュウロウ</t>
    </rPh>
    <rPh sb="2" eb="4">
      <t>ケイゾク</t>
    </rPh>
    <rPh sb="4" eb="6">
      <t>シエン</t>
    </rPh>
    <rPh sb="7" eb="8">
      <t>ガタ</t>
    </rPh>
    <rPh sb="10" eb="11">
      <t>ヒ</t>
    </rPh>
    <rPh sb="11" eb="13">
      <t>コヨウ</t>
    </rPh>
    <rPh sb="13" eb="14">
      <t>ガタ</t>
    </rPh>
    <phoneticPr fontId="2"/>
  </si>
  <si>
    <t>実績表入力</t>
    <rPh sb="0" eb="3">
      <t>ジッセキヒョウ</t>
    </rPh>
    <rPh sb="3" eb="5">
      <t>ニュウリョク</t>
    </rPh>
    <phoneticPr fontId="2"/>
  </si>
  <si>
    <t>事業所情報入力</t>
    <rPh sb="0" eb="3">
      <t>ジギョウショ</t>
    </rPh>
    <rPh sb="3" eb="5">
      <t>ジョウホウ</t>
    </rPh>
    <rPh sb="5" eb="7">
      <t>ニュウリョク</t>
    </rPh>
    <phoneticPr fontId="2"/>
  </si>
  <si>
    <t>実績表記入例</t>
    <rPh sb="0" eb="3">
      <t>ジッセキヒョウ</t>
    </rPh>
    <rPh sb="3" eb="5">
      <t>キニュウ</t>
    </rPh>
    <rPh sb="5" eb="6">
      <t>レイ</t>
    </rPh>
    <phoneticPr fontId="2"/>
  </si>
  <si>
    <t>事業所情報記入例</t>
    <rPh sb="0" eb="3">
      <t>ジギョウショ</t>
    </rPh>
    <rPh sb="3" eb="5">
      <t>ジョウホウ</t>
    </rPh>
    <rPh sb="5" eb="7">
      <t>キニュウ</t>
    </rPh>
    <rPh sb="7" eb="8">
      <t>レイ</t>
    </rPh>
    <phoneticPr fontId="2"/>
  </si>
  <si>
    <t>記入例</t>
    <rPh sb="0" eb="2">
      <t>キニュウ</t>
    </rPh>
    <rPh sb="2" eb="3">
      <t>レイ</t>
    </rPh>
    <phoneticPr fontId="2"/>
  </si>
  <si>
    <t>該当すれば○印をつけてください。</t>
    <phoneticPr fontId="2"/>
  </si>
  <si>
    <t xml:space="preserve">農福連携の取組
</t>
    <rPh sb="0" eb="1">
      <t>ノウ</t>
    </rPh>
    <rPh sb="1" eb="2">
      <t>フク</t>
    </rPh>
    <rPh sb="2" eb="4">
      <t>レンケイ</t>
    </rPh>
    <rPh sb="5" eb="6">
      <t>ト</t>
    </rPh>
    <rPh sb="6" eb="7">
      <t>ク</t>
    </rPh>
    <phoneticPr fontId="10"/>
  </si>
  <si>
    <t>林福連携の取組</t>
    <rPh sb="0" eb="1">
      <t>リン</t>
    </rPh>
    <rPh sb="1" eb="2">
      <t>フク</t>
    </rPh>
    <rPh sb="2" eb="4">
      <t>レンケイ</t>
    </rPh>
    <rPh sb="5" eb="7">
      <t>トリクミ</t>
    </rPh>
    <phoneticPr fontId="2"/>
  </si>
  <si>
    <t>水福連携の取組</t>
    <rPh sb="0" eb="2">
      <t>スイフク</t>
    </rPh>
    <rPh sb="2" eb="4">
      <t>レンケイ</t>
    </rPh>
    <rPh sb="5" eb="7">
      <t>トリクミ</t>
    </rPh>
    <phoneticPr fontId="2"/>
  </si>
  <si>
    <t>①　　月　　 額</t>
    <rPh sb="3" eb="4">
      <t>ツキ</t>
    </rPh>
    <rPh sb="7" eb="8">
      <t>ガク</t>
    </rPh>
    <phoneticPr fontId="10"/>
  </si>
  <si>
    <t>②　　時 間 額</t>
    <rPh sb="3" eb="4">
      <t>トキ</t>
    </rPh>
    <rPh sb="5" eb="6">
      <t>アイダ</t>
    </rPh>
    <rPh sb="7" eb="8">
      <t>ガク</t>
    </rPh>
    <phoneticPr fontId="10"/>
  </si>
  <si>
    <t>林福連携の取組</t>
    <rPh sb="0" eb="4">
      <t>リンフクレンケイ</t>
    </rPh>
    <rPh sb="5" eb="7">
      <t>トリクミ</t>
    </rPh>
    <phoneticPr fontId="2"/>
  </si>
  <si>
    <t>水福連携の取組</t>
    <rPh sb="0" eb="4">
      <t>スイフクレンケイ</t>
    </rPh>
    <rPh sb="5" eb="7">
      <t>トリクミ</t>
    </rPh>
    <phoneticPr fontId="2"/>
  </si>
  <si>
    <t>社会福祉法人○○会</t>
    <phoneticPr fontId="2"/>
  </si>
  <si>
    <t>××××××</t>
    <phoneticPr fontId="2"/>
  </si>
  <si>
    <t>○○福祉作業所</t>
    <phoneticPr fontId="2"/>
  </si>
  <si>
    <t>4610××××××</t>
    <phoneticPr fontId="2"/>
  </si>
  <si>
    <t>○○○○－○○－○○○○</t>
    <phoneticPr fontId="2"/>
  </si>
  <si>
    <t>○○○○－○○－××××</t>
    <phoneticPr fontId="2"/>
  </si>
  <si>
    <t>○○○＠○○○.co.jp</t>
    <phoneticPr fontId="2"/>
  </si>
  <si>
    <t>○○　○○</t>
    <phoneticPr fontId="2"/>
  </si>
  <si>
    <t>17.5</t>
  </si>
  <si>
    <t>法人名</t>
    <rPh sb="0" eb="2">
      <t>ホウジン</t>
    </rPh>
    <rPh sb="2" eb="3">
      <t>メイ</t>
    </rPh>
    <phoneticPr fontId="2"/>
  </si>
  <si>
    <t>事業所名</t>
    <rPh sb="0" eb="3">
      <t>ジギョウショ</t>
    </rPh>
    <rPh sb="3" eb="4">
      <t>メイ</t>
    </rPh>
    <phoneticPr fontId="2"/>
  </si>
  <si>
    <t>電話番号</t>
    <rPh sb="0" eb="2">
      <t>デンワ</t>
    </rPh>
    <rPh sb="2" eb="4">
      <t>バンゴウ</t>
    </rPh>
    <phoneticPr fontId="2"/>
  </si>
  <si>
    <t>FAX番号</t>
    <rPh sb="3" eb="5">
      <t>バンゴウ</t>
    </rPh>
    <phoneticPr fontId="2"/>
  </si>
  <si>
    <t>メールアドレス</t>
    <phoneticPr fontId="2"/>
  </si>
  <si>
    <t>農福連携実施</t>
    <rPh sb="0" eb="1">
      <t>ノウ</t>
    </rPh>
    <rPh sb="1" eb="2">
      <t>フク</t>
    </rPh>
    <rPh sb="2" eb="4">
      <t>レンケイ</t>
    </rPh>
    <rPh sb="4" eb="6">
      <t>ジッシ</t>
    </rPh>
    <phoneticPr fontId="2"/>
  </si>
  <si>
    <t>情報提供</t>
    <rPh sb="0" eb="2">
      <t>ジョウホウ</t>
    </rPh>
    <rPh sb="2" eb="4">
      <t>テイキョウ</t>
    </rPh>
    <phoneticPr fontId="2"/>
  </si>
  <si>
    <t>鹿児島市</t>
    <rPh sb="0" eb="4">
      <t>カゴシマシ</t>
    </rPh>
    <phoneticPr fontId="2"/>
  </si>
  <si>
    <t>鹿屋市</t>
    <rPh sb="0" eb="3">
      <t>カノヤシ</t>
    </rPh>
    <phoneticPr fontId="2"/>
  </si>
  <si>
    <t>枕崎市</t>
    <rPh sb="0" eb="3">
      <t>マクラザキシ</t>
    </rPh>
    <phoneticPr fontId="2"/>
  </si>
  <si>
    <t>阿久根市</t>
    <rPh sb="0" eb="4">
      <t>アクネシ</t>
    </rPh>
    <phoneticPr fontId="2"/>
  </si>
  <si>
    <t>出水市</t>
    <rPh sb="0" eb="3">
      <t>イズミシ</t>
    </rPh>
    <phoneticPr fontId="2"/>
  </si>
  <si>
    <t>指宿市</t>
    <rPh sb="0" eb="3">
      <t>イブスキシ</t>
    </rPh>
    <phoneticPr fontId="2"/>
  </si>
  <si>
    <t>西之表市</t>
    <rPh sb="0" eb="4">
      <t>ニシノオモテシ</t>
    </rPh>
    <phoneticPr fontId="2"/>
  </si>
  <si>
    <t>垂水市</t>
    <rPh sb="0" eb="3">
      <t>タルミズシ</t>
    </rPh>
    <phoneticPr fontId="2"/>
  </si>
  <si>
    <t>薩摩川内市</t>
    <rPh sb="0" eb="5">
      <t>サツマセンダイシ</t>
    </rPh>
    <phoneticPr fontId="2"/>
  </si>
  <si>
    <t>日置市</t>
    <rPh sb="0" eb="3">
      <t>ヒオキシ</t>
    </rPh>
    <phoneticPr fontId="2"/>
  </si>
  <si>
    <t>曽於市</t>
    <rPh sb="0" eb="3">
      <t>ソオシ</t>
    </rPh>
    <phoneticPr fontId="2"/>
  </si>
  <si>
    <t>霧島市</t>
    <rPh sb="0" eb="3">
      <t>キリシマシ</t>
    </rPh>
    <phoneticPr fontId="2"/>
  </si>
  <si>
    <t>いちき串木野市</t>
    <rPh sb="3" eb="7">
      <t>クシキノシ</t>
    </rPh>
    <phoneticPr fontId="2"/>
  </si>
  <si>
    <t>南さつま市</t>
    <rPh sb="0" eb="1">
      <t>ミナミ</t>
    </rPh>
    <rPh sb="4" eb="5">
      <t>シ</t>
    </rPh>
    <phoneticPr fontId="2"/>
  </si>
  <si>
    <t>志布志市</t>
    <phoneticPr fontId="2"/>
  </si>
  <si>
    <t>奄美市</t>
    <rPh sb="0" eb="3">
      <t>アマミシ</t>
    </rPh>
    <phoneticPr fontId="2"/>
  </si>
  <si>
    <t>南九州市</t>
    <rPh sb="0" eb="4">
      <t>ミナミキュウシュウシ</t>
    </rPh>
    <phoneticPr fontId="2"/>
  </si>
  <si>
    <t>伊佐市</t>
    <rPh sb="0" eb="3">
      <t>イサシ</t>
    </rPh>
    <phoneticPr fontId="2"/>
  </si>
  <si>
    <t>姶良市</t>
    <rPh sb="0" eb="3">
      <t>アイラシ</t>
    </rPh>
    <phoneticPr fontId="2"/>
  </si>
  <si>
    <t>三島村</t>
    <rPh sb="0" eb="3">
      <t>ミシマムラ</t>
    </rPh>
    <phoneticPr fontId="2"/>
  </si>
  <si>
    <t>十島村</t>
    <rPh sb="0" eb="3">
      <t>トシマムラ</t>
    </rPh>
    <phoneticPr fontId="2"/>
  </si>
  <si>
    <t>中種子町</t>
    <rPh sb="0" eb="4">
      <t>ナカタネチョウ</t>
    </rPh>
    <phoneticPr fontId="2"/>
  </si>
  <si>
    <t>南種子町</t>
    <rPh sb="0" eb="3">
      <t>ミナミタネ</t>
    </rPh>
    <rPh sb="3" eb="4">
      <t>チョウ</t>
    </rPh>
    <phoneticPr fontId="2"/>
  </si>
  <si>
    <t>屋久島町</t>
    <rPh sb="0" eb="4">
      <t>ヤクシマチョウ</t>
    </rPh>
    <phoneticPr fontId="2"/>
  </si>
  <si>
    <t>さつま町</t>
    <rPh sb="3" eb="4">
      <t>チョウ</t>
    </rPh>
    <phoneticPr fontId="2"/>
  </si>
  <si>
    <t>長島町</t>
    <rPh sb="0" eb="3">
      <t>ナガシマチョウ</t>
    </rPh>
    <phoneticPr fontId="2"/>
  </si>
  <si>
    <t>湧水町</t>
    <rPh sb="0" eb="3">
      <t>ユウスイチョウ</t>
    </rPh>
    <phoneticPr fontId="2"/>
  </si>
  <si>
    <t>大崎町</t>
    <rPh sb="0" eb="3">
      <t>オオサキチョウ</t>
    </rPh>
    <phoneticPr fontId="2"/>
  </si>
  <si>
    <t>東串良町</t>
    <rPh sb="0" eb="4">
      <t>ヒガシクシラチョウ</t>
    </rPh>
    <phoneticPr fontId="2"/>
  </si>
  <si>
    <t>錦江町</t>
    <rPh sb="0" eb="3">
      <t>キンコウチョウ</t>
    </rPh>
    <phoneticPr fontId="2"/>
  </si>
  <si>
    <t>南大隅町</t>
    <rPh sb="0" eb="4">
      <t>ミナミオオスミチョウ</t>
    </rPh>
    <phoneticPr fontId="2"/>
  </si>
  <si>
    <t>肝付町</t>
    <rPh sb="0" eb="3">
      <t>キモツキチョウ</t>
    </rPh>
    <phoneticPr fontId="2"/>
  </si>
  <si>
    <t>大和村</t>
    <rPh sb="0" eb="3">
      <t>ヤマトソン</t>
    </rPh>
    <phoneticPr fontId="2"/>
  </si>
  <si>
    <t>宇検村</t>
    <rPh sb="0" eb="3">
      <t>ウケンソン</t>
    </rPh>
    <phoneticPr fontId="2"/>
  </si>
  <si>
    <t>瀬戸内町</t>
    <rPh sb="0" eb="4">
      <t>セトウチチョウ</t>
    </rPh>
    <phoneticPr fontId="2"/>
  </si>
  <si>
    <t>龍郷町</t>
    <rPh sb="0" eb="3">
      <t>タツゴウチョウ</t>
    </rPh>
    <phoneticPr fontId="2"/>
  </si>
  <si>
    <t>喜界町</t>
    <rPh sb="0" eb="3">
      <t>キカイチョウ</t>
    </rPh>
    <phoneticPr fontId="2"/>
  </si>
  <si>
    <t>徳之島町</t>
    <rPh sb="0" eb="3">
      <t>トクノシマ</t>
    </rPh>
    <rPh sb="3" eb="4">
      <t>チョウ</t>
    </rPh>
    <phoneticPr fontId="2"/>
  </si>
  <si>
    <t>天城町</t>
    <rPh sb="0" eb="3">
      <t>アマギチョウ</t>
    </rPh>
    <phoneticPr fontId="2"/>
  </si>
  <si>
    <t>伊仙町</t>
    <rPh sb="0" eb="3">
      <t>イセンチョウ</t>
    </rPh>
    <phoneticPr fontId="2"/>
  </si>
  <si>
    <t>和泊町</t>
    <rPh sb="0" eb="3">
      <t>ワドマリチョウ</t>
    </rPh>
    <phoneticPr fontId="2"/>
  </si>
  <si>
    <t>知名町</t>
    <rPh sb="0" eb="3">
      <t>チナチョウ</t>
    </rPh>
    <phoneticPr fontId="2"/>
  </si>
  <si>
    <t>与論町</t>
    <rPh sb="0" eb="3">
      <t>ヨロンチョウ</t>
    </rPh>
    <phoneticPr fontId="2"/>
  </si>
  <si>
    <t>（例）○○町○○○番地○</t>
    <rPh sb="1" eb="2">
      <t>レイ</t>
    </rPh>
    <rPh sb="5" eb="6">
      <t>チョウ</t>
    </rPh>
    <rPh sb="9" eb="11">
      <t>バンチ</t>
    </rPh>
    <phoneticPr fontId="2"/>
  </si>
  <si>
    <t>市町村を選択してください。</t>
    <rPh sb="0" eb="3">
      <t>シチョウソン</t>
    </rPh>
    <rPh sb="4" eb="6">
      <t>センタク</t>
    </rPh>
    <phoneticPr fontId="2"/>
  </si>
  <si>
    <t>（例）○○町○○○番地○</t>
    <phoneticPr fontId="2"/>
  </si>
  <si>
    <t>○○町１－１</t>
    <phoneticPr fontId="2"/>
  </si>
  <si>
    <t>市町村を選択してください。</t>
    <rPh sb="0" eb="3">
      <t>シチョウソン</t>
    </rPh>
    <rPh sb="4" eb="6">
      <t>センタク</t>
    </rPh>
    <phoneticPr fontId="2"/>
  </si>
  <si>
    <t>（例）○○町○○○番地○</t>
    <phoneticPr fontId="2"/>
  </si>
  <si>
    <t>所在地</t>
    <rPh sb="0" eb="3">
      <t>ショザイチ</t>
    </rPh>
    <phoneticPr fontId="2"/>
  </si>
  <si>
    <t>農福連携</t>
    <rPh sb="0" eb="1">
      <t>ノウ</t>
    </rPh>
    <rPh sb="1" eb="2">
      <t>フク</t>
    </rPh>
    <rPh sb="2" eb="4">
      <t>レンケイ</t>
    </rPh>
    <phoneticPr fontId="2"/>
  </si>
  <si>
    <t>林福連携</t>
    <rPh sb="0" eb="1">
      <t>リン</t>
    </rPh>
    <rPh sb="1" eb="2">
      <t>フク</t>
    </rPh>
    <rPh sb="2" eb="4">
      <t>レンケイ</t>
    </rPh>
    <phoneticPr fontId="2"/>
  </si>
  <si>
    <t>水福連携</t>
    <rPh sb="0" eb="2">
      <t>スイフク</t>
    </rPh>
    <rPh sb="2" eb="4">
      <t>レンケイ</t>
    </rPh>
    <phoneticPr fontId="2"/>
  </si>
  <si>
    <t>就労継続支援Ａ型（雇用型）</t>
    <rPh sb="0" eb="2">
      <t>シュウロウ</t>
    </rPh>
    <rPh sb="2" eb="4">
      <t>ケイゾク</t>
    </rPh>
    <rPh sb="4" eb="6">
      <t>シエン</t>
    </rPh>
    <rPh sb="7" eb="8">
      <t>ガタ</t>
    </rPh>
    <rPh sb="9" eb="11">
      <t>コヨウ</t>
    </rPh>
    <rPh sb="11" eb="12">
      <t>ガタ</t>
    </rPh>
    <phoneticPr fontId="2"/>
  </si>
  <si>
    <t>林福連携</t>
    <rPh sb="0" eb="4">
      <t>リンフクレンケイ</t>
    </rPh>
    <phoneticPr fontId="2"/>
  </si>
  <si>
    <t>水福連携</t>
    <rPh sb="0" eb="4">
      <t>スイフクレンケイ</t>
    </rPh>
    <phoneticPr fontId="2"/>
  </si>
  <si>
    <t>収入の割合</t>
    <phoneticPr fontId="2"/>
  </si>
  <si>
    <t>％</t>
    <phoneticPr fontId="2"/>
  </si>
  <si>
    <t>・農（林・水・畜）産物生産・加工</t>
    <rPh sb="1" eb="2">
      <t>ノウ</t>
    </rPh>
    <rPh sb="3" eb="4">
      <t>ハヤシ</t>
    </rPh>
    <rPh sb="5" eb="6">
      <t>スイ</t>
    </rPh>
    <rPh sb="7" eb="8">
      <t>チク</t>
    </rPh>
    <rPh sb="9" eb="11">
      <t>サンブツ</t>
    </rPh>
    <rPh sb="11" eb="13">
      <t>セイサン</t>
    </rPh>
    <rPh sb="14" eb="16">
      <t>カコウ</t>
    </rPh>
    <phoneticPr fontId="10"/>
  </si>
  <si>
    <t>・役務の提供（農作業や農産物の箱詰め等，農（林・水・畜産）業に関連する役務）</t>
    <rPh sb="1" eb="3">
      <t>エキム</t>
    </rPh>
    <rPh sb="4" eb="6">
      <t>テイキョウ</t>
    </rPh>
    <rPh sb="7" eb="10">
      <t>ノウサギョウ</t>
    </rPh>
    <rPh sb="11" eb="14">
      <t>ノウサンブツ</t>
    </rPh>
    <rPh sb="15" eb="17">
      <t>ハコヅ</t>
    </rPh>
    <rPh sb="18" eb="19">
      <t>トウ</t>
    </rPh>
    <rPh sb="20" eb="21">
      <t>ノウ</t>
    </rPh>
    <rPh sb="22" eb="23">
      <t>ハヤシ</t>
    </rPh>
    <rPh sb="24" eb="25">
      <t>スイ</t>
    </rPh>
    <rPh sb="26" eb="28">
      <t>チクサン</t>
    </rPh>
    <rPh sb="29" eb="30">
      <t>ギョウ</t>
    </rPh>
    <rPh sb="31" eb="33">
      <t>カンレン</t>
    </rPh>
    <rPh sb="35" eb="37">
      <t>エキム</t>
    </rPh>
    <phoneticPr fontId="10"/>
  </si>
  <si>
    <t>該当すれば○印をつけてください。</t>
    <phoneticPr fontId="2"/>
  </si>
  <si>
    <t>水福連携</t>
    <rPh sb="0" eb="1">
      <t>スイ</t>
    </rPh>
    <rPh sb="1" eb="2">
      <t>フク</t>
    </rPh>
    <rPh sb="2" eb="4">
      <t>レンケイ</t>
    </rPh>
    <phoneticPr fontId="10"/>
  </si>
  <si>
    <t>林福連携</t>
    <rPh sb="0" eb="1">
      <t>ハヤシ</t>
    </rPh>
    <rPh sb="1" eb="2">
      <t>フク</t>
    </rPh>
    <rPh sb="2" eb="4">
      <t>レンケイ</t>
    </rPh>
    <phoneticPr fontId="10"/>
  </si>
  <si>
    <t>⑳新規実施</t>
    <rPh sb="1" eb="3">
      <t>シンキ</t>
    </rPh>
    <rPh sb="3" eb="5">
      <t>ジッシ</t>
    </rPh>
    <phoneticPr fontId="10"/>
  </si>
  <si>
    <t>㉑収入の割合（％）</t>
    <rPh sb="1" eb="3">
      <t>シュウニュウ</t>
    </rPh>
    <rPh sb="4" eb="6">
      <t>ワリアイ</t>
    </rPh>
    <phoneticPr fontId="10"/>
  </si>
  <si>
    <t>㉒実施状況</t>
    <rPh sb="1" eb="3">
      <t>ジッシ</t>
    </rPh>
    <rPh sb="3" eb="5">
      <t>ジョウキョウ</t>
    </rPh>
    <phoneticPr fontId="10"/>
  </si>
  <si>
    <t>㉓新規実施</t>
    <rPh sb="1" eb="3">
      <t>シンキ</t>
    </rPh>
    <rPh sb="3" eb="5">
      <t>ジッシ</t>
    </rPh>
    <phoneticPr fontId="10"/>
  </si>
  <si>
    <t>㉔収入の割合（％）</t>
    <rPh sb="1" eb="3">
      <t>シュウニュウ</t>
    </rPh>
    <rPh sb="4" eb="6">
      <t>ワリアイ</t>
    </rPh>
    <phoneticPr fontId="10"/>
  </si>
  <si>
    <t>㉕実施状況</t>
    <rPh sb="1" eb="3">
      <t>ジッシ</t>
    </rPh>
    <rPh sb="3" eb="5">
      <t>ジョウキョウ</t>
    </rPh>
    <phoneticPr fontId="10"/>
  </si>
  <si>
    <t>式あり</t>
    <rPh sb="0" eb="1">
      <t>シキ</t>
    </rPh>
    <phoneticPr fontId="2"/>
  </si>
  <si>
    <t>所在地</t>
    <rPh sb="0" eb="3">
      <t>ショザイチ</t>
    </rPh>
    <phoneticPr fontId="10"/>
  </si>
  <si>
    <t>施設種別</t>
  </si>
  <si>
    <t>定員</t>
  </si>
  <si>
    <t>支　 払
延人数</t>
    <rPh sb="0" eb="1">
      <t>ササ</t>
    </rPh>
    <rPh sb="3" eb="4">
      <t>フツ</t>
    </rPh>
    <rPh sb="5" eb="6">
      <t>ノ</t>
    </rPh>
    <rPh sb="6" eb="8">
      <t>ニンズウ</t>
    </rPh>
    <phoneticPr fontId="10"/>
  </si>
  <si>
    <t>工賃総額</t>
    <rPh sb="0" eb="2">
      <t>コウチン</t>
    </rPh>
    <rPh sb="2" eb="4">
      <t>ソウガク</t>
    </rPh>
    <phoneticPr fontId="10"/>
  </si>
  <si>
    <t>平均工賃
月　　　額</t>
    <rPh sb="0" eb="2">
      <t>ヘイキン</t>
    </rPh>
    <rPh sb="2" eb="4">
      <t>コウチン</t>
    </rPh>
    <rPh sb="5" eb="6">
      <t>ツキ</t>
    </rPh>
    <rPh sb="9" eb="10">
      <t>ガク</t>
    </rPh>
    <phoneticPr fontId="10"/>
  </si>
  <si>
    <t>工賃支払総額</t>
    <rPh sb="0" eb="2">
      <t>コウチン</t>
    </rPh>
    <rPh sb="2" eb="4">
      <t>シハライ</t>
    </rPh>
    <rPh sb="4" eb="6">
      <t>ソウガク</t>
    </rPh>
    <phoneticPr fontId="10"/>
  </si>
  <si>
    <t>利用者延人数</t>
    <rPh sb="0" eb="3">
      <t>リヨウシャ</t>
    </rPh>
    <rPh sb="3" eb="4">
      <t>ノブ</t>
    </rPh>
    <rPh sb="4" eb="6">
      <t>ニンズウ</t>
    </rPh>
    <phoneticPr fontId="10"/>
  </si>
  <si>
    <t>年間開所日数</t>
    <rPh sb="0" eb="2">
      <t>ネンカン</t>
    </rPh>
    <rPh sb="2" eb="4">
      <t>カイショ</t>
    </rPh>
    <rPh sb="4" eb="6">
      <t>ニッスウ</t>
    </rPh>
    <phoneticPr fontId="10"/>
  </si>
  <si>
    <t>１日の平均
利用者数</t>
    <phoneticPr fontId="10"/>
  </si>
  <si>
    <t>年間開所月数</t>
    <phoneticPr fontId="10"/>
  </si>
  <si>
    <t>工賃平均額(月額)</t>
    <rPh sb="6" eb="8">
      <t>ゲツガク</t>
    </rPh>
    <phoneticPr fontId="10"/>
  </si>
  <si>
    <t>林福連携実施</t>
    <rPh sb="0" eb="1">
      <t>リン</t>
    </rPh>
    <rPh sb="1" eb="2">
      <t>フク</t>
    </rPh>
    <rPh sb="2" eb="4">
      <t>レンケイ</t>
    </rPh>
    <rPh sb="4" eb="6">
      <t>ジッシ</t>
    </rPh>
    <phoneticPr fontId="2"/>
  </si>
  <si>
    <t>水福連携実施</t>
    <rPh sb="0" eb="2">
      <t>スイフク</t>
    </rPh>
    <rPh sb="2" eb="4">
      <t>レンケイ</t>
    </rPh>
    <rPh sb="4" eb="6">
      <t>ジッシ</t>
    </rPh>
    <phoneticPr fontId="2"/>
  </si>
  <si>
    <t>・農産物生産・加工</t>
    <phoneticPr fontId="2"/>
  </si>
  <si>
    <t>・食品製造・販売</t>
    <phoneticPr fontId="2"/>
  </si>
  <si>
    <t>・工芸品・小物雑貨等製造</t>
  </si>
  <si>
    <t>・役務の提供（農業関連以外）</t>
  </si>
  <si>
    <t>・役務の提供（農作業や農産物の箱詰め等，農業に関連する役務</t>
    <phoneticPr fontId="2"/>
  </si>
  <si>
    <t>・その他</t>
  </si>
  <si>
    <t>事業所
番号</t>
    <rPh sb="0" eb="3">
      <t>ジギョウショ</t>
    </rPh>
    <rPh sb="4" eb="6">
      <t>バンゴウ</t>
    </rPh>
    <phoneticPr fontId="2"/>
  </si>
  <si>
    <t>生産・
加工</t>
    <rPh sb="0" eb="2">
      <t>セイサン</t>
    </rPh>
    <rPh sb="4" eb="6">
      <t>カコウ</t>
    </rPh>
    <phoneticPr fontId="2"/>
  </si>
  <si>
    <t>受託</t>
    <rPh sb="0" eb="2">
      <t>ジュタク</t>
    </rPh>
    <phoneticPr fontId="2"/>
  </si>
  <si>
    <t>メール</t>
    <phoneticPr fontId="2"/>
  </si>
  <si>
    <t>林福内容</t>
    <rPh sb="0" eb="1">
      <t>リン</t>
    </rPh>
    <rPh sb="1" eb="2">
      <t>フク</t>
    </rPh>
    <rPh sb="2" eb="4">
      <t>ナイヨウ</t>
    </rPh>
    <phoneticPr fontId="2"/>
  </si>
  <si>
    <t>水福内容</t>
    <rPh sb="0" eb="2">
      <t>スイフク</t>
    </rPh>
    <rPh sb="2" eb="4">
      <t>ナイヨウ</t>
    </rPh>
    <phoneticPr fontId="2"/>
  </si>
  <si>
    <t>農福連携等に関する情報提供について</t>
    <rPh sb="0" eb="1">
      <t>ノウ</t>
    </rPh>
    <rPh sb="1" eb="2">
      <t>フク</t>
    </rPh>
    <rPh sb="2" eb="4">
      <t>レンケイ</t>
    </rPh>
    <rPh sb="4" eb="5">
      <t>トウ</t>
    </rPh>
    <rPh sb="6" eb="7">
      <t>カン</t>
    </rPh>
    <rPh sb="9" eb="11">
      <t>ジョウホウ</t>
    </rPh>
    <rPh sb="11" eb="13">
      <t>テイキョウ</t>
    </rPh>
    <phoneticPr fontId="2"/>
  </si>
  <si>
    <t>農福連携等に関する情報提供について</t>
    <rPh sb="4" eb="5">
      <t>トウ</t>
    </rPh>
    <phoneticPr fontId="2"/>
  </si>
  <si>
    <t>前年度賃金実績報告</t>
    <phoneticPr fontId="2"/>
  </si>
  <si>
    <t>【雇用型】</t>
    <rPh sb="1" eb="3">
      <t>コヨウ</t>
    </rPh>
    <rPh sb="3" eb="4">
      <t>ガタ</t>
    </rPh>
    <phoneticPr fontId="2"/>
  </si>
  <si>
    <t>　　例）定員50人：4月　45人、5月　50人、6月　48人、7月　50人、8月　50人、9月　50人、10月　49人、11月　50人、12月　45人、</t>
    <rPh sb="2" eb="3">
      <t>レイ</t>
    </rPh>
    <rPh sb="4" eb="6">
      <t>テイイン</t>
    </rPh>
    <rPh sb="8" eb="9">
      <t>ニン</t>
    </rPh>
    <rPh sb="11" eb="12">
      <t>ガツ</t>
    </rPh>
    <rPh sb="15" eb="16">
      <t>ニン</t>
    </rPh>
    <rPh sb="18" eb="19">
      <t>ガツ</t>
    </rPh>
    <rPh sb="22" eb="23">
      <t>ニン</t>
    </rPh>
    <rPh sb="25" eb="26">
      <t>ガツ</t>
    </rPh>
    <rPh sb="29" eb="30">
      <t>ニン</t>
    </rPh>
    <rPh sb="32" eb="33">
      <t>ガツ</t>
    </rPh>
    <rPh sb="36" eb="37">
      <t>ニン</t>
    </rPh>
    <rPh sb="39" eb="40">
      <t>ガツ</t>
    </rPh>
    <rPh sb="43" eb="44">
      <t>ニン</t>
    </rPh>
    <rPh sb="46" eb="47">
      <t>ガツ</t>
    </rPh>
    <rPh sb="50" eb="51">
      <t>ニン</t>
    </rPh>
    <rPh sb="54" eb="55">
      <t>ガツ</t>
    </rPh>
    <rPh sb="58" eb="59">
      <t>ニン</t>
    </rPh>
    <rPh sb="62" eb="63">
      <t>ガツ</t>
    </rPh>
    <rPh sb="66" eb="67">
      <t>ニン</t>
    </rPh>
    <rPh sb="70" eb="71">
      <t>ガツ</t>
    </rPh>
    <rPh sb="74" eb="75">
      <t>ニン</t>
    </rPh>
    <phoneticPr fontId="2"/>
  </si>
  <si>
    <t>　　　　　　　　　1月　47人、2月　50人、3月　50人  　　年間対象延人数（①）は、584人。</t>
    <rPh sb="33" eb="35">
      <t>ネンカン</t>
    </rPh>
    <rPh sb="35" eb="37">
      <t>タイショウ</t>
    </rPh>
    <rPh sb="37" eb="38">
      <t>ノベ</t>
    </rPh>
    <rPh sb="38" eb="40">
      <t>ニンズウ</t>
    </rPh>
    <phoneticPr fontId="2"/>
  </si>
  <si>
    <r>
      <t>・各時間の</t>
    </r>
    <r>
      <rPr>
        <u val="double"/>
        <sz val="11"/>
        <color theme="1"/>
        <rFont val="ＭＳ ゴシック"/>
        <family val="3"/>
        <charset val="128"/>
      </rPr>
      <t>賃金支払対象延人数(時間)</t>
    </r>
    <r>
      <rPr>
        <sz val="11"/>
        <color theme="1"/>
        <rFont val="ＭＳ ゴシック"/>
        <family val="2"/>
        <charset val="128"/>
      </rPr>
      <t>には，賃金支払対象者の</t>
    </r>
    <r>
      <rPr>
        <u val="double"/>
        <sz val="11"/>
        <color theme="1"/>
        <rFont val="ＭＳ ゴシック"/>
        <family val="3"/>
        <charset val="128"/>
      </rPr>
      <t>勤務時間の月の合計</t>
    </r>
    <r>
      <rPr>
        <sz val="11"/>
        <color theme="1"/>
        <rFont val="ＭＳ ゴシック"/>
        <family val="2"/>
        <charset val="128"/>
      </rPr>
      <t>を入力してください。</t>
    </r>
    <rPh sb="1" eb="2">
      <t>カク</t>
    </rPh>
    <rPh sb="2" eb="4">
      <t>ジカン</t>
    </rPh>
    <rPh sb="5" eb="7">
      <t>チンギン</t>
    </rPh>
    <rPh sb="7" eb="9">
      <t>シハライ</t>
    </rPh>
    <rPh sb="9" eb="11">
      <t>タイショウ</t>
    </rPh>
    <rPh sb="11" eb="12">
      <t>ノベ</t>
    </rPh>
    <rPh sb="12" eb="14">
      <t>ニンズウ</t>
    </rPh>
    <rPh sb="15" eb="17">
      <t>ジカン</t>
    </rPh>
    <rPh sb="21" eb="23">
      <t>チンギン</t>
    </rPh>
    <rPh sb="23" eb="25">
      <t>シハライ</t>
    </rPh>
    <rPh sb="25" eb="28">
      <t>タイショウシャ</t>
    </rPh>
    <rPh sb="29" eb="31">
      <t>キンム</t>
    </rPh>
    <rPh sb="31" eb="33">
      <t>ジカン</t>
    </rPh>
    <rPh sb="34" eb="35">
      <t>ツキ</t>
    </rPh>
    <rPh sb="36" eb="38">
      <t>ゴウケイ</t>
    </rPh>
    <rPh sb="39" eb="41">
      <t>ニュウリョク</t>
    </rPh>
    <phoneticPr fontId="2"/>
  </si>
  <si>
    <t>　　例)4月　Aさん　6時間勤務×20日＝120、Bさん　5時間勤務×22日＝110、Cさん　（6時間勤務×15日）＋（5時間勤務×5日）＝115、・・・・Kさん　6時間勤務×22日</t>
    <rPh sb="2" eb="3">
      <t>レイ</t>
    </rPh>
    <rPh sb="5" eb="6">
      <t>ガツ</t>
    </rPh>
    <rPh sb="12" eb="14">
      <t>ジカン</t>
    </rPh>
    <rPh sb="14" eb="16">
      <t>キンム</t>
    </rPh>
    <rPh sb="19" eb="20">
      <t>ニチ</t>
    </rPh>
    <rPh sb="30" eb="32">
      <t>ジカン</t>
    </rPh>
    <rPh sb="32" eb="34">
      <t>キンム</t>
    </rPh>
    <rPh sb="37" eb="38">
      <t>ニチ</t>
    </rPh>
    <rPh sb="49" eb="51">
      <t>ジカン</t>
    </rPh>
    <rPh sb="51" eb="53">
      <t>キンム</t>
    </rPh>
    <rPh sb="56" eb="57">
      <t>ニチ</t>
    </rPh>
    <rPh sb="61" eb="63">
      <t>ジカン</t>
    </rPh>
    <rPh sb="63" eb="65">
      <t>キンム</t>
    </rPh>
    <rPh sb="67" eb="68">
      <t>ニチ</t>
    </rPh>
    <rPh sb="83" eb="85">
      <t>ジカン</t>
    </rPh>
    <rPh sb="85" eb="87">
      <t>キンム</t>
    </rPh>
    <rPh sb="90" eb="91">
      <t>ニチ</t>
    </rPh>
    <phoneticPr fontId="2"/>
  </si>
  <si>
    <t>　　　120＋110＋115・・・・＋132＝1,950　　4月の対象延人数(時間)は、1,950。</t>
    <rPh sb="31" eb="32">
      <t>ガツ</t>
    </rPh>
    <rPh sb="33" eb="35">
      <t>タイショウ</t>
    </rPh>
    <rPh sb="35" eb="36">
      <t>ノベ</t>
    </rPh>
    <rPh sb="36" eb="38">
      <t>ニンズウ</t>
    </rPh>
    <rPh sb="39" eb="41">
      <t>ジカン</t>
    </rPh>
    <phoneticPr fontId="2"/>
  </si>
  <si>
    <t>・月途中からの利用開始者及び月途中での利用終了者・月途中で入退院した利用者について、算定から除外してください。</t>
    <rPh sb="1" eb="2">
      <t>ツキ</t>
    </rPh>
    <rPh sb="2" eb="4">
      <t>トチュウ</t>
    </rPh>
    <rPh sb="7" eb="9">
      <t>リヨウ</t>
    </rPh>
    <rPh sb="9" eb="11">
      <t>カイシ</t>
    </rPh>
    <rPh sb="11" eb="12">
      <t>シャ</t>
    </rPh>
    <rPh sb="12" eb="13">
      <t>オヨ</t>
    </rPh>
    <rPh sb="14" eb="15">
      <t>ツキ</t>
    </rPh>
    <rPh sb="15" eb="17">
      <t>トチュウ</t>
    </rPh>
    <rPh sb="19" eb="21">
      <t>リヨウ</t>
    </rPh>
    <rPh sb="21" eb="24">
      <t>シュウリョウシャ</t>
    </rPh>
    <rPh sb="25" eb="26">
      <t>ツキ</t>
    </rPh>
    <rPh sb="26" eb="28">
      <t>トチュウ</t>
    </rPh>
    <rPh sb="29" eb="32">
      <t>ニュウタイイン</t>
    </rPh>
    <rPh sb="34" eb="37">
      <t>リヨウシャ</t>
    </rPh>
    <rPh sb="42" eb="44">
      <t>サンテイ</t>
    </rPh>
    <rPh sb="46" eb="48">
      <t>ジョガイ</t>
    </rPh>
    <phoneticPr fontId="2"/>
  </si>
  <si>
    <t>・支払工賃総額(月)は、月に支払った工賃の総額を記入してください。</t>
    <rPh sb="1" eb="3">
      <t>シハライ</t>
    </rPh>
    <rPh sb="3" eb="5">
      <t>コウチン</t>
    </rPh>
    <rPh sb="5" eb="7">
      <t>ソウガク</t>
    </rPh>
    <rPh sb="8" eb="9">
      <t>ツキ</t>
    </rPh>
    <rPh sb="12" eb="13">
      <t>ツキ</t>
    </rPh>
    <rPh sb="14" eb="16">
      <t>シハラ</t>
    </rPh>
    <rPh sb="18" eb="20">
      <t>コウチン</t>
    </rPh>
    <rPh sb="21" eb="23">
      <t>ソウガク</t>
    </rPh>
    <rPh sb="24" eb="26">
      <t>キニュウ</t>
    </rPh>
    <phoneticPr fontId="2"/>
  </si>
  <si>
    <t>・支払対象者延人数(月)には、当該月の開所日に工賃を支払った人数の合計を入力してください。</t>
    <rPh sb="1" eb="3">
      <t>シハライ</t>
    </rPh>
    <rPh sb="3" eb="6">
      <t>タイショウシャ</t>
    </rPh>
    <rPh sb="6" eb="7">
      <t>ノベ</t>
    </rPh>
    <rPh sb="7" eb="9">
      <t>ニンズウ</t>
    </rPh>
    <rPh sb="10" eb="11">
      <t>ツキ</t>
    </rPh>
    <rPh sb="15" eb="17">
      <t>トウガイ</t>
    </rPh>
    <rPh sb="17" eb="18">
      <t>ツキ</t>
    </rPh>
    <rPh sb="19" eb="21">
      <t>カイショ</t>
    </rPh>
    <rPh sb="21" eb="22">
      <t>ビ</t>
    </rPh>
    <rPh sb="23" eb="25">
      <t>コウチン</t>
    </rPh>
    <rPh sb="26" eb="28">
      <t>シハラ</t>
    </rPh>
    <rPh sb="30" eb="32">
      <t>ニンズウ</t>
    </rPh>
    <rPh sb="33" eb="35">
      <t>ゴウケイ</t>
    </rPh>
    <rPh sb="36" eb="38">
      <t>ニュウリョク</t>
    </rPh>
    <phoneticPr fontId="2"/>
  </si>
  <si>
    <t>　例）4月1日　20人、2日　25人、3日　21人・・・・29日　22人、30日　20人</t>
    <rPh sb="1" eb="2">
      <t>レイ</t>
    </rPh>
    <rPh sb="4" eb="5">
      <t>ガツ</t>
    </rPh>
    <rPh sb="6" eb="7">
      <t>ニチ</t>
    </rPh>
    <rPh sb="10" eb="11">
      <t>ニン</t>
    </rPh>
    <rPh sb="13" eb="14">
      <t>ニチ</t>
    </rPh>
    <rPh sb="17" eb="18">
      <t>ニン</t>
    </rPh>
    <rPh sb="20" eb="21">
      <t>ニチ</t>
    </rPh>
    <rPh sb="24" eb="25">
      <t>ニン</t>
    </rPh>
    <rPh sb="31" eb="32">
      <t>ニチ</t>
    </rPh>
    <rPh sb="35" eb="36">
      <t>ニン</t>
    </rPh>
    <rPh sb="39" eb="40">
      <t>ニチ</t>
    </rPh>
    <rPh sb="43" eb="44">
      <t>ニン</t>
    </rPh>
    <phoneticPr fontId="2"/>
  </si>
  <si>
    <t>　　　の場合、各日の人数の合計（20人＋25人＋21人＋・・・・＋22人＋20人）を支払対象者延人数（月）とする。</t>
    <rPh sb="4" eb="6">
      <t>バアイ</t>
    </rPh>
    <rPh sb="7" eb="8">
      <t>カク</t>
    </rPh>
    <rPh sb="8" eb="9">
      <t>ヒ</t>
    </rPh>
    <rPh sb="10" eb="12">
      <t>ニンズウ</t>
    </rPh>
    <rPh sb="13" eb="15">
      <t>ゴウケイ</t>
    </rPh>
    <rPh sb="18" eb="19">
      <t>ニン</t>
    </rPh>
    <rPh sb="22" eb="23">
      <t>ニン</t>
    </rPh>
    <rPh sb="26" eb="27">
      <t>ニン</t>
    </rPh>
    <rPh sb="35" eb="36">
      <t>ニン</t>
    </rPh>
    <rPh sb="39" eb="40">
      <t>ニン</t>
    </rPh>
    <rPh sb="42" eb="44">
      <t>シハライ</t>
    </rPh>
    <rPh sb="44" eb="46">
      <t>タイショウ</t>
    </rPh>
    <rPh sb="46" eb="47">
      <t>シャ</t>
    </rPh>
    <rPh sb="47" eb="48">
      <t>ノベ</t>
    </rPh>
    <rPh sb="48" eb="50">
      <t>ニンズウ</t>
    </rPh>
    <rPh sb="51" eb="52">
      <t>ツキ</t>
    </rPh>
    <phoneticPr fontId="2"/>
  </si>
  <si>
    <t>・開所日数(月)には、当該月のうち工賃の支払いが生じる生産活動を行った日を開所日として計上し、入力してください。</t>
    <rPh sb="1" eb="3">
      <t>カイショ</t>
    </rPh>
    <rPh sb="3" eb="5">
      <t>ニッスウ</t>
    </rPh>
    <rPh sb="6" eb="7">
      <t>ツキ</t>
    </rPh>
    <rPh sb="11" eb="13">
      <t>トウガイ</t>
    </rPh>
    <rPh sb="13" eb="14">
      <t>ツキ</t>
    </rPh>
    <rPh sb="17" eb="19">
      <t>コウチン</t>
    </rPh>
    <rPh sb="20" eb="22">
      <t>シハラ</t>
    </rPh>
    <rPh sb="24" eb="25">
      <t>ショウ</t>
    </rPh>
    <rPh sb="27" eb="29">
      <t>セイサン</t>
    </rPh>
    <rPh sb="29" eb="31">
      <t>カツドウ</t>
    </rPh>
    <rPh sb="32" eb="33">
      <t>オコナ</t>
    </rPh>
    <rPh sb="35" eb="36">
      <t>ヒ</t>
    </rPh>
    <rPh sb="37" eb="39">
      <t>カイショ</t>
    </rPh>
    <rPh sb="39" eb="40">
      <t>ビ</t>
    </rPh>
    <rPh sb="43" eb="45">
      <t>ケイジョウ</t>
    </rPh>
    <rPh sb="47" eb="49">
      <t>ニュウリョク</t>
    </rPh>
    <phoneticPr fontId="2"/>
  </si>
  <si>
    <t>　例）4月　：1日　20人、2日　25人、3日　21人・・・・29日　22人、30日　20人</t>
    <rPh sb="1" eb="2">
      <t>レイ</t>
    </rPh>
    <rPh sb="4" eb="5">
      <t>ガツ</t>
    </rPh>
    <rPh sb="8" eb="9">
      <t>ニチ</t>
    </rPh>
    <rPh sb="12" eb="13">
      <t>ニン</t>
    </rPh>
    <rPh sb="15" eb="16">
      <t>ニチ</t>
    </rPh>
    <rPh sb="19" eb="20">
      <t>ニン</t>
    </rPh>
    <rPh sb="22" eb="23">
      <t>ニチ</t>
    </rPh>
    <rPh sb="26" eb="27">
      <t>ニン</t>
    </rPh>
    <rPh sb="33" eb="34">
      <t>ニチ</t>
    </rPh>
    <rPh sb="37" eb="38">
      <t>ニン</t>
    </rPh>
    <rPh sb="41" eb="42">
      <t>ニチ</t>
    </rPh>
    <rPh sb="45" eb="46">
      <t>ニン</t>
    </rPh>
    <phoneticPr fontId="2"/>
  </si>
  <si>
    <t>　　　の場合、日の人数の合計（20人＋25人＋21人＋・・・・＋22人＋20人）を支払対象者延人数（月）とする。</t>
    <rPh sb="4" eb="6">
      <t>バアイ</t>
    </rPh>
    <rPh sb="7" eb="8">
      <t>ヒ</t>
    </rPh>
    <rPh sb="9" eb="11">
      <t>ニンズウ</t>
    </rPh>
    <rPh sb="12" eb="14">
      <t>ゴウケイ</t>
    </rPh>
    <rPh sb="17" eb="18">
      <t>ニン</t>
    </rPh>
    <rPh sb="21" eb="22">
      <t>ニン</t>
    </rPh>
    <rPh sb="25" eb="26">
      <t>ニン</t>
    </rPh>
    <rPh sb="34" eb="35">
      <t>ニン</t>
    </rPh>
    <rPh sb="38" eb="39">
      <t>ニン</t>
    </rPh>
    <rPh sb="41" eb="43">
      <t>シハライ</t>
    </rPh>
    <rPh sb="43" eb="45">
      <t>タイショウ</t>
    </rPh>
    <rPh sb="45" eb="46">
      <t>シャ</t>
    </rPh>
    <rPh sb="46" eb="47">
      <t>ノベ</t>
    </rPh>
    <rPh sb="47" eb="49">
      <t>ニンズウ</t>
    </rPh>
    <rPh sb="50" eb="51">
      <t>ツキ</t>
    </rPh>
    <phoneticPr fontId="2"/>
  </si>
  <si>
    <t>令和７年度工賃（賃金）実績報告書</t>
    <rPh sb="0" eb="2">
      <t>レイワ</t>
    </rPh>
    <rPh sb="3" eb="5">
      <t>ネンド</t>
    </rPh>
    <rPh sb="5" eb="7">
      <t>コウチン</t>
    </rPh>
    <rPh sb="8" eb="10">
      <t>チンギン</t>
    </rPh>
    <rPh sb="11" eb="13">
      <t>ジッセキ</t>
    </rPh>
    <rPh sb="13" eb="16">
      <t>ホウコクショ</t>
    </rPh>
    <phoneticPr fontId="10"/>
  </si>
  <si>
    <t>就労継続支援Ａ型（雇用型、非雇用型）</t>
    <rPh sb="0" eb="2">
      <t>シュウロウ</t>
    </rPh>
    <rPh sb="2" eb="4">
      <t>ケイゾク</t>
    </rPh>
    <rPh sb="4" eb="6">
      <t>シエン</t>
    </rPh>
    <rPh sb="7" eb="8">
      <t>カタ</t>
    </rPh>
    <rPh sb="9" eb="11">
      <t>コヨウ</t>
    </rPh>
    <rPh sb="11" eb="12">
      <t>ガタ</t>
    </rPh>
    <rPh sb="13" eb="14">
      <t>ヒ</t>
    </rPh>
    <rPh sb="14" eb="16">
      <t>コヨウ</t>
    </rPh>
    <rPh sb="16" eb="17">
      <t>ガタ</t>
    </rPh>
    <phoneticPr fontId="10"/>
  </si>
  <si>
    <t>事業所指定・廃止・休止（Ｒ７年度中）</t>
    <rPh sb="0" eb="3">
      <t>ジギョウショ</t>
    </rPh>
    <rPh sb="3" eb="5">
      <t>シテイ</t>
    </rPh>
    <rPh sb="6" eb="8">
      <t>ハイシ</t>
    </rPh>
    <rPh sb="9" eb="11">
      <t>キュウシ</t>
    </rPh>
    <rPh sb="14" eb="16">
      <t>ネンド</t>
    </rPh>
    <rPh sb="16" eb="17">
      <t>チュウ</t>
    </rPh>
    <phoneticPr fontId="10"/>
  </si>
  <si>
    <t>支払方法（雇用型）</t>
    <rPh sb="0" eb="2">
      <t>シハラ</t>
    </rPh>
    <rPh sb="2" eb="4">
      <t>ホウホウ</t>
    </rPh>
    <rPh sb="5" eb="7">
      <t>コヨウ</t>
    </rPh>
    <rPh sb="7" eb="8">
      <t>ガタ</t>
    </rPh>
    <phoneticPr fontId="10"/>
  </si>
  <si>
    <t>支払方法（非雇用型）</t>
    <rPh sb="5" eb="6">
      <t>ヒ</t>
    </rPh>
    <phoneticPr fontId="2"/>
  </si>
  <si>
    <t>非雇用型の有無</t>
    <rPh sb="0" eb="1">
      <t>ヒ</t>
    </rPh>
    <rPh sb="1" eb="3">
      <t>コヨウ</t>
    </rPh>
    <rPh sb="3" eb="4">
      <t>ガタ</t>
    </rPh>
    <rPh sb="5" eb="7">
      <t>ウム</t>
    </rPh>
    <phoneticPr fontId="2"/>
  </si>
  <si>
    <t>月　　　 額</t>
    <phoneticPr fontId="2"/>
  </si>
  <si>
    <t>就労支援事業収入
※経費を差し引かない</t>
    <rPh sb="0" eb="2">
      <t>シュウロウ</t>
    </rPh>
    <rPh sb="2" eb="4">
      <t>シエン</t>
    </rPh>
    <rPh sb="4" eb="6">
      <t>ジギョウ</t>
    </rPh>
    <rPh sb="6" eb="8">
      <t>シュウニュウ</t>
    </rPh>
    <rPh sb="10" eb="12">
      <t>ケイヒ</t>
    </rPh>
    <rPh sb="13" eb="14">
      <t>サ</t>
    </rPh>
    <rPh sb="15" eb="16">
      <t>ヒ</t>
    </rPh>
    <phoneticPr fontId="10"/>
  </si>
  <si>
    <t>令和７年度から新規実施</t>
    <rPh sb="0" eb="2">
      <t>レイワ</t>
    </rPh>
    <rPh sb="3" eb="5">
      <t>ネンド</t>
    </rPh>
    <rPh sb="7" eb="9">
      <t>シンキ</t>
    </rPh>
    <rPh sb="9" eb="11">
      <t>ジッシ</t>
    </rPh>
    <phoneticPr fontId="10"/>
  </si>
  <si>
    <t>令和７年度から新規実施</t>
    <phoneticPr fontId="2"/>
  </si>
  <si>
    <t>特別支援学校・農業高校の実習や視察先として受入可能な場合、「○」をつけてください。</t>
    <rPh sb="0" eb="2">
      <t>トクベツ</t>
    </rPh>
    <rPh sb="2" eb="4">
      <t>シエン</t>
    </rPh>
    <rPh sb="4" eb="6">
      <t>ガッコウ</t>
    </rPh>
    <rPh sb="7" eb="9">
      <t>ノウギョウ</t>
    </rPh>
    <rPh sb="9" eb="11">
      <t>コウコウ</t>
    </rPh>
    <rPh sb="12" eb="14">
      <t>ジッシュウ</t>
    </rPh>
    <rPh sb="15" eb="18">
      <t>シサツサキ</t>
    </rPh>
    <rPh sb="21" eb="23">
      <t>ウケイレ</t>
    </rPh>
    <rPh sb="23" eb="25">
      <t>カノウ</t>
    </rPh>
    <rPh sb="26" eb="28">
      <t>バアイ</t>
    </rPh>
    <phoneticPr fontId="2"/>
  </si>
  <si>
    <t>※該当するものを選択し、備考欄に時点を記入する。</t>
    <phoneticPr fontId="10"/>
  </si>
  <si>
    <t>定員　（人）
（令和８年3月31日現在）
※雇用型、非雇用型合わせた人数</t>
    <rPh sb="0" eb="2">
      <t>テイイン</t>
    </rPh>
    <rPh sb="4" eb="5">
      <t>ニン</t>
    </rPh>
    <rPh sb="8" eb="10">
      <t>レイワ</t>
    </rPh>
    <rPh sb="11" eb="12">
      <t>ネン</t>
    </rPh>
    <rPh sb="12" eb="13">
      <t>ヘイネン</t>
    </rPh>
    <rPh sb="13" eb="14">
      <t>ガツ</t>
    </rPh>
    <rPh sb="16" eb="17">
      <t>ニチ</t>
    </rPh>
    <rPh sb="17" eb="19">
      <t>ゲンザイ</t>
    </rPh>
    <rPh sb="22" eb="24">
      <t>コヨウ</t>
    </rPh>
    <rPh sb="24" eb="25">
      <t>ガタ</t>
    </rPh>
    <rPh sb="26" eb="27">
      <t>ヒ</t>
    </rPh>
    <rPh sb="27" eb="29">
      <t>コヨウ</t>
    </rPh>
    <rPh sb="29" eb="30">
      <t>ガタ</t>
    </rPh>
    <rPh sb="30" eb="31">
      <t>ア</t>
    </rPh>
    <rPh sb="34" eb="36">
      <t>ニンズウ</t>
    </rPh>
    <phoneticPr fontId="10"/>
  </si>
  <si>
    <r>
      <t xml:space="preserve">備考
</t>
    </r>
    <r>
      <rPr>
        <b/>
        <sz val="8"/>
        <color indexed="10"/>
        <rFont val="ＭＳ Ｐゴシック"/>
        <family val="3"/>
        <charset val="128"/>
      </rPr>
      <t>※休止した場合は休止日を記載</t>
    </r>
    <r>
      <rPr>
        <b/>
        <sz val="8"/>
        <rFont val="ＭＳ Ｐゴシック"/>
        <family val="3"/>
        <charset val="128"/>
      </rPr>
      <t xml:space="preserve">
※多機能型事業所等に移行した場合は備考欄に、その旨記載。</t>
    </r>
    <rPh sb="0" eb="2">
      <t>ビコウ</t>
    </rPh>
    <rPh sb="4" eb="6">
      <t>キュウシ</t>
    </rPh>
    <rPh sb="8" eb="10">
      <t>バアイ</t>
    </rPh>
    <rPh sb="11" eb="13">
      <t>キュウシ</t>
    </rPh>
    <rPh sb="13" eb="14">
      <t>ビ</t>
    </rPh>
    <rPh sb="15" eb="17">
      <t>キサイ</t>
    </rPh>
    <phoneticPr fontId="10"/>
  </si>
  <si>
    <t>※「○」の場合、県特別支援教育課、高校教育課に事業所情報を提供しますので、御理解いただける場合のみ「○」をつけてください。</t>
    <rPh sb="5" eb="7">
      <t>バアイ</t>
    </rPh>
    <rPh sb="8" eb="9">
      <t>ケン</t>
    </rPh>
    <rPh sb="9" eb="11">
      <t>トクベツ</t>
    </rPh>
    <rPh sb="11" eb="13">
      <t>シエン</t>
    </rPh>
    <rPh sb="13" eb="16">
      <t>キョウイクカ</t>
    </rPh>
    <rPh sb="17" eb="19">
      <t>コウコウ</t>
    </rPh>
    <rPh sb="19" eb="22">
      <t>キョウイクカ</t>
    </rPh>
    <rPh sb="23" eb="26">
      <t>ジギョウショ</t>
    </rPh>
    <rPh sb="26" eb="28">
      <t>ジョウホウ</t>
    </rPh>
    <rPh sb="29" eb="31">
      <t>テイキョウ</t>
    </rPh>
    <rPh sb="37" eb="40">
      <t>ゴリカイ</t>
    </rPh>
    <rPh sb="45" eb="47">
      <t>バアイ</t>
    </rPh>
    <phoneticPr fontId="2"/>
  </si>
  <si>
    <t>新設（Ｒ７年度中）</t>
    <rPh sb="0" eb="2">
      <t>シンセツ</t>
    </rPh>
    <rPh sb="5" eb="7">
      <t>ネンド</t>
    </rPh>
    <rPh sb="7" eb="8">
      <t>チュウ</t>
    </rPh>
    <phoneticPr fontId="10"/>
  </si>
  <si>
    <t>廃止（Ｒ７年度中）</t>
    <rPh sb="0" eb="2">
      <t>ハイシ</t>
    </rPh>
    <rPh sb="5" eb="7">
      <t>ネンド</t>
    </rPh>
    <rPh sb="7" eb="8">
      <t>チュウ</t>
    </rPh>
    <phoneticPr fontId="10"/>
  </si>
  <si>
    <t>休止（Ｒ７年度中）</t>
    <rPh sb="0" eb="2">
      <t>キュウシ</t>
    </rPh>
    <rPh sb="5" eb="7">
      <t>ネンド</t>
    </rPh>
    <rPh sb="7" eb="8">
      <t>チュウ</t>
    </rPh>
    <phoneticPr fontId="10"/>
  </si>
  <si>
    <t>・役務の提供（農作業や農産物の箱詰め等、農（林・水・畜産）業に関連する役務）</t>
    <rPh sb="1" eb="3">
      <t>エキム</t>
    </rPh>
    <rPh sb="4" eb="6">
      <t>テイキョウ</t>
    </rPh>
    <rPh sb="7" eb="10">
      <t>ノウサギョウ</t>
    </rPh>
    <rPh sb="11" eb="14">
      <t>ノウサンブツ</t>
    </rPh>
    <rPh sb="15" eb="17">
      <t>ハコヅ</t>
    </rPh>
    <rPh sb="18" eb="19">
      <t>トウ</t>
    </rPh>
    <rPh sb="20" eb="21">
      <t>ノウ</t>
    </rPh>
    <rPh sb="22" eb="23">
      <t>ハヤシ</t>
    </rPh>
    <rPh sb="24" eb="25">
      <t>スイ</t>
    </rPh>
    <rPh sb="26" eb="27">
      <t>チク</t>
    </rPh>
    <rPh sb="27" eb="28">
      <t>サン</t>
    </rPh>
    <rPh sb="29" eb="30">
      <t>ギョウ</t>
    </rPh>
    <rPh sb="31" eb="33">
      <t>カンレン</t>
    </rPh>
    <rPh sb="35" eb="37">
      <t>エキム</t>
    </rPh>
    <phoneticPr fontId="10"/>
  </si>
  <si>
    <t>○の場合、内容を教えてください。→</t>
    <rPh sb="2" eb="4">
      <t>バアイ</t>
    </rPh>
    <rPh sb="5" eb="7">
      <t>ナイヨウ</t>
    </rPh>
    <rPh sb="8" eb="9">
      <t>オシ</t>
    </rPh>
    <phoneticPr fontId="2"/>
  </si>
  <si>
    <r>
      <t xml:space="preserve">定員　（人）
</t>
    </r>
    <r>
      <rPr>
        <b/>
        <sz val="8"/>
        <rFont val="ＭＳ Ｐゴシック"/>
        <family val="3"/>
        <charset val="128"/>
      </rPr>
      <t>（令和８年3月31日現在）</t>
    </r>
    <rPh sb="0" eb="2">
      <t>テイイン</t>
    </rPh>
    <rPh sb="4" eb="5">
      <t>ニン</t>
    </rPh>
    <rPh sb="8" eb="10">
      <t>レイワ</t>
    </rPh>
    <rPh sb="11" eb="12">
      <t>ネン</t>
    </rPh>
    <rPh sb="12" eb="13">
      <t>ヘイネン</t>
    </rPh>
    <rPh sb="13" eb="14">
      <t>ガツ</t>
    </rPh>
    <rPh sb="16" eb="17">
      <t>ニチ</t>
    </rPh>
    <rPh sb="17" eb="19">
      <t>ゲンザイ</t>
    </rPh>
    <phoneticPr fontId="10"/>
  </si>
  <si>
    <r>
      <t xml:space="preserve">備考
</t>
    </r>
    <r>
      <rPr>
        <b/>
        <sz val="9"/>
        <color indexed="10"/>
        <rFont val="ＭＳ Ｐゴシック"/>
        <family val="3"/>
        <charset val="128"/>
      </rPr>
      <t>※休止した場合は休止日を記載</t>
    </r>
    <r>
      <rPr>
        <b/>
        <sz val="9"/>
        <rFont val="ＭＳ Ｐゴシック"/>
        <family val="3"/>
        <charset val="128"/>
      </rPr>
      <t xml:space="preserve">
※多機能型事業所等に移行した場合は備考欄に、その旨記載。</t>
    </r>
    <rPh sb="0" eb="2">
      <t>ビコウ</t>
    </rPh>
    <rPh sb="4" eb="6">
      <t>キュウシ</t>
    </rPh>
    <rPh sb="8" eb="10">
      <t>バアイ</t>
    </rPh>
    <rPh sb="11" eb="13">
      <t>キュウシ</t>
    </rPh>
    <rPh sb="13" eb="14">
      <t>ビ</t>
    </rPh>
    <rPh sb="15" eb="17">
      <t>キサイ</t>
    </rPh>
    <phoneticPr fontId="10"/>
  </si>
  <si>
    <t>・役務の提供（農作業や農産物の箱詰め等、農（林・水・畜産）業に関連する役務）</t>
    <rPh sb="1" eb="3">
      <t>エキム</t>
    </rPh>
    <rPh sb="4" eb="6">
      <t>テイキョウ</t>
    </rPh>
    <rPh sb="7" eb="10">
      <t>ノウサギョウ</t>
    </rPh>
    <rPh sb="11" eb="14">
      <t>ノウサンブツ</t>
    </rPh>
    <rPh sb="15" eb="17">
      <t>ハコヅ</t>
    </rPh>
    <rPh sb="18" eb="19">
      <t>トウ</t>
    </rPh>
    <rPh sb="20" eb="21">
      <t>ノウ</t>
    </rPh>
    <rPh sb="22" eb="23">
      <t>ハヤシ</t>
    </rPh>
    <rPh sb="24" eb="25">
      <t>スイ</t>
    </rPh>
    <rPh sb="26" eb="28">
      <t>チクサン</t>
    </rPh>
    <rPh sb="29" eb="30">
      <t>ギョウ</t>
    </rPh>
    <rPh sb="31" eb="33">
      <t>カンレン</t>
    </rPh>
    <rPh sb="35" eb="37">
      <t>エキム</t>
    </rPh>
    <phoneticPr fontId="10"/>
  </si>
  <si>
    <t>○の場合、内容を教えてください。→</t>
    <phoneticPr fontId="2"/>
  </si>
  <si>
    <t>特別支援学校・農業高校の実習や視察先として受入可能な場合、「○」をつけてください。</t>
    <phoneticPr fontId="2"/>
  </si>
  <si>
    <t>※「○」の場合、県特別支援教育課、高校教育課に事業所情報を提供しますので、御理解いただける場合のみ「○」をつけてください。</t>
    <phoneticPr fontId="2"/>
  </si>
  <si>
    <t>樹木の苗植え、しいたけ栽培、伐採、加工　等</t>
    <rPh sb="0" eb="2">
      <t>ジュモク</t>
    </rPh>
    <rPh sb="3" eb="4">
      <t>ナエ</t>
    </rPh>
    <rPh sb="4" eb="5">
      <t>ウ</t>
    </rPh>
    <rPh sb="11" eb="13">
      <t>サイバイ</t>
    </rPh>
    <rPh sb="14" eb="16">
      <t>バッサイ</t>
    </rPh>
    <rPh sb="17" eb="19">
      <t>カコウ</t>
    </rPh>
    <rPh sb="20" eb="21">
      <t>トウ</t>
    </rPh>
    <phoneticPr fontId="2"/>
  </si>
  <si>
    <t>養殖、養殖器材の製造、加工品製造　等</t>
    <rPh sb="0" eb="2">
      <t>ヨウショク</t>
    </rPh>
    <rPh sb="3" eb="5">
      <t>ヨウショク</t>
    </rPh>
    <rPh sb="5" eb="7">
      <t>キザイ</t>
    </rPh>
    <rPh sb="8" eb="10">
      <t>セイゾウ</t>
    </rPh>
    <rPh sb="11" eb="13">
      <t>カコウ</t>
    </rPh>
    <rPh sb="13" eb="14">
      <t>ヒン</t>
    </rPh>
    <rPh sb="14" eb="16">
      <t>セイゾウ</t>
    </rPh>
    <rPh sb="17" eb="18">
      <t>トウ</t>
    </rPh>
    <phoneticPr fontId="2"/>
  </si>
  <si>
    <t>※入力、算定誤りを防ぐ目的で手入力は不可としています。</t>
    <rPh sb="1" eb="3">
      <t>ニュウリョク</t>
    </rPh>
    <rPh sb="4" eb="6">
      <t>サンテイ</t>
    </rPh>
    <rPh sb="6" eb="7">
      <t>アヤマ</t>
    </rPh>
    <rPh sb="9" eb="10">
      <t>フセ</t>
    </rPh>
    <rPh sb="11" eb="13">
      <t>モクテキ</t>
    </rPh>
    <rPh sb="14" eb="17">
      <t>テニュウリョク</t>
    </rPh>
    <rPh sb="18" eb="20">
      <t>フカ</t>
    </rPh>
    <phoneticPr fontId="10"/>
  </si>
  <si>
    <t>②指定権者名</t>
    <rPh sb="1" eb="5">
      <t>シテイケンシャ</t>
    </rPh>
    <rPh sb="5" eb="6">
      <t>メイ</t>
    </rPh>
    <phoneticPr fontId="10"/>
  </si>
  <si>
    <t>③No.</t>
    <phoneticPr fontId="10"/>
  </si>
  <si>
    <t>④法人種別</t>
    <rPh sb="1" eb="3">
      <t>ホウジン</t>
    </rPh>
    <rPh sb="3" eb="5">
      <t>シュベツ</t>
    </rPh>
    <phoneticPr fontId="10"/>
  </si>
  <si>
    <t>⑤法人番号</t>
    <rPh sb="1" eb="3">
      <t>ホウジン</t>
    </rPh>
    <rPh sb="3" eb="5">
      <t>バンゴウ</t>
    </rPh>
    <phoneticPr fontId="10"/>
  </si>
  <si>
    <t>⑥法人名</t>
    <rPh sb="1" eb="3">
      <t>ホウジン</t>
    </rPh>
    <rPh sb="3" eb="4">
      <t>メイ</t>
    </rPh>
    <phoneticPr fontId="10"/>
  </si>
  <si>
    <t>⑦事業所名</t>
    <rPh sb="1" eb="4">
      <t>ジギョウショ</t>
    </rPh>
    <rPh sb="4" eb="5">
      <t>メイ</t>
    </rPh>
    <phoneticPr fontId="10"/>
  </si>
  <si>
    <t>⑧定員</t>
    <rPh sb="1" eb="3">
      <t>テイイン</t>
    </rPh>
    <phoneticPr fontId="10"/>
  </si>
  <si>
    <t>令和７年度（雇用型）</t>
    <phoneticPr fontId="10"/>
  </si>
  <si>
    <t>令和７年度（非雇用型）</t>
    <rPh sb="4" eb="5">
      <t>ド</t>
    </rPh>
    <rPh sb="6" eb="7">
      <t>ヒ</t>
    </rPh>
    <rPh sb="7" eb="9">
      <t>コヨウ</t>
    </rPh>
    <rPh sb="9" eb="10">
      <t>ガタ</t>
    </rPh>
    <phoneticPr fontId="10"/>
  </si>
  <si>
    <t>㉒新設</t>
    <rPh sb="1" eb="3">
      <t>シンセツ</t>
    </rPh>
    <phoneticPr fontId="10"/>
  </si>
  <si>
    <t>㉓未報告</t>
    <rPh sb="1" eb="4">
      <t>ミホウコク</t>
    </rPh>
    <phoneticPr fontId="10"/>
  </si>
  <si>
    <t>㉔備考</t>
    <rPh sb="1" eb="3">
      <t>ビコウ</t>
    </rPh>
    <phoneticPr fontId="10"/>
  </si>
  <si>
    <t>⑮非雇用型
利用者の有無</t>
    <rPh sb="1" eb="2">
      <t>ヒ</t>
    </rPh>
    <rPh sb="2" eb="4">
      <t>コヨウ</t>
    </rPh>
    <rPh sb="4" eb="5">
      <t>ガタ</t>
    </rPh>
    <rPh sb="6" eb="9">
      <t>リヨウシャ</t>
    </rPh>
    <rPh sb="10" eb="12">
      <t>ウム</t>
    </rPh>
    <phoneticPr fontId="10"/>
  </si>
  <si>
    <t>⑨対象者延人数</t>
    <rPh sb="1" eb="4">
      <t>タイショウシャ</t>
    </rPh>
    <rPh sb="4" eb="5">
      <t>ノ</t>
    </rPh>
    <rPh sb="5" eb="7">
      <t>ニンズウ</t>
    </rPh>
    <phoneticPr fontId="10"/>
  </si>
  <si>
    <t>⑩賃金支払総額</t>
    <rPh sb="1" eb="3">
      <t>チンギン</t>
    </rPh>
    <rPh sb="2" eb="3">
      <t>コウチン</t>
    </rPh>
    <rPh sb="3" eb="5">
      <t>シハライ</t>
    </rPh>
    <rPh sb="5" eb="7">
      <t>ソウガク</t>
    </rPh>
    <phoneticPr fontId="10"/>
  </si>
  <si>
    <t>⑪賃金平均額</t>
    <rPh sb="1" eb="3">
      <t>チンギン</t>
    </rPh>
    <rPh sb="2" eb="3">
      <t>コウチン</t>
    </rPh>
    <rPh sb="3" eb="5">
      <t>ヘイキン</t>
    </rPh>
    <rPh sb="5" eb="6">
      <t>ガク</t>
    </rPh>
    <phoneticPr fontId="10"/>
  </si>
  <si>
    <t>⑫対象者延人数</t>
    <rPh sb="1" eb="4">
      <t>タイショウシャ</t>
    </rPh>
    <rPh sb="4" eb="5">
      <t>ノ</t>
    </rPh>
    <rPh sb="5" eb="7">
      <t>ニンズウ</t>
    </rPh>
    <phoneticPr fontId="10"/>
  </si>
  <si>
    <t>⑬賃金支払総額</t>
    <rPh sb="1" eb="3">
      <t>チンギン</t>
    </rPh>
    <rPh sb="2" eb="3">
      <t>コウチン</t>
    </rPh>
    <rPh sb="3" eb="5">
      <t>シハライ</t>
    </rPh>
    <rPh sb="5" eb="7">
      <t>ソウガク</t>
    </rPh>
    <phoneticPr fontId="10"/>
  </si>
  <si>
    <t>⑭賃金平均額</t>
    <rPh sb="1" eb="3">
      <t>チンギン</t>
    </rPh>
    <rPh sb="2" eb="3">
      <t>コウチン</t>
    </rPh>
    <rPh sb="3" eb="5">
      <t>ヘイキン</t>
    </rPh>
    <rPh sb="5" eb="6">
      <t>ガク</t>
    </rPh>
    <phoneticPr fontId="10"/>
  </si>
  <si>
    <t>⑯工賃支払総額</t>
    <rPh sb="1" eb="3">
      <t>コウチン</t>
    </rPh>
    <rPh sb="3" eb="5">
      <t>シハライ</t>
    </rPh>
    <rPh sb="5" eb="7">
      <t>ソウガク</t>
    </rPh>
    <phoneticPr fontId="10"/>
  </si>
  <si>
    <t>⑰利用者延人数</t>
    <rPh sb="1" eb="4">
      <t>リヨウシャ</t>
    </rPh>
    <rPh sb="4" eb="5">
      <t>ノブ</t>
    </rPh>
    <rPh sb="5" eb="7">
      <t>ニンズウ</t>
    </rPh>
    <phoneticPr fontId="10"/>
  </si>
  <si>
    <t>⑱年間開所日数</t>
    <rPh sb="1" eb="3">
      <t>ネンカン</t>
    </rPh>
    <rPh sb="3" eb="5">
      <t>カイショ</t>
    </rPh>
    <rPh sb="5" eb="7">
      <t>ニッスウ</t>
    </rPh>
    <phoneticPr fontId="10"/>
  </si>
  <si>
    <t>⑲１日の平均
利用者数</t>
    <rPh sb="2" eb="3">
      <t>ニチ</t>
    </rPh>
    <rPh sb="4" eb="6">
      <t>ヘイキン</t>
    </rPh>
    <rPh sb="7" eb="9">
      <t>リヨウ</t>
    </rPh>
    <rPh sb="9" eb="10">
      <t>シャ</t>
    </rPh>
    <rPh sb="10" eb="11">
      <t>スウ</t>
    </rPh>
    <phoneticPr fontId="10"/>
  </si>
  <si>
    <t>⑳年間開所月数</t>
    <rPh sb="1" eb="3">
      <t>ネンカン</t>
    </rPh>
    <rPh sb="3" eb="5">
      <t>カイショ</t>
    </rPh>
    <rPh sb="5" eb="7">
      <t>ツキスウ</t>
    </rPh>
    <phoneticPr fontId="10"/>
  </si>
  <si>
    <t>㉑工賃平均額</t>
    <rPh sb="1" eb="3">
      <t>コウチン</t>
    </rPh>
    <rPh sb="3" eb="5">
      <t>ヘイキン</t>
    </rPh>
    <rPh sb="5" eb="6">
      <t>ガク</t>
    </rPh>
    <phoneticPr fontId="10"/>
  </si>
  <si>
    <t>㉖新規実施</t>
    <rPh sb="1" eb="3">
      <t>シンキ</t>
    </rPh>
    <rPh sb="3" eb="5">
      <t>ジッシ</t>
    </rPh>
    <phoneticPr fontId="10"/>
  </si>
  <si>
    <t>㉗収入の割合（％）</t>
    <rPh sb="1" eb="3">
      <t>シュウニュウ</t>
    </rPh>
    <rPh sb="4" eb="6">
      <t>ワリアイ</t>
    </rPh>
    <phoneticPr fontId="10"/>
  </si>
  <si>
    <t>㉘実施状況</t>
    <rPh sb="1" eb="3">
      <t>ジッシ</t>
    </rPh>
    <rPh sb="3" eb="5">
      <t>ジョウキョウ</t>
    </rPh>
    <phoneticPr fontId="10"/>
  </si>
  <si>
    <t>㉙新規実施</t>
    <rPh sb="1" eb="3">
      <t>シンキ</t>
    </rPh>
    <rPh sb="3" eb="5">
      <t>ジッシ</t>
    </rPh>
    <phoneticPr fontId="10"/>
  </si>
  <si>
    <t>㉚収入の割合（％）</t>
    <rPh sb="1" eb="3">
      <t>シュウニュウ</t>
    </rPh>
    <rPh sb="4" eb="6">
      <t>ワリアイ</t>
    </rPh>
    <phoneticPr fontId="10"/>
  </si>
  <si>
    <t>㉛実施状況</t>
    <rPh sb="1" eb="3">
      <t>ジッシ</t>
    </rPh>
    <rPh sb="3" eb="5">
      <t>ジョウキョウ</t>
    </rPh>
    <phoneticPr fontId="10"/>
  </si>
  <si>
    <t>㉜新規実施</t>
    <rPh sb="1" eb="3">
      <t>シンキ</t>
    </rPh>
    <rPh sb="3" eb="5">
      <t>ジッシ</t>
    </rPh>
    <phoneticPr fontId="10"/>
  </si>
  <si>
    <t>㉝収入の割合（％）</t>
    <rPh sb="1" eb="3">
      <t>シュウニュウ</t>
    </rPh>
    <rPh sb="4" eb="6">
      <t>ワリアイ</t>
    </rPh>
    <phoneticPr fontId="10"/>
  </si>
  <si>
    <t>㉞実施状況</t>
    <rPh sb="1" eb="3">
      <t>ジッシ</t>
    </rPh>
    <rPh sb="3" eb="5">
      <t>ジョウキョウ</t>
    </rPh>
    <phoneticPr fontId="10"/>
  </si>
  <si>
    <t>㉟利用者の割合（％）</t>
    <rPh sb="1" eb="4">
      <t>リヨウシャ</t>
    </rPh>
    <rPh sb="5" eb="7">
      <t>ワリアイ</t>
    </rPh>
    <phoneticPr fontId="10"/>
  </si>
  <si>
    <t>雇用型</t>
    <rPh sb="0" eb="2">
      <t>コヨウ</t>
    </rPh>
    <rPh sb="2" eb="3">
      <t>ガタ</t>
    </rPh>
    <phoneticPr fontId="2"/>
  </si>
  <si>
    <t>非雇用型</t>
    <rPh sb="0" eb="1">
      <t>ヒ</t>
    </rPh>
    <rPh sb="1" eb="3">
      <t>コヨウ</t>
    </rPh>
    <rPh sb="3" eb="4">
      <t>ガタ</t>
    </rPh>
    <phoneticPr fontId="2"/>
  </si>
  <si>
    <t>就労継続支援Ａ型（非雇用型）</t>
    <rPh sb="9" eb="10">
      <t>ヒ</t>
    </rPh>
    <phoneticPr fontId="2"/>
  </si>
  <si>
    <t>令和７年度</t>
    <rPh sb="4" eb="5">
      <t>ド</t>
    </rPh>
    <phoneticPr fontId="10"/>
  </si>
  <si>
    <t>⑮目標工賃月額比</t>
    <rPh sb="1" eb="3">
      <t>モクヒョウ</t>
    </rPh>
    <rPh sb="3" eb="5">
      <t>コウチン</t>
    </rPh>
    <rPh sb="5" eb="7">
      <t>ゲツガク</t>
    </rPh>
    <rPh sb="7" eb="8">
      <t>ヒ</t>
    </rPh>
    <phoneticPr fontId="10"/>
  </si>
  <si>
    <t>⑯新設</t>
    <rPh sb="1" eb="3">
      <t>シンセツ</t>
    </rPh>
    <phoneticPr fontId="10"/>
  </si>
  <si>
    <t>⑰未報告</t>
    <rPh sb="1" eb="4">
      <t>ミホウコク</t>
    </rPh>
    <phoneticPr fontId="10"/>
  </si>
  <si>
    <t>⑱備考</t>
    <rPh sb="1" eb="3">
      <t>ビコウ</t>
    </rPh>
    <phoneticPr fontId="10"/>
  </si>
  <si>
    <t>⑨工賃支払総額</t>
    <rPh sb="1" eb="3">
      <t>コウチン</t>
    </rPh>
    <rPh sb="3" eb="5">
      <t>シハライ</t>
    </rPh>
    <rPh sb="5" eb="7">
      <t>ソウガク</t>
    </rPh>
    <phoneticPr fontId="10"/>
  </si>
  <si>
    <t>⑩利用者延人数</t>
    <rPh sb="1" eb="4">
      <t>リヨウシャ</t>
    </rPh>
    <rPh sb="4" eb="5">
      <t>ノブ</t>
    </rPh>
    <rPh sb="5" eb="7">
      <t>ニンズウ</t>
    </rPh>
    <phoneticPr fontId="10"/>
  </si>
  <si>
    <t>⑪年間開所日数</t>
    <rPh sb="1" eb="3">
      <t>ネンカン</t>
    </rPh>
    <rPh sb="3" eb="5">
      <t>カイショ</t>
    </rPh>
    <rPh sb="5" eb="7">
      <t>ニッスウ</t>
    </rPh>
    <phoneticPr fontId="10"/>
  </si>
  <si>
    <t>⑫１日の平均
利用者数</t>
    <rPh sb="2" eb="3">
      <t>ニチ</t>
    </rPh>
    <rPh sb="4" eb="6">
      <t>ヘイキン</t>
    </rPh>
    <rPh sb="7" eb="9">
      <t>リヨウ</t>
    </rPh>
    <rPh sb="9" eb="10">
      <t>シャ</t>
    </rPh>
    <rPh sb="10" eb="11">
      <t>スウ</t>
    </rPh>
    <phoneticPr fontId="10"/>
  </si>
  <si>
    <t>⑬年間開所月数</t>
    <rPh sb="1" eb="3">
      <t>ネンカン</t>
    </rPh>
    <rPh sb="3" eb="5">
      <t>カイショ</t>
    </rPh>
    <rPh sb="5" eb="7">
      <t>ツキスウ</t>
    </rPh>
    <phoneticPr fontId="10"/>
  </si>
  <si>
    <t>⑭工賃平均額</t>
    <rPh sb="1" eb="3">
      <t>コウチン</t>
    </rPh>
    <rPh sb="3" eb="5">
      <t>ヘイキン</t>
    </rPh>
    <rPh sb="5" eb="6">
      <t>ガク</t>
    </rPh>
    <phoneticPr fontId="10"/>
  </si>
  <si>
    <t>㉙利用者の割合（％）</t>
    <rPh sb="1" eb="4">
      <t>リヨウシャ</t>
    </rPh>
    <rPh sb="5" eb="7">
      <t>ワリアイ</t>
    </rPh>
    <phoneticPr fontId="10"/>
  </si>
  <si>
    <t>昨年度未報告</t>
    <rPh sb="0" eb="3">
      <t>サクネンソ</t>
    </rPh>
    <rPh sb="3" eb="4">
      <t>ミ</t>
    </rPh>
    <rPh sb="4" eb="6">
      <t>ホウコク</t>
    </rPh>
    <phoneticPr fontId="2"/>
  </si>
  <si>
    <t>昨年度未報告</t>
    <rPh sb="0" eb="2">
      <t>サクネン</t>
    </rPh>
    <rPh sb="2" eb="3">
      <t>ド</t>
    </rPh>
    <rPh sb="3" eb="4">
      <t>ミ</t>
    </rPh>
    <rPh sb="4" eb="6">
      <t>ホウコク</t>
    </rPh>
    <phoneticPr fontId="2"/>
  </si>
  <si>
    <t>←（作成手順１）実績表を作成すると自動的に反映されます。
※入力、算定誤りを防ぐ目的で手入力は不可としています。</t>
    <phoneticPr fontId="2"/>
  </si>
  <si>
    <t>社会福祉法人○○会</t>
    <rPh sb="0" eb="2">
      <t>シャカイ</t>
    </rPh>
    <rPh sb="2" eb="4">
      <t>フクシ</t>
    </rPh>
    <rPh sb="4" eb="6">
      <t>ホウジン</t>
    </rPh>
    <rPh sb="8" eb="9">
      <t>カイ</t>
    </rPh>
    <phoneticPr fontId="2"/>
  </si>
  <si>
    <t>○○福祉作業所</t>
    <rPh sb="2" eb="4">
      <t>フクシ</t>
    </rPh>
    <rPh sb="4" eb="6">
      <t>サギョウ</t>
    </rPh>
    <rPh sb="6" eb="7">
      <t>ジョ</t>
    </rPh>
    <phoneticPr fontId="2"/>
  </si>
  <si>
    <t>46××××××</t>
    <phoneticPr fontId="2"/>
  </si>
  <si>
    <t>○○町１－１</t>
    <rPh sb="2" eb="3">
      <t>マチ</t>
    </rPh>
    <phoneticPr fontId="2"/>
  </si>
  <si>
    <t>←非雇用型の利用者がいる場合は、○をつけてください。</t>
    <rPh sb="1" eb="2">
      <t>ヒ</t>
    </rPh>
    <rPh sb="2" eb="4">
      <t>コヨウ</t>
    </rPh>
    <rPh sb="4" eb="5">
      <t>ガタ</t>
    </rPh>
    <rPh sb="6" eb="9">
      <t>リヨウシャ</t>
    </rPh>
    <rPh sb="12" eb="14">
      <t>バアイ</t>
    </rPh>
    <phoneticPr fontId="2"/>
  </si>
  <si>
    <t>樹木の苗植え、しいたけ栽培、伐採、加工　等</t>
    <phoneticPr fontId="2"/>
  </si>
  <si>
    <t>養殖、養殖器材の製造、加工品製造　等</t>
    <phoneticPr fontId="2"/>
  </si>
  <si>
    <t>就労支援事業収入
※経費を差し引かない</t>
    <rPh sb="0" eb="2">
      <t>シュウロウ</t>
    </rPh>
    <rPh sb="2" eb="4">
      <t>シエン</t>
    </rPh>
    <rPh sb="4" eb="6">
      <t>ジギョウ</t>
    </rPh>
    <rPh sb="6" eb="8">
      <t>シュウニュウ</t>
    </rPh>
    <phoneticPr fontId="10"/>
  </si>
  <si>
    <t>　</t>
    <phoneticPr fontId="2"/>
  </si>
  <si>
    <t>不明</t>
    <rPh sb="0" eb="2">
      <t>フメイ</t>
    </rPh>
    <phoneticPr fontId="2"/>
  </si>
  <si>
    <t>←令和６年度の実績が未報告（令和７年度以降新規指定も含む）の場合、○をつけてください。
　不明の場合は、こちらで確認しますので、「不明」としてください。</t>
    <rPh sb="65" eb="67">
      <t>フメイ</t>
    </rPh>
    <phoneticPr fontId="2"/>
  </si>
  <si>
    <t>←令和６年度の実績が未報告（令和７年度以降新規指定も含む）の場合、○をつけてください。
　不明の場合は、こちらで確認しますので、「不明」としてください。</t>
    <rPh sb="1" eb="3">
      <t>レイワ</t>
    </rPh>
    <rPh sb="4" eb="6">
      <t>ネンド</t>
    </rPh>
    <rPh sb="7" eb="9">
      <t>ジッセキ</t>
    </rPh>
    <rPh sb="10" eb="13">
      <t>ミホウコク</t>
    </rPh>
    <rPh sb="14" eb="16">
      <t>レイワ</t>
    </rPh>
    <rPh sb="17" eb="19">
      <t>ネンド</t>
    </rPh>
    <rPh sb="19" eb="21">
      <t>イコウ</t>
    </rPh>
    <rPh sb="21" eb="23">
      <t>シンキ</t>
    </rPh>
    <rPh sb="23" eb="25">
      <t>シテイ</t>
    </rPh>
    <rPh sb="26" eb="27">
      <t>フク</t>
    </rPh>
    <rPh sb="30" eb="32">
      <t>バアイ</t>
    </rPh>
    <rPh sb="45" eb="47">
      <t>フメイ</t>
    </rPh>
    <rPh sb="48" eb="50">
      <t>バアイ</t>
    </rPh>
    <rPh sb="56" eb="58">
      <t>カクニン</t>
    </rPh>
    <rPh sb="65" eb="67">
      <t>フメイ</t>
    </rPh>
    <phoneticPr fontId="2"/>
  </si>
  <si>
    <t>作業手順１</t>
    <rPh sb="0" eb="2">
      <t>サギョウ</t>
    </rPh>
    <rPh sb="2" eb="4">
      <t>テジュン</t>
    </rPh>
    <phoneticPr fontId="2"/>
  </si>
  <si>
    <t>作業手順２</t>
    <rPh sb="0" eb="2">
      <t>サギョウ</t>
    </rPh>
    <rPh sb="2" eb="4">
      <t>テジュン</t>
    </rPh>
    <phoneticPr fontId="2"/>
  </si>
  <si>
    <t>記載例（手順2）</t>
    <rPh sb="0" eb="3">
      <t>キサイレイ</t>
    </rPh>
    <rPh sb="4" eb="6">
      <t>テジュン</t>
    </rPh>
    <phoneticPr fontId="2"/>
  </si>
  <si>
    <t>記載例（手順２）</t>
    <rPh sb="0" eb="3">
      <t>キサイレイ</t>
    </rPh>
    <rPh sb="4" eb="6">
      <t>テジュン</t>
    </rPh>
    <phoneticPr fontId="2"/>
  </si>
  <si>
    <t>記載例（手順1）</t>
    <rPh sb="0" eb="3">
      <t>キサイレイ</t>
    </rPh>
    <rPh sb="4" eb="6">
      <t>テジュン</t>
    </rPh>
    <phoneticPr fontId="2"/>
  </si>
  <si>
    <t>記載例（手順１）</t>
    <rPh sb="0" eb="3">
      <t>キサイレイ</t>
    </rPh>
    <rPh sb="4" eb="6">
      <t>テジュン</t>
    </rPh>
    <phoneticPr fontId="2"/>
  </si>
  <si>
    <t>↑表の中の文字をクリックすると、該当ページに移動します。</t>
    <rPh sb="1" eb="2">
      <t>ヒョウ</t>
    </rPh>
    <rPh sb="3" eb="4">
      <t>ナカ</t>
    </rPh>
    <rPh sb="5" eb="7">
      <t>モジ</t>
    </rPh>
    <rPh sb="16" eb="18">
      <t>ガイトウ</t>
    </rPh>
    <rPh sb="22" eb="24">
      <t>イドウ</t>
    </rPh>
    <phoneticPr fontId="2"/>
  </si>
  <si>
    <t>令和７年度工賃（賃金）実績報告書</t>
    <phoneticPr fontId="10"/>
  </si>
  <si>
    <t>×</t>
    <phoneticPr fontId="2"/>
  </si>
  <si>
    <t>ＦＡＸ番号</t>
    <phoneticPr fontId="10"/>
  </si>
  <si>
    <r>
      <t>・</t>
    </r>
    <r>
      <rPr>
        <u val="double"/>
        <sz val="11"/>
        <color theme="1"/>
        <rFont val="ＭＳ ゴシック"/>
        <family val="3"/>
        <charset val="128"/>
      </rPr>
      <t>賃金支払対象人数(月)</t>
    </r>
    <r>
      <rPr>
        <sz val="11"/>
        <color theme="1"/>
        <rFont val="ＭＳ ゴシック"/>
        <family val="2"/>
        <charset val="128"/>
      </rPr>
      <t>には、各月の賃金支払対象者の</t>
    </r>
    <r>
      <rPr>
        <u val="double"/>
        <sz val="11"/>
        <color rgb="FFFF0000"/>
        <rFont val="ＭＳ ゴシック"/>
        <family val="3"/>
        <charset val="128"/>
      </rPr>
      <t>実人数</t>
    </r>
    <r>
      <rPr>
        <sz val="11"/>
        <color theme="1"/>
        <rFont val="ＭＳ ゴシック"/>
        <family val="2"/>
        <charset val="128"/>
      </rPr>
      <t>を記載してください。</t>
    </r>
    <rPh sb="1" eb="3">
      <t>チンギン</t>
    </rPh>
    <rPh sb="3" eb="5">
      <t>シハライ</t>
    </rPh>
    <rPh sb="5" eb="7">
      <t>タイショウ</t>
    </rPh>
    <rPh sb="7" eb="9">
      <t>ニンズウ</t>
    </rPh>
    <rPh sb="10" eb="11">
      <t>ツキ</t>
    </rPh>
    <rPh sb="15" eb="17">
      <t>カクツキ</t>
    </rPh>
    <rPh sb="18" eb="20">
      <t>チンギン</t>
    </rPh>
    <rPh sb="20" eb="22">
      <t>シハライ</t>
    </rPh>
    <rPh sb="22" eb="25">
      <t>タイショウシャ</t>
    </rPh>
    <rPh sb="26" eb="27">
      <t>ジツ</t>
    </rPh>
    <rPh sb="27" eb="29">
      <t>ニンズウ</t>
    </rPh>
    <rPh sb="30" eb="32">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</si>
</sst>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176" formatCode="0_ "/>
    <numFmt numFmtId="177" formatCode="#,##0_);[Red]\(#,##0\)"/>
    <numFmt numFmtId="178" formatCode="#,##0_ "/>
    <numFmt numFmtId="179" formatCode="_ * #,##0.0_ ;_ * \-#,##0.0_ ;_ * &quot;-&quot;?_ ;_ @_ "/>
    <numFmt numFmtId="180" formatCode="_ * #,##0.0_ ;_ * \-#,##0.0_ ;_ * &quot;-&quot;?????_ ;_ @_ "/>
    <numFmt numFmtId="181" formatCode="_ * #,##0.0_ ;_ * \-#,##0.0_ ;_ * &quot;-&quot;????_ ;_ @_ "/>
    <numFmt numFmtId="182" formatCode="0_);[Red]\(0\)"/>
    <numFmt numFmtId="183" formatCode="0.0_);[Red]\(0.0\)"/>
    <numFmt numFmtId="184" formatCode="0.0"/>
  </numFmts>
  <fonts count="44">
    <font>
      <sz val="11"/>
      <color theme="1"/>
      <name val="ＭＳ ゴシック"/>
      <family val="2"/>
      <charset val="128"/>
    </font>
    <font>
      <sz val="11"/>
      <color theme="1"/>
      <name val="ＭＳ ゴシック"/>
      <family val="2"/>
      <charset val="128"/>
    </font>
    <font>
      <sz val="6"/>
      <name val="ＭＳ ゴシック"/>
      <family val="2"/>
      <charset val="128"/>
    </font>
    <font>
      <sz val="9"/>
      <color theme="1"/>
      <name val="ＭＳ ゴシック"/>
      <family val="2"/>
      <charset val="128"/>
    </font>
    <font>
      <sz val="9"/>
      <color theme="1"/>
      <name val="ＭＳ ゴシック"/>
      <family val="3"/>
      <charset val="128"/>
    </font>
    <font>
      <sz val="22"/>
      <color theme="1"/>
      <name val="ＭＳ ゴシック"/>
      <family val="2"/>
      <charset val="128"/>
    </font>
    <font>
      <b/>
      <sz val="11"/>
      <color theme="1"/>
      <name val="ＭＳ ゴシック"/>
      <family val="3"/>
      <charset val="128"/>
    </font>
    <font>
      <sz val="10"/>
      <color theme="1"/>
      <name val="ＭＳ ゴシック"/>
      <family val="2"/>
      <charset val="128"/>
    </font>
    <font>
      <sz val="10"/>
      <color theme="1"/>
      <name val="ＭＳ 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u val="double"/>
      <sz val="11"/>
      <color indexed="10"/>
      <name val="ＭＳ Ｐゴシック"/>
      <family val="3"/>
      <charset val="128"/>
    </font>
    <font>
      <b/>
      <sz val="11"/>
      <color indexed="10"/>
      <name val="ＭＳ Ｐゴシック"/>
      <family val="3"/>
      <charset val="128"/>
    </font>
    <font>
      <sz val="24"/>
      <name val="ＭＳ Ｐゴシック"/>
      <family val="3"/>
      <charset val="128"/>
    </font>
    <font>
      <sz val="22"/>
      <name val="ＭＳ Ｐゴシック"/>
      <family val="3"/>
      <charset val="128"/>
    </font>
    <font>
      <b/>
      <sz val="12"/>
      <name val="ＭＳ Ｐゴシック"/>
      <family val="3"/>
      <charset val="128"/>
    </font>
    <font>
      <b/>
      <sz val="9"/>
      <name val="ＭＳ Ｐゴシック"/>
      <family val="3"/>
      <charset val="128"/>
    </font>
    <font>
      <b/>
      <sz val="18"/>
      <color theme="1"/>
      <name val="ＭＳ Ｐゴシック"/>
      <family val="3"/>
      <charset val="128"/>
    </font>
    <font>
      <b/>
      <sz val="9"/>
      <color indexed="10"/>
      <name val="ＭＳ Ｐゴシック"/>
      <family val="3"/>
      <charset val="128"/>
    </font>
    <font>
      <b/>
      <sz val="8"/>
      <name val="ＭＳ Ｐゴシック"/>
      <family val="3"/>
      <charset val="128"/>
    </font>
    <font>
      <b/>
      <sz val="11"/>
      <color rgb="FFFF0000"/>
      <name val="ＭＳ Ｐゴシック"/>
      <family val="3"/>
      <charset val="128"/>
    </font>
    <font>
      <b/>
      <sz val="10"/>
      <name val="ＭＳ Ｐゴシック"/>
      <family val="3"/>
      <charset val="128"/>
    </font>
    <font>
      <sz val="9"/>
      <name val="ＭＳ Ｐゴシック"/>
      <family val="3"/>
      <charset val="128"/>
    </font>
    <font>
      <b/>
      <sz val="14"/>
      <color rgb="FFFF0000"/>
      <name val="ＭＳ Ｐゴシック"/>
      <family val="3"/>
      <charset val="128"/>
    </font>
    <font>
      <sz val="8"/>
      <color theme="1"/>
      <name val="ＭＳ ゴシック"/>
      <family val="2"/>
      <charset val="128"/>
    </font>
    <font>
      <sz val="14"/>
      <color theme="1"/>
      <name val="ＭＳ Ｐゴシック"/>
      <family val="3"/>
      <charset val="128"/>
    </font>
    <font>
      <sz val="11"/>
      <color theme="1"/>
      <name val="ＭＳ Ｐゴシック"/>
      <family val="3"/>
      <charset val="128"/>
    </font>
    <font>
      <b/>
      <sz val="14"/>
      <color theme="1"/>
      <name val="ＭＳ ゴシック"/>
      <family val="3"/>
      <charset val="128"/>
    </font>
    <font>
      <b/>
      <sz val="18"/>
      <color theme="1"/>
      <name val="ＭＳ ゴシック"/>
      <family val="3"/>
      <charset val="128"/>
    </font>
    <font>
      <u/>
      <sz val="11"/>
      <color theme="10"/>
      <name val="ＭＳ ゴシック"/>
      <family val="2"/>
      <charset val="128"/>
    </font>
    <font>
      <sz val="14"/>
      <color rgb="FFFF0000"/>
      <name val="ＭＳ Ｐゴシック"/>
      <family val="3"/>
      <charset val="128"/>
    </font>
    <font>
      <b/>
      <sz val="8"/>
      <color indexed="10"/>
      <name val="ＭＳ Ｐゴシック"/>
      <family val="3"/>
      <charset val="128"/>
    </font>
    <font>
      <b/>
      <sz val="16"/>
      <color theme="1"/>
      <name val="ＭＳ ゴシック"/>
      <family val="3"/>
      <charset val="128"/>
    </font>
    <font>
      <sz val="11"/>
      <color rgb="FFFF0000"/>
      <name val="ＭＳ ゴシック"/>
      <family val="3"/>
      <charset val="128"/>
    </font>
    <font>
      <sz val="11"/>
      <color rgb="FFFF0000"/>
      <name val="ＭＳ Ｐゴシック"/>
      <family val="3"/>
      <charset val="128"/>
    </font>
    <font>
      <u val="double"/>
      <sz val="11"/>
      <color theme="1"/>
      <name val="ＭＳ ゴシック"/>
      <family val="3"/>
      <charset val="128"/>
    </font>
    <font>
      <b/>
      <sz val="14"/>
      <name val="ＭＳ Ｐゴシック"/>
      <family val="3"/>
      <charset val="128"/>
    </font>
    <font>
      <b/>
      <sz val="9"/>
      <color indexed="81"/>
      <name val="MS P ゴシック"/>
      <family val="3"/>
      <charset val="128"/>
    </font>
    <font>
      <sz val="9"/>
      <color indexed="81"/>
      <name val="MS P ゴシック"/>
      <family val="3"/>
      <charset val="128"/>
    </font>
    <font>
      <sz val="12"/>
      <color rgb="FFFF0000"/>
      <name val="ＭＳ Ｐゴシック"/>
      <family val="3"/>
      <charset val="128"/>
    </font>
    <font>
      <u/>
      <sz val="10"/>
      <color theme="10"/>
      <name val="ＭＳ ゴシック"/>
      <family val="2"/>
      <charset val="128"/>
    </font>
    <font>
      <u/>
      <sz val="10"/>
      <color theme="10"/>
      <name val="ＭＳ ゴシック"/>
      <family val="3"/>
      <charset val="128"/>
    </font>
    <font>
      <u val="double"/>
      <sz val="11"/>
      <color rgb="FFFF0000"/>
      <name val="ＭＳ ゴシック"/>
      <family val="3"/>
      <charset val="128"/>
    </font>
  </fonts>
  <fills count="13">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99FF66"/>
        <bgColor indexed="64"/>
      </patternFill>
    </fill>
    <fill>
      <patternFill patternType="solid">
        <fgColor indexed="31"/>
        <bgColor indexed="64"/>
      </patternFill>
    </fill>
    <fill>
      <patternFill patternType="solid">
        <fgColor rgb="FFCCCCFF"/>
        <bgColor indexed="64"/>
      </patternFill>
    </fill>
    <fill>
      <patternFill patternType="solid">
        <fgColor rgb="FFFFFF00"/>
        <bgColor indexed="64"/>
      </patternFill>
    </fill>
    <fill>
      <patternFill patternType="solid">
        <fgColor rgb="FF92D050"/>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8" tint="0.79998168889431442"/>
        <bgColor indexed="64"/>
      </patternFill>
    </fill>
  </fills>
  <borders count="4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9" fillId="0" borderId="0"/>
    <xf numFmtId="0" fontId="30" fillId="0" borderId="0" applyNumberFormat="0" applyFill="0" applyBorder="0" applyAlignment="0" applyProtection="0">
      <alignment vertical="center"/>
    </xf>
  </cellStyleXfs>
  <cellXfs count="427">
    <xf numFmtId="0" fontId="0" fillId="0" borderId="0" xfId="0">
      <alignment vertical="center"/>
    </xf>
    <xf numFmtId="0" fontId="0" fillId="0" borderId="3" xfId="0" applyBorder="1">
      <alignment vertical="center"/>
    </xf>
    <xf numFmtId="0" fontId="0" fillId="0" borderId="3" xfId="0" applyBorder="1" applyAlignment="1">
      <alignment horizontal="center" vertical="center"/>
    </xf>
    <xf numFmtId="0" fontId="3" fillId="0" borderId="3" xfId="0" applyFont="1" applyBorder="1" applyAlignment="1">
      <alignment vertical="center" wrapText="1"/>
    </xf>
    <xf numFmtId="0" fontId="0" fillId="0" borderId="3" xfId="0" applyBorder="1" applyAlignment="1">
      <alignment vertical="center" wrapText="1"/>
    </xf>
    <xf numFmtId="0" fontId="4" fillId="0" borderId="3" xfId="0" applyFont="1" applyBorder="1">
      <alignment vertical="center"/>
    </xf>
    <xf numFmtId="0" fontId="3" fillId="0" borderId="0" xfId="0" applyFont="1">
      <alignment vertical="center"/>
    </xf>
    <xf numFmtId="38" fontId="0" fillId="0" borderId="7" xfId="0" applyNumberFormat="1" applyBorder="1">
      <alignment vertical="center"/>
    </xf>
    <xf numFmtId="38" fontId="0" fillId="0" borderId="3" xfId="1" applyFont="1" applyFill="1" applyBorder="1">
      <alignment vertical="center"/>
    </xf>
    <xf numFmtId="3" fontId="0" fillId="2" borderId="3" xfId="2" applyNumberFormat="1" applyFont="1" applyFill="1" applyBorder="1">
      <alignment vertical="center"/>
    </xf>
    <xf numFmtId="3" fontId="0" fillId="2" borderId="3" xfId="1" applyNumberFormat="1" applyFont="1" applyFill="1" applyBorder="1">
      <alignment vertical="center"/>
    </xf>
    <xf numFmtId="3" fontId="0" fillId="2" borderId="3" xfId="0" applyNumberFormat="1" applyFill="1" applyBorder="1">
      <alignment vertical="center"/>
    </xf>
    <xf numFmtId="0" fontId="4" fillId="0" borderId="3" xfId="0" applyFont="1" applyBorder="1" applyAlignment="1">
      <alignment vertical="center" wrapText="1"/>
    </xf>
    <xf numFmtId="0" fontId="0" fillId="0" borderId="0" xfId="0" applyAlignment="1">
      <alignment horizontal="left" vertical="center"/>
    </xf>
    <xf numFmtId="0" fontId="0" fillId="0" borderId="0" xfId="0" applyAlignment="1">
      <alignment horizontal="center" vertical="center"/>
    </xf>
    <xf numFmtId="3" fontId="0" fillId="0" borderId="3" xfId="0" applyNumberFormat="1" applyBorder="1">
      <alignment vertical="center"/>
    </xf>
    <xf numFmtId="0" fontId="7" fillId="0" borderId="3" xfId="0" applyFont="1" applyBorder="1" applyAlignment="1">
      <alignment vertical="center" wrapText="1"/>
    </xf>
    <xf numFmtId="0" fontId="0" fillId="0" borderId="0" xfId="0" applyAlignment="1">
      <alignment horizontal="center"/>
    </xf>
    <xf numFmtId="0" fontId="7" fillId="0" borderId="0" xfId="0" applyFont="1">
      <alignment vertical="center"/>
    </xf>
    <xf numFmtId="0" fontId="8" fillId="0" borderId="0" xfId="0" applyFont="1">
      <alignment vertical="center"/>
    </xf>
    <xf numFmtId="0" fontId="0" fillId="0" borderId="6" xfId="0" applyBorder="1">
      <alignment vertical="center"/>
    </xf>
    <xf numFmtId="0" fontId="0" fillId="0" borderId="5" xfId="0" applyBorder="1">
      <alignment vertical="center"/>
    </xf>
    <xf numFmtId="0" fontId="4" fillId="0" borderId="0" xfId="0" applyFont="1">
      <alignment vertical="center"/>
    </xf>
    <xf numFmtId="3" fontId="0" fillId="0" borderId="0" xfId="0" applyNumberFormat="1">
      <alignment vertical="center"/>
    </xf>
    <xf numFmtId="3" fontId="0" fillId="3" borderId="3" xfId="0" applyNumberFormat="1" applyFill="1" applyBorder="1">
      <alignment vertical="center"/>
    </xf>
    <xf numFmtId="0" fontId="0" fillId="0" borderId="0" xfId="0" applyAlignment="1">
      <alignment vertical="center" wrapText="1"/>
    </xf>
    <xf numFmtId="0" fontId="9" fillId="0" borderId="0" xfId="3" applyProtection="1">
      <protection locked="0"/>
    </xf>
    <xf numFmtId="0" fontId="9" fillId="0" borderId="0" xfId="3" applyAlignment="1" applyProtection="1">
      <alignment horizontal="right"/>
      <protection locked="0"/>
    </xf>
    <xf numFmtId="0" fontId="11" fillId="4" borderId="6" xfId="3" applyFont="1" applyFill="1" applyBorder="1" applyAlignment="1" applyProtection="1">
      <alignment horizontal="distributed" vertical="center" indent="1"/>
      <protection locked="0"/>
    </xf>
    <xf numFmtId="0" fontId="11" fillId="4" borderId="3" xfId="3" applyFont="1" applyFill="1" applyBorder="1" applyAlignment="1" applyProtection="1">
      <alignment horizontal="distributed" vertical="center"/>
      <protection locked="0"/>
    </xf>
    <xf numFmtId="176" fontId="9" fillId="2" borderId="3" xfId="3" applyNumberFormat="1" applyFill="1" applyBorder="1" applyAlignment="1" applyProtection="1">
      <alignment horizontal="left" vertical="center"/>
      <protection locked="0"/>
    </xf>
    <xf numFmtId="0" fontId="9" fillId="0" borderId="0" xfId="3" applyAlignment="1" applyProtection="1">
      <alignment horizontal="left" vertical="center"/>
      <protection locked="0"/>
    </xf>
    <xf numFmtId="0" fontId="11" fillId="4" borderId="6" xfId="3" applyFont="1" applyFill="1" applyBorder="1" applyAlignment="1" applyProtection="1">
      <alignment horizontal="distributed" vertical="center" wrapText="1" indent="1"/>
      <protection locked="0"/>
    </xf>
    <xf numFmtId="0" fontId="11" fillId="4" borderId="3" xfId="3" applyFont="1" applyFill="1" applyBorder="1" applyAlignment="1" applyProtection="1">
      <alignment horizontal="center" vertical="center"/>
      <protection locked="0"/>
    </xf>
    <xf numFmtId="0" fontId="9" fillId="2" borderId="5" xfId="3" applyFill="1" applyBorder="1" applyAlignment="1" applyProtection="1">
      <alignment horizontal="left" vertical="center"/>
      <protection locked="0"/>
    </xf>
    <xf numFmtId="0" fontId="18" fillId="0" borderId="0" xfId="3" applyFont="1" applyAlignment="1" applyProtection="1">
      <alignment vertical="center"/>
      <protection locked="0"/>
    </xf>
    <xf numFmtId="0" fontId="9" fillId="0" borderId="0" xfId="3" applyAlignment="1" applyProtection="1">
      <alignment horizontal="center" vertical="center"/>
      <protection locked="0"/>
    </xf>
    <xf numFmtId="0" fontId="16" fillId="2" borderId="24" xfId="3" applyFont="1" applyFill="1" applyBorder="1" applyAlignment="1" applyProtection="1">
      <alignment horizontal="center" vertical="center"/>
      <protection locked="0"/>
    </xf>
    <xf numFmtId="0" fontId="11" fillId="0" borderId="28" xfId="3" applyFont="1" applyBorder="1" applyAlignment="1" applyProtection="1">
      <alignment vertical="center"/>
      <protection locked="0"/>
    </xf>
    <xf numFmtId="0" fontId="16" fillId="2" borderId="28" xfId="3" applyFont="1" applyFill="1" applyBorder="1" applyAlignment="1" applyProtection="1">
      <alignment horizontal="center" vertical="center"/>
      <protection locked="0"/>
    </xf>
    <xf numFmtId="0" fontId="16" fillId="0" borderId="0" xfId="3" applyFont="1" applyProtection="1">
      <protection locked="0"/>
    </xf>
    <xf numFmtId="0" fontId="21" fillId="0" borderId="30" xfId="3" applyFont="1" applyBorder="1" applyAlignment="1" applyProtection="1">
      <alignment horizontal="left" vertical="center" wrapText="1"/>
      <protection locked="0"/>
    </xf>
    <xf numFmtId="0" fontId="16" fillId="2" borderId="30" xfId="3" applyFont="1" applyFill="1" applyBorder="1" applyAlignment="1" applyProtection="1">
      <alignment horizontal="center" vertical="center"/>
      <protection locked="0"/>
    </xf>
    <xf numFmtId="0" fontId="11" fillId="0" borderId="32" xfId="3" applyFont="1" applyBorder="1" applyAlignment="1" applyProtection="1">
      <alignment vertical="center"/>
      <protection locked="0"/>
    </xf>
    <xf numFmtId="0" fontId="16" fillId="2" borderId="32" xfId="3" applyFont="1" applyFill="1" applyBorder="1" applyAlignment="1" applyProtection="1">
      <alignment horizontal="center" vertical="center"/>
      <protection locked="0"/>
    </xf>
    <xf numFmtId="0" fontId="11" fillId="4" borderId="3" xfId="3" applyFont="1" applyFill="1" applyBorder="1" applyAlignment="1" applyProtection="1">
      <alignment horizontal="center" vertical="center" wrapText="1"/>
      <protection locked="0"/>
    </xf>
    <xf numFmtId="177" fontId="9" fillId="0" borderId="3" xfId="3" applyNumberFormat="1" applyBorder="1" applyAlignment="1">
      <alignment horizontal="center" vertical="center"/>
    </xf>
    <xf numFmtId="178" fontId="9" fillId="0" borderId="0" xfId="3" applyNumberFormat="1" applyAlignment="1">
      <alignment horizontal="left" vertical="center"/>
    </xf>
    <xf numFmtId="178" fontId="9" fillId="0" borderId="0" xfId="3" applyNumberFormat="1" applyAlignment="1">
      <alignment horizontal="center" vertical="center"/>
    </xf>
    <xf numFmtId="0" fontId="9" fillId="0" borderId="0" xfId="3"/>
    <xf numFmtId="178" fontId="11" fillId="0" borderId="6" xfId="3" applyNumberFormat="1" applyFont="1" applyBorder="1" applyAlignment="1" applyProtection="1">
      <alignment horizontal="center" vertical="center"/>
      <protection locked="0"/>
    </xf>
    <xf numFmtId="178" fontId="16" fillId="2" borderId="3" xfId="3" applyNumberFormat="1" applyFont="1" applyFill="1" applyBorder="1" applyAlignment="1" applyProtection="1">
      <alignment horizontal="center" vertical="center"/>
      <protection locked="0"/>
    </xf>
    <xf numFmtId="178" fontId="11" fillId="0" borderId="27" xfId="3" applyNumberFormat="1" applyFont="1" applyBorder="1" applyAlignment="1" applyProtection="1">
      <alignment horizontal="center" vertical="center"/>
      <protection locked="0"/>
    </xf>
    <xf numFmtId="178" fontId="11" fillId="0" borderId="8" xfId="3" applyNumberFormat="1" applyFont="1" applyBorder="1" applyAlignment="1" applyProtection="1">
      <alignment vertical="center"/>
      <protection locked="0"/>
    </xf>
    <xf numFmtId="178" fontId="9" fillId="0" borderId="29" xfId="3" applyNumberFormat="1" applyBorder="1" applyAlignment="1" applyProtection="1">
      <alignment vertical="center"/>
      <protection locked="0"/>
    </xf>
    <xf numFmtId="178" fontId="11" fillId="0" borderId="31" xfId="3" applyNumberFormat="1" applyFont="1" applyBorder="1" applyAlignment="1" applyProtection="1">
      <alignment horizontal="center" vertical="center"/>
      <protection locked="0"/>
    </xf>
    <xf numFmtId="178" fontId="11" fillId="0" borderId="33" xfId="3" applyNumberFormat="1" applyFont="1" applyBorder="1" applyAlignment="1" applyProtection="1">
      <alignment vertical="center"/>
      <protection locked="0"/>
    </xf>
    <xf numFmtId="178" fontId="9" fillId="0" borderId="34" xfId="3" applyNumberFormat="1" applyBorder="1" applyAlignment="1" applyProtection="1">
      <alignment vertical="center"/>
      <protection locked="0"/>
    </xf>
    <xf numFmtId="0" fontId="22" fillId="0" borderId="0" xfId="3" applyFont="1" applyProtection="1">
      <protection locked="0"/>
    </xf>
    <xf numFmtId="0" fontId="23" fillId="0" borderId="0" xfId="3" applyFont="1" applyProtection="1">
      <protection locked="0"/>
    </xf>
    <xf numFmtId="0" fontId="24" fillId="0" borderId="0" xfId="3" applyFont="1"/>
    <xf numFmtId="178" fontId="9" fillId="2" borderId="3" xfId="3" applyNumberFormat="1" applyFill="1" applyBorder="1" applyAlignment="1" applyProtection="1">
      <alignment horizontal="center" vertical="center"/>
      <protection locked="0"/>
    </xf>
    <xf numFmtId="178" fontId="9" fillId="2" borderId="31" xfId="3" applyNumberFormat="1" applyFill="1" applyBorder="1" applyAlignment="1" applyProtection="1">
      <alignment horizontal="center" vertical="center"/>
      <protection locked="0"/>
    </xf>
    <xf numFmtId="0" fontId="20" fillId="4" borderId="6" xfId="3" applyFont="1" applyFill="1" applyBorder="1" applyAlignment="1" applyProtection="1">
      <alignment vertical="center" wrapText="1"/>
      <protection locked="0"/>
    </xf>
    <xf numFmtId="0" fontId="11" fillId="4" borderId="3" xfId="3" applyFont="1" applyFill="1" applyBorder="1" applyAlignment="1" applyProtection="1">
      <alignment vertical="center" wrapText="1"/>
      <protection locked="0"/>
    </xf>
    <xf numFmtId="177" fontId="9" fillId="0" borderId="3" xfId="3" applyNumberFormat="1" applyBorder="1" applyAlignment="1">
      <alignment vertical="center"/>
    </xf>
    <xf numFmtId="179" fontId="9" fillId="0" borderId="3" xfId="3" applyNumberFormat="1" applyBorder="1" applyAlignment="1">
      <alignment horizontal="center" vertical="center"/>
    </xf>
    <xf numFmtId="0" fontId="25" fillId="0" borderId="3" xfId="0" applyFont="1" applyBorder="1" applyAlignment="1">
      <alignment vertical="center" wrapText="1"/>
    </xf>
    <xf numFmtId="0" fontId="5" fillId="0" borderId="0" xfId="0" applyFont="1">
      <alignment vertical="center"/>
    </xf>
    <xf numFmtId="38" fontId="3" fillId="0" borderId="3" xfId="0" applyNumberFormat="1" applyFont="1" applyBorder="1">
      <alignment vertical="center"/>
    </xf>
    <xf numFmtId="179" fontId="0" fillId="0" borderId="3" xfId="0" applyNumberFormat="1" applyBorder="1">
      <alignment vertical="center"/>
    </xf>
    <xf numFmtId="179" fontId="9" fillId="0" borderId="6" xfId="3" applyNumberFormat="1" applyBorder="1" applyAlignment="1">
      <alignment vertical="center"/>
    </xf>
    <xf numFmtId="0" fontId="7" fillId="0" borderId="0" xfId="0" applyFont="1" applyProtection="1">
      <alignment vertical="center"/>
      <protection locked="0"/>
    </xf>
    <xf numFmtId="0" fontId="0" fillId="0" borderId="0" xfId="0" applyProtection="1">
      <alignment vertical="center"/>
      <protection locked="0"/>
    </xf>
    <xf numFmtId="0" fontId="0" fillId="0" borderId="0" xfId="0" applyAlignment="1" applyProtection="1">
      <alignment horizontal="left" vertical="center"/>
      <protection locked="0"/>
    </xf>
    <xf numFmtId="0" fontId="0" fillId="0" borderId="0" xfId="0" applyAlignment="1" applyProtection="1">
      <alignment horizontal="center"/>
      <protection locked="0"/>
    </xf>
    <xf numFmtId="0" fontId="4" fillId="0" borderId="0" xfId="0" applyFont="1" applyProtection="1">
      <alignment vertical="center"/>
      <protection locked="0"/>
    </xf>
    <xf numFmtId="0" fontId="8" fillId="0" borderId="0" xfId="0" applyFont="1" applyProtection="1">
      <alignment vertical="center"/>
      <protection locked="0"/>
    </xf>
    <xf numFmtId="0" fontId="0" fillId="0" borderId="0" xfId="0" applyAlignment="1" applyProtection="1">
      <alignment horizontal="center" vertical="center"/>
      <protection locked="0"/>
    </xf>
    <xf numFmtId="0" fontId="0" fillId="0" borderId="6" xfId="0" applyBorder="1" applyProtection="1">
      <alignment vertical="center"/>
      <protection locked="0"/>
    </xf>
    <xf numFmtId="0" fontId="0" fillId="0" borderId="5" xfId="0" applyBorder="1" applyProtection="1">
      <alignment vertical="center"/>
      <protection locked="0"/>
    </xf>
    <xf numFmtId="0" fontId="9" fillId="0" borderId="0" xfId="3" applyAlignment="1" applyProtection="1">
      <alignment wrapText="1"/>
      <protection locked="0"/>
    </xf>
    <xf numFmtId="38" fontId="9" fillId="0" borderId="0" xfId="3" applyNumberFormat="1"/>
    <xf numFmtId="0" fontId="25" fillId="0" borderId="0" xfId="0" applyFont="1" applyAlignment="1">
      <alignment vertical="center" wrapText="1"/>
    </xf>
    <xf numFmtId="0" fontId="25" fillId="0" borderId="0" xfId="0" applyFont="1" applyAlignment="1">
      <alignment horizontal="center" vertical="center" wrapText="1"/>
    </xf>
    <xf numFmtId="0" fontId="0" fillId="6" borderId="35" xfId="0" applyFill="1" applyBorder="1" applyAlignment="1">
      <alignment vertical="center" shrinkToFit="1"/>
    </xf>
    <xf numFmtId="177" fontId="0" fillId="6" borderId="35" xfId="0" applyNumberFormat="1" applyFill="1" applyBorder="1" applyAlignment="1">
      <alignment horizontal="center" vertical="center" shrinkToFit="1"/>
    </xf>
    <xf numFmtId="177" fontId="27" fillId="8" borderId="35" xfId="0" applyNumberFormat="1" applyFont="1" applyFill="1" applyBorder="1" applyAlignment="1">
      <alignment horizontal="center" vertical="center" shrinkToFit="1"/>
    </xf>
    <xf numFmtId="177" fontId="27" fillId="8" borderId="35" xfId="0" applyNumberFormat="1" applyFont="1" applyFill="1" applyBorder="1" applyAlignment="1">
      <alignment horizontal="center" vertical="center" wrapText="1" shrinkToFit="1"/>
    </xf>
    <xf numFmtId="0" fontId="27" fillId="8" borderId="35" xfId="0" applyFont="1" applyFill="1" applyBorder="1" applyAlignment="1">
      <alignment horizontal="center" vertical="center" shrinkToFit="1"/>
    </xf>
    <xf numFmtId="0" fontId="11" fillId="4" borderId="6" xfId="3" applyFont="1" applyFill="1" applyBorder="1" applyAlignment="1">
      <alignment horizontal="distributed" vertical="center" indent="1"/>
    </xf>
    <xf numFmtId="0" fontId="11" fillId="4" borderId="6" xfId="3" applyFont="1" applyFill="1" applyBorder="1" applyAlignment="1">
      <alignment horizontal="distributed" vertical="center" wrapText="1" indent="1"/>
    </xf>
    <xf numFmtId="0" fontId="11" fillId="4" borderId="6" xfId="3" applyFont="1" applyFill="1" applyBorder="1" applyAlignment="1">
      <alignment vertical="center"/>
    </xf>
    <xf numFmtId="0" fontId="11" fillId="4" borderId="3" xfId="3" applyFont="1" applyFill="1" applyBorder="1" applyAlignment="1">
      <alignment horizontal="center" vertical="center" wrapText="1"/>
    </xf>
    <xf numFmtId="0" fontId="20" fillId="4" borderId="6" xfId="3" applyFont="1" applyFill="1" applyBorder="1" applyAlignment="1">
      <alignment vertical="center" wrapText="1"/>
    </xf>
    <xf numFmtId="0" fontId="11" fillId="4" borderId="3" xfId="3" applyFont="1" applyFill="1" applyBorder="1" applyAlignment="1">
      <alignment vertical="center" wrapText="1"/>
    </xf>
    <xf numFmtId="0" fontId="11" fillId="0" borderId="28" xfId="3" applyFont="1" applyBorder="1" applyAlignment="1">
      <alignment vertical="center"/>
    </xf>
    <xf numFmtId="0" fontId="21" fillId="0" borderId="30" xfId="3" applyFont="1" applyBorder="1" applyAlignment="1">
      <alignment horizontal="left" vertical="center" wrapText="1"/>
    </xf>
    <xf numFmtId="0" fontId="11" fillId="0" borderId="32" xfId="3" applyFont="1" applyBorder="1" applyAlignment="1">
      <alignment vertical="center"/>
    </xf>
    <xf numFmtId="178" fontId="11" fillId="0" borderId="31" xfId="3" applyNumberFormat="1" applyFont="1" applyBorder="1" applyAlignment="1">
      <alignment horizontal="center" vertical="center"/>
    </xf>
    <xf numFmtId="0" fontId="16" fillId="0" borderId="0" xfId="3" applyFont="1"/>
    <xf numFmtId="0" fontId="9" fillId="0" borderId="0" xfId="3" applyAlignment="1">
      <alignment horizontal="center" vertical="center"/>
    </xf>
    <xf numFmtId="0" fontId="9" fillId="0" borderId="0" xfId="3" applyAlignment="1">
      <alignment horizontal="left" vertical="center"/>
    </xf>
    <xf numFmtId="178" fontId="11" fillId="0" borderId="3" xfId="3" applyNumberFormat="1" applyFont="1" applyBorder="1" applyAlignment="1">
      <alignment horizontal="center" vertical="center"/>
    </xf>
    <xf numFmtId="178" fontId="11" fillId="0" borderId="6" xfId="3" applyNumberFormat="1" applyFont="1" applyBorder="1" applyAlignment="1">
      <alignment horizontal="center" vertical="center"/>
    </xf>
    <xf numFmtId="178" fontId="11" fillId="0" borderId="33" xfId="3" applyNumberFormat="1" applyFont="1" applyBorder="1" applyAlignment="1">
      <alignment horizontal="center" vertical="center"/>
    </xf>
    <xf numFmtId="0" fontId="11" fillId="4" borderId="3" xfId="3" applyFont="1" applyFill="1" applyBorder="1" applyAlignment="1">
      <alignment horizontal="center" vertical="center"/>
    </xf>
    <xf numFmtId="0" fontId="11" fillId="4" borderId="3" xfId="3" applyFont="1" applyFill="1" applyBorder="1" applyAlignment="1">
      <alignment horizontal="distributed" vertical="center"/>
    </xf>
    <xf numFmtId="0" fontId="11" fillId="4" borderId="8" xfId="3" applyFont="1" applyFill="1" applyBorder="1" applyAlignment="1">
      <alignment horizontal="center" vertical="center" wrapText="1"/>
    </xf>
    <xf numFmtId="178" fontId="11" fillId="0" borderId="3" xfId="3" applyNumberFormat="1" applyFont="1" applyBorder="1" applyAlignment="1" applyProtection="1">
      <alignment horizontal="center" vertical="center"/>
      <protection locked="0"/>
    </xf>
    <xf numFmtId="178" fontId="9" fillId="0" borderId="9" xfId="3" applyNumberFormat="1" applyBorder="1" applyAlignment="1">
      <alignment horizontal="left" vertical="center"/>
    </xf>
    <xf numFmtId="178" fontId="9" fillId="0" borderId="9" xfId="3" applyNumberFormat="1" applyBorder="1" applyAlignment="1">
      <alignment horizontal="center" vertical="center"/>
    </xf>
    <xf numFmtId="178" fontId="9" fillId="0" borderId="5" xfId="3" applyNumberFormat="1" applyBorder="1" applyAlignment="1">
      <alignment horizontal="center" vertical="center"/>
    </xf>
    <xf numFmtId="178" fontId="21" fillId="0" borderId="6" xfId="3" applyNumberFormat="1" applyFont="1" applyBorder="1" applyAlignment="1">
      <alignment horizontal="center" vertical="center" wrapText="1"/>
    </xf>
    <xf numFmtId="0" fontId="11" fillId="4" borderId="6" xfId="3" applyFont="1" applyFill="1" applyBorder="1" applyAlignment="1" applyProtection="1">
      <alignment horizontal="center" vertical="center"/>
      <protection locked="0"/>
    </xf>
    <xf numFmtId="178" fontId="9" fillId="2" borderId="3" xfId="3" applyNumberFormat="1" applyFill="1" applyBorder="1" applyAlignment="1" applyProtection="1">
      <alignment vertical="center"/>
      <protection locked="0"/>
    </xf>
    <xf numFmtId="178" fontId="21" fillId="0" borderId="6" xfId="3" applyNumberFormat="1" applyFont="1" applyBorder="1" applyAlignment="1">
      <alignment vertical="center" wrapText="1"/>
    </xf>
    <xf numFmtId="178" fontId="11" fillId="0" borderId="6" xfId="3" applyNumberFormat="1" applyFont="1" applyBorder="1" applyAlignment="1">
      <alignment horizontal="center" vertical="center" wrapText="1"/>
    </xf>
    <xf numFmtId="178" fontId="11" fillId="0" borderId="33" xfId="3" applyNumberFormat="1" applyFont="1" applyBorder="1" applyAlignment="1">
      <alignment vertical="center" wrapText="1"/>
    </xf>
    <xf numFmtId="178" fontId="9" fillId="2" borderId="31" xfId="3" applyNumberFormat="1" applyFill="1" applyBorder="1" applyAlignment="1" applyProtection="1">
      <alignment vertical="center"/>
      <protection locked="0"/>
    </xf>
    <xf numFmtId="179" fontId="9" fillId="0" borderId="6" xfId="3" applyNumberFormat="1" applyBorder="1" applyAlignment="1">
      <alignment horizontal="center" vertical="center"/>
    </xf>
    <xf numFmtId="178" fontId="9" fillId="2" borderId="3" xfId="3" applyNumberFormat="1" applyFill="1" applyBorder="1" applyAlignment="1" applyProtection="1">
      <alignment vertical="center" wrapText="1"/>
      <protection locked="0"/>
    </xf>
    <xf numFmtId="178" fontId="9" fillId="2" borderId="31" xfId="3" applyNumberFormat="1" applyFill="1" applyBorder="1" applyAlignment="1" applyProtection="1">
      <alignment vertical="center" wrapText="1"/>
      <protection locked="0"/>
    </xf>
    <xf numFmtId="0" fontId="9" fillId="2" borderId="27" xfId="3" applyFill="1" applyBorder="1" applyAlignment="1" applyProtection="1">
      <alignment horizontal="center" vertical="center"/>
      <protection locked="0"/>
    </xf>
    <xf numFmtId="0" fontId="31" fillId="0" borderId="0" xfId="3" applyFont="1" applyAlignment="1" applyProtection="1">
      <alignment vertical="center"/>
      <protection locked="0"/>
    </xf>
    <xf numFmtId="0" fontId="9" fillId="2" borderId="10" xfId="3" applyFill="1" applyBorder="1" applyAlignment="1" applyProtection="1">
      <alignment vertical="center"/>
      <protection locked="0"/>
    </xf>
    <xf numFmtId="0" fontId="9" fillId="2" borderId="3" xfId="3" applyFill="1" applyBorder="1" applyAlignment="1" applyProtection="1">
      <alignment vertical="center"/>
      <protection locked="0"/>
    </xf>
    <xf numFmtId="0" fontId="9" fillId="0" borderId="3" xfId="3" applyBorder="1" applyAlignment="1" applyProtection="1">
      <alignment vertical="center"/>
      <protection locked="0"/>
    </xf>
    <xf numFmtId="0" fontId="9" fillId="0" borderId="23" xfId="3" applyBorder="1" applyAlignment="1" applyProtection="1">
      <alignment vertical="center"/>
      <protection locked="0"/>
    </xf>
    <xf numFmtId="0" fontId="9" fillId="0" borderId="10" xfId="3" applyBorder="1" applyAlignment="1" applyProtection="1">
      <alignment vertical="center"/>
      <protection locked="0"/>
    </xf>
    <xf numFmtId="180" fontId="3" fillId="0" borderId="3" xfId="0" applyNumberFormat="1" applyFont="1" applyBorder="1">
      <alignment vertical="center"/>
    </xf>
    <xf numFmtId="38" fontId="25" fillId="0" borderId="3" xfId="0" applyNumberFormat="1" applyFont="1" applyBorder="1">
      <alignment vertical="center"/>
    </xf>
    <xf numFmtId="181" fontId="3" fillId="0" borderId="3" xfId="0" applyNumberFormat="1" applyFont="1" applyBorder="1">
      <alignment vertical="center"/>
    </xf>
    <xf numFmtId="178" fontId="11" fillId="2" borderId="3" xfId="3" applyNumberFormat="1" applyFont="1" applyFill="1" applyBorder="1" applyAlignment="1">
      <alignment horizontal="center" vertical="center" wrapText="1"/>
    </xf>
    <xf numFmtId="178" fontId="11" fillId="2" borderId="3" xfId="3" applyNumberFormat="1" applyFont="1" applyFill="1" applyBorder="1" applyAlignment="1" applyProtection="1">
      <alignment horizontal="center" vertical="center"/>
      <protection locked="0"/>
    </xf>
    <xf numFmtId="178" fontId="11" fillId="2" borderId="31" xfId="3" applyNumberFormat="1" applyFont="1" applyFill="1" applyBorder="1" applyAlignment="1" applyProtection="1">
      <alignment horizontal="center" vertical="center"/>
      <protection locked="0"/>
    </xf>
    <xf numFmtId="182" fontId="0" fillId="0" borderId="0" xfId="0" applyNumberFormat="1">
      <alignment vertical="center"/>
    </xf>
    <xf numFmtId="178" fontId="21" fillId="0" borderId="33" xfId="3" applyNumberFormat="1" applyFont="1" applyBorder="1" applyAlignment="1">
      <alignment vertical="center" wrapText="1"/>
    </xf>
    <xf numFmtId="178" fontId="21" fillId="0" borderId="10" xfId="3" applyNumberFormat="1" applyFont="1" applyBorder="1" applyAlignment="1">
      <alignment horizontal="center" vertical="center" wrapText="1"/>
    </xf>
    <xf numFmtId="177" fontId="0" fillId="6" borderId="35" xfId="0" applyNumberFormat="1" applyFill="1" applyBorder="1" applyAlignment="1">
      <alignment horizontal="center" vertical="center" wrapText="1"/>
    </xf>
    <xf numFmtId="0" fontId="0" fillId="6" borderId="35" xfId="0" applyFill="1" applyBorder="1" applyAlignment="1">
      <alignment horizontal="center" vertical="center" shrinkToFit="1"/>
    </xf>
    <xf numFmtId="0" fontId="0" fillId="7" borderId="35" xfId="0" applyFill="1" applyBorder="1" applyAlignment="1">
      <alignment horizontal="center" vertical="center" shrinkToFit="1"/>
    </xf>
    <xf numFmtId="178" fontId="11" fillId="0" borderId="34" xfId="3" applyNumberFormat="1" applyFont="1" applyBorder="1" applyAlignment="1">
      <alignment horizontal="center" vertical="center" wrapText="1"/>
    </xf>
    <xf numFmtId="178" fontId="11" fillId="0" borderId="12" xfId="3" applyNumberFormat="1" applyFont="1" applyBorder="1" applyAlignment="1">
      <alignment horizontal="center" vertical="center" wrapText="1"/>
    </xf>
    <xf numFmtId="178" fontId="11" fillId="0" borderId="29" xfId="3" applyNumberFormat="1" applyFont="1" applyBorder="1" applyAlignment="1">
      <alignment horizontal="center" vertical="center" wrapText="1"/>
    </xf>
    <xf numFmtId="182" fontId="9" fillId="2" borderId="3" xfId="3" applyNumberFormat="1" applyFill="1" applyBorder="1" applyAlignment="1" applyProtection="1">
      <alignment horizontal="center" vertical="center"/>
      <protection locked="0"/>
    </xf>
    <xf numFmtId="178" fontId="21" fillId="0" borderId="10" xfId="3" applyNumberFormat="1" applyFont="1" applyBorder="1" applyAlignment="1">
      <alignment vertical="center" wrapText="1"/>
    </xf>
    <xf numFmtId="178" fontId="9" fillId="0" borderId="12" xfId="3" applyNumberFormat="1" applyBorder="1" applyAlignment="1" applyProtection="1">
      <alignment vertical="center"/>
      <protection locked="0"/>
    </xf>
    <xf numFmtId="178" fontId="21" fillId="0" borderId="8" xfId="3" applyNumberFormat="1" applyFont="1" applyBorder="1" applyAlignment="1">
      <alignment vertical="center" wrapText="1"/>
    </xf>
    <xf numFmtId="0" fontId="21" fillId="0" borderId="24" xfId="3" applyFont="1" applyBorder="1" applyAlignment="1">
      <alignment vertical="center" wrapText="1"/>
    </xf>
    <xf numFmtId="0" fontId="21" fillId="0" borderId="24" xfId="3" applyFont="1" applyBorder="1" applyAlignment="1" applyProtection="1">
      <alignment vertical="center" wrapText="1"/>
      <protection locked="0"/>
    </xf>
    <xf numFmtId="178" fontId="9" fillId="0" borderId="0" xfId="3" applyNumberFormat="1" applyAlignment="1" applyProtection="1">
      <alignment vertical="center"/>
      <protection locked="0"/>
    </xf>
    <xf numFmtId="178" fontId="11" fillId="0" borderId="8" xfId="3" applyNumberFormat="1" applyFont="1" applyBorder="1" applyAlignment="1">
      <alignment vertical="center" wrapText="1"/>
    </xf>
    <xf numFmtId="178" fontId="9" fillId="0" borderId="34" xfId="3" applyNumberFormat="1" applyBorder="1" applyAlignment="1" applyProtection="1">
      <alignment vertical="center" wrapText="1"/>
      <protection locked="0"/>
    </xf>
    <xf numFmtId="178" fontId="9" fillId="0" borderId="12" xfId="3" applyNumberFormat="1" applyBorder="1" applyAlignment="1" applyProtection="1">
      <alignment vertical="center" wrapText="1"/>
      <protection locked="0"/>
    </xf>
    <xf numFmtId="178" fontId="11" fillId="0" borderId="10" xfId="3" applyNumberFormat="1" applyFont="1" applyBorder="1" applyAlignment="1">
      <alignment vertical="center" wrapText="1"/>
    </xf>
    <xf numFmtId="0" fontId="9" fillId="0" borderId="4" xfId="0" applyFont="1" applyBorder="1">
      <alignment vertical="center"/>
    </xf>
    <xf numFmtId="0" fontId="9" fillId="0" borderId="0" xfId="0" applyFont="1">
      <alignment vertical="center"/>
    </xf>
    <xf numFmtId="177" fontId="0" fillId="8" borderId="35" xfId="0" applyNumberFormat="1" applyFill="1" applyBorder="1" applyAlignment="1">
      <alignment horizontal="center" vertical="center" shrinkToFit="1"/>
    </xf>
    <xf numFmtId="177" fontId="0" fillId="9" borderId="35" xfId="0" applyNumberFormat="1" applyFill="1" applyBorder="1" applyAlignment="1">
      <alignment horizontal="center" vertical="center" shrinkToFit="1"/>
    </xf>
    <xf numFmtId="177" fontId="27" fillId="9" borderId="35" xfId="0" applyNumberFormat="1" applyFont="1" applyFill="1" applyBorder="1" applyAlignment="1">
      <alignment horizontal="center" vertical="center" shrinkToFit="1"/>
    </xf>
    <xf numFmtId="0" fontId="27" fillId="9" borderId="35" xfId="0" applyFont="1" applyFill="1" applyBorder="1" applyAlignment="1">
      <alignment horizontal="center" vertical="center" shrinkToFit="1"/>
    </xf>
    <xf numFmtId="177" fontId="0" fillId="6" borderId="40" xfId="0" applyNumberFormat="1" applyFill="1" applyBorder="1" applyAlignment="1">
      <alignment horizontal="center" vertical="center"/>
    </xf>
    <xf numFmtId="177" fontId="0" fillId="6" borderId="41" xfId="0" applyNumberFormat="1" applyFill="1" applyBorder="1" applyAlignment="1">
      <alignment horizontal="center" vertical="center" wrapText="1"/>
    </xf>
    <xf numFmtId="177" fontId="0" fillId="6" borderId="2" xfId="0" applyNumberFormat="1" applyFill="1" applyBorder="1" applyAlignment="1">
      <alignment horizontal="center" vertical="center"/>
    </xf>
    <xf numFmtId="177" fontId="0" fillId="6" borderId="1" xfId="0" applyNumberFormat="1" applyFill="1" applyBorder="1" applyAlignment="1">
      <alignment horizontal="center" vertical="center" wrapText="1"/>
    </xf>
    <xf numFmtId="0" fontId="9" fillId="0" borderId="0" xfId="0" applyFont="1" applyAlignment="1">
      <alignment horizontal="center" vertical="center"/>
    </xf>
    <xf numFmtId="177" fontId="0" fillId="0" borderId="0" xfId="0" applyNumberFormat="1" applyAlignment="1">
      <alignment vertical="center" wrapText="1"/>
    </xf>
    <xf numFmtId="38" fontId="11" fillId="10" borderId="3" xfId="1" applyFont="1" applyFill="1" applyBorder="1" applyAlignment="1">
      <alignment horizontal="center" vertical="center" shrinkToFit="1"/>
    </xf>
    <xf numFmtId="177" fontId="11" fillId="10" borderId="3" xfId="1" applyNumberFormat="1" applyFont="1" applyFill="1" applyBorder="1" applyAlignment="1">
      <alignment horizontal="center" vertical="center" shrinkToFit="1"/>
    </xf>
    <xf numFmtId="177" fontId="11" fillId="10" borderId="3" xfId="1" applyNumberFormat="1" applyFont="1" applyFill="1" applyBorder="1" applyAlignment="1">
      <alignment horizontal="center" vertical="center" wrapText="1" shrinkToFit="1"/>
    </xf>
    <xf numFmtId="38" fontId="11" fillId="10" borderId="3" xfId="1" applyFont="1" applyFill="1" applyBorder="1" applyAlignment="1">
      <alignment horizontal="center" vertical="center" wrapText="1" shrinkToFit="1"/>
    </xf>
    <xf numFmtId="38" fontId="17" fillId="10" borderId="3" xfId="1" applyFont="1" applyFill="1" applyBorder="1" applyAlignment="1">
      <alignment horizontal="center" vertical="center" wrapText="1" shrinkToFit="1"/>
    </xf>
    <xf numFmtId="0" fontId="0" fillId="11" borderId="3" xfId="0" applyFill="1" applyBorder="1">
      <alignment vertical="center"/>
    </xf>
    <xf numFmtId="0" fontId="0" fillId="12" borderId="3" xfId="0" applyFill="1" applyBorder="1">
      <alignment vertical="center"/>
    </xf>
    <xf numFmtId="0" fontId="34" fillId="0" borderId="35" xfId="0" applyFont="1" applyBorder="1" applyAlignment="1">
      <alignment vertical="center" wrapText="1"/>
    </xf>
    <xf numFmtId="0" fontId="0" fillId="0" borderId="35" xfId="0" applyBorder="1" applyAlignment="1">
      <alignment vertical="center" wrapText="1"/>
    </xf>
    <xf numFmtId="0" fontId="0" fillId="0" borderId="35" xfId="0" applyBorder="1">
      <alignment vertical="center"/>
    </xf>
    <xf numFmtId="0" fontId="0" fillId="11" borderId="3" xfId="0" applyFill="1" applyBorder="1" applyAlignment="1">
      <alignment horizontal="center" vertical="center" wrapText="1"/>
    </xf>
    <xf numFmtId="0" fontId="0" fillId="11" borderId="3" xfId="0" applyFill="1" applyBorder="1" applyAlignment="1">
      <alignment horizontal="center" vertical="center"/>
    </xf>
    <xf numFmtId="0" fontId="0" fillId="12" borderId="3" xfId="0" applyFill="1" applyBorder="1" applyAlignment="1">
      <alignment horizontal="center" vertical="center" wrapText="1"/>
    </xf>
    <xf numFmtId="0" fontId="0" fillId="12" borderId="3" xfId="0" applyFill="1" applyBorder="1" applyAlignment="1">
      <alignment horizontal="center" vertical="center"/>
    </xf>
    <xf numFmtId="183" fontId="0" fillId="0" borderId="0" xfId="0" applyNumberFormat="1">
      <alignment vertical="center"/>
    </xf>
    <xf numFmtId="182" fontId="9" fillId="2" borderId="27" xfId="3" applyNumberFormat="1" applyFill="1" applyBorder="1" applyAlignment="1" applyProtection="1">
      <alignment horizontal="center" vertical="center"/>
      <protection locked="0"/>
    </xf>
    <xf numFmtId="178" fontId="11" fillId="0" borderId="3" xfId="3" applyNumberFormat="1" applyFont="1" applyBorder="1" applyAlignment="1">
      <alignment horizontal="center" vertical="center" wrapText="1"/>
    </xf>
    <xf numFmtId="178" fontId="11" fillId="0" borderId="8" xfId="3" applyNumberFormat="1" applyFont="1" applyBorder="1" applyAlignment="1">
      <alignment horizontal="left" vertical="center" wrapText="1"/>
    </xf>
    <xf numFmtId="178" fontId="11" fillId="0" borderId="33" xfId="3" applyNumberFormat="1" applyFont="1" applyBorder="1" applyAlignment="1">
      <alignment horizontal="left" vertical="center" wrapText="1"/>
    </xf>
    <xf numFmtId="178" fontId="11" fillId="0" borderId="33" xfId="3" applyNumberFormat="1" applyFont="1" applyBorder="1" applyAlignment="1">
      <alignment horizontal="center" vertical="center" wrapText="1"/>
    </xf>
    <xf numFmtId="0" fontId="35" fillId="0" borderId="0" xfId="3" applyFont="1" applyProtection="1">
      <protection locked="0"/>
    </xf>
    <xf numFmtId="178" fontId="9" fillId="0" borderId="12" xfId="3" applyNumberFormat="1" applyBorder="1" applyAlignment="1">
      <alignment horizontal="center" vertical="center"/>
    </xf>
    <xf numFmtId="178" fontId="11" fillId="2" borderId="33" xfId="3" applyNumberFormat="1" applyFont="1" applyFill="1" applyBorder="1" applyAlignment="1" applyProtection="1">
      <alignment horizontal="center" vertical="center"/>
      <protection locked="0"/>
    </xf>
    <xf numFmtId="0" fontId="11" fillId="0" borderId="0" xfId="3" applyFont="1" applyAlignment="1">
      <alignment vertical="center" wrapText="1"/>
    </xf>
    <xf numFmtId="0" fontId="5" fillId="0" borderId="4" xfId="0" applyFont="1" applyBorder="1">
      <alignment vertical="center"/>
    </xf>
    <xf numFmtId="0" fontId="28" fillId="0" borderId="1" xfId="0" applyFont="1" applyBorder="1">
      <alignment vertical="center"/>
    </xf>
    <xf numFmtId="0" fontId="28" fillId="0" borderId="2" xfId="0" applyFont="1" applyBorder="1">
      <alignment vertical="center"/>
    </xf>
    <xf numFmtId="0" fontId="28" fillId="0" borderId="0" xfId="0" applyFont="1">
      <alignment vertical="center"/>
    </xf>
    <xf numFmtId="0" fontId="28" fillId="3" borderId="0" xfId="0" applyFont="1" applyFill="1" applyAlignment="1">
      <alignment horizontal="center" vertical="center" wrapText="1"/>
    </xf>
    <xf numFmtId="0" fontId="20" fillId="4" borderId="6" xfId="3" applyFont="1" applyFill="1" applyBorder="1" applyAlignment="1" applyProtection="1">
      <alignment horizontal="distributed" vertical="center" wrapText="1" indent="1"/>
      <protection locked="0"/>
    </xf>
    <xf numFmtId="177" fontId="9" fillId="0" borderId="9" xfId="3" applyNumberFormat="1" applyBorder="1" applyAlignment="1">
      <alignment horizontal="center" vertical="center"/>
    </xf>
    <xf numFmtId="179" fontId="9" fillId="0" borderId="5" xfId="3" applyNumberFormat="1" applyBorder="1" applyAlignment="1">
      <alignment horizontal="center" vertical="center"/>
    </xf>
    <xf numFmtId="177" fontId="9" fillId="2" borderId="3" xfId="3" applyNumberFormat="1" applyFill="1" applyBorder="1" applyAlignment="1">
      <alignment horizontal="center" vertical="center"/>
    </xf>
    <xf numFmtId="0" fontId="11" fillId="4" borderId="6" xfId="3" applyFont="1" applyFill="1" applyBorder="1" applyAlignment="1">
      <alignment horizontal="center" vertical="center" wrapText="1"/>
    </xf>
    <xf numFmtId="183" fontId="9" fillId="2" borderId="31" xfId="3" applyNumberFormat="1" applyFill="1" applyBorder="1" applyAlignment="1" applyProtection="1">
      <alignment horizontal="center" vertical="center"/>
      <protection locked="0"/>
    </xf>
    <xf numFmtId="184" fontId="9" fillId="2" borderId="31" xfId="3" applyNumberFormat="1" applyFill="1" applyBorder="1" applyAlignment="1" applyProtection="1">
      <alignment horizontal="center" vertical="center"/>
      <protection locked="0"/>
    </xf>
    <xf numFmtId="0" fontId="9" fillId="2" borderId="3" xfId="3" applyFill="1" applyBorder="1" applyAlignment="1" applyProtection="1">
      <alignment horizontal="center" vertical="center"/>
      <protection locked="0"/>
    </xf>
    <xf numFmtId="0" fontId="9" fillId="0" borderId="11" xfId="3" applyBorder="1" applyAlignment="1" applyProtection="1">
      <alignment horizontal="center" vertical="center"/>
      <protection locked="0"/>
    </xf>
    <xf numFmtId="0" fontId="20" fillId="0" borderId="0" xfId="3" applyFont="1" applyAlignment="1" applyProtection="1">
      <alignment vertical="center" wrapText="1"/>
      <protection locked="0"/>
    </xf>
    <xf numFmtId="0" fontId="9" fillId="0" borderId="0" xfId="3" applyAlignment="1" applyProtection="1">
      <alignment vertical="center"/>
      <protection locked="0"/>
    </xf>
    <xf numFmtId="0" fontId="11" fillId="4" borderId="10" xfId="3" applyFont="1" applyFill="1" applyBorder="1" applyAlignment="1">
      <alignment horizontal="distributed" vertical="center" wrapText="1" indent="1"/>
    </xf>
    <xf numFmtId="0" fontId="37" fillId="4" borderId="10" xfId="3" applyFont="1" applyFill="1" applyBorder="1" applyAlignment="1" applyProtection="1">
      <alignment horizontal="distributed" vertical="center" wrapText="1" indent="1"/>
      <protection locked="0"/>
    </xf>
    <xf numFmtId="0" fontId="0" fillId="6" borderId="40" xfId="0" applyFill="1" applyBorder="1" applyAlignment="1">
      <alignment horizontal="center" vertical="center"/>
    </xf>
    <xf numFmtId="0" fontId="0" fillId="6" borderId="2" xfId="0" applyFill="1" applyBorder="1" applyAlignment="1">
      <alignment horizontal="center" vertical="center"/>
    </xf>
    <xf numFmtId="0" fontId="0" fillId="6" borderId="35" xfId="0" applyFill="1" applyBorder="1" applyAlignment="1">
      <alignment horizontal="center" vertical="center" wrapText="1"/>
    </xf>
    <xf numFmtId="0" fontId="0" fillId="6" borderId="41" xfId="0" applyFill="1" applyBorder="1" applyAlignment="1">
      <alignment horizontal="center" vertical="center" wrapText="1"/>
    </xf>
    <xf numFmtId="0" fontId="0" fillId="6" borderId="1" xfId="0" applyFill="1" applyBorder="1" applyAlignment="1">
      <alignment horizontal="center" vertical="center" wrapText="1"/>
    </xf>
    <xf numFmtId="177" fontId="0" fillId="7" borderId="35" xfId="0" applyNumberFormat="1" applyFill="1" applyBorder="1" applyAlignment="1">
      <alignment horizontal="center" vertical="center"/>
    </xf>
    <xf numFmtId="38" fontId="9" fillId="0" borderId="0" xfId="3" applyNumberFormat="1" applyProtection="1">
      <protection locked="0"/>
    </xf>
    <xf numFmtId="38" fontId="0" fillId="0" borderId="0" xfId="0" applyNumberFormat="1">
      <alignment vertical="center"/>
    </xf>
    <xf numFmtId="57" fontId="0" fillId="0" borderId="0" xfId="0" applyNumberFormat="1">
      <alignment vertical="center"/>
    </xf>
    <xf numFmtId="0" fontId="11" fillId="4" borderId="11" xfId="3" applyFont="1" applyFill="1" applyBorder="1" applyAlignment="1">
      <alignment horizontal="center" vertical="center" wrapText="1"/>
    </xf>
    <xf numFmtId="0" fontId="33" fillId="2" borderId="0" xfId="0" applyFont="1" applyFill="1" applyAlignment="1">
      <alignment horizontal="center" vertical="center" wrapText="1"/>
    </xf>
    <xf numFmtId="3" fontId="0" fillId="3" borderId="3" xfId="0" applyNumberFormat="1" applyFill="1" applyBorder="1" applyProtection="1">
      <alignment vertical="center"/>
      <protection locked="0"/>
    </xf>
    <xf numFmtId="3" fontId="0" fillId="2" borderId="3" xfId="2" applyNumberFormat="1" applyFont="1" applyFill="1" applyBorder="1" applyProtection="1">
      <alignment vertical="center"/>
      <protection locked="0"/>
    </xf>
    <xf numFmtId="3" fontId="0" fillId="2" borderId="3" xfId="1" applyNumberFormat="1" applyFont="1" applyFill="1" applyBorder="1" applyProtection="1">
      <alignment vertical="center"/>
      <protection locked="0"/>
    </xf>
    <xf numFmtId="3" fontId="0" fillId="2" borderId="3" xfId="0" applyNumberFormat="1" applyFill="1" applyBorder="1" applyProtection="1">
      <alignment vertical="center"/>
      <protection locked="0"/>
    </xf>
    <xf numFmtId="178" fontId="11" fillId="2" borderId="3" xfId="3" applyNumberFormat="1" applyFont="1" applyFill="1" applyBorder="1" applyAlignment="1" applyProtection="1">
      <alignment horizontal="center" vertical="center" wrapText="1"/>
      <protection locked="0"/>
    </xf>
    <xf numFmtId="177" fontId="9" fillId="2" borderId="3" xfId="3" applyNumberFormat="1" applyFill="1" applyBorder="1" applyAlignment="1" applyProtection="1">
      <alignment horizontal="center" vertical="center"/>
      <protection locked="0"/>
    </xf>
    <xf numFmtId="0" fontId="0" fillId="0" borderId="3" xfId="0" applyBorder="1" applyAlignment="1">
      <alignment horizontal="center" vertical="center"/>
    </xf>
    <xf numFmtId="0" fontId="41" fillId="0" borderId="3" xfId="4" applyFont="1" applyBorder="1" applyAlignment="1">
      <alignment horizontal="center" vertical="center"/>
    </xf>
    <xf numFmtId="0" fontId="42" fillId="0" borderId="3" xfId="4" applyFont="1" applyBorder="1" applyAlignment="1">
      <alignment horizontal="center" vertical="center"/>
    </xf>
    <xf numFmtId="0" fontId="29" fillId="0" borderId="0" xfId="0" applyFont="1" applyAlignment="1">
      <alignment horizontal="center" vertical="center"/>
    </xf>
    <xf numFmtId="0" fontId="7" fillId="0" borderId="3" xfId="0" applyFont="1" applyBorder="1" applyAlignment="1">
      <alignment horizontal="center" vertical="center" wrapText="1"/>
    </xf>
    <xf numFmtId="0" fontId="8" fillId="0" borderId="3" xfId="0" applyFont="1" applyBorder="1" applyAlignment="1">
      <alignment horizontal="center" vertical="center" wrapText="1"/>
    </xf>
    <xf numFmtId="0" fontId="30" fillId="0" borderId="3" xfId="4" applyBorder="1" applyAlignment="1">
      <alignment horizontal="center" vertical="center"/>
    </xf>
    <xf numFmtId="0" fontId="7" fillId="0" borderId="3" xfId="0" applyFont="1" applyBorder="1" applyAlignment="1">
      <alignment horizontal="center" vertical="center"/>
    </xf>
    <xf numFmtId="0" fontId="8" fillId="0" borderId="3" xfId="0" applyFont="1" applyBorder="1" applyAlignment="1">
      <alignment horizontal="center" vertical="center"/>
    </xf>
    <xf numFmtId="0" fontId="42" fillId="0" borderId="10" xfId="4" applyFont="1" applyBorder="1" applyAlignment="1">
      <alignment horizontal="center" vertical="center"/>
    </xf>
    <xf numFmtId="0" fontId="42" fillId="0" borderId="12" xfId="4" applyFont="1" applyBorder="1" applyAlignment="1">
      <alignment horizontal="center" vertical="center"/>
    </xf>
    <xf numFmtId="0" fontId="42" fillId="0" borderId="8" xfId="4" applyFont="1" applyBorder="1" applyAlignment="1">
      <alignment horizontal="center" vertical="center"/>
    </xf>
    <xf numFmtId="0" fontId="42" fillId="0" borderId="29" xfId="4" applyFont="1" applyBorder="1" applyAlignment="1">
      <alignment horizontal="center" vertical="center"/>
    </xf>
    <xf numFmtId="0" fontId="42" fillId="0" borderId="33" xfId="4" applyFont="1" applyBorder="1" applyAlignment="1">
      <alignment horizontal="center" vertical="center"/>
    </xf>
    <xf numFmtId="0" fontId="42" fillId="0" borderId="34" xfId="4" applyFont="1"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0" fontId="0" fillId="0" borderId="29"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41" fillId="0" borderId="10" xfId="4" applyFont="1" applyBorder="1" applyAlignment="1">
      <alignment horizontal="center" vertical="center"/>
    </xf>
    <xf numFmtId="0" fontId="30" fillId="0" borderId="10" xfId="4" applyBorder="1" applyAlignment="1">
      <alignment horizontal="center" vertical="center"/>
    </xf>
    <xf numFmtId="0" fontId="30" fillId="0" borderId="12" xfId="4" applyBorder="1" applyAlignment="1">
      <alignment horizontal="center" vertical="center"/>
    </xf>
    <xf numFmtId="0" fontId="30" fillId="0" borderId="8" xfId="4" applyBorder="1" applyAlignment="1">
      <alignment horizontal="center" vertical="center"/>
    </xf>
    <xf numFmtId="0" fontId="30" fillId="0" borderId="29" xfId="4" applyBorder="1" applyAlignment="1">
      <alignment horizontal="center" vertical="center"/>
    </xf>
    <xf numFmtId="0" fontId="30" fillId="0" borderId="33" xfId="4" applyBorder="1" applyAlignment="1">
      <alignment horizontal="center" vertical="center"/>
    </xf>
    <xf numFmtId="0" fontId="30" fillId="0" borderId="34" xfId="4" applyBorder="1" applyAlignment="1">
      <alignment horizontal="center" vertical="center"/>
    </xf>
    <xf numFmtId="3" fontId="0" fillId="0" borderId="6" xfId="0" applyNumberFormat="1" applyBorder="1" applyAlignment="1">
      <alignment horizontal="center" vertical="center"/>
    </xf>
    <xf numFmtId="0" fontId="0" fillId="0" borderId="5" xfId="0" applyBorder="1" applyAlignment="1">
      <alignment horizontal="center" vertical="center"/>
    </xf>
    <xf numFmtId="179" fontId="0" fillId="0" borderId="6" xfId="0" applyNumberFormat="1" applyBorder="1" applyAlignment="1">
      <alignment horizontal="center" vertical="center"/>
    </xf>
    <xf numFmtId="179" fontId="0" fillId="0" borderId="5" xfId="0" applyNumberFormat="1" applyBorder="1" applyAlignment="1">
      <alignment horizontal="center" vertical="center"/>
    </xf>
    <xf numFmtId="179" fontId="0" fillId="0" borderId="6" xfId="1" applyNumberFormat="1" applyFont="1" applyBorder="1" applyAlignment="1" applyProtection="1">
      <alignment horizontal="center" vertical="center"/>
    </xf>
    <xf numFmtId="179" fontId="0" fillId="0" borderId="5" xfId="1" applyNumberFormat="1" applyFont="1" applyBorder="1" applyAlignment="1" applyProtection="1">
      <alignment horizontal="center" vertical="center"/>
    </xf>
    <xf numFmtId="0" fontId="5" fillId="0" borderId="0" xfId="0" applyFont="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3" fontId="0" fillId="3" borderId="6" xfId="0" applyNumberFormat="1" applyFill="1" applyBorder="1" applyAlignment="1" applyProtection="1">
      <alignment horizontal="center" vertical="center"/>
      <protection locked="0"/>
    </xf>
    <xf numFmtId="3" fontId="0" fillId="3" borderId="5" xfId="0" applyNumberFormat="1" applyFill="1" applyBorder="1" applyAlignment="1" applyProtection="1">
      <alignment horizontal="center" vertical="center"/>
      <protection locked="0"/>
    </xf>
    <xf numFmtId="3" fontId="0" fillId="3" borderId="9" xfId="0" applyNumberFormat="1" applyFill="1" applyBorder="1" applyAlignment="1" applyProtection="1">
      <alignment horizontal="center" vertical="center"/>
      <protection locked="0"/>
    </xf>
    <xf numFmtId="0" fontId="0" fillId="0" borderId="0" xfId="0" applyAlignment="1">
      <alignment horizontal="left" vertical="center"/>
    </xf>
    <xf numFmtId="0" fontId="0" fillId="0" borderId="0" xfId="0" applyAlignment="1">
      <alignment horizontal="left" vertical="center" wrapText="1"/>
    </xf>
    <xf numFmtId="0" fontId="5" fillId="0" borderId="4"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3" fontId="0" fillId="3" borderId="6" xfId="0" applyNumberFormat="1" applyFill="1" applyBorder="1" applyAlignment="1">
      <alignment horizontal="center" vertical="center"/>
    </xf>
    <xf numFmtId="3" fontId="0" fillId="3" borderId="5" xfId="0" applyNumberFormat="1" applyFill="1" applyBorder="1" applyAlignment="1">
      <alignment horizontal="center" vertical="center"/>
    </xf>
    <xf numFmtId="3" fontId="0" fillId="3" borderId="9" xfId="0" applyNumberFormat="1" applyFill="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xf>
    <xf numFmtId="0" fontId="0" fillId="0" borderId="0" xfId="0" applyAlignment="1">
      <alignment horizontal="center" vertical="center"/>
    </xf>
    <xf numFmtId="3" fontId="0" fillId="2" borderId="6" xfId="2" applyNumberFormat="1" applyFont="1" applyFill="1" applyBorder="1" applyAlignment="1" applyProtection="1">
      <alignment horizontal="center" vertical="center"/>
      <protection locked="0"/>
    </xf>
    <xf numFmtId="3" fontId="0" fillId="2" borderId="5" xfId="2" applyNumberFormat="1" applyFont="1" applyFill="1" applyBorder="1" applyAlignment="1" applyProtection="1">
      <alignment horizontal="center" vertical="center"/>
      <protection locked="0"/>
    </xf>
    <xf numFmtId="3" fontId="0" fillId="2" borderId="6" xfId="1" applyNumberFormat="1" applyFont="1" applyFill="1" applyBorder="1" applyAlignment="1" applyProtection="1">
      <alignment horizontal="center" vertical="center"/>
      <protection locked="0"/>
    </xf>
    <xf numFmtId="3" fontId="0" fillId="2" borderId="5" xfId="1" applyNumberFormat="1" applyFont="1" applyFill="1" applyBorder="1" applyAlignment="1" applyProtection="1">
      <alignment horizontal="center" vertical="center"/>
      <protection locked="0"/>
    </xf>
    <xf numFmtId="3" fontId="0" fillId="2" borderId="6" xfId="0" applyNumberFormat="1" applyFill="1" applyBorder="1" applyAlignment="1" applyProtection="1">
      <alignment horizontal="center" vertical="center"/>
      <protection locked="0"/>
    </xf>
    <xf numFmtId="3" fontId="0" fillId="2" borderId="5" xfId="0" applyNumberFormat="1" applyFill="1" applyBorder="1" applyAlignment="1" applyProtection="1">
      <alignment horizontal="center" vertical="center"/>
      <protection locked="0"/>
    </xf>
    <xf numFmtId="3" fontId="0" fillId="2" borderId="6" xfId="2" applyNumberFormat="1" applyFont="1" applyFill="1" applyBorder="1" applyAlignment="1">
      <alignment horizontal="center" vertical="center"/>
    </xf>
    <xf numFmtId="3" fontId="0" fillId="2" borderId="5" xfId="2" applyNumberFormat="1" applyFont="1" applyFill="1" applyBorder="1" applyAlignment="1">
      <alignment horizontal="center" vertical="center"/>
    </xf>
    <xf numFmtId="3" fontId="0" fillId="2" borderId="6" xfId="1" applyNumberFormat="1" applyFont="1" applyFill="1" applyBorder="1" applyAlignment="1">
      <alignment horizontal="center" vertical="center"/>
    </xf>
    <xf numFmtId="3" fontId="0" fillId="2" borderId="5" xfId="1" applyNumberFormat="1" applyFont="1" applyFill="1" applyBorder="1" applyAlignment="1">
      <alignment horizontal="center" vertical="center"/>
    </xf>
    <xf numFmtId="3" fontId="0" fillId="2" borderId="6" xfId="0" applyNumberFormat="1" applyFill="1" applyBorder="1" applyAlignment="1">
      <alignment horizontal="center" vertical="center"/>
    </xf>
    <xf numFmtId="3" fontId="0" fillId="2" borderId="5" xfId="0" applyNumberFormat="1" applyFill="1" applyBorder="1" applyAlignment="1">
      <alignment horizontal="center" vertical="center"/>
    </xf>
    <xf numFmtId="0" fontId="30" fillId="2" borderId="6" xfId="4" applyFill="1" applyBorder="1" applyAlignment="1" applyProtection="1">
      <alignment horizontal="center" vertical="center"/>
      <protection locked="0"/>
    </xf>
    <xf numFmtId="0" fontId="9" fillId="2" borderId="13" xfId="3" applyFill="1" applyBorder="1" applyAlignment="1" applyProtection="1">
      <alignment horizontal="center" vertical="center"/>
      <protection locked="0"/>
    </xf>
    <xf numFmtId="0" fontId="9" fillId="2" borderId="18" xfId="3" applyFill="1" applyBorder="1" applyAlignment="1" applyProtection="1">
      <alignment horizontal="center" vertical="center"/>
      <protection locked="0"/>
    </xf>
    <xf numFmtId="0" fontId="11" fillId="0" borderId="0" xfId="3" applyFont="1" applyAlignment="1" applyProtection="1">
      <alignment vertical="center" wrapText="1"/>
      <protection locked="0"/>
    </xf>
    <xf numFmtId="0" fontId="14" fillId="0" borderId="0" xfId="3" applyFont="1" applyAlignment="1" applyProtection="1">
      <alignment horizontal="center" vertical="center"/>
      <protection locked="0"/>
    </xf>
    <xf numFmtId="0" fontId="9" fillId="2" borderId="6" xfId="3" applyFill="1" applyBorder="1" applyAlignment="1" applyProtection="1">
      <alignment vertical="center"/>
      <protection locked="0"/>
    </xf>
    <xf numFmtId="0" fontId="9" fillId="2" borderId="9" xfId="3" applyFill="1" applyBorder="1" applyAlignment="1" applyProtection="1">
      <alignment vertical="center"/>
      <protection locked="0"/>
    </xf>
    <xf numFmtId="0" fontId="9" fillId="2" borderId="5" xfId="3" applyFill="1" applyBorder="1" applyAlignment="1" applyProtection="1">
      <alignment vertical="center"/>
      <protection locked="0"/>
    </xf>
    <xf numFmtId="0" fontId="9" fillId="2" borderId="6" xfId="3" applyFill="1" applyBorder="1" applyAlignment="1" applyProtection="1">
      <alignment horizontal="center" vertical="center"/>
      <protection locked="0"/>
    </xf>
    <xf numFmtId="0" fontId="9" fillId="2" borderId="5" xfId="3" applyFill="1" applyBorder="1" applyAlignment="1" applyProtection="1">
      <alignment horizontal="center" vertical="center"/>
      <protection locked="0"/>
    </xf>
    <xf numFmtId="0" fontId="15" fillId="5" borderId="6" xfId="3" applyFont="1" applyFill="1" applyBorder="1" applyAlignment="1" applyProtection="1">
      <alignment horizontal="center" vertical="center"/>
      <protection locked="0"/>
    </xf>
    <xf numFmtId="0" fontId="15" fillId="5" borderId="9" xfId="3" applyFont="1" applyFill="1" applyBorder="1" applyAlignment="1" applyProtection="1">
      <alignment horizontal="center" vertical="center"/>
      <protection locked="0"/>
    </xf>
    <xf numFmtId="0" fontId="15" fillId="5" borderId="5" xfId="3" applyFont="1" applyFill="1" applyBorder="1" applyAlignment="1" applyProtection="1">
      <alignment horizontal="center" vertical="center"/>
      <protection locked="0"/>
    </xf>
    <xf numFmtId="0" fontId="16" fillId="4" borderId="14" xfId="3" applyFont="1" applyFill="1" applyBorder="1" applyAlignment="1" applyProtection="1">
      <alignment horizontal="center" vertical="center" wrapText="1"/>
      <protection locked="0"/>
    </xf>
    <xf numFmtId="0" fontId="16" fillId="4" borderId="15" xfId="3" applyFont="1" applyFill="1" applyBorder="1" applyAlignment="1" applyProtection="1">
      <alignment horizontal="center" vertical="center" wrapText="1"/>
      <protection locked="0"/>
    </xf>
    <xf numFmtId="0" fontId="17" fillId="4" borderId="16" xfId="3" applyFont="1" applyFill="1" applyBorder="1" applyAlignment="1" applyProtection="1">
      <alignment horizontal="center" vertical="center" wrapText="1"/>
      <protection locked="0"/>
    </xf>
    <xf numFmtId="0" fontId="17" fillId="4" borderId="17" xfId="3" applyFont="1" applyFill="1" applyBorder="1" applyAlignment="1" applyProtection="1">
      <alignment horizontal="center" vertical="center" wrapText="1"/>
      <protection locked="0"/>
    </xf>
    <xf numFmtId="0" fontId="9" fillId="2" borderId="11" xfId="3" applyFill="1" applyBorder="1" applyAlignment="1" applyProtection="1">
      <alignment horizontal="center" vertical="center"/>
      <protection locked="0"/>
    </xf>
    <xf numFmtId="0" fontId="9" fillId="2" borderId="12" xfId="3" applyFill="1" applyBorder="1" applyAlignment="1" applyProtection="1">
      <alignment horizontal="center" vertical="center"/>
      <protection locked="0"/>
    </xf>
    <xf numFmtId="0" fontId="11" fillId="4" borderId="23" xfId="3" applyFont="1" applyFill="1" applyBorder="1" applyAlignment="1" applyProtection="1">
      <alignment horizontal="center" vertical="center"/>
      <protection locked="0"/>
    </xf>
    <xf numFmtId="0" fontId="11" fillId="4" borderId="31" xfId="3" applyFont="1" applyFill="1" applyBorder="1" applyAlignment="1" applyProtection="1">
      <alignment horizontal="center" vertical="center"/>
      <protection locked="0"/>
    </xf>
    <xf numFmtId="0" fontId="9" fillId="0" borderId="9" xfId="3" applyBorder="1" applyAlignment="1" applyProtection="1">
      <alignment horizontal="center" vertical="center"/>
      <protection locked="0"/>
    </xf>
    <xf numFmtId="0" fontId="9" fillId="0" borderId="5" xfId="3" applyBorder="1" applyAlignment="1" applyProtection="1">
      <alignment horizontal="center" vertical="center"/>
      <protection locked="0"/>
    </xf>
    <xf numFmtId="0" fontId="20" fillId="4" borderId="19" xfId="3" applyFont="1" applyFill="1" applyBorder="1" applyAlignment="1" applyProtection="1">
      <alignment vertical="center" wrapText="1"/>
      <protection locked="0"/>
    </xf>
    <xf numFmtId="0" fontId="20" fillId="4" borderId="21" xfId="3" applyFont="1" applyFill="1" applyBorder="1" applyAlignment="1" applyProtection="1">
      <alignment vertical="center" wrapText="1"/>
      <protection locked="0"/>
    </xf>
    <xf numFmtId="57" fontId="9" fillId="2" borderId="20" xfId="3" applyNumberFormat="1" applyFill="1" applyBorder="1" applyAlignment="1" applyProtection="1">
      <alignment vertical="center"/>
      <protection locked="0"/>
    </xf>
    <xf numFmtId="0" fontId="9" fillId="2" borderId="22" xfId="3" applyFill="1" applyBorder="1" applyAlignment="1" applyProtection="1">
      <alignment vertical="center"/>
      <protection locked="0"/>
    </xf>
    <xf numFmtId="0" fontId="11" fillId="4" borderId="23" xfId="3" applyFont="1" applyFill="1" applyBorder="1" applyAlignment="1" applyProtection="1">
      <alignment horizontal="center" vertical="center" wrapText="1"/>
      <protection locked="0"/>
    </xf>
    <xf numFmtId="0" fontId="11" fillId="4" borderId="27" xfId="3" applyFont="1" applyFill="1" applyBorder="1" applyAlignment="1" applyProtection="1">
      <alignment horizontal="center" vertical="center" wrapText="1"/>
      <protection locked="0"/>
    </xf>
    <xf numFmtId="0" fontId="11" fillId="4" borderId="31" xfId="3" applyFont="1" applyFill="1" applyBorder="1" applyAlignment="1" applyProtection="1">
      <alignment horizontal="center" vertical="center" wrapText="1"/>
      <protection locked="0"/>
    </xf>
    <xf numFmtId="0" fontId="9" fillId="0" borderId="25" xfId="3" applyBorder="1" applyAlignment="1" applyProtection="1">
      <alignment vertical="center"/>
      <protection locked="0"/>
    </xf>
    <xf numFmtId="0" fontId="9" fillId="0" borderId="26" xfId="3" applyBorder="1" applyAlignment="1" applyProtection="1">
      <alignment vertical="center"/>
      <protection locked="0"/>
    </xf>
    <xf numFmtId="0" fontId="9" fillId="0" borderId="8" xfId="3" applyBorder="1" applyAlignment="1" applyProtection="1">
      <alignment vertical="center"/>
      <protection locked="0"/>
    </xf>
    <xf numFmtId="0" fontId="9" fillId="0" borderId="29" xfId="3" applyBorder="1" applyAlignment="1" applyProtection="1">
      <alignment vertical="center"/>
      <protection locked="0"/>
    </xf>
    <xf numFmtId="0" fontId="9" fillId="0" borderId="33" xfId="3" applyBorder="1" applyAlignment="1" applyProtection="1">
      <alignment vertical="center"/>
      <protection locked="0"/>
    </xf>
    <xf numFmtId="0" fontId="9" fillId="0" borderId="34" xfId="3" applyBorder="1" applyAlignment="1" applyProtection="1">
      <alignment vertical="center"/>
      <protection locked="0"/>
    </xf>
    <xf numFmtId="178" fontId="21" fillId="0" borderId="10" xfId="3" applyNumberFormat="1" applyFont="1" applyBorder="1" applyAlignment="1">
      <alignment horizontal="center" vertical="center" wrapText="1"/>
    </xf>
    <xf numFmtId="178" fontId="21" fillId="0" borderId="38" xfId="3" applyNumberFormat="1" applyFont="1" applyBorder="1" applyAlignment="1">
      <alignment horizontal="center" vertical="center" wrapText="1"/>
    </xf>
    <xf numFmtId="178" fontId="21" fillId="0" borderId="8" xfId="3" applyNumberFormat="1" applyFont="1" applyBorder="1" applyAlignment="1">
      <alignment horizontal="center" vertical="center" wrapText="1"/>
    </xf>
    <xf numFmtId="178" fontId="21" fillId="0" borderId="39" xfId="3" applyNumberFormat="1" applyFont="1" applyBorder="1" applyAlignment="1">
      <alignment horizontal="center" vertical="center" wrapText="1"/>
    </xf>
    <xf numFmtId="0" fontId="22" fillId="4" borderId="23" xfId="3" applyFont="1" applyFill="1" applyBorder="1" applyAlignment="1" applyProtection="1">
      <alignment horizontal="center" vertical="center" wrapText="1"/>
      <protection locked="0"/>
    </xf>
    <xf numFmtId="0" fontId="22" fillId="4" borderId="31" xfId="3" applyFont="1" applyFill="1" applyBorder="1" applyAlignment="1" applyProtection="1">
      <alignment horizontal="center" vertical="center" wrapText="1"/>
      <protection locked="0"/>
    </xf>
    <xf numFmtId="0" fontId="17" fillId="0" borderId="0" xfId="3" applyFont="1" applyAlignment="1" applyProtection="1">
      <alignment vertical="center" wrapText="1"/>
      <protection locked="0"/>
    </xf>
    <xf numFmtId="0" fontId="11" fillId="4" borderId="6" xfId="3" applyFont="1" applyFill="1" applyBorder="1" applyAlignment="1" applyProtection="1">
      <alignment horizontal="center" vertical="center" wrapText="1"/>
      <protection locked="0"/>
    </xf>
    <xf numFmtId="0" fontId="11" fillId="4" borderId="5" xfId="3" applyFont="1" applyFill="1" applyBorder="1" applyAlignment="1" applyProtection="1">
      <alignment horizontal="center" vertical="center" wrapText="1"/>
      <protection locked="0"/>
    </xf>
    <xf numFmtId="177" fontId="9" fillId="0" borderId="6" xfId="3" applyNumberFormat="1" applyBorder="1" applyAlignment="1">
      <alignment horizontal="center" vertical="center"/>
    </xf>
    <xf numFmtId="177" fontId="9" fillId="0" borderId="5" xfId="3" applyNumberFormat="1" applyBorder="1" applyAlignment="1">
      <alignment horizontal="center" vertical="center"/>
    </xf>
    <xf numFmtId="177" fontId="9" fillId="0" borderId="3" xfId="3" applyNumberFormat="1" applyBorder="1" applyAlignment="1">
      <alignment horizontal="center" vertical="center"/>
    </xf>
    <xf numFmtId="0" fontId="11" fillId="4" borderId="10" xfId="3" applyFont="1" applyFill="1" applyBorder="1" applyAlignment="1" applyProtection="1">
      <alignment horizontal="center" vertical="center"/>
      <protection locked="0"/>
    </xf>
    <xf numFmtId="0" fontId="11" fillId="4" borderId="8" xfId="3" applyFont="1" applyFill="1" applyBorder="1" applyAlignment="1" applyProtection="1">
      <alignment horizontal="center" vertical="center"/>
      <protection locked="0"/>
    </xf>
    <xf numFmtId="0" fontId="11" fillId="4" borderId="33" xfId="3" applyFont="1" applyFill="1" applyBorder="1" applyAlignment="1" applyProtection="1">
      <alignment horizontal="center" vertical="center"/>
      <protection locked="0"/>
    </xf>
    <xf numFmtId="178" fontId="11" fillId="0" borderId="10" xfId="3" applyNumberFormat="1" applyFont="1" applyBorder="1" applyAlignment="1" applyProtection="1">
      <alignment horizontal="center" vertical="center"/>
      <protection locked="0"/>
    </xf>
    <xf numFmtId="178" fontId="11" fillId="0" borderId="12" xfId="3" applyNumberFormat="1" applyFont="1" applyBorder="1" applyAlignment="1" applyProtection="1">
      <alignment horizontal="center" vertical="center"/>
      <protection locked="0"/>
    </xf>
    <xf numFmtId="178" fontId="11" fillId="0" borderId="33" xfId="3" applyNumberFormat="1" applyFont="1" applyBorder="1" applyAlignment="1" applyProtection="1">
      <alignment horizontal="center" vertical="center"/>
      <protection locked="0"/>
    </xf>
    <xf numFmtId="178" fontId="11" fillId="0" borderId="34" xfId="3" applyNumberFormat="1" applyFont="1" applyBorder="1" applyAlignment="1" applyProtection="1">
      <alignment horizontal="center" vertical="center"/>
      <protection locked="0"/>
    </xf>
    <xf numFmtId="178" fontId="11" fillId="0" borderId="6" xfId="3" applyNumberFormat="1" applyFont="1" applyBorder="1" applyAlignment="1" applyProtection="1">
      <alignment horizontal="center" vertical="center"/>
      <protection locked="0"/>
    </xf>
    <xf numFmtId="178" fontId="11" fillId="0" borderId="5" xfId="3" applyNumberFormat="1" applyFont="1" applyBorder="1" applyAlignment="1" applyProtection="1">
      <alignment horizontal="center" vertical="center"/>
      <protection locked="0"/>
    </xf>
    <xf numFmtId="178" fontId="11" fillId="0" borderId="23" xfId="3" applyNumberFormat="1" applyFont="1" applyBorder="1" applyAlignment="1">
      <alignment horizontal="center" vertical="center" wrapText="1"/>
    </xf>
    <xf numFmtId="178" fontId="11" fillId="0" borderId="27" xfId="3" applyNumberFormat="1" applyFont="1" applyBorder="1" applyAlignment="1">
      <alignment horizontal="center" vertical="center" wrapText="1"/>
    </xf>
    <xf numFmtId="178" fontId="11" fillId="2" borderId="23" xfId="3" applyNumberFormat="1" applyFont="1" applyFill="1" applyBorder="1" applyAlignment="1" applyProtection="1">
      <alignment horizontal="center" vertical="center"/>
      <protection locked="0"/>
    </xf>
    <xf numFmtId="178" fontId="11" fillId="2" borderId="27" xfId="3" applyNumberFormat="1" applyFont="1" applyFill="1" applyBorder="1" applyAlignment="1" applyProtection="1">
      <alignment horizontal="center" vertical="center"/>
      <protection locked="0"/>
    </xf>
    <xf numFmtId="0" fontId="11" fillId="0" borderId="0" xfId="3" applyFont="1" applyAlignment="1">
      <alignment vertical="center" wrapText="1"/>
    </xf>
    <xf numFmtId="0" fontId="14" fillId="0" borderId="0" xfId="3" applyFont="1" applyAlignment="1">
      <alignment horizontal="center" vertical="center"/>
    </xf>
    <xf numFmtId="0" fontId="16" fillId="4" borderId="14" xfId="3" applyFont="1" applyFill="1" applyBorder="1" applyAlignment="1">
      <alignment horizontal="center" vertical="center" wrapText="1"/>
    </xf>
    <xf numFmtId="0" fontId="16" fillId="4" borderId="15" xfId="3" applyFont="1" applyFill="1" applyBorder="1" applyAlignment="1">
      <alignment horizontal="center" vertical="center" wrapText="1"/>
    </xf>
    <xf numFmtId="0" fontId="11" fillId="4" borderId="23" xfId="3" applyFont="1" applyFill="1" applyBorder="1" applyAlignment="1">
      <alignment horizontal="center" vertical="center"/>
    </xf>
    <xf numFmtId="0" fontId="11" fillId="4" borderId="31" xfId="3" applyFont="1" applyFill="1" applyBorder="1" applyAlignment="1">
      <alignment horizontal="center" vertical="center"/>
    </xf>
    <xf numFmtId="0" fontId="11" fillId="4" borderId="19" xfId="3" applyFont="1" applyFill="1" applyBorder="1" applyAlignment="1">
      <alignment vertical="center" wrapText="1"/>
    </xf>
    <xf numFmtId="0" fontId="11" fillId="4" borderId="21" xfId="3" applyFont="1" applyFill="1" applyBorder="1" applyAlignment="1">
      <alignment vertical="center" wrapText="1"/>
    </xf>
    <xf numFmtId="0" fontId="11" fillId="4" borderId="23" xfId="3" applyFont="1" applyFill="1" applyBorder="1" applyAlignment="1">
      <alignment horizontal="center" vertical="center" wrapText="1"/>
    </xf>
    <xf numFmtId="0" fontId="11" fillId="4" borderId="27" xfId="3" applyFont="1" applyFill="1" applyBorder="1" applyAlignment="1">
      <alignment horizontal="center" vertical="center" wrapText="1"/>
    </xf>
    <xf numFmtId="0" fontId="11" fillId="4" borderId="31" xfId="3" applyFont="1" applyFill="1" applyBorder="1" applyAlignment="1">
      <alignment horizontal="center" vertical="center" wrapText="1"/>
    </xf>
    <xf numFmtId="0" fontId="11" fillId="4" borderId="10" xfId="3" applyFont="1" applyFill="1" applyBorder="1" applyAlignment="1">
      <alignment horizontal="center" vertical="center"/>
    </xf>
    <xf numFmtId="0" fontId="11" fillId="4" borderId="8" xfId="3" applyFont="1" applyFill="1" applyBorder="1" applyAlignment="1">
      <alignment horizontal="center" vertical="center"/>
    </xf>
    <xf numFmtId="0" fontId="11" fillId="4" borderId="33" xfId="3" applyFont="1" applyFill="1" applyBorder="1" applyAlignment="1">
      <alignment horizontal="center" vertical="center"/>
    </xf>
    <xf numFmtId="178" fontId="11" fillId="0" borderId="38" xfId="3" applyNumberFormat="1" applyFont="1" applyBorder="1" applyAlignment="1" applyProtection="1">
      <alignment horizontal="center" vertical="center"/>
      <protection locked="0"/>
    </xf>
    <xf numFmtId="178" fontId="11" fillId="0" borderId="17" xfId="3" applyNumberFormat="1" applyFont="1" applyBorder="1" applyAlignment="1" applyProtection="1">
      <alignment horizontal="center" vertical="center"/>
      <protection locked="0"/>
    </xf>
    <xf numFmtId="178" fontId="22" fillId="0" borderId="10" xfId="3" applyNumberFormat="1" applyFont="1" applyBorder="1" applyAlignment="1" applyProtection="1">
      <alignment horizontal="center" vertical="center" wrapText="1"/>
      <protection locked="0"/>
    </xf>
    <xf numFmtId="178" fontId="22" fillId="0" borderId="12" xfId="3" applyNumberFormat="1" applyFont="1" applyBorder="1" applyAlignment="1" applyProtection="1">
      <alignment horizontal="center" vertical="center" wrapText="1"/>
      <protection locked="0"/>
    </xf>
    <xf numFmtId="178" fontId="21" fillId="0" borderId="6" xfId="3" applyNumberFormat="1" applyFont="1" applyBorder="1" applyAlignment="1">
      <alignment horizontal="center" vertical="center" wrapText="1"/>
    </xf>
    <xf numFmtId="178" fontId="21" fillId="0" borderId="5" xfId="3" applyNumberFormat="1" applyFont="1" applyBorder="1" applyAlignment="1">
      <alignment horizontal="center" vertical="center" wrapText="1"/>
    </xf>
    <xf numFmtId="0" fontId="35" fillId="0" borderId="8" xfId="3" applyFont="1" applyBorder="1" applyAlignment="1" applyProtection="1">
      <alignment horizontal="left" vertical="center" wrapText="1"/>
      <protection locked="0"/>
    </xf>
    <xf numFmtId="0" fontId="35" fillId="0" borderId="0" xfId="3" applyFont="1" applyAlignment="1" applyProtection="1">
      <alignment horizontal="left" vertical="center" wrapText="1"/>
      <protection locked="0"/>
    </xf>
    <xf numFmtId="177" fontId="35" fillId="0" borderId="8" xfId="3" applyNumberFormat="1" applyFont="1" applyBorder="1" applyAlignment="1">
      <alignment horizontal="left" vertical="center"/>
    </xf>
    <xf numFmtId="177" fontId="35" fillId="0" borderId="0" xfId="3" applyNumberFormat="1" applyFont="1" applyAlignment="1">
      <alignment horizontal="left" vertical="center"/>
    </xf>
    <xf numFmtId="0" fontId="40" fillId="0" borderId="8" xfId="3" applyFont="1" applyBorder="1" applyAlignment="1" applyProtection="1">
      <alignment horizontal="center" vertical="center" wrapText="1"/>
      <protection locked="0"/>
    </xf>
    <xf numFmtId="0" fontId="40" fillId="0" borderId="0" xfId="3" applyFont="1" applyAlignment="1" applyProtection="1">
      <alignment horizontal="center" vertical="center" wrapText="1"/>
      <protection locked="0"/>
    </xf>
    <xf numFmtId="0" fontId="9" fillId="0" borderId="6" xfId="3" applyBorder="1" applyAlignment="1" applyProtection="1">
      <alignment horizontal="center" vertical="center"/>
      <protection locked="0"/>
    </xf>
    <xf numFmtId="0" fontId="9" fillId="2" borderId="10" xfId="3" applyFill="1" applyBorder="1" applyAlignment="1" applyProtection="1">
      <alignment horizontal="center" vertical="center"/>
      <protection locked="0"/>
    </xf>
    <xf numFmtId="0" fontId="0" fillId="11" borderId="8" xfId="0" applyFill="1" applyBorder="1" applyAlignment="1">
      <alignment horizontal="center" vertical="center"/>
    </xf>
    <xf numFmtId="0" fontId="0" fillId="11" borderId="3" xfId="0" applyFill="1" applyBorder="1" applyAlignment="1">
      <alignment horizontal="center" vertical="center"/>
    </xf>
    <xf numFmtId="0" fontId="0" fillId="11" borderId="3" xfId="0" applyFill="1" applyBorder="1" applyAlignment="1">
      <alignment horizontal="center" vertical="center" wrapText="1"/>
    </xf>
    <xf numFmtId="0" fontId="0" fillId="0" borderId="33" xfId="0" applyBorder="1">
      <alignment vertical="center"/>
    </xf>
    <xf numFmtId="0" fontId="0" fillId="6" borderId="35" xfId="0" applyFill="1" applyBorder="1" applyAlignment="1">
      <alignment horizontal="center" vertical="center" shrinkToFit="1"/>
    </xf>
    <xf numFmtId="0" fontId="0" fillId="6" borderId="36" xfId="0" applyFill="1" applyBorder="1" applyAlignment="1">
      <alignment horizontal="center" vertical="center" shrinkToFit="1"/>
    </xf>
    <xf numFmtId="0" fontId="0" fillId="6" borderId="37" xfId="0" applyFill="1" applyBorder="1" applyAlignment="1">
      <alignment horizontal="center" vertical="center" shrinkToFit="1"/>
    </xf>
    <xf numFmtId="0" fontId="0" fillId="6" borderId="43" xfId="0" applyFill="1" applyBorder="1" applyAlignment="1">
      <alignment horizontal="center" vertical="center" shrinkToFit="1"/>
    </xf>
    <xf numFmtId="0" fontId="0" fillId="7" borderId="36" xfId="0" applyFill="1" applyBorder="1" applyAlignment="1">
      <alignment horizontal="center" vertical="center" shrinkToFit="1"/>
    </xf>
    <xf numFmtId="0" fontId="0" fillId="7" borderId="37" xfId="0" applyFill="1" applyBorder="1" applyAlignment="1">
      <alignment horizontal="center" vertical="center" shrinkToFit="1"/>
    </xf>
    <xf numFmtId="0" fontId="0" fillId="7" borderId="43" xfId="0" applyFill="1" applyBorder="1" applyAlignment="1">
      <alignment horizontal="center" vertical="center" shrinkToFit="1"/>
    </xf>
    <xf numFmtId="182" fontId="0" fillId="7" borderId="35" xfId="0" applyNumberFormat="1" applyFill="1" applyBorder="1" applyAlignment="1">
      <alignment horizontal="center" vertical="center" shrinkToFit="1"/>
    </xf>
    <xf numFmtId="0" fontId="0" fillId="7" borderId="35" xfId="0" applyFill="1" applyBorder="1" applyAlignment="1">
      <alignment horizontal="center" vertical="center" shrinkToFit="1"/>
    </xf>
    <xf numFmtId="177" fontId="0" fillId="6" borderId="14" xfId="0" applyNumberFormat="1" applyFill="1" applyBorder="1" applyAlignment="1">
      <alignment horizontal="center" vertical="center" shrinkToFit="1"/>
    </xf>
    <xf numFmtId="177" fontId="0" fillId="6" borderId="4" xfId="0" applyNumberFormat="1" applyFill="1" applyBorder="1" applyAlignment="1">
      <alignment horizontal="center" vertical="center" shrinkToFit="1"/>
    </xf>
    <xf numFmtId="177" fontId="0" fillId="6" borderId="44" xfId="0" applyNumberFormat="1" applyFill="1" applyBorder="1" applyAlignment="1">
      <alignment horizontal="center" vertical="center" shrinkToFit="1"/>
    </xf>
    <xf numFmtId="0" fontId="26" fillId="6" borderId="1" xfId="0" applyFont="1" applyFill="1" applyBorder="1" applyAlignment="1">
      <alignment horizontal="center" vertical="center" shrinkToFit="1"/>
    </xf>
    <xf numFmtId="0" fontId="26" fillId="6" borderId="42" xfId="0" applyFont="1" applyFill="1" applyBorder="1" applyAlignment="1">
      <alignment horizontal="center" vertical="center" shrinkToFit="1"/>
    </xf>
    <xf numFmtId="0" fontId="26" fillId="6" borderId="2" xfId="0" applyFont="1" applyFill="1" applyBorder="1" applyAlignment="1">
      <alignment horizontal="center" vertical="center" shrinkToFit="1"/>
    </xf>
    <xf numFmtId="0" fontId="0" fillId="8" borderId="35" xfId="0" applyFill="1" applyBorder="1" applyAlignment="1">
      <alignment horizontal="center" vertical="center" shrinkToFit="1"/>
    </xf>
    <xf numFmtId="0" fontId="0" fillId="9" borderId="35" xfId="0" applyFill="1" applyBorder="1" applyAlignment="1">
      <alignment horizontal="center" vertical="center" shrinkToFit="1"/>
    </xf>
    <xf numFmtId="177" fontId="0" fillId="6" borderId="36" xfId="0" applyNumberFormat="1" applyFill="1" applyBorder="1" applyAlignment="1">
      <alignment horizontal="center" vertical="center"/>
    </xf>
    <xf numFmtId="177" fontId="0" fillId="6" borderId="37" xfId="0" applyNumberFormat="1" applyFill="1" applyBorder="1" applyAlignment="1">
      <alignment horizontal="center" vertical="center"/>
    </xf>
    <xf numFmtId="177" fontId="0" fillId="6" borderId="43" xfId="0" applyNumberFormat="1" applyFill="1" applyBorder="1" applyAlignment="1">
      <alignment horizontal="center" vertical="center"/>
    </xf>
    <xf numFmtId="177" fontId="0" fillId="6" borderId="35" xfId="0" applyNumberFormat="1" applyFill="1" applyBorder="1" applyAlignment="1">
      <alignment horizontal="center" vertical="center"/>
    </xf>
    <xf numFmtId="177" fontId="9" fillId="6" borderId="35" xfId="0" applyNumberFormat="1" applyFont="1" applyFill="1" applyBorder="1" applyAlignment="1">
      <alignment horizontal="center" vertical="center"/>
    </xf>
    <xf numFmtId="0" fontId="0" fillId="6" borderId="35" xfId="0" applyFill="1" applyBorder="1" applyAlignment="1">
      <alignment horizontal="center" vertical="center"/>
    </xf>
    <xf numFmtId="0" fontId="27" fillId="7" borderId="36" xfId="0" applyFont="1" applyFill="1" applyBorder="1" applyAlignment="1">
      <alignment horizontal="center" vertical="center" wrapText="1" shrinkToFit="1"/>
    </xf>
    <xf numFmtId="0" fontId="27" fillId="7" borderId="43" xfId="0" applyFont="1" applyFill="1" applyBorder="1" applyAlignment="1">
      <alignment horizontal="center" vertical="center" wrapText="1" shrinkToFit="1"/>
    </xf>
    <xf numFmtId="0" fontId="0" fillId="6" borderId="40" xfId="0" applyFill="1" applyBorder="1" applyAlignment="1">
      <alignment horizontal="center" vertical="center"/>
    </xf>
    <xf numFmtId="0" fontId="0" fillId="6" borderId="41" xfId="0" applyFill="1" applyBorder="1" applyAlignment="1">
      <alignment horizontal="center" vertical="center"/>
    </xf>
    <xf numFmtId="0" fontId="0" fillId="6" borderId="2" xfId="0" applyFill="1" applyBorder="1" applyAlignment="1">
      <alignment horizontal="center" vertical="center"/>
    </xf>
    <xf numFmtId="0" fontId="0" fillId="6" borderId="1" xfId="0" applyFill="1" applyBorder="1" applyAlignment="1">
      <alignment horizontal="center" vertical="center"/>
    </xf>
    <xf numFmtId="0" fontId="0" fillId="6" borderId="42" xfId="0" applyFill="1" applyBorder="1" applyAlignment="1">
      <alignment horizontal="center" vertical="center" wrapText="1"/>
    </xf>
    <xf numFmtId="0" fontId="0" fillId="6" borderId="2" xfId="0" applyFill="1" applyBorder="1" applyAlignment="1">
      <alignment horizontal="center" vertical="center" wrapText="1"/>
    </xf>
    <xf numFmtId="0" fontId="0" fillId="12" borderId="3" xfId="0" applyFill="1" applyBorder="1" applyAlignment="1">
      <alignment horizontal="center" vertical="center"/>
    </xf>
    <xf numFmtId="0" fontId="0" fillId="12" borderId="3" xfId="0" applyFill="1" applyBorder="1" applyAlignment="1">
      <alignment horizontal="center" vertical="center" wrapText="1"/>
    </xf>
    <xf numFmtId="0" fontId="0" fillId="12" borderId="8" xfId="0" applyFill="1" applyBorder="1" applyAlignment="1">
      <alignment horizontal="center" vertical="center"/>
    </xf>
    <xf numFmtId="0" fontId="26" fillId="6" borderId="35" xfId="0" applyFont="1" applyFill="1" applyBorder="1" applyAlignment="1">
      <alignment horizontal="center" vertical="center" shrinkToFit="1"/>
    </xf>
    <xf numFmtId="0" fontId="27" fillId="6" borderId="36" xfId="0" applyFont="1" applyFill="1" applyBorder="1" applyAlignment="1">
      <alignment horizontal="center" vertical="center" shrinkToFit="1"/>
    </xf>
    <xf numFmtId="0" fontId="27" fillId="6" borderId="37" xfId="0" applyFont="1" applyFill="1" applyBorder="1" applyAlignment="1">
      <alignment horizontal="center" vertical="center" shrinkToFit="1"/>
    </xf>
    <xf numFmtId="0" fontId="27" fillId="6" borderId="43" xfId="0" applyFont="1" applyFill="1" applyBorder="1" applyAlignment="1">
      <alignment horizontal="center" vertical="center" shrinkToFit="1"/>
    </xf>
    <xf numFmtId="177" fontId="0" fillId="6" borderId="40" xfId="0" applyNumberFormat="1" applyFill="1" applyBorder="1" applyAlignment="1">
      <alignment horizontal="center" vertical="center"/>
    </xf>
    <xf numFmtId="177" fontId="0" fillId="6" borderId="41" xfId="0" applyNumberFormat="1" applyFill="1" applyBorder="1" applyAlignment="1">
      <alignment horizontal="center" vertical="center"/>
    </xf>
    <xf numFmtId="177" fontId="0" fillId="6" borderId="2" xfId="0" applyNumberFormat="1" applyFill="1" applyBorder="1" applyAlignment="1">
      <alignment horizontal="center" vertical="center"/>
    </xf>
    <xf numFmtId="177" fontId="0" fillId="6" borderId="1" xfId="0" applyNumberFormat="1" applyFill="1" applyBorder="1" applyAlignment="1">
      <alignment horizontal="center" vertical="center"/>
    </xf>
    <xf numFmtId="177" fontId="0" fillId="6" borderId="42" xfId="0" applyNumberFormat="1" applyFill="1" applyBorder="1" applyAlignment="1">
      <alignment horizontal="center" vertical="center" wrapText="1"/>
    </xf>
    <xf numFmtId="177" fontId="0" fillId="6" borderId="2" xfId="0" applyNumberFormat="1" applyFill="1" applyBorder="1" applyAlignment="1">
      <alignment horizontal="center" vertical="center" wrapText="1"/>
    </xf>
  </cellXfs>
  <cellStyles count="5">
    <cellStyle name="ハイパーリンク" xfId="4" builtinId="8"/>
    <cellStyle name="桁区切り" xfId="1" builtinId="6"/>
    <cellStyle name="通貨" xfId="2" builtinId="7"/>
    <cellStyle name="標準" xfId="0" builtinId="0"/>
    <cellStyle name="標準 2" xfId="3" xr:uid="{00000000-0005-0000-0000-00000500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5DF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s-shisetsu@pref.kagoshima.lg.jp"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pageSetUpPr fitToPage="1"/>
  </sheetPr>
  <dimension ref="A1:L16"/>
  <sheetViews>
    <sheetView tabSelected="1" workbookViewId="0">
      <selection sqref="A1:L2"/>
    </sheetView>
  </sheetViews>
  <sheetFormatPr defaultRowHeight="13"/>
  <sheetData>
    <row r="1" spans="1:12" ht="13.5" customHeight="1">
      <c r="A1" s="230" t="s">
        <v>122</v>
      </c>
      <c r="B1" s="230"/>
      <c r="C1" s="230"/>
      <c r="D1" s="230"/>
      <c r="E1" s="230"/>
      <c r="F1" s="230"/>
      <c r="G1" s="230"/>
      <c r="H1" s="230"/>
      <c r="I1" s="230"/>
      <c r="J1" s="230"/>
      <c r="K1" s="230"/>
      <c r="L1" s="230"/>
    </row>
    <row r="2" spans="1:12" ht="13.5" customHeight="1">
      <c r="A2" s="230"/>
      <c r="B2" s="230"/>
      <c r="C2" s="230"/>
      <c r="D2" s="230"/>
      <c r="E2" s="230"/>
      <c r="F2" s="230"/>
      <c r="G2" s="230"/>
      <c r="H2" s="230"/>
      <c r="I2" s="230"/>
      <c r="J2" s="230"/>
      <c r="K2" s="230"/>
      <c r="L2" s="230"/>
    </row>
    <row r="4" spans="1:12">
      <c r="B4" s="227"/>
      <c r="C4" s="227"/>
      <c r="D4" s="227" t="s">
        <v>126</v>
      </c>
      <c r="E4" s="227"/>
      <c r="F4" s="242" t="s">
        <v>128</v>
      </c>
      <c r="G4" s="243"/>
      <c r="H4" s="227" t="s">
        <v>127</v>
      </c>
      <c r="I4" s="227"/>
      <c r="J4" s="227" t="s">
        <v>129</v>
      </c>
      <c r="K4" s="227"/>
    </row>
    <row r="5" spans="1:12">
      <c r="B5" s="227"/>
      <c r="C5" s="227"/>
      <c r="D5" s="227"/>
      <c r="E5" s="227"/>
      <c r="F5" s="244"/>
      <c r="G5" s="245"/>
      <c r="H5" s="227"/>
      <c r="I5" s="227"/>
      <c r="J5" s="227"/>
      <c r="K5" s="227"/>
    </row>
    <row r="6" spans="1:12">
      <c r="B6" s="227"/>
      <c r="C6" s="227"/>
      <c r="D6" s="227"/>
      <c r="E6" s="227"/>
      <c r="F6" s="246"/>
      <c r="G6" s="247"/>
      <c r="H6" s="227"/>
      <c r="I6" s="227"/>
      <c r="J6" s="227"/>
      <c r="K6" s="227"/>
    </row>
    <row r="7" spans="1:12" ht="13" customHeight="1">
      <c r="B7" s="232" t="s">
        <v>124</v>
      </c>
      <c r="C7" s="232"/>
      <c r="D7" s="233" t="s">
        <v>362</v>
      </c>
      <c r="E7" s="233"/>
      <c r="F7" s="248" t="s">
        <v>366</v>
      </c>
      <c r="G7" s="237"/>
      <c r="H7" s="249" t="s">
        <v>363</v>
      </c>
      <c r="I7" s="250"/>
      <c r="J7" s="236" t="s">
        <v>364</v>
      </c>
      <c r="K7" s="237"/>
    </row>
    <row r="8" spans="1:12" ht="13" customHeight="1">
      <c r="B8" s="232"/>
      <c r="C8" s="232"/>
      <c r="D8" s="233"/>
      <c r="E8" s="233"/>
      <c r="F8" s="238"/>
      <c r="G8" s="239"/>
      <c r="H8" s="251"/>
      <c r="I8" s="252"/>
      <c r="J8" s="238"/>
      <c r="K8" s="239"/>
    </row>
    <row r="9" spans="1:12" ht="13" customHeight="1">
      <c r="B9" s="232"/>
      <c r="C9" s="232"/>
      <c r="D9" s="233"/>
      <c r="E9" s="233"/>
      <c r="F9" s="240"/>
      <c r="G9" s="241"/>
      <c r="H9" s="251"/>
      <c r="I9" s="252"/>
      <c r="J9" s="238"/>
      <c r="K9" s="239"/>
    </row>
    <row r="10" spans="1:12" ht="13" customHeight="1">
      <c r="B10" s="231" t="s">
        <v>125</v>
      </c>
      <c r="C10" s="232"/>
      <c r="D10" s="249" t="s">
        <v>362</v>
      </c>
      <c r="E10" s="250"/>
      <c r="F10" s="248" t="s">
        <v>367</v>
      </c>
      <c r="G10" s="237"/>
      <c r="H10" s="251"/>
      <c r="I10" s="252"/>
      <c r="J10" s="238"/>
      <c r="K10" s="239"/>
    </row>
    <row r="11" spans="1:12" ht="13" customHeight="1">
      <c r="B11" s="232"/>
      <c r="C11" s="232"/>
      <c r="D11" s="251"/>
      <c r="E11" s="252"/>
      <c r="F11" s="238"/>
      <c r="G11" s="239"/>
      <c r="H11" s="251"/>
      <c r="I11" s="252"/>
      <c r="J11" s="238"/>
      <c r="K11" s="239"/>
    </row>
    <row r="12" spans="1:12" ht="13" customHeight="1">
      <c r="B12" s="232"/>
      <c r="C12" s="232"/>
      <c r="D12" s="251"/>
      <c r="E12" s="252"/>
      <c r="F12" s="238"/>
      <c r="G12" s="239"/>
      <c r="H12" s="253"/>
      <c r="I12" s="254"/>
      <c r="J12" s="240"/>
      <c r="K12" s="241"/>
    </row>
    <row r="13" spans="1:12" ht="13" customHeight="1">
      <c r="B13" s="234" t="s">
        <v>123</v>
      </c>
      <c r="C13" s="235"/>
      <c r="D13" s="251"/>
      <c r="E13" s="252"/>
      <c r="F13" s="238"/>
      <c r="G13" s="239"/>
      <c r="H13" s="233" t="s">
        <v>363</v>
      </c>
      <c r="I13" s="233"/>
      <c r="J13" s="228" t="s">
        <v>365</v>
      </c>
      <c r="K13" s="229"/>
    </row>
    <row r="14" spans="1:12" ht="13" customHeight="1">
      <c r="B14" s="235"/>
      <c r="C14" s="235"/>
      <c r="D14" s="251"/>
      <c r="E14" s="252"/>
      <c r="F14" s="238"/>
      <c r="G14" s="239"/>
      <c r="H14" s="233"/>
      <c r="I14" s="233"/>
      <c r="J14" s="229"/>
      <c r="K14" s="229"/>
    </row>
    <row r="15" spans="1:12" ht="13" customHeight="1">
      <c r="B15" s="235"/>
      <c r="C15" s="235"/>
      <c r="D15" s="253"/>
      <c r="E15" s="254"/>
      <c r="F15" s="240"/>
      <c r="G15" s="241"/>
      <c r="H15" s="233"/>
      <c r="I15" s="233"/>
      <c r="J15" s="229"/>
      <c r="K15" s="229"/>
    </row>
    <row r="16" spans="1:12">
      <c r="D16" t="s">
        <v>368</v>
      </c>
    </row>
  </sheetData>
  <mergeCells count="17">
    <mergeCell ref="F10:G15"/>
    <mergeCell ref="J4:K6"/>
    <mergeCell ref="J13:K15"/>
    <mergeCell ref="A1:L2"/>
    <mergeCell ref="B10:C12"/>
    <mergeCell ref="H13:I15"/>
    <mergeCell ref="B13:C15"/>
    <mergeCell ref="H4:I6"/>
    <mergeCell ref="D4:E6"/>
    <mergeCell ref="B4:C6"/>
    <mergeCell ref="J7:K12"/>
    <mergeCell ref="D7:E9"/>
    <mergeCell ref="B7:C9"/>
    <mergeCell ref="F4:G6"/>
    <mergeCell ref="F7:G9"/>
    <mergeCell ref="H7:I12"/>
    <mergeCell ref="D10:E15"/>
  </mergeCells>
  <phoneticPr fontId="2"/>
  <hyperlinks>
    <hyperlink ref="D7:E9" location="'(作業手順1)実績表_A型雇用型 '!Print_Area" display="作業手順１" xr:uid="{D7819DBC-326F-4E2B-BE40-53F542C73359}"/>
    <hyperlink ref="D10:E15" location="'(作業手順1)実績表_A型非雇用型・B型用 '!Print_Area" display="作業手順１" xr:uid="{3C16E663-1794-49A6-AA9F-D6966C8975BD}"/>
    <hyperlink ref="F7:G9" location="'(作業手順1)記入例・実績表_A型雇用型'!Print_Area" display="記載例" xr:uid="{D76FE717-CBB5-4595-914E-07E9585E7D35}"/>
    <hyperlink ref="F10:G15" location="'(作業手順1)記入例・実績表_A型非雇用型・B型用'!Print_Area" display="記載例" xr:uid="{CCBDFA18-1DC0-42DE-B1E4-AF3DA6471C1E}"/>
    <hyperlink ref="H7:I12" location="'(作成手順2)A型（雇用型・非雇用型） '!Print_Area" display="作業手順２" xr:uid="{3085490F-F76C-442D-9A2D-A39E1F8467C4}"/>
    <hyperlink ref="H13:I15" location="'(作成手順2)Ｂ型'!Print_Area" display="作業手順２" xr:uid="{B6313C34-FE30-4634-98B2-119EDA174084}"/>
    <hyperlink ref="J7:K12" location="'(作成手順2)記載例【A型（雇用型・非雇用型）】'!Print_Area" display="記載例（手順2）" xr:uid="{317DE5B5-A701-412B-9FCD-D33DEF3F79DE}"/>
    <hyperlink ref="J13:K15" location="'(作成手順2)記載例【Ｂ型】'!Print_Area" display="記載例（手順２）" xr:uid="{4B93B179-9672-4C3C-ADA7-2F29580C8349}"/>
  </hyperlinks>
  <pageMargins left="0.70866141732283472" right="0.70866141732283472" top="0.74803149606299213" bottom="0.74803149606299213" header="0.31496062992125984" footer="0.31496062992125984"/>
  <pageSetup paperSize="9" scale="85"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9D23A-4521-4190-A0F5-A9BF71880995}">
  <dimension ref="A1:AK28"/>
  <sheetViews>
    <sheetView topLeftCell="B1" workbookViewId="0">
      <selection activeCell="K8" sqref="K8"/>
    </sheetView>
  </sheetViews>
  <sheetFormatPr defaultRowHeight="13"/>
  <cols>
    <col min="1" max="1" width="0" hidden="1" customWidth="1"/>
    <col min="2" max="2" width="10.36328125" bestFit="1" customWidth="1"/>
    <col min="3" max="3" width="10.54296875" customWidth="1"/>
    <col min="5" max="5" width="14.36328125" customWidth="1"/>
    <col min="6" max="6" width="10.36328125" bestFit="1" customWidth="1"/>
    <col min="7" max="7" width="10" customWidth="1"/>
    <col min="8" max="8" width="12.81640625" customWidth="1"/>
    <col min="9" max="9" width="10.36328125" bestFit="1" customWidth="1"/>
    <col min="10" max="10" width="14.90625" customWidth="1"/>
    <col min="11" max="11" width="10.36328125" bestFit="1" customWidth="1"/>
    <col min="12" max="12" width="10.36328125" customWidth="1"/>
    <col min="13" max="13" width="14.36328125" customWidth="1"/>
    <col min="14" max="14" width="10.36328125" bestFit="1" customWidth="1"/>
    <col min="25" max="25" width="10.36328125" bestFit="1" customWidth="1"/>
  </cols>
  <sheetData>
    <row r="1" spans="1:37" ht="13.5" thickBot="1"/>
    <row r="2" spans="1:37" s="157" customFormat="1" ht="16.5" customHeight="1" thickBot="1">
      <c r="A2" s="242"/>
      <c r="B2" s="383" t="s">
        <v>109</v>
      </c>
      <c r="C2" s="384" t="s">
        <v>297</v>
      </c>
      <c r="D2" s="383" t="s">
        <v>298</v>
      </c>
      <c r="E2" s="387" t="s">
        <v>299</v>
      </c>
      <c r="F2" s="390" t="s">
        <v>300</v>
      </c>
      <c r="G2" s="391" t="s">
        <v>301</v>
      </c>
      <c r="H2" s="383" t="s">
        <v>302</v>
      </c>
      <c r="I2" s="392" t="s">
        <v>303</v>
      </c>
      <c r="J2" s="395" t="s">
        <v>304</v>
      </c>
      <c r="K2" s="396"/>
      <c r="L2" s="396"/>
      <c r="M2" s="396"/>
      <c r="N2" s="396"/>
      <c r="O2" s="397"/>
      <c r="P2" s="395" t="s">
        <v>305</v>
      </c>
      <c r="Q2" s="396"/>
      <c r="R2" s="396"/>
      <c r="S2" s="396"/>
      <c r="T2" s="396"/>
      <c r="U2" s="396"/>
      <c r="V2" s="397"/>
      <c r="W2" s="400" t="s">
        <v>306</v>
      </c>
      <c r="X2" s="400" t="s">
        <v>307</v>
      </c>
      <c r="Y2" s="403" t="s">
        <v>308</v>
      </c>
      <c r="Z2" s="405" t="s">
        <v>113</v>
      </c>
      <c r="AA2" s="405"/>
      <c r="AB2" s="405"/>
      <c r="AC2" s="405"/>
      <c r="AD2" s="405"/>
      <c r="AE2" s="405"/>
      <c r="AF2" s="405"/>
      <c r="AG2" s="405"/>
      <c r="AH2" s="405"/>
      <c r="AI2" s="405"/>
      <c r="AJ2" s="405"/>
      <c r="AK2" s="156"/>
    </row>
    <row r="3" spans="1:37" s="157" customFormat="1" ht="13.5" thickBot="1">
      <c r="A3" s="244"/>
      <c r="B3" s="383"/>
      <c r="C3" s="385"/>
      <c r="D3" s="383"/>
      <c r="E3" s="388"/>
      <c r="F3" s="390"/>
      <c r="G3" s="391"/>
      <c r="H3" s="383"/>
      <c r="I3" s="393"/>
      <c r="J3" s="398" t="s">
        <v>114</v>
      </c>
      <c r="K3" s="398"/>
      <c r="L3" s="398"/>
      <c r="M3" s="399" t="s">
        <v>115</v>
      </c>
      <c r="N3" s="399"/>
      <c r="O3" s="399"/>
      <c r="P3" s="406" t="s">
        <v>309</v>
      </c>
      <c r="Q3" s="398" t="s">
        <v>114</v>
      </c>
      <c r="R3" s="398"/>
      <c r="S3" s="398"/>
      <c r="T3" s="398"/>
      <c r="U3" s="398"/>
      <c r="V3" s="398"/>
      <c r="W3" s="401"/>
      <c r="X3" s="401"/>
      <c r="Y3" s="404"/>
      <c r="Z3" s="408" t="s">
        <v>116</v>
      </c>
      <c r="AA3" s="405"/>
      <c r="AB3" s="409"/>
      <c r="AC3" s="410" t="s">
        <v>216</v>
      </c>
      <c r="AD3" s="405"/>
      <c r="AE3" s="411"/>
      <c r="AF3" s="408" t="s">
        <v>217</v>
      </c>
      <c r="AG3" s="405"/>
      <c r="AH3" s="409"/>
      <c r="AI3" s="412" t="s">
        <v>117</v>
      </c>
      <c r="AJ3" s="413"/>
    </row>
    <row r="4" spans="1:37" s="166" customFormat="1" ht="38.25" customHeight="1" thickBot="1">
      <c r="A4" s="382"/>
      <c r="B4" s="383"/>
      <c r="C4" s="386"/>
      <c r="D4" s="383"/>
      <c r="E4" s="389"/>
      <c r="F4" s="390"/>
      <c r="G4" s="391"/>
      <c r="H4" s="383"/>
      <c r="I4" s="394"/>
      <c r="J4" s="158" t="s">
        <v>310</v>
      </c>
      <c r="K4" s="87" t="s">
        <v>311</v>
      </c>
      <c r="L4" s="89" t="s">
        <v>312</v>
      </c>
      <c r="M4" s="159" t="s">
        <v>313</v>
      </c>
      <c r="N4" s="160" t="s">
        <v>314</v>
      </c>
      <c r="O4" s="161" t="s">
        <v>315</v>
      </c>
      <c r="P4" s="407"/>
      <c r="Q4" s="87" t="s">
        <v>316</v>
      </c>
      <c r="R4" s="88" t="s">
        <v>317</v>
      </c>
      <c r="S4" s="88" t="s">
        <v>318</v>
      </c>
      <c r="T4" s="88" t="s">
        <v>319</v>
      </c>
      <c r="U4" s="88" t="s">
        <v>320</v>
      </c>
      <c r="V4" s="89" t="s">
        <v>321</v>
      </c>
      <c r="W4" s="402"/>
      <c r="X4" s="402"/>
      <c r="Y4" s="405"/>
      <c r="Z4" s="210" t="s">
        <v>223</v>
      </c>
      <c r="AA4" s="212" t="s">
        <v>322</v>
      </c>
      <c r="AB4" s="213" t="s">
        <v>323</v>
      </c>
      <c r="AC4" s="211" t="s">
        <v>324</v>
      </c>
      <c r="AD4" s="212" t="s">
        <v>325</v>
      </c>
      <c r="AE4" s="214" t="s">
        <v>326</v>
      </c>
      <c r="AF4" s="210" t="s">
        <v>327</v>
      </c>
      <c r="AG4" s="212" t="s">
        <v>328</v>
      </c>
      <c r="AH4" s="213" t="s">
        <v>329</v>
      </c>
      <c r="AI4" s="211" t="s">
        <v>330</v>
      </c>
      <c r="AJ4" s="215" t="s">
        <v>331</v>
      </c>
    </row>
    <row r="5" spans="1:37">
      <c r="B5" t="s">
        <v>119</v>
      </c>
      <c r="E5">
        <f>'(作成手順2)A型（雇用型・非雇用型） '!B7</f>
        <v>0</v>
      </c>
      <c r="F5">
        <f>'(作成手順2)A型（雇用型・非雇用型） '!E7</f>
        <v>0</v>
      </c>
      <c r="G5">
        <f>'(作成手順2)A型（雇用型・非雇用型） '!B6</f>
        <v>0</v>
      </c>
      <c r="H5">
        <f>'(作成手順2)A型（雇用型・非雇用型） '!B9</f>
        <v>0</v>
      </c>
      <c r="I5">
        <f>'(作成手順2)A型（雇用型・非雇用型） '!B16</f>
        <v>0</v>
      </c>
      <c r="J5">
        <f>'(作成手順2)A型（雇用型・非雇用型） '!C25</f>
        <v>0</v>
      </c>
      <c r="K5">
        <f>'(作成手順2)A型（雇用型・非雇用型） '!B25</f>
        <v>0</v>
      </c>
      <c r="M5">
        <f>'(作成手順2)A型（雇用型・非雇用型） '!C26</f>
        <v>0</v>
      </c>
      <c r="N5">
        <f>'(作成手順2)A型（雇用型・非雇用型） '!B26</f>
        <v>0</v>
      </c>
      <c r="P5">
        <f>'(作成手順2)A型（雇用型・非雇用型） '!B27</f>
        <v>0</v>
      </c>
      <c r="Q5">
        <f>'(作成手順2)A型（雇用型・非雇用型） '!B29</f>
        <v>0</v>
      </c>
      <c r="R5" s="217">
        <f>'(作成手順2)A型（雇用型・非雇用型） '!G29</f>
        <v>0</v>
      </c>
      <c r="S5" s="217">
        <f>'(作成手順2)A型（雇用型・非雇用型） '!H29</f>
        <v>0</v>
      </c>
      <c r="U5">
        <f>'(作成手順2)A型（雇用型・非雇用型） '!D29</f>
        <v>0</v>
      </c>
      <c r="V5">
        <f>'(作成手順2)A型（雇用型・非雇用型） '!E29</f>
        <v>0</v>
      </c>
      <c r="W5">
        <f>'(作成手順2)A型（雇用型・非雇用型） '!D14</f>
        <v>0</v>
      </c>
      <c r="X5">
        <f>'(作成手順2)A型（雇用型・非雇用型） '!B17</f>
        <v>0</v>
      </c>
      <c r="Y5" s="218" cm="1">
        <f t="array" ref="Y5:Y6">'(作成手順2)A型（雇用型・非雇用型） '!E15:E16</f>
        <v>0</v>
      </c>
      <c r="Z5">
        <f>'(作成手順2)A型（雇用型・非雇用型） '!C31</f>
        <v>0</v>
      </c>
      <c r="AA5">
        <f>'(作成手順2)A型（雇用型・非雇用型） '!C32</f>
        <v>0</v>
      </c>
      <c r="AB5">
        <f>'(作成手順2)A型（雇用型・非雇用型） '!C33</f>
        <v>0</v>
      </c>
      <c r="AC5">
        <f>'(作成手順2)A型（雇用型・非雇用型） '!C37</f>
        <v>0</v>
      </c>
      <c r="AD5">
        <f>'(作成手順2)A型（雇用型・非雇用型） '!C38</f>
        <v>0</v>
      </c>
      <c r="AE5">
        <f>'(作成手順2)A型（雇用型・非雇用型） '!C39</f>
        <v>0</v>
      </c>
      <c r="AF5">
        <f>'(作成手順2)A型（雇用型・非雇用型） '!C34</f>
        <v>0</v>
      </c>
      <c r="AG5">
        <f>'(作成手順2)A型（雇用型・非雇用型） '!C35</f>
        <v>0</v>
      </c>
      <c r="AH5">
        <f>'(作成手順2)A型（雇用型・非雇用型） '!C36</f>
        <v>0</v>
      </c>
      <c r="AI5">
        <f>'(作成手順2)A型（雇用型・非雇用型） '!C42</f>
        <v>0</v>
      </c>
      <c r="AJ5">
        <f>'(作成手順2)A型（雇用型・非雇用型） '!C44</f>
        <v>0</v>
      </c>
    </row>
    <row r="6" spans="1:37">
      <c r="L6" t="s">
        <v>224</v>
      </c>
      <c r="O6" t="s">
        <v>224</v>
      </c>
      <c r="T6" t="s">
        <v>224</v>
      </c>
      <c r="Y6">
        <v>0</v>
      </c>
    </row>
    <row r="7" spans="1:37">
      <c r="B7" t="s">
        <v>332</v>
      </c>
    </row>
    <row r="8" spans="1:37" ht="26">
      <c r="B8" s="168" t="s">
        <v>63</v>
      </c>
      <c r="C8" s="168" t="s">
        <v>62</v>
      </c>
      <c r="D8" s="168" t="s">
        <v>225</v>
      </c>
      <c r="E8" s="168" t="s">
        <v>226</v>
      </c>
      <c r="F8" s="169" t="s">
        <v>227</v>
      </c>
      <c r="G8" s="170" t="s">
        <v>228</v>
      </c>
      <c r="H8" s="169" t="s">
        <v>229</v>
      </c>
      <c r="I8" s="171" t="s">
        <v>230</v>
      </c>
    </row>
    <row r="9" spans="1:37">
      <c r="B9">
        <f>'(作成手順2)A型（雇用型・非雇用型） '!E9</f>
        <v>0</v>
      </c>
      <c r="C9">
        <f>'(作成手順2)A型（雇用型・非雇用型） '!B9</f>
        <v>0</v>
      </c>
      <c r="D9">
        <f>'(作成手順2)A型（雇用型・非雇用型） '!B11</f>
        <v>0</v>
      </c>
      <c r="E9" t="s">
        <v>208</v>
      </c>
      <c r="F9" s="136">
        <f>'(作成手順2)A型（雇用型・非雇用型） '!B16</f>
        <v>0</v>
      </c>
      <c r="G9" s="136">
        <f>'(作成手順2)A型（雇用型・非雇用型） '!C25</f>
        <v>0</v>
      </c>
      <c r="H9" s="136">
        <f>'(作成手順2)A型（雇用型・非雇用型） '!B25</f>
        <v>0</v>
      </c>
      <c r="I9" s="182" t="e">
        <f>'(作成手順2)A型（雇用型・非雇用型） '!E25</f>
        <v>#DIV/0!</v>
      </c>
    </row>
    <row r="10" spans="1:37">
      <c r="F10" s="136"/>
      <c r="G10" s="136"/>
      <c r="H10" s="136"/>
      <c r="I10" s="182"/>
    </row>
    <row r="11" spans="1:37">
      <c r="B11" t="s">
        <v>333</v>
      </c>
    </row>
    <row r="12" spans="1:37" ht="26">
      <c r="B12" s="168" t="s">
        <v>63</v>
      </c>
      <c r="C12" s="168" t="s">
        <v>62</v>
      </c>
      <c r="D12" s="168" t="s">
        <v>225</v>
      </c>
      <c r="E12" s="168" t="s">
        <v>226</v>
      </c>
      <c r="F12" s="169" t="s">
        <v>227</v>
      </c>
      <c r="G12" s="170" t="s">
        <v>231</v>
      </c>
      <c r="H12" s="170" t="s">
        <v>232</v>
      </c>
      <c r="I12" s="171" t="s">
        <v>233</v>
      </c>
      <c r="J12" s="172" t="s">
        <v>234</v>
      </c>
      <c r="K12" s="171" t="s">
        <v>235</v>
      </c>
      <c r="L12" s="171" t="s">
        <v>236</v>
      </c>
    </row>
    <row r="13" spans="1:37">
      <c r="B13" s="136">
        <f>'(作成手順2)A型（雇用型・非雇用型） '!E9</f>
        <v>0</v>
      </c>
      <c r="C13" s="136">
        <f>'(作成手順2)A型（雇用型・非雇用型） '!B9</f>
        <v>0</v>
      </c>
      <c r="D13" s="136">
        <f>'(作成手順2)A型（雇用型・非雇用型） '!B11</f>
        <v>0</v>
      </c>
      <c r="E13" s="136" t="s">
        <v>334</v>
      </c>
      <c r="F13" s="136">
        <f>'(作成手順2)A型（雇用型・非雇用型） '!B16</f>
        <v>0</v>
      </c>
      <c r="G13" s="136">
        <f>'(作成手順2)A型（雇用型・非雇用型） '!B29</f>
        <v>0</v>
      </c>
      <c r="H13" s="136">
        <f>'(作成手順2)A型（雇用型・非雇用型） '!G29</f>
        <v>0</v>
      </c>
      <c r="I13" s="136">
        <f>'(作成手順2)A型（雇用型・非雇用型） '!H29</f>
        <v>0</v>
      </c>
      <c r="J13" s="136" t="e">
        <f>'(作成手順2)A型（雇用型・非雇用型） '!C29</f>
        <v>#DIV/0!</v>
      </c>
      <c r="K13" s="136">
        <f>'(作成手順2)A型（雇用型・非雇用型） '!D29</f>
        <v>0</v>
      </c>
      <c r="L13" s="182">
        <f>'(作成手順2)A型（雇用型・非雇用型） '!E29</f>
        <v>0</v>
      </c>
    </row>
    <row r="15" spans="1:37">
      <c r="B15" s="173"/>
      <c r="C15" s="173" t="s">
        <v>148</v>
      </c>
      <c r="D15" s="173" t="s">
        <v>149</v>
      </c>
      <c r="E15" s="173" t="s">
        <v>204</v>
      </c>
      <c r="F15" s="173" t="s">
        <v>150</v>
      </c>
      <c r="G15" s="173" t="s">
        <v>151</v>
      </c>
      <c r="H15" s="173" t="s">
        <v>152</v>
      </c>
      <c r="I15" s="173" t="s">
        <v>153</v>
      </c>
      <c r="J15" s="173" t="s">
        <v>237</v>
      </c>
      <c r="K15" s="173" t="s">
        <v>238</v>
      </c>
      <c r="L15" s="173" t="s">
        <v>154</v>
      </c>
    </row>
    <row r="16" spans="1:37">
      <c r="C16">
        <f>'(作成手順2)A型（雇用型・非雇用型） '!B6</f>
        <v>0</v>
      </c>
      <c r="D16" s="136">
        <f>'(作成手順2)A型（雇用型・非雇用型） '!B9</f>
        <v>0</v>
      </c>
      <c r="E16" s="136">
        <f>'(作成手順2)A型（雇用型・非雇用型） '!B11</f>
        <v>0</v>
      </c>
      <c r="F16" s="136">
        <f>'(作成手順2)A型（雇用型・非雇用型） '!B12</f>
        <v>0</v>
      </c>
      <c r="G16" s="136">
        <f>'(作成手順2)A型（雇用型・非雇用型） '!B13</f>
        <v>0</v>
      </c>
      <c r="H16" s="136">
        <f>'(作成手順2)A型（雇用型・非雇用型） '!B14</f>
        <v>0</v>
      </c>
      <c r="I16" s="136">
        <f>'(作成手順2)A型（雇用型・非雇用型） '!C31</f>
        <v>0</v>
      </c>
      <c r="J16" s="136">
        <f>'(作成手順2)A型（雇用型・非雇用型） '!C34</f>
        <v>0</v>
      </c>
      <c r="K16" s="136">
        <f>'(作成手順2)A型（雇用型・非雇用型） '!C37</f>
        <v>0</v>
      </c>
      <c r="L16" s="136">
        <f>'(作成手順2)A型（雇用型・非雇用型） '!C40</f>
        <v>0</v>
      </c>
    </row>
    <row r="19" spans="2:14" ht="13.5" thickBot="1"/>
    <row r="20" spans="2:14" ht="104.5" thickBot="1">
      <c r="B20" s="140" t="s">
        <v>110</v>
      </c>
      <c r="C20" s="141" t="s">
        <v>111</v>
      </c>
      <c r="D20" s="140" t="s">
        <v>112</v>
      </c>
      <c r="E20" s="175" t="s">
        <v>239</v>
      </c>
      <c r="F20" s="176" t="s">
        <v>240</v>
      </c>
      <c r="G20" s="176" t="s">
        <v>241</v>
      </c>
      <c r="H20" s="176" t="s">
        <v>242</v>
      </c>
      <c r="I20" s="175" t="s">
        <v>243</v>
      </c>
      <c r="J20" s="177" t="s">
        <v>244</v>
      </c>
    </row>
    <row r="21" spans="2:14">
      <c r="C21">
        <f>'(作成手順2)A型（雇用型・非雇用型） '!B6</f>
        <v>0</v>
      </c>
      <c r="D21">
        <f>'(作成手順2)A型（雇用型・非雇用型） '!B9</f>
        <v>0</v>
      </c>
      <c r="E21">
        <f>'(作成手順2)A型（雇用型・非雇用型） '!C18</f>
        <v>0</v>
      </c>
      <c r="F21">
        <f>'(作成手順2)A型（雇用型・非雇用型） '!C19</f>
        <v>0</v>
      </c>
      <c r="G21">
        <f>'(作成手順2)A型（雇用型・非雇用型） '!C20</f>
        <v>0</v>
      </c>
      <c r="H21">
        <f>'(作成手順2)A型（雇用型・非雇用型） '!C21</f>
        <v>0</v>
      </c>
      <c r="I21">
        <f>'(作成手順2)A型（雇用型・非雇用型） '!C22</f>
        <v>0</v>
      </c>
      <c r="J21">
        <f>'(作成手順2)A型（雇用型・非雇用型） '!C23</f>
        <v>0</v>
      </c>
    </row>
    <row r="26" spans="2:14">
      <c r="B26" s="380"/>
      <c r="C26" s="381" t="s">
        <v>245</v>
      </c>
      <c r="D26" s="380" t="s">
        <v>149</v>
      </c>
      <c r="E26" s="380" t="s">
        <v>148</v>
      </c>
      <c r="F26" s="380" t="s">
        <v>204</v>
      </c>
      <c r="G26" s="380" t="s">
        <v>205</v>
      </c>
      <c r="H26" s="380"/>
      <c r="I26" s="380" t="s">
        <v>209</v>
      </c>
      <c r="J26" s="380" t="s">
        <v>210</v>
      </c>
      <c r="K26" s="380" t="s">
        <v>150</v>
      </c>
      <c r="L26" s="379" t="s">
        <v>248</v>
      </c>
    </row>
    <row r="27" spans="2:14" ht="26">
      <c r="B27" s="380"/>
      <c r="C27" s="381"/>
      <c r="D27" s="380"/>
      <c r="E27" s="380"/>
      <c r="F27" s="380"/>
      <c r="G27" s="178" t="s">
        <v>246</v>
      </c>
      <c r="H27" s="179" t="s">
        <v>247</v>
      </c>
      <c r="I27" s="380"/>
      <c r="J27" s="380"/>
      <c r="K27" s="380"/>
      <c r="L27" s="379"/>
      <c r="M27" t="s">
        <v>249</v>
      </c>
      <c r="N27" t="s">
        <v>250</v>
      </c>
    </row>
    <row r="28" spans="2:14">
      <c r="C28" s="136">
        <f>'(作成手順2)A型（雇用型・非雇用型） '!E9</f>
        <v>0</v>
      </c>
      <c r="D28" s="136">
        <f>'(作成手順2)A型（雇用型・非雇用型） '!B9</f>
        <v>0</v>
      </c>
      <c r="E28" s="136">
        <f>'(作成手順2)A型（雇用型・非雇用型） '!B6</f>
        <v>0</v>
      </c>
      <c r="F28" s="136">
        <f>'(作成手順2)A型（雇用型・非雇用型） '!B11</f>
        <v>0</v>
      </c>
      <c r="G28" s="136">
        <f>'(作成手順2)A型（雇用型・非雇用型） '!C18</f>
        <v>0</v>
      </c>
      <c r="H28" s="136">
        <f>'(作成手順2)A型（雇用型・非雇用型） '!C22</f>
        <v>0</v>
      </c>
      <c r="I28" s="136">
        <f>'(作成手順2)A型（雇用型・非雇用型） '!C34</f>
        <v>0</v>
      </c>
      <c r="J28" s="136">
        <f>'(作成手順2)A型（雇用型・非雇用型） '!C37</f>
        <v>0</v>
      </c>
      <c r="K28" s="136">
        <f>'(作成手順2)A型（雇用型・非雇用型） '!B12</f>
        <v>0</v>
      </c>
      <c r="L28">
        <f>'(作成手順2)A型（雇用型・非雇用型） '!B14</f>
        <v>0</v>
      </c>
      <c r="M28">
        <f>'(作成手順2)A型（雇用型・非雇用型） '!E34</f>
        <v>0</v>
      </c>
      <c r="N28">
        <f>'(作成手順2)A型（雇用型・非雇用型） '!E37</f>
        <v>0</v>
      </c>
    </row>
  </sheetData>
  <sheetProtection algorithmName="SHA-512" hashValue="Tr/Hsrzsi7EMM1S82E29ctqUoHjXTELwN/3ty+HwDhe9cX2EnXR7vLhZ3VQIysGW+Jm3kVg0RdTzkq7JfdY6Vg==" saltValue="oLvARgDynUKj+8UtFn2Aww==" spinCount="100000" sheet="1" objects="1" scenarios="1"/>
  <mergeCells count="33">
    <mergeCell ref="P2:V2"/>
    <mergeCell ref="W2:W4"/>
    <mergeCell ref="X2:X4"/>
    <mergeCell ref="Y2:Y4"/>
    <mergeCell ref="Z2:AJ2"/>
    <mergeCell ref="P3:P4"/>
    <mergeCell ref="Q3:V3"/>
    <mergeCell ref="Z3:AB3"/>
    <mergeCell ref="AC3:AE3"/>
    <mergeCell ref="AF3:AH3"/>
    <mergeCell ref="AI3:AJ3"/>
    <mergeCell ref="F2:F4"/>
    <mergeCell ref="G2:G4"/>
    <mergeCell ref="H2:H4"/>
    <mergeCell ref="I2:I4"/>
    <mergeCell ref="J2:O2"/>
    <mergeCell ref="J3:L3"/>
    <mergeCell ref="M3:O3"/>
    <mergeCell ref="A2:A4"/>
    <mergeCell ref="B2:B4"/>
    <mergeCell ref="C2:C4"/>
    <mergeCell ref="D2:D4"/>
    <mergeCell ref="E2:E4"/>
    <mergeCell ref="L26:L27"/>
    <mergeCell ref="B26:B27"/>
    <mergeCell ref="G26:H26"/>
    <mergeCell ref="K26:K27"/>
    <mergeCell ref="J26:J27"/>
    <mergeCell ref="I26:I27"/>
    <mergeCell ref="F26:F27"/>
    <mergeCell ref="E26:E27"/>
    <mergeCell ref="D26:D27"/>
    <mergeCell ref="C26:C27"/>
  </mergeCells>
  <phoneticPr fontId="2"/>
  <conditionalFormatting sqref="B8">
    <cfRule type="duplicateValues" dxfId="4" priority="3" stopIfTrue="1"/>
  </conditionalFormatting>
  <conditionalFormatting sqref="B12">
    <cfRule type="duplicateValues" dxfId="3" priority="1" stopIfTrue="1"/>
    <cfRule type="duplicateValues" dxfId="2" priority="2" stopIfTrue="1"/>
  </conditionalFormatting>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9599A-B93F-4AE4-9C71-1C4899B0FAB8}">
  <dimension ref="A1:AE24"/>
  <sheetViews>
    <sheetView topLeftCell="B1" workbookViewId="0">
      <selection activeCell="N11" sqref="N11"/>
    </sheetView>
  </sheetViews>
  <sheetFormatPr defaultRowHeight="13"/>
  <cols>
    <col min="1" max="1" width="0" hidden="1" customWidth="1"/>
    <col min="2" max="2" width="11.6328125" customWidth="1"/>
    <col min="3" max="3" width="12.36328125" customWidth="1"/>
    <col min="6" max="6" width="10.36328125" bestFit="1" customWidth="1"/>
    <col min="7" max="7" width="11.90625" customWidth="1"/>
    <col min="9" max="9" width="10.54296875" customWidth="1"/>
    <col min="12" max="12" width="10.36328125" bestFit="1" customWidth="1"/>
  </cols>
  <sheetData>
    <row r="1" spans="1:31" ht="13.5" thickBot="1">
      <c r="L1" t="s">
        <v>224</v>
      </c>
      <c r="N1" t="s">
        <v>224</v>
      </c>
    </row>
    <row r="2" spans="1:31" s="157" customFormat="1" ht="17" thickBot="1">
      <c r="A2" s="242"/>
      <c r="B2" s="383" t="s">
        <v>109</v>
      </c>
      <c r="C2" s="384" t="s">
        <v>297</v>
      </c>
      <c r="D2" s="383" t="s">
        <v>298</v>
      </c>
      <c r="E2" s="387" t="s">
        <v>299</v>
      </c>
      <c r="F2" s="390" t="s">
        <v>300</v>
      </c>
      <c r="G2" s="391" t="s">
        <v>301</v>
      </c>
      <c r="H2" s="383" t="s">
        <v>302</v>
      </c>
      <c r="I2" s="417" t="s">
        <v>335</v>
      </c>
      <c r="J2" s="417"/>
      <c r="K2" s="417"/>
      <c r="L2" s="417"/>
      <c r="M2" s="417"/>
      <c r="N2" s="417"/>
      <c r="O2" s="417"/>
      <c r="P2" s="418" t="s">
        <v>336</v>
      </c>
      <c r="Q2" s="403" t="s">
        <v>337</v>
      </c>
      <c r="R2" s="400" t="s">
        <v>338</v>
      </c>
      <c r="S2" s="403" t="s">
        <v>339</v>
      </c>
      <c r="T2" s="403" t="s">
        <v>113</v>
      </c>
      <c r="U2" s="403"/>
      <c r="V2" s="403"/>
      <c r="W2" s="403"/>
      <c r="X2" s="403"/>
      <c r="Y2" s="403"/>
      <c r="Z2" s="403"/>
      <c r="AA2" s="403"/>
      <c r="AB2" s="403"/>
      <c r="AC2" s="403"/>
      <c r="AD2" s="403"/>
    </row>
    <row r="3" spans="1:31" s="157" customFormat="1" ht="13.5" thickBot="1">
      <c r="A3" s="244"/>
      <c r="B3" s="383"/>
      <c r="C3" s="385"/>
      <c r="D3" s="383"/>
      <c r="E3" s="388"/>
      <c r="F3" s="390"/>
      <c r="G3" s="391"/>
      <c r="H3" s="383"/>
      <c r="I3" s="85"/>
      <c r="J3" s="398" t="s">
        <v>114</v>
      </c>
      <c r="K3" s="398"/>
      <c r="L3" s="398"/>
      <c r="M3" s="398"/>
      <c r="N3" s="398"/>
      <c r="O3" s="398"/>
      <c r="P3" s="419"/>
      <c r="Q3" s="404"/>
      <c r="R3" s="401"/>
      <c r="S3" s="404"/>
      <c r="T3" s="421" t="s">
        <v>116</v>
      </c>
      <c r="U3" s="403"/>
      <c r="V3" s="422"/>
      <c r="W3" s="423" t="s">
        <v>216</v>
      </c>
      <c r="X3" s="403"/>
      <c r="Y3" s="424"/>
      <c r="Z3" s="421" t="s">
        <v>217</v>
      </c>
      <c r="AA3" s="403"/>
      <c r="AB3" s="422"/>
      <c r="AC3" s="425" t="s">
        <v>117</v>
      </c>
      <c r="AD3" s="426"/>
      <c r="AE3" s="167"/>
    </row>
    <row r="4" spans="1:31" s="166" customFormat="1" ht="38.25" customHeight="1" thickBot="1">
      <c r="A4" s="382"/>
      <c r="B4" s="383"/>
      <c r="C4" s="386"/>
      <c r="D4" s="383"/>
      <c r="E4" s="389"/>
      <c r="F4" s="390"/>
      <c r="G4" s="391"/>
      <c r="H4" s="383"/>
      <c r="I4" s="86" t="s">
        <v>303</v>
      </c>
      <c r="J4" s="87" t="s">
        <v>340</v>
      </c>
      <c r="K4" s="88" t="s">
        <v>341</v>
      </c>
      <c r="L4" s="88" t="s">
        <v>342</v>
      </c>
      <c r="M4" s="88" t="s">
        <v>343</v>
      </c>
      <c r="N4" s="88" t="s">
        <v>344</v>
      </c>
      <c r="O4" s="89" t="s">
        <v>345</v>
      </c>
      <c r="P4" s="420"/>
      <c r="Q4" s="405"/>
      <c r="R4" s="402"/>
      <c r="S4" s="405"/>
      <c r="T4" s="162" t="s">
        <v>118</v>
      </c>
      <c r="U4" s="139" t="s">
        <v>218</v>
      </c>
      <c r="V4" s="163" t="s">
        <v>219</v>
      </c>
      <c r="W4" s="164" t="s">
        <v>220</v>
      </c>
      <c r="X4" s="139" t="s">
        <v>221</v>
      </c>
      <c r="Y4" s="165" t="s">
        <v>222</v>
      </c>
      <c r="Z4" s="162" t="s">
        <v>223</v>
      </c>
      <c r="AA4" s="139" t="s">
        <v>322</v>
      </c>
      <c r="AB4" s="163" t="s">
        <v>323</v>
      </c>
      <c r="AC4" s="164" t="s">
        <v>324</v>
      </c>
      <c r="AD4" s="215" t="s">
        <v>346</v>
      </c>
    </row>
    <row r="5" spans="1:31">
      <c r="B5" t="s">
        <v>119</v>
      </c>
      <c r="E5">
        <f>'(作成手順2)Ｂ型'!B7</f>
        <v>0</v>
      </c>
      <c r="F5">
        <f>'(作成手順2)Ｂ型'!E7</f>
        <v>0</v>
      </c>
      <c r="G5">
        <f>'(作成手順2)Ｂ型'!B6</f>
        <v>0</v>
      </c>
      <c r="H5">
        <f>'(作成手順2)Ｂ型'!B9</f>
        <v>0</v>
      </c>
      <c r="I5">
        <f>'(作成手順2)Ｂ型'!B16</f>
        <v>0</v>
      </c>
      <c r="J5">
        <f>'(作成手順2)Ｂ型'!B25</f>
        <v>0</v>
      </c>
      <c r="K5" s="217">
        <f>'(作成手順2)Ｂ型'!G25</f>
        <v>0</v>
      </c>
      <c r="L5" s="217">
        <f>'(作成手順2)Ｂ型'!H25</f>
        <v>0</v>
      </c>
      <c r="M5" t="e">
        <f>'(作成手順2)Ｂ型'!C25</f>
        <v>#DIV/0!</v>
      </c>
      <c r="N5">
        <f>'(作成手順2)Ｂ型'!D25</f>
        <v>0</v>
      </c>
      <c r="Q5">
        <f>'(作成手順2)Ｂ型'!D14</f>
        <v>0</v>
      </c>
      <c r="R5">
        <f>'(作成手順2)Ｂ型'!B17</f>
        <v>0</v>
      </c>
      <c r="S5" s="218" cm="1">
        <f t="array" ref="S5:S6">'(作成手順2)Ｂ型'!E15:E16</f>
        <v>0</v>
      </c>
      <c r="T5">
        <f>'(作成手順2)Ｂ型'!C27</f>
        <v>0</v>
      </c>
      <c r="U5">
        <f>'(作成手順2)Ｂ型'!C28</f>
        <v>0</v>
      </c>
      <c r="V5">
        <f>'(作成手順2)Ｂ型'!C29</f>
        <v>0</v>
      </c>
      <c r="W5">
        <f>'(作成手順2)Ｂ型'!C33</f>
        <v>0</v>
      </c>
      <c r="X5">
        <f>'(作成手順2)Ｂ型'!C34</f>
        <v>0</v>
      </c>
      <c r="Y5">
        <f>'(作成手順2)Ｂ型'!C35</f>
        <v>0</v>
      </c>
      <c r="Z5">
        <f>'(作成手順2)Ｂ型'!C30</f>
        <v>0</v>
      </c>
      <c r="AA5">
        <f>'(作成手順2)Ｂ型'!C31</f>
        <v>0</v>
      </c>
      <c r="AB5">
        <f>'(作成手順2)Ｂ型'!C32</f>
        <v>0</v>
      </c>
      <c r="AC5">
        <f>'(作成手順2)Ｂ型'!C37</f>
        <v>0</v>
      </c>
      <c r="AD5">
        <f>'(作成手順2)Ｂ型'!C39</f>
        <v>0</v>
      </c>
    </row>
    <row r="6" spans="1:31">
      <c r="S6">
        <v>0</v>
      </c>
    </row>
    <row r="8" spans="1:31" ht="26">
      <c r="B8" s="168" t="s">
        <v>63</v>
      </c>
      <c r="C8" s="168" t="s">
        <v>62</v>
      </c>
      <c r="D8" s="168" t="s">
        <v>225</v>
      </c>
      <c r="E8" s="168" t="s">
        <v>226</v>
      </c>
      <c r="F8" s="169" t="s">
        <v>227</v>
      </c>
      <c r="G8" s="170" t="s">
        <v>231</v>
      </c>
      <c r="H8" s="170" t="s">
        <v>232</v>
      </c>
      <c r="I8" s="171" t="s">
        <v>233</v>
      </c>
      <c r="J8" s="172" t="s">
        <v>234</v>
      </c>
      <c r="K8" s="171" t="s">
        <v>235</v>
      </c>
      <c r="L8" s="171" t="s">
        <v>236</v>
      </c>
    </row>
    <row r="9" spans="1:31">
      <c r="B9" s="136">
        <f>'(作成手順2)Ｂ型'!E9</f>
        <v>0</v>
      </c>
      <c r="C9" s="136">
        <f>'(作成手順2)Ｂ型'!B9</f>
        <v>0</v>
      </c>
      <c r="D9" s="136">
        <f>'(作成手順2)Ｂ型'!B11</f>
        <v>0</v>
      </c>
      <c r="E9" s="136" t="str">
        <f>'(作成手順2)Ｂ型'!B8</f>
        <v>就労継続支援Ｂ型</v>
      </c>
      <c r="F9" s="136">
        <f>'(作成手順2)Ｂ型'!B16</f>
        <v>0</v>
      </c>
      <c r="G9" s="136">
        <f>'(作成手順2)Ｂ型'!B25</f>
        <v>0</v>
      </c>
      <c r="H9" s="136">
        <f>'(作成手順2)Ｂ型'!G25</f>
        <v>0</v>
      </c>
      <c r="I9" s="136">
        <f>'(作成手順2)Ｂ型'!H25</f>
        <v>0</v>
      </c>
      <c r="J9" s="136" t="e">
        <f>'(作成手順2)Ｂ型'!C25</f>
        <v>#DIV/0!</v>
      </c>
      <c r="K9" s="136">
        <f>'(作成手順2)Ｂ型'!D25</f>
        <v>0</v>
      </c>
      <c r="L9" s="182" t="e">
        <f>'(作成手順2)Ｂ型'!E25</f>
        <v>#DIV/0!</v>
      </c>
    </row>
    <row r="13" spans="1:31">
      <c r="B13" s="174"/>
      <c r="C13" s="174" t="s">
        <v>148</v>
      </c>
      <c r="D13" s="174" t="s">
        <v>149</v>
      </c>
      <c r="E13" s="174" t="s">
        <v>204</v>
      </c>
      <c r="F13" s="174" t="s">
        <v>150</v>
      </c>
      <c r="G13" s="174" t="s">
        <v>151</v>
      </c>
      <c r="H13" s="174" t="s">
        <v>152</v>
      </c>
      <c r="I13" s="174" t="s">
        <v>153</v>
      </c>
      <c r="J13" s="174" t="s">
        <v>237</v>
      </c>
      <c r="K13" s="174" t="s">
        <v>238</v>
      </c>
      <c r="L13" s="174" t="s">
        <v>154</v>
      </c>
    </row>
    <row r="14" spans="1:31">
      <c r="B14" s="136"/>
      <c r="C14" s="136">
        <f>'(作成手順2)Ｂ型'!B6</f>
        <v>0</v>
      </c>
      <c r="D14" s="136">
        <f>'(作成手順2)Ｂ型'!B9</f>
        <v>0</v>
      </c>
      <c r="E14" s="136">
        <f>'(作成手順2)Ｂ型'!B11</f>
        <v>0</v>
      </c>
      <c r="F14" s="136">
        <f>'(作成手順2)Ｂ型'!B12</f>
        <v>0</v>
      </c>
      <c r="G14" s="136">
        <f>'(作成手順2)Ｂ型'!B13</f>
        <v>0</v>
      </c>
      <c r="H14" s="136">
        <f>'(作成手順2)Ｂ型'!B14</f>
        <v>0</v>
      </c>
      <c r="I14" s="136">
        <f>'(作成手順2)Ｂ型'!C27</f>
        <v>0</v>
      </c>
      <c r="J14" s="136">
        <f>'(作成手順2)Ｂ型'!C30</f>
        <v>0</v>
      </c>
      <c r="K14" s="136">
        <f>'(作成手順2)Ｂ型'!C33</f>
        <v>0</v>
      </c>
      <c r="L14" s="136">
        <f>'(作成手順2)Ｂ型'!C36</f>
        <v>0</v>
      </c>
    </row>
    <row r="15" spans="1:31" ht="13.5" thickBot="1"/>
    <row r="16" spans="1:31" ht="104.5" thickBot="1">
      <c r="B16" s="140" t="s">
        <v>110</v>
      </c>
      <c r="C16" s="141" t="s">
        <v>111</v>
      </c>
      <c r="D16" s="140" t="s">
        <v>112</v>
      </c>
      <c r="E16" s="175" t="s">
        <v>239</v>
      </c>
      <c r="F16" s="176" t="s">
        <v>240</v>
      </c>
      <c r="G16" s="176" t="s">
        <v>241</v>
      </c>
      <c r="H16" s="176" t="s">
        <v>242</v>
      </c>
      <c r="I16" s="175" t="s">
        <v>243</v>
      </c>
      <c r="J16" s="177" t="s">
        <v>244</v>
      </c>
    </row>
    <row r="17" spans="2:14">
      <c r="B17" s="136"/>
      <c r="C17" s="136">
        <f>'(作成手順2)Ｂ型'!B6</f>
        <v>0</v>
      </c>
      <c r="D17" s="136">
        <f>'(作成手順2)Ｂ型'!B9</f>
        <v>0</v>
      </c>
      <c r="E17" s="136">
        <f>'(作成手順2)Ｂ型'!C18</f>
        <v>0</v>
      </c>
      <c r="F17" s="136">
        <f>'(作成手順2)Ｂ型'!C19</f>
        <v>0</v>
      </c>
      <c r="G17" s="136">
        <f>'(作成手順2)Ｂ型'!C20</f>
        <v>0</v>
      </c>
      <c r="H17" s="136">
        <f>'(作成手順2)Ｂ型'!C21</f>
        <v>0</v>
      </c>
      <c r="I17" s="136">
        <f>'(作成手順2)Ｂ型'!C22</f>
        <v>0</v>
      </c>
      <c r="J17" s="136">
        <f>'(作成手順2)Ｂ型'!C23</f>
        <v>0</v>
      </c>
    </row>
    <row r="22" spans="2:14">
      <c r="B22" s="414"/>
      <c r="C22" s="415" t="s">
        <v>245</v>
      </c>
      <c r="D22" s="414" t="s">
        <v>149</v>
      </c>
      <c r="E22" s="414" t="s">
        <v>148</v>
      </c>
      <c r="F22" s="414" t="s">
        <v>204</v>
      </c>
      <c r="G22" s="414" t="s">
        <v>205</v>
      </c>
      <c r="H22" s="414"/>
      <c r="I22" s="414" t="s">
        <v>206</v>
      </c>
      <c r="J22" s="414" t="s">
        <v>207</v>
      </c>
      <c r="K22" s="414" t="s">
        <v>150</v>
      </c>
      <c r="L22" s="416" t="s">
        <v>248</v>
      </c>
      <c r="M22" s="277" t="s">
        <v>249</v>
      </c>
      <c r="N22" s="277" t="s">
        <v>250</v>
      </c>
    </row>
    <row r="23" spans="2:14" ht="26">
      <c r="B23" s="414"/>
      <c r="C23" s="414"/>
      <c r="D23" s="414"/>
      <c r="E23" s="414"/>
      <c r="F23" s="414"/>
      <c r="G23" s="180" t="s">
        <v>246</v>
      </c>
      <c r="H23" s="181" t="s">
        <v>247</v>
      </c>
      <c r="I23" s="414"/>
      <c r="J23" s="414"/>
      <c r="K23" s="414"/>
      <c r="L23" s="416"/>
      <c r="M23" s="277"/>
      <c r="N23" s="277"/>
    </row>
    <row r="24" spans="2:14">
      <c r="B24" s="136"/>
      <c r="C24" s="136">
        <f>'(作成手順2)Ｂ型'!E9</f>
        <v>0</v>
      </c>
      <c r="D24" s="136">
        <f>'(作成手順2)Ｂ型'!B9</f>
        <v>0</v>
      </c>
      <c r="E24" s="136">
        <f>'(作成手順2)Ｂ型'!B6</f>
        <v>0</v>
      </c>
      <c r="F24" s="136">
        <f>'(作成手順2)Ｂ型'!B11</f>
        <v>0</v>
      </c>
      <c r="G24" s="136">
        <f>'(作成手順2)Ｂ型'!C18</f>
        <v>0</v>
      </c>
      <c r="H24" s="136">
        <f>'(作成手順2)Ｂ型'!C22</f>
        <v>0</v>
      </c>
      <c r="I24" s="136">
        <f>'(作成手順2)Ｂ型'!C30</f>
        <v>0</v>
      </c>
      <c r="J24" s="136">
        <f>'(作成手順2)Ｂ型'!C33</f>
        <v>0</v>
      </c>
      <c r="K24" s="136">
        <f>'(作成手順2)Ｂ型'!B12</f>
        <v>0</v>
      </c>
      <c r="L24" s="136">
        <f>'(作成手順2)Ｂ型'!B14</f>
        <v>0</v>
      </c>
      <c r="M24">
        <f>'(作成手順2)Ｂ型'!E30</f>
        <v>0</v>
      </c>
      <c r="N24">
        <f>'(作成手順2)Ｂ型'!E33</f>
        <v>0</v>
      </c>
    </row>
  </sheetData>
  <sheetProtection algorithmName="SHA-512" hashValue="Ya+VM6EKBaw+mrF6/pmh3O25TjEbH5jVcrAzckll2qdnHuO0h8/+MULNSEdG3oHiLvCT7K888hwBJZ/PAEeVug==" saltValue="zvoa0eh7/ga6qdZ/P2fAYA==" spinCount="100000" sheet="1" objects="1" scenarios="1"/>
  <mergeCells count="31">
    <mergeCell ref="Q2:Q4"/>
    <mergeCell ref="R2:R4"/>
    <mergeCell ref="S2:S4"/>
    <mergeCell ref="T2:AD2"/>
    <mergeCell ref="J3:O3"/>
    <mergeCell ref="T3:V3"/>
    <mergeCell ref="W3:Y3"/>
    <mergeCell ref="Z3:AB3"/>
    <mergeCell ref="AC3:AD3"/>
    <mergeCell ref="F2:F4"/>
    <mergeCell ref="G2:G4"/>
    <mergeCell ref="H2:H4"/>
    <mergeCell ref="I2:O2"/>
    <mergeCell ref="P2:P4"/>
    <mergeCell ref="A2:A4"/>
    <mergeCell ref="B2:B4"/>
    <mergeCell ref="C2:C4"/>
    <mergeCell ref="D2:D4"/>
    <mergeCell ref="E2:E4"/>
    <mergeCell ref="D22:D23"/>
    <mergeCell ref="C22:C23"/>
    <mergeCell ref="B22:B23"/>
    <mergeCell ref="L22:L23"/>
    <mergeCell ref="M22:M23"/>
    <mergeCell ref="F22:F23"/>
    <mergeCell ref="E22:E23"/>
    <mergeCell ref="N22:N23"/>
    <mergeCell ref="K22:K23"/>
    <mergeCell ref="J22:J23"/>
    <mergeCell ref="I22:I23"/>
    <mergeCell ref="G22:H22"/>
  </mergeCells>
  <phoneticPr fontId="2"/>
  <conditionalFormatting sqref="B8">
    <cfRule type="duplicateValues" dxfId="1" priority="1" stopIfTrue="1"/>
    <cfRule type="duplicateValues" dxfId="0" priority="2" stopIfTrue="1"/>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pageSetUpPr fitToPage="1"/>
  </sheetPr>
  <dimension ref="A1:S27"/>
  <sheetViews>
    <sheetView view="pageBreakPreview" topLeftCell="A2" zoomScaleNormal="100" zoomScaleSheetLayoutView="100" workbookViewId="0">
      <selection activeCell="N4" sqref="N4"/>
    </sheetView>
  </sheetViews>
  <sheetFormatPr defaultRowHeight="13"/>
  <cols>
    <col min="1" max="1" width="9.7265625" customWidth="1"/>
    <col min="2" max="6" width="11.6328125" customWidth="1"/>
    <col min="7" max="7" width="3.08984375" customWidth="1"/>
    <col min="8" max="8" width="8.08984375" customWidth="1"/>
    <col min="9" max="10" width="3.08984375" customWidth="1"/>
    <col min="11" max="11" width="5.6328125" customWidth="1"/>
    <col min="12" max="12" width="6.6328125" customWidth="1"/>
    <col min="13" max="13" width="5.6328125" customWidth="1"/>
    <col min="14" max="19" width="11.6328125" customWidth="1"/>
  </cols>
  <sheetData>
    <row r="1" spans="1:19" ht="30" customHeight="1" thickBot="1">
      <c r="A1" s="193" t="s">
        <v>120</v>
      </c>
      <c r="B1" s="194"/>
      <c r="C1" s="192"/>
      <c r="D1" s="261" t="s">
        <v>253</v>
      </c>
      <c r="E1" s="261"/>
      <c r="F1" s="261"/>
      <c r="G1" s="261"/>
      <c r="H1" s="261"/>
      <c r="I1" s="261"/>
      <c r="J1" s="261"/>
      <c r="K1" s="261"/>
      <c r="L1" s="261"/>
      <c r="M1" s="261"/>
      <c r="N1" s="261"/>
      <c r="O1" s="261"/>
      <c r="P1" s="68"/>
      <c r="S1" s="84"/>
    </row>
    <row r="3" spans="1:19" ht="25" customHeight="1">
      <c r="A3" s="72" t="s">
        <v>53</v>
      </c>
      <c r="B3" s="73"/>
      <c r="C3" s="23">
        <f>S14</f>
        <v>0</v>
      </c>
      <c r="D3" s="74" t="s">
        <v>7</v>
      </c>
      <c r="E3" s="75" t="s">
        <v>38</v>
      </c>
      <c r="F3" s="73"/>
      <c r="G3" s="73"/>
      <c r="H3" s="73"/>
      <c r="I3" s="73"/>
      <c r="J3" s="73"/>
      <c r="K3" s="73"/>
      <c r="L3" s="73"/>
      <c r="M3" s="73"/>
    </row>
    <row r="4" spans="1:19" ht="25" customHeight="1">
      <c r="A4" s="76" t="s">
        <v>54</v>
      </c>
      <c r="B4" s="73"/>
      <c r="C4" s="23">
        <f>S15</f>
        <v>0</v>
      </c>
      <c r="D4" s="74" t="s">
        <v>7</v>
      </c>
      <c r="E4" s="73"/>
      <c r="F4" s="73" t="s">
        <v>49</v>
      </c>
      <c r="G4" s="73"/>
      <c r="H4" s="73"/>
      <c r="I4" s="73"/>
      <c r="J4" s="73"/>
      <c r="K4" s="73"/>
      <c r="L4" s="73"/>
      <c r="M4" s="73"/>
    </row>
    <row r="5" spans="1:19" ht="25" customHeight="1">
      <c r="A5" s="77" t="s">
        <v>35</v>
      </c>
      <c r="B5" s="73"/>
      <c r="C5" s="23">
        <f>S16</f>
        <v>0</v>
      </c>
      <c r="D5" s="74" t="s">
        <v>6</v>
      </c>
      <c r="E5" s="73"/>
      <c r="F5" s="15">
        <f>C5</f>
        <v>0</v>
      </c>
      <c r="G5" s="78" t="s">
        <v>26</v>
      </c>
      <c r="H5" s="255">
        <f>C3</f>
        <v>0</v>
      </c>
      <c r="I5" s="256"/>
      <c r="J5" s="78" t="s">
        <v>28</v>
      </c>
      <c r="K5" s="257" t="e">
        <f>ROUND(F5/H5,1)</f>
        <v>#DIV/0!</v>
      </c>
      <c r="L5" s="258"/>
      <c r="M5" s="73"/>
    </row>
    <row r="6" spans="1:19">
      <c r="A6" s="73"/>
      <c r="B6" s="73"/>
      <c r="C6" s="73"/>
      <c r="D6" s="73"/>
      <c r="E6" s="73"/>
      <c r="F6" s="73"/>
      <c r="G6" s="73"/>
      <c r="H6" s="73"/>
      <c r="I6" s="73"/>
      <c r="J6" s="73"/>
      <c r="K6" s="73"/>
      <c r="L6" s="73"/>
      <c r="M6" s="73"/>
    </row>
    <row r="7" spans="1:19" ht="25" customHeight="1">
      <c r="A7" s="79" t="s">
        <v>36</v>
      </c>
      <c r="B7" s="80"/>
      <c r="C7" s="70" t="e">
        <f>K5</f>
        <v>#DIV/0!</v>
      </c>
      <c r="D7" s="73"/>
      <c r="E7" s="75" t="s">
        <v>39</v>
      </c>
      <c r="F7" s="73"/>
      <c r="G7" s="73"/>
      <c r="H7" s="73"/>
      <c r="I7" s="73"/>
      <c r="J7" s="73"/>
      <c r="K7" s="73"/>
      <c r="L7" s="73"/>
      <c r="M7" s="73"/>
    </row>
    <row r="8" spans="1:19" ht="25" customHeight="1">
      <c r="A8" s="79" t="s">
        <v>37</v>
      </c>
      <c r="B8" s="80"/>
      <c r="C8" s="70" t="e">
        <f>K9</f>
        <v>#DIV/0!</v>
      </c>
      <c r="D8" s="73"/>
      <c r="E8" s="73"/>
      <c r="F8" s="73" t="s">
        <v>50</v>
      </c>
      <c r="G8" s="73"/>
      <c r="H8" s="73"/>
      <c r="I8" s="73"/>
      <c r="J8" s="73"/>
      <c r="K8" s="73"/>
      <c r="L8" s="73"/>
      <c r="M8" s="73"/>
    </row>
    <row r="9" spans="1:19" ht="25" customHeight="1">
      <c r="A9" s="73"/>
      <c r="B9" s="73"/>
      <c r="C9" s="73"/>
      <c r="D9" s="73"/>
      <c r="E9" s="73"/>
      <c r="F9" s="15">
        <f>C5</f>
        <v>0</v>
      </c>
      <c r="G9" s="78" t="s">
        <v>26</v>
      </c>
      <c r="H9" s="255">
        <f>C4</f>
        <v>0</v>
      </c>
      <c r="I9" s="256"/>
      <c r="J9" s="78" t="s">
        <v>28</v>
      </c>
      <c r="K9" s="259" t="e">
        <f>ROUND(F9/H9,1)</f>
        <v>#DIV/0!</v>
      </c>
      <c r="L9" s="260"/>
      <c r="M9" s="73"/>
    </row>
    <row r="11" spans="1:19" ht="22" customHeight="1">
      <c r="A11" s="195" t="s">
        <v>254</v>
      </c>
    </row>
    <row r="12" spans="1:19">
      <c r="B12" t="s">
        <v>40</v>
      </c>
    </row>
    <row r="13" spans="1:19" ht="25" customHeight="1">
      <c r="A13" s="1"/>
      <c r="B13" s="2" t="s">
        <v>12</v>
      </c>
      <c r="C13" s="2" t="s">
        <v>13</v>
      </c>
      <c r="D13" s="2" t="s">
        <v>14</v>
      </c>
      <c r="E13" s="2" t="s">
        <v>41</v>
      </c>
      <c r="F13" s="2" t="s">
        <v>15</v>
      </c>
      <c r="G13" s="262" t="s">
        <v>16</v>
      </c>
      <c r="H13" s="256"/>
      <c r="I13" s="262" t="s">
        <v>17</v>
      </c>
      <c r="J13" s="263"/>
      <c r="K13" s="256"/>
      <c r="L13" s="262" t="s">
        <v>18</v>
      </c>
      <c r="M13" s="256"/>
      <c r="N13" s="2" t="s">
        <v>19</v>
      </c>
      <c r="O13" s="2" t="s">
        <v>42</v>
      </c>
      <c r="P13" s="2" t="s">
        <v>21</v>
      </c>
      <c r="Q13" s="2" t="s">
        <v>22</v>
      </c>
      <c r="R13" s="1"/>
      <c r="S13" s="1"/>
    </row>
    <row r="14" spans="1:19" ht="30" customHeight="1">
      <c r="A14" s="3" t="s">
        <v>106</v>
      </c>
      <c r="B14" s="221"/>
      <c r="C14" s="221"/>
      <c r="D14" s="221"/>
      <c r="E14" s="221"/>
      <c r="F14" s="221"/>
      <c r="G14" s="264"/>
      <c r="H14" s="265"/>
      <c r="I14" s="264"/>
      <c r="J14" s="266"/>
      <c r="K14" s="265"/>
      <c r="L14" s="264"/>
      <c r="M14" s="265"/>
      <c r="N14" s="221"/>
      <c r="O14" s="221"/>
      <c r="P14" s="221"/>
      <c r="Q14" s="221"/>
      <c r="R14" s="16" t="s">
        <v>51</v>
      </c>
      <c r="S14" s="15">
        <f>SUM(B14:Q14)</f>
        <v>0</v>
      </c>
    </row>
    <row r="15" spans="1:19" ht="44.25" customHeight="1">
      <c r="A15" s="67" t="s">
        <v>104</v>
      </c>
      <c r="B15" s="221"/>
      <c r="C15" s="221"/>
      <c r="D15" s="221"/>
      <c r="E15" s="221"/>
      <c r="F15" s="221"/>
      <c r="G15" s="264"/>
      <c r="H15" s="265"/>
      <c r="I15" s="264"/>
      <c r="J15" s="266"/>
      <c r="K15" s="265"/>
      <c r="L15" s="264"/>
      <c r="M15" s="265"/>
      <c r="N15" s="221"/>
      <c r="O15" s="221"/>
      <c r="P15" s="221"/>
      <c r="Q15" s="221"/>
      <c r="R15" s="4" t="s">
        <v>52</v>
      </c>
      <c r="S15" s="15">
        <f>SUM(B15:Q15)</f>
        <v>0</v>
      </c>
    </row>
    <row r="16" spans="1:19" ht="30" customHeight="1">
      <c r="A16" s="4" t="s">
        <v>43</v>
      </c>
      <c r="B16" s="221"/>
      <c r="C16" s="221"/>
      <c r="D16" s="221"/>
      <c r="E16" s="221"/>
      <c r="F16" s="221"/>
      <c r="G16" s="264"/>
      <c r="H16" s="265"/>
      <c r="I16" s="264"/>
      <c r="J16" s="266"/>
      <c r="K16" s="265"/>
      <c r="L16" s="264"/>
      <c r="M16" s="265"/>
      <c r="N16" s="221"/>
      <c r="O16" s="221"/>
      <c r="P16" s="221"/>
      <c r="Q16" s="221"/>
      <c r="R16" s="4" t="s">
        <v>44</v>
      </c>
      <c r="S16" s="15">
        <f>SUM(B16:Q16)</f>
        <v>0</v>
      </c>
    </row>
    <row r="19" spans="1:19">
      <c r="A19" s="25" t="s">
        <v>34</v>
      </c>
    </row>
    <row r="20" spans="1:19" ht="13.5" customHeight="1">
      <c r="A20" s="268" t="s">
        <v>33</v>
      </c>
      <c r="B20" s="268"/>
      <c r="C20" s="268"/>
      <c r="D20" s="268"/>
      <c r="E20" s="268"/>
      <c r="F20" s="268"/>
      <c r="G20" s="268"/>
      <c r="H20" s="268"/>
      <c r="I20" s="268"/>
      <c r="J20" s="268"/>
      <c r="K20" s="268"/>
      <c r="L20" s="268"/>
      <c r="M20" s="268"/>
      <c r="N20" s="268"/>
    </row>
    <row r="21" spans="1:19" ht="19" customHeight="1">
      <c r="A21" s="267" t="s">
        <v>372</v>
      </c>
      <c r="B21" s="267"/>
      <c r="C21" s="267"/>
      <c r="D21" s="267"/>
      <c r="E21" s="267"/>
      <c r="F21" s="267"/>
      <c r="G21" s="267"/>
      <c r="H21" s="267"/>
      <c r="I21" s="267"/>
      <c r="J21" s="267"/>
      <c r="K21" s="267"/>
      <c r="L21" s="267"/>
      <c r="M21" s="267"/>
      <c r="N21" s="267"/>
    </row>
    <row r="22" spans="1:19">
      <c r="A22" s="267" t="s">
        <v>255</v>
      </c>
      <c r="B22" s="267"/>
      <c r="C22" s="267"/>
      <c r="D22" s="267"/>
      <c r="E22" s="267"/>
      <c r="F22" s="267"/>
      <c r="G22" s="267"/>
      <c r="H22" s="267"/>
      <c r="I22" s="267"/>
      <c r="J22" s="267"/>
      <c r="K22" s="267"/>
      <c r="L22" s="267"/>
      <c r="M22" s="267"/>
      <c r="N22" s="267"/>
      <c r="O22" s="267"/>
      <c r="P22" s="267"/>
      <c r="Q22" s="267"/>
      <c r="R22" s="267"/>
      <c r="S22" s="267"/>
    </row>
    <row r="23" spans="1:19">
      <c r="A23" s="267" t="s">
        <v>256</v>
      </c>
      <c r="B23" s="267"/>
      <c r="C23" s="267"/>
      <c r="D23" s="267"/>
      <c r="E23" s="267"/>
      <c r="F23" s="267"/>
      <c r="G23" s="267"/>
      <c r="H23" s="267"/>
      <c r="I23" s="267"/>
      <c r="J23" s="267"/>
      <c r="K23" s="267"/>
      <c r="L23" s="267"/>
      <c r="M23" s="267"/>
      <c r="N23" s="267"/>
      <c r="O23" s="267"/>
      <c r="P23" s="267"/>
      <c r="Q23" s="267"/>
      <c r="R23" s="267"/>
      <c r="S23" s="267"/>
    </row>
    <row r="24" spans="1:19" ht="18.5" customHeight="1">
      <c r="A24" s="267" t="s">
        <v>257</v>
      </c>
      <c r="B24" s="267"/>
      <c r="C24" s="267"/>
      <c r="D24" s="267"/>
      <c r="E24" s="267"/>
      <c r="F24" s="267"/>
      <c r="G24" s="267"/>
      <c r="H24" s="267"/>
      <c r="I24" s="267"/>
      <c r="J24" s="267"/>
      <c r="K24" s="267"/>
      <c r="L24" s="267"/>
      <c r="M24" s="267"/>
      <c r="N24" s="267"/>
    </row>
    <row r="25" spans="1:19">
      <c r="A25" s="13" t="s">
        <v>258</v>
      </c>
      <c r="B25" s="13"/>
      <c r="C25" s="13"/>
      <c r="D25" s="13"/>
      <c r="E25" s="13"/>
      <c r="F25" s="13"/>
      <c r="G25" s="13"/>
      <c r="H25" s="13"/>
      <c r="I25" s="13"/>
      <c r="J25" s="13"/>
      <c r="K25" s="13"/>
      <c r="L25" s="13"/>
      <c r="M25" s="13"/>
      <c r="N25" s="13"/>
      <c r="O25" s="13"/>
      <c r="P25" s="13"/>
      <c r="Q25" s="13"/>
      <c r="R25" s="13"/>
      <c r="S25" s="13"/>
    </row>
    <row r="26" spans="1:19">
      <c r="A26" s="267" t="s">
        <v>259</v>
      </c>
      <c r="B26" s="267"/>
      <c r="C26" s="267"/>
      <c r="D26" s="267"/>
      <c r="E26" s="267"/>
      <c r="F26" s="267"/>
      <c r="G26" s="267"/>
      <c r="H26" s="267"/>
      <c r="I26" s="267"/>
      <c r="J26" s="267"/>
      <c r="K26" s="267"/>
      <c r="L26" s="267"/>
      <c r="M26" s="267"/>
      <c r="N26" s="267"/>
    </row>
    <row r="27" spans="1:19">
      <c r="A27" s="267" t="s">
        <v>260</v>
      </c>
      <c r="B27" s="267"/>
      <c r="C27" s="267"/>
      <c r="D27" s="267"/>
      <c r="E27" s="267"/>
      <c r="F27" s="267"/>
      <c r="G27" s="267"/>
      <c r="H27" s="267"/>
      <c r="I27" s="267"/>
      <c r="J27" s="267"/>
      <c r="K27" s="267"/>
      <c r="L27" s="267"/>
      <c r="M27" s="267"/>
      <c r="N27" s="267"/>
      <c r="O27" s="267"/>
      <c r="P27" s="267"/>
      <c r="Q27" s="267"/>
      <c r="R27" s="267"/>
      <c r="S27" s="267"/>
    </row>
  </sheetData>
  <sheetProtection algorithmName="SHA-512" hashValue="Kwj53b9b33/HYmULBNONUiDsZegcL986xsDJQrS54iGs9b9Kc6wVCEMQlJNgeBnaG54nyAf5JQzaOkKScXjtqg==" saltValue="h8ZrfaPsEJfejQvcsdWf7Q==" spinCount="100000" sheet="1" objects="1" scenarios="1"/>
  <mergeCells count="24">
    <mergeCell ref="A27:S27"/>
    <mergeCell ref="A20:N20"/>
    <mergeCell ref="A21:N21"/>
    <mergeCell ref="A24:N24"/>
    <mergeCell ref="A26:N26"/>
    <mergeCell ref="A22:S22"/>
    <mergeCell ref="A23:S23"/>
    <mergeCell ref="G15:H15"/>
    <mergeCell ref="I15:K15"/>
    <mergeCell ref="L15:M15"/>
    <mergeCell ref="G16:H16"/>
    <mergeCell ref="I16:K16"/>
    <mergeCell ref="L16:M16"/>
    <mergeCell ref="G13:H13"/>
    <mergeCell ref="I13:K13"/>
    <mergeCell ref="L13:M13"/>
    <mergeCell ref="G14:H14"/>
    <mergeCell ref="I14:K14"/>
    <mergeCell ref="L14:M14"/>
    <mergeCell ref="H5:I5"/>
    <mergeCell ref="K5:L5"/>
    <mergeCell ref="H9:I9"/>
    <mergeCell ref="K9:L9"/>
    <mergeCell ref="D1:O1"/>
  </mergeCells>
  <phoneticPr fontId="2"/>
  <pageMargins left="0.70866141732283472" right="0.70866141732283472" top="0.74803149606299213" bottom="0.74803149606299213" header="0.31496062992125984" footer="0.31496062992125984"/>
  <pageSetup paperSize="9"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S25"/>
  <sheetViews>
    <sheetView view="pageBreakPreview" zoomScaleNormal="100" zoomScaleSheetLayoutView="100" workbookViewId="0">
      <selection activeCell="T5" sqref="T5"/>
    </sheetView>
  </sheetViews>
  <sheetFormatPr defaultRowHeight="13"/>
  <cols>
    <col min="1" max="1" width="10" customWidth="1"/>
    <col min="2" max="6" width="11.6328125" customWidth="1"/>
    <col min="7" max="7" width="3.08984375" customWidth="1"/>
    <col min="8" max="8" width="8.08984375" customWidth="1"/>
    <col min="9" max="10" width="3.08984375" customWidth="1"/>
    <col min="11" max="11" width="5.6328125" customWidth="1"/>
    <col min="12" max="12" width="6.6328125" customWidth="1"/>
    <col min="13" max="13" width="5.6328125" customWidth="1"/>
    <col min="14" max="19" width="11.6328125" customWidth="1"/>
  </cols>
  <sheetData>
    <row r="1" spans="1:19" ht="31.5" customHeight="1" thickBot="1">
      <c r="A1" s="270" t="s">
        <v>120</v>
      </c>
      <c r="B1" s="271"/>
      <c r="C1" s="269" t="s">
        <v>31</v>
      </c>
      <c r="D1" s="261"/>
      <c r="E1" s="261"/>
      <c r="F1" s="261"/>
      <c r="G1" s="261"/>
      <c r="H1" s="261"/>
      <c r="I1" s="261"/>
      <c r="J1" s="261"/>
      <c r="K1" s="261"/>
      <c r="L1" s="261"/>
      <c r="M1" s="261"/>
      <c r="N1" s="261"/>
      <c r="O1" s="261"/>
      <c r="P1" s="261"/>
      <c r="Q1" s="68"/>
      <c r="S1" s="196" t="s">
        <v>130</v>
      </c>
    </row>
    <row r="3" spans="1:19" ht="25" customHeight="1">
      <c r="A3" s="18" t="s">
        <v>53</v>
      </c>
      <c r="C3" s="23">
        <f>S13</f>
        <v>584</v>
      </c>
      <c r="D3" s="13" t="s">
        <v>47</v>
      </c>
      <c r="E3" s="17" t="s">
        <v>38</v>
      </c>
    </row>
    <row r="4" spans="1:19" ht="25" customHeight="1">
      <c r="A4" s="22" t="s">
        <v>54</v>
      </c>
      <c r="C4" s="23">
        <f>S14</f>
        <v>24380</v>
      </c>
      <c r="D4" s="13" t="s">
        <v>47</v>
      </c>
      <c r="F4" t="s">
        <v>49</v>
      </c>
    </row>
    <row r="5" spans="1:19" ht="25" customHeight="1">
      <c r="A5" s="19" t="s">
        <v>35</v>
      </c>
      <c r="C5" s="23">
        <f>S15</f>
        <v>35860000</v>
      </c>
      <c r="D5" s="13" t="s">
        <v>48</v>
      </c>
      <c r="F5" s="15">
        <f>C5</f>
        <v>35860000</v>
      </c>
      <c r="G5" s="14" t="s">
        <v>46</v>
      </c>
      <c r="H5" s="255">
        <f>C3</f>
        <v>584</v>
      </c>
      <c r="I5" s="256"/>
      <c r="J5" s="14" t="s">
        <v>45</v>
      </c>
      <c r="K5" s="257">
        <f>ROUND(F5/H5,1)</f>
        <v>61404.1</v>
      </c>
      <c r="L5" s="258"/>
    </row>
    <row r="7" spans="1:19" ht="25" customHeight="1">
      <c r="A7" s="20" t="s">
        <v>36</v>
      </c>
      <c r="B7" s="21"/>
      <c r="C7" s="70">
        <f>K5</f>
        <v>61404.1</v>
      </c>
      <c r="E7" s="17" t="s">
        <v>39</v>
      </c>
    </row>
    <row r="8" spans="1:19" ht="25" customHeight="1">
      <c r="A8" s="20" t="s">
        <v>37</v>
      </c>
      <c r="B8" s="21"/>
      <c r="C8" s="70">
        <f>K9</f>
        <v>1470.9</v>
      </c>
      <c r="F8" t="s">
        <v>50</v>
      </c>
    </row>
    <row r="9" spans="1:19" ht="25" customHeight="1">
      <c r="F9" s="15">
        <f>C5</f>
        <v>35860000</v>
      </c>
      <c r="G9" s="14" t="s">
        <v>46</v>
      </c>
      <c r="H9" s="255">
        <f>C4</f>
        <v>24380</v>
      </c>
      <c r="I9" s="256"/>
      <c r="J9" s="14" t="s">
        <v>45</v>
      </c>
      <c r="K9" s="257">
        <f>ROUND(F9/H9,1)</f>
        <v>1470.9</v>
      </c>
      <c r="L9" s="258"/>
    </row>
    <row r="11" spans="1:19">
      <c r="B11" t="s">
        <v>55</v>
      </c>
    </row>
    <row r="12" spans="1:19" ht="25" customHeight="1">
      <c r="A12" s="1"/>
      <c r="B12" s="2" t="s">
        <v>12</v>
      </c>
      <c r="C12" s="2" t="s">
        <v>13</v>
      </c>
      <c r="D12" s="2" t="s">
        <v>14</v>
      </c>
      <c r="E12" s="2" t="s">
        <v>41</v>
      </c>
      <c r="F12" s="2" t="s">
        <v>15</v>
      </c>
      <c r="G12" s="262" t="s">
        <v>16</v>
      </c>
      <c r="H12" s="256"/>
      <c r="I12" s="262" t="s">
        <v>17</v>
      </c>
      <c r="J12" s="263"/>
      <c r="K12" s="256"/>
      <c r="L12" s="262" t="s">
        <v>18</v>
      </c>
      <c r="M12" s="256"/>
      <c r="N12" s="2" t="s">
        <v>19</v>
      </c>
      <c r="O12" s="2" t="s">
        <v>42</v>
      </c>
      <c r="P12" s="2" t="s">
        <v>21</v>
      </c>
      <c r="Q12" s="2" t="s">
        <v>22</v>
      </c>
      <c r="R12" s="1"/>
      <c r="S12" s="1"/>
    </row>
    <row r="13" spans="1:19" ht="30" customHeight="1">
      <c r="A13" s="3" t="s">
        <v>106</v>
      </c>
      <c r="B13" s="24">
        <v>45</v>
      </c>
      <c r="C13" s="24">
        <v>50</v>
      </c>
      <c r="D13" s="24">
        <v>48</v>
      </c>
      <c r="E13" s="24">
        <v>50</v>
      </c>
      <c r="F13" s="24">
        <v>50</v>
      </c>
      <c r="G13" s="272">
        <v>50</v>
      </c>
      <c r="H13" s="273"/>
      <c r="I13" s="272">
        <v>49</v>
      </c>
      <c r="J13" s="274"/>
      <c r="K13" s="273"/>
      <c r="L13" s="272">
        <v>50</v>
      </c>
      <c r="M13" s="273"/>
      <c r="N13" s="24">
        <v>45</v>
      </c>
      <c r="O13" s="24">
        <v>47</v>
      </c>
      <c r="P13" s="24">
        <v>50</v>
      </c>
      <c r="Q13" s="24">
        <v>50</v>
      </c>
      <c r="R13" s="16" t="s">
        <v>51</v>
      </c>
      <c r="S13" s="15">
        <f>SUM(B13:Q13)</f>
        <v>584</v>
      </c>
    </row>
    <row r="14" spans="1:19" ht="45" customHeight="1">
      <c r="A14" s="67" t="s">
        <v>105</v>
      </c>
      <c r="B14" s="24">
        <v>1950</v>
      </c>
      <c r="C14" s="24">
        <v>2190</v>
      </c>
      <c r="D14" s="24">
        <v>2190</v>
      </c>
      <c r="E14" s="24">
        <v>2190</v>
      </c>
      <c r="F14" s="24">
        <v>2190</v>
      </c>
      <c r="G14" s="272">
        <v>1980</v>
      </c>
      <c r="H14" s="273"/>
      <c r="I14" s="272">
        <v>1860</v>
      </c>
      <c r="J14" s="274"/>
      <c r="K14" s="273"/>
      <c r="L14" s="272">
        <v>1950</v>
      </c>
      <c r="M14" s="273"/>
      <c r="N14" s="24">
        <v>1890</v>
      </c>
      <c r="O14" s="24">
        <v>1890</v>
      </c>
      <c r="P14" s="24">
        <v>2050</v>
      </c>
      <c r="Q14" s="24">
        <v>2050</v>
      </c>
      <c r="R14" s="4" t="s">
        <v>52</v>
      </c>
      <c r="S14" s="15">
        <f>SUM(B14:Q14)</f>
        <v>24380</v>
      </c>
    </row>
    <row r="15" spans="1:19" ht="30" customHeight="1">
      <c r="A15" s="4" t="s">
        <v>43</v>
      </c>
      <c r="B15" s="24">
        <v>2750000</v>
      </c>
      <c r="C15" s="24">
        <v>3050000</v>
      </c>
      <c r="D15" s="24">
        <v>3280000</v>
      </c>
      <c r="E15" s="24">
        <v>3280000</v>
      </c>
      <c r="F15" s="24">
        <v>3280000</v>
      </c>
      <c r="G15" s="272">
        <v>3030000</v>
      </c>
      <c r="H15" s="273"/>
      <c r="I15" s="272">
        <v>2880000</v>
      </c>
      <c r="J15" s="274"/>
      <c r="K15" s="273"/>
      <c r="L15" s="272">
        <v>2980000</v>
      </c>
      <c r="M15" s="273"/>
      <c r="N15" s="24">
        <v>2870000</v>
      </c>
      <c r="O15" s="24">
        <v>2800000</v>
      </c>
      <c r="P15" s="24">
        <v>2830000</v>
      </c>
      <c r="Q15" s="24">
        <v>2830000</v>
      </c>
      <c r="R15" s="4" t="s">
        <v>44</v>
      </c>
      <c r="S15" s="15">
        <f>SUM(B15:Q15)</f>
        <v>35860000</v>
      </c>
    </row>
    <row r="17" spans="1:19">
      <c r="A17" s="25" t="s">
        <v>34</v>
      </c>
    </row>
    <row r="18" spans="1:19" ht="13.5" customHeight="1">
      <c r="A18" s="268" t="s">
        <v>33</v>
      </c>
      <c r="B18" s="268"/>
      <c r="C18" s="268"/>
      <c r="D18" s="268"/>
      <c r="E18" s="268"/>
      <c r="F18" s="268"/>
      <c r="G18" s="268"/>
      <c r="H18" s="268"/>
      <c r="I18" s="268"/>
      <c r="J18" s="268"/>
      <c r="K18" s="268"/>
      <c r="L18" s="268"/>
      <c r="M18" s="268"/>
      <c r="N18" s="268"/>
    </row>
    <row r="19" spans="1:19" ht="19" customHeight="1">
      <c r="A19" s="267" t="s">
        <v>372</v>
      </c>
      <c r="B19" s="267"/>
      <c r="C19" s="267"/>
      <c r="D19" s="267"/>
      <c r="E19" s="267"/>
      <c r="F19" s="267"/>
      <c r="G19" s="267"/>
      <c r="H19" s="267"/>
      <c r="I19" s="267"/>
      <c r="J19" s="267"/>
      <c r="K19" s="267"/>
      <c r="L19" s="267"/>
      <c r="M19" s="267"/>
      <c r="N19" s="267"/>
    </row>
    <row r="20" spans="1:19">
      <c r="A20" s="267" t="s">
        <v>255</v>
      </c>
      <c r="B20" s="267"/>
      <c r="C20" s="267"/>
      <c r="D20" s="267"/>
      <c r="E20" s="267"/>
      <c r="F20" s="267"/>
      <c r="G20" s="267"/>
      <c r="H20" s="267"/>
      <c r="I20" s="267"/>
      <c r="J20" s="267"/>
      <c r="K20" s="267"/>
      <c r="L20" s="267"/>
      <c r="M20" s="267"/>
      <c r="N20" s="267"/>
      <c r="O20" s="267"/>
      <c r="P20" s="267"/>
      <c r="Q20" s="267"/>
      <c r="R20" s="267"/>
      <c r="S20" s="267"/>
    </row>
    <row r="21" spans="1:19">
      <c r="A21" s="267" t="s">
        <v>256</v>
      </c>
      <c r="B21" s="267"/>
      <c r="C21" s="267"/>
      <c r="D21" s="267"/>
      <c r="E21" s="267"/>
      <c r="F21" s="267"/>
      <c r="G21" s="267"/>
      <c r="H21" s="267"/>
      <c r="I21" s="267"/>
      <c r="J21" s="267"/>
      <c r="K21" s="267"/>
      <c r="L21" s="267"/>
      <c r="M21" s="267"/>
      <c r="N21" s="267"/>
      <c r="O21" s="267"/>
      <c r="P21" s="267"/>
      <c r="Q21" s="267"/>
      <c r="R21" s="267"/>
      <c r="S21" s="267"/>
    </row>
    <row r="22" spans="1:19" ht="18.5" customHeight="1">
      <c r="A22" s="267" t="s">
        <v>257</v>
      </c>
      <c r="B22" s="267"/>
      <c r="C22" s="267"/>
      <c r="D22" s="267"/>
      <c r="E22" s="267"/>
      <c r="F22" s="267"/>
      <c r="G22" s="267"/>
      <c r="H22" s="267"/>
      <c r="I22" s="267"/>
      <c r="J22" s="267"/>
      <c r="K22" s="267"/>
      <c r="L22" s="267"/>
      <c r="M22" s="267"/>
      <c r="N22" s="267"/>
    </row>
    <row r="23" spans="1:19">
      <c r="A23" s="13" t="s">
        <v>258</v>
      </c>
      <c r="B23" s="13"/>
      <c r="C23" s="13"/>
      <c r="D23" s="13"/>
      <c r="E23" s="13"/>
      <c r="F23" s="13"/>
      <c r="G23" s="13"/>
      <c r="H23" s="13"/>
      <c r="I23" s="13"/>
      <c r="J23" s="13"/>
      <c r="K23" s="13"/>
      <c r="L23" s="13"/>
      <c r="M23" s="13"/>
      <c r="N23" s="13"/>
      <c r="O23" s="13"/>
      <c r="P23" s="13"/>
      <c r="Q23" s="13"/>
      <c r="R23" s="13"/>
      <c r="S23" s="13"/>
    </row>
    <row r="24" spans="1:19">
      <c r="A24" s="267" t="s">
        <v>259</v>
      </c>
      <c r="B24" s="267"/>
      <c r="C24" s="267"/>
      <c r="D24" s="267"/>
      <c r="E24" s="267"/>
      <c r="F24" s="267"/>
      <c r="G24" s="267"/>
      <c r="H24" s="267"/>
      <c r="I24" s="267"/>
      <c r="J24" s="267"/>
      <c r="K24" s="267"/>
      <c r="L24" s="267"/>
      <c r="M24" s="267"/>
      <c r="N24" s="267"/>
    </row>
    <row r="25" spans="1:19">
      <c r="A25" s="267" t="s">
        <v>260</v>
      </c>
      <c r="B25" s="267"/>
      <c r="C25" s="267"/>
      <c r="D25" s="267"/>
      <c r="E25" s="267"/>
      <c r="F25" s="267"/>
      <c r="G25" s="267"/>
      <c r="H25" s="267"/>
      <c r="I25" s="267"/>
      <c r="J25" s="267"/>
      <c r="K25" s="267"/>
      <c r="L25" s="267"/>
      <c r="M25" s="267"/>
      <c r="N25" s="267"/>
      <c r="O25" s="267"/>
      <c r="P25" s="267"/>
      <c r="Q25" s="267"/>
      <c r="R25" s="267"/>
      <c r="S25" s="267"/>
    </row>
  </sheetData>
  <sheetProtection algorithmName="SHA-512" hashValue="tS7KWHPpJ7orZHdUbA1Zo+j3TXUxxrNRJCLqW3zQiyKtHHVWJHeAtMtSmA31RJl8NwClNgh1LOzID8wVszLD0w==" saltValue="CBOictttVyduw2A8v6dGdw==" spinCount="100000" sheet="1" objects="1" scenarios="1"/>
  <mergeCells count="25">
    <mergeCell ref="C1:P1"/>
    <mergeCell ref="A1:B1"/>
    <mergeCell ref="G15:H15"/>
    <mergeCell ref="G14:H14"/>
    <mergeCell ref="G13:H13"/>
    <mergeCell ref="G12:H12"/>
    <mergeCell ref="H5:I5"/>
    <mergeCell ref="H9:I9"/>
    <mergeCell ref="I15:K15"/>
    <mergeCell ref="I14:K14"/>
    <mergeCell ref="I13:K13"/>
    <mergeCell ref="I12:K12"/>
    <mergeCell ref="L15:M15"/>
    <mergeCell ref="L14:M14"/>
    <mergeCell ref="L13:M13"/>
    <mergeCell ref="K5:L5"/>
    <mergeCell ref="K9:L9"/>
    <mergeCell ref="A18:N18"/>
    <mergeCell ref="A19:N19"/>
    <mergeCell ref="A25:S25"/>
    <mergeCell ref="A20:S20"/>
    <mergeCell ref="A21:S21"/>
    <mergeCell ref="A22:N22"/>
    <mergeCell ref="A24:N24"/>
    <mergeCell ref="L12:M12"/>
  </mergeCells>
  <phoneticPr fontId="2"/>
  <pageMargins left="0.70866141732283472" right="0.70866141732283472" top="0.74803149606299213" bottom="0.74803149606299213" header="0.31496062992125984" footer="0.31496062992125984"/>
  <pageSetup paperSize="9"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pageSetUpPr fitToPage="1"/>
  </sheetPr>
  <dimension ref="A1:R22"/>
  <sheetViews>
    <sheetView view="pageBreakPreview" zoomScale="96" zoomScaleNormal="100" zoomScaleSheetLayoutView="96" workbookViewId="0">
      <selection activeCell="Y13" sqref="Y13"/>
    </sheetView>
  </sheetViews>
  <sheetFormatPr defaultRowHeight="13"/>
  <cols>
    <col min="1" max="1" width="11" customWidth="1"/>
    <col min="2" max="4" width="11.6328125" customWidth="1"/>
    <col min="5" max="5" width="9.6328125" customWidth="1"/>
    <col min="6" max="6" width="3.08984375" customWidth="1"/>
    <col min="7" max="7" width="9.08984375" customWidth="1"/>
    <col min="8" max="8" width="3.08984375" customWidth="1"/>
    <col min="9" max="9" width="9.08984375" customWidth="1"/>
    <col min="10" max="10" width="3.08984375" customWidth="1"/>
    <col min="11" max="11" width="13.453125" customWidth="1"/>
    <col min="12" max="16" width="11.6328125" customWidth="1"/>
    <col min="17" max="17" width="11.36328125" customWidth="1"/>
    <col min="18" max="18" width="12.6328125" customWidth="1"/>
  </cols>
  <sheetData>
    <row r="1" spans="1:18" ht="39" customHeight="1" thickBot="1">
      <c r="A1" s="275" t="s">
        <v>121</v>
      </c>
      <c r="B1" s="276"/>
      <c r="C1" s="269" t="s">
        <v>0</v>
      </c>
      <c r="D1" s="261"/>
      <c r="E1" s="261"/>
      <c r="F1" s="261"/>
      <c r="G1" s="261"/>
      <c r="H1" s="261"/>
      <c r="I1" s="261"/>
      <c r="J1" s="261"/>
      <c r="K1" s="261"/>
      <c r="L1" s="261"/>
      <c r="M1" s="261"/>
      <c r="N1" s="261"/>
      <c r="O1" s="261"/>
      <c r="P1" s="261"/>
      <c r="R1" s="83"/>
    </row>
    <row r="3" spans="1:18" ht="25" customHeight="1">
      <c r="A3" s="277" t="s">
        <v>1</v>
      </c>
      <c r="B3" s="277"/>
      <c r="C3" s="7">
        <f>R12</f>
        <v>0</v>
      </c>
      <c r="D3" t="s">
        <v>6</v>
      </c>
      <c r="E3" t="s">
        <v>29</v>
      </c>
    </row>
    <row r="4" spans="1:18" ht="25" customHeight="1">
      <c r="A4" s="277" t="s">
        <v>2</v>
      </c>
      <c r="B4" s="277"/>
      <c r="C4" s="7">
        <f>R13</f>
        <v>0</v>
      </c>
      <c r="D4" t="s">
        <v>7</v>
      </c>
    </row>
    <row r="5" spans="1:18" ht="25" customHeight="1">
      <c r="A5" s="277" t="s">
        <v>3</v>
      </c>
      <c r="B5" s="277"/>
      <c r="C5" s="7">
        <f>R14</f>
        <v>0</v>
      </c>
      <c r="D5" t="s">
        <v>8</v>
      </c>
      <c r="E5" s="131">
        <f>C3</f>
        <v>0</v>
      </c>
      <c r="F5" t="s">
        <v>26</v>
      </c>
      <c r="G5" s="1" t="e">
        <f>ROUNDUP(C4/C5,1)</f>
        <v>#DIV/0!</v>
      </c>
      <c r="H5" t="s">
        <v>26</v>
      </c>
      <c r="I5" s="1">
        <f>C6</f>
        <v>0</v>
      </c>
      <c r="J5" t="s">
        <v>28</v>
      </c>
      <c r="K5" s="130">
        <f>IF(AND(C3&gt;0,C4&gt;0,C5&gt;0,C6&gt;0),C3/G5/C6,0)</f>
        <v>0</v>
      </c>
    </row>
    <row r="6" spans="1:18" ht="25" customHeight="1">
      <c r="A6" s="277" t="s">
        <v>4</v>
      </c>
      <c r="B6" s="277"/>
      <c r="C6">
        <f>R15</f>
        <v>0</v>
      </c>
      <c r="D6" t="s">
        <v>9</v>
      </c>
      <c r="G6" s="6" t="s">
        <v>30</v>
      </c>
    </row>
    <row r="7" spans="1:18" ht="25" customHeight="1">
      <c r="A7" s="227" t="s">
        <v>5</v>
      </c>
      <c r="B7" s="227"/>
      <c r="C7" s="70">
        <f>ROUND(K5,1)</f>
        <v>0</v>
      </c>
      <c r="D7" t="s">
        <v>6</v>
      </c>
    </row>
    <row r="10" spans="1:18">
      <c r="B10" t="s">
        <v>40</v>
      </c>
    </row>
    <row r="11" spans="1:18">
      <c r="A11" s="1"/>
      <c r="B11" s="2" t="s">
        <v>12</v>
      </c>
      <c r="C11" s="2" t="s">
        <v>13</v>
      </c>
      <c r="D11" s="2" t="s">
        <v>14</v>
      </c>
      <c r="E11" s="262" t="s">
        <v>27</v>
      </c>
      <c r="F11" s="256"/>
      <c r="G11" s="262" t="s">
        <v>15</v>
      </c>
      <c r="H11" s="256"/>
      <c r="I11" s="262" t="s">
        <v>16</v>
      </c>
      <c r="J11" s="256"/>
      <c r="K11" s="2" t="s">
        <v>17</v>
      </c>
      <c r="L11" s="2" t="s">
        <v>18</v>
      </c>
      <c r="M11" s="2" t="s">
        <v>19</v>
      </c>
      <c r="N11" s="2" t="s">
        <v>20</v>
      </c>
      <c r="O11" s="2" t="s">
        <v>21</v>
      </c>
      <c r="P11" s="2" t="s">
        <v>22</v>
      </c>
      <c r="Q11" s="1"/>
      <c r="R11" s="1"/>
    </row>
    <row r="12" spans="1:18" ht="30" customHeight="1">
      <c r="A12" s="3" t="s">
        <v>10</v>
      </c>
      <c r="B12" s="222"/>
      <c r="C12" s="222"/>
      <c r="D12" s="222"/>
      <c r="E12" s="278"/>
      <c r="F12" s="279"/>
      <c r="G12" s="278"/>
      <c r="H12" s="279"/>
      <c r="I12" s="278"/>
      <c r="J12" s="279"/>
      <c r="K12" s="222"/>
      <c r="L12" s="222"/>
      <c r="M12" s="222"/>
      <c r="N12" s="222"/>
      <c r="O12" s="222"/>
      <c r="P12" s="222"/>
      <c r="Q12" s="4" t="s">
        <v>23</v>
      </c>
      <c r="R12" s="8">
        <f>SUM(B12:P12)</f>
        <v>0</v>
      </c>
    </row>
    <row r="13" spans="1:18" ht="30" customHeight="1">
      <c r="A13" s="12" t="s">
        <v>32</v>
      </c>
      <c r="B13" s="223"/>
      <c r="C13" s="223"/>
      <c r="D13" s="223"/>
      <c r="E13" s="280"/>
      <c r="F13" s="281"/>
      <c r="G13" s="280"/>
      <c r="H13" s="281"/>
      <c r="I13" s="280"/>
      <c r="J13" s="281"/>
      <c r="K13" s="223"/>
      <c r="L13" s="223"/>
      <c r="M13" s="223"/>
      <c r="N13" s="223"/>
      <c r="O13" s="223"/>
      <c r="P13" s="223"/>
      <c r="Q13" s="4" t="s">
        <v>24</v>
      </c>
      <c r="R13" s="8">
        <f>SUM(B13:P13)</f>
        <v>0</v>
      </c>
    </row>
    <row r="14" spans="1:18" ht="30" customHeight="1">
      <c r="A14" s="5" t="s">
        <v>11</v>
      </c>
      <c r="B14" s="224"/>
      <c r="C14" s="224"/>
      <c r="D14" s="224"/>
      <c r="E14" s="282"/>
      <c r="F14" s="283"/>
      <c r="G14" s="282"/>
      <c r="H14" s="283"/>
      <c r="I14" s="282"/>
      <c r="J14" s="283"/>
      <c r="K14" s="224"/>
      <c r="L14" s="224"/>
      <c r="M14" s="224"/>
      <c r="N14" s="224"/>
      <c r="O14" s="224"/>
      <c r="P14" s="224"/>
      <c r="Q14" s="4" t="s">
        <v>25</v>
      </c>
      <c r="R14" s="8">
        <f>SUM(B14:P14)</f>
        <v>0</v>
      </c>
    </row>
    <row r="15" spans="1:18" ht="26">
      <c r="Q15" s="4" t="s">
        <v>4</v>
      </c>
      <c r="R15" s="1">
        <f>COUNTIF(B12:P12,"&gt;0")</f>
        <v>0</v>
      </c>
    </row>
    <row r="16" spans="1:18">
      <c r="A16" t="s">
        <v>34</v>
      </c>
    </row>
    <row r="17" spans="1:14">
      <c r="A17" s="267" t="s">
        <v>33</v>
      </c>
      <c r="B17" s="267"/>
      <c r="C17" s="267"/>
      <c r="D17" s="267"/>
      <c r="E17" s="267"/>
      <c r="F17" s="267"/>
      <c r="G17" s="267"/>
      <c r="H17" s="267"/>
      <c r="I17" s="267"/>
      <c r="J17" s="267"/>
      <c r="K17" s="267"/>
      <c r="L17" s="267"/>
    </row>
    <row r="18" spans="1:14">
      <c r="A18" s="267" t="s">
        <v>261</v>
      </c>
      <c r="B18" s="267"/>
      <c r="C18" s="267"/>
      <c r="D18" s="267"/>
      <c r="E18" s="267"/>
      <c r="F18" s="267"/>
      <c r="G18" s="267"/>
      <c r="H18" s="267"/>
      <c r="I18" s="267"/>
      <c r="J18" s="267"/>
      <c r="K18" s="267"/>
      <c r="L18" s="267"/>
    </row>
    <row r="19" spans="1:14">
      <c r="A19" s="267" t="s">
        <v>262</v>
      </c>
      <c r="B19" s="267"/>
      <c r="C19" s="267"/>
      <c r="D19" s="267"/>
      <c r="E19" s="267"/>
      <c r="F19" s="267"/>
      <c r="G19" s="267"/>
      <c r="H19" s="267"/>
      <c r="I19" s="267"/>
      <c r="J19" s="267"/>
      <c r="K19" s="267"/>
      <c r="L19" s="267"/>
    </row>
    <row r="20" spans="1:14">
      <c r="A20" s="267" t="s">
        <v>263</v>
      </c>
      <c r="B20" s="267"/>
      <c r="C20" s="267"/>
      <c r="D20" s="267"/>
      <c r="E20" s="267"/>
      <c r="F20" s="267"/>
      <c r="G20" s="267"/>
      <c r="H20" s="267"/>
      <c r="I20" s="267"/>
      <c r="J20" s="267"/>
      <c r="K20" s="267"/>
    </row>
    <row r="21" spans="1:14">
      <c r="A21" s="267" t="s">
        <v>264</v>
      </c>
      <c r="B21" s="267"/>
      <c r="C21" s="267"/>
      <c r="D21" s="267"/>
      <c r="E21" s="267"/>
      <c r="F21" s="267"/>
      <c r="G21" s="267"/>
      <c r="H21" s="267"/>
      <c r="I21" s="267"/>
      <c r="J21" s="267"/>
      <c r="K21" s="267"/>
      <c r="L21" s="267"/>
    </row>
    <row r="22" spans="1:14">
      <c r="A22" s="267" t="s">
        <v>265</v>
      </c>
      <c r="B22" s="267"/>
      <c r="C22" s="267"/>
      <c r="D22" s="267"/>
      <c r="E22" s="267"/>
      <c r="F22" s="267"/>
      <c r="G22" s="267"/>
      <c r="H22" s="267"/>
      <c r="I22" s="267"/>
      <c r="J22" s="267"/>
      <c r="K22" s="267"/>
      <c r="L22" s="267"/>
      <c r="M22" s="267"/>
      <c r="N22" s="267"/>
    </row>
  </sheetData>
  <sheetProtection algorithmName="SHA-512" hashValue="oRiKWILp4qOZWvJyiGWfm1nHOrUexyD5Nm8FyZ1arCfbmFP6f1AZYOUJHxdwa/nWxdk/XY8UF0WSu1ivR0E5Eg==" saltValue="6LkNNLytXoYAGrbudcXHrw==" spinCount="100000" sheet="1" objects="1" scenarios="1"/>
  <mergeCells count="25">
    <mergeCell ref="E12:F12"/>
    <mergeCell ref="G12:H12"/>
    <mergeCell ref="I12:J12"/>
    <mergeCell ref="A22:N22"/>
    <mergeCell ref="E13:F13"/>
    <mergeCell ref="G13:H13"/>
    <mergeCell ref="I13:J13"/>
    <mergeCell ref="E14:F14"/>
    <mergeCell ref="G14:H14"/>
    <mergeCell ref="I14:J14"/>
    <mergeCell ref="A17:L17"/>
    <mergeCell ref="A18:L18"/>
    <mergeCell ref="A19:L19"/>
    <mergeCell ref="A20:K20"/>
    <mergeCell ref="A21:L21"/>
    <mergeCell ref="A6:B6"/>
    <mergeCell ref="A7:B7"/>
    <mergeCell ref="E11:F11"/>
    <mergeCell ref="G11:H11"/>
    <mergeCell ref="I11:J11"/>
    <mergeCell ref="C1:P1"/>
    <mergeCell ref="A1:B1"/>
    <mergeCell ref="A3:B3"/>
    <mergeCell ref="A4:B4"/>
    <mergeCell ref="A5:B5"/>
  </mergeCells>
  <phoneticPr fontId="2"/>
  <pageMargins left="0.70866141732283472" right="0.70866141732283472" top="0.74803149606299213" bottom="0.74803149606299213" header="0.31496062992125984" footer="0.31496062992125984"/>
  <pageSetup paperSize="9"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A1:R22"/>
  <sheetViews>
    <sheetView view="pageBreakPreview" zoomScaleNormal="100" zoomScaleSheetLayoutView="100" workbookViewId="0">
      <selection activeCell="A22" sqref="A22:N22"/>
    </sheetView>
  </sheetViews>
  <sheetFormatPr defaultRowHeight="13"/>
  <cols>
    <col min="1" max="1" width="11" customWidth="1"/>
    <col min="2" max="4" width="11.6328125" customWidth="1"/>
    <col min="5" max="5" width="9.08984375" customWidth="1"/>
    <col min="6" max="6" width="3.08984375" customWidth="1"/>
    <col min="7" max="7" width="9.08984375" customWidth="1"/>
    <col min="8" max="8" width="3.08984375" customWidth="1"/>
    <col min="9" max="9" width="9.08984375" customWidth="1"/>
    <col min="10" max="10" width="3.08984375" customWidth="1"/>
    <col min="11" max="16" width="11.6328125" customWidth="1"/>
    <col min="17" max="17" width="11.36328125" customWidth="1"/>
    <col min="18" max="18" width="14.26953125" customWidth="1"/>
  </cols>
  <sheetData>
    <row r="1" spans="1:18" ht="39" customHeight="1" thickBot="1">
      <c r="A1" s="275" t="s">
        <v>121</v>
      </c>
      <c r="B1" s="276"/>
      <c r="C1" s="269" t="s">
        <v>0</v>
      </c>
      <c r="D1" s="261"/>
      <c r="E1" s="261"/>
      <c r="F1" s="261"/>
      <c r="G1" s="261"/>
      <c r="H1" s="261"/>
      <c r="I1" s="261"/>
      <c r="J1" s="261"/>
      <c r="K1" s="261"/>
      <c r="L1" s="261"/>
      <c r="M1" s="261"/>
      <c r="N1" s="261"/>
      <c r="O1" s="261"/>
      <c r="P1" s="261"/>
      <c r="R1" s="220" t="s">
        <v>130</v>
      </c>
    </row>
    <row r="3" spans="1:18" ht="25" customHeight="1">
      <c r="A3" s="277" t="s">
        <v>1</v>
      </c>
      <c r="B3" s="277"/>
      <c r="C3" s="7">
        <f>R12</f>
        <v>3586000</v>
      </c>
      <c r="D3" t="s">
        <v>6</v>
      </c>
      <c r="E3" t="s">
        <v>29</v>
      </c>
    </row>
    <row r="4" spans="1:18" ht="25" customHeight="1">
      <c r="A4" s="277" t="s">
        <v>2</v>
      </c>
      <c r="B4" s="277"/>
      <c r="C4" s="7">
        <f>R13</f>
        <v>5012</v>
      </c>
      <c r="D4" t="s">
        <v>7</v>
      </c>
    </row>
    <row r="5" spans="1:18" ht="25" customHeight="1">
      <c r="A5" s="277" t="s">
        <v>3</v>
      </c>
      <c r="B5" s="277"/>
      <c r="C5" s="7">
        <f>R14</f>
        <v>287</v>
      </c>
      <c r="D5" t="s">
        <v>8</v>
      </c>
      <c r="E5" s="69">
        <f>C3</f>
        <v>3586000</v>
      </c>
      <c r="F5" t="s">
        <v>26</v>
      </c>
      <c r="G5" s="1">
        <f>ROUNDUP(C4/C5,1)</f>
        <v>17.5</v>
      </c>
      <c r="H5" t="s">
        <v>26</v>
      </c>
      <c r="I5" s="1">
        <f>C6</f>
        <v>12</v>
      </c>
      <c r="J5" t="s">
        <v>28</v>
      </c>
      <c r="K5" s="132">
        <f>IF(AND(C3&gt;0,C4&gt;0,C5&gt;0,C6&gt;0),C3/G5/C6,0)</f>
        <v>17076.190476190477</v>
      </c>
    </row>
    <row r="6" spans="1:18" ht="25" customHeight="1">
      <c r="A6" s="277" t="s">
        <v>4</v>
      </c>
      <c r="B6" s="277"/>
      <c r="C6">
        <f>R15</f>
        <v>12</v>
      </c>
      <c r="D6" t="s">
        <v>9</v>
      </c>
      <c r="G6" s="6" t="s">
        <v>30</v>
      </c>
    </row>
    <row r="7" spans="1:18" ht="25" customHeight="1">
      <c r="A7" s="227" t="s">
        <v>5</v>
      </c>
      <c r="B7" s="227"/>
      <c r="C7" s="70">
        <f>ROUND(K5,1)</f>
        <v>17076.2</v>
      </c>
      <c r="D7" t="s">
        <v>6</v>
      </c>
    </row>
    <row r="10" spans="1:18">
      <c r="B10" t="s">
        <v>40</v>
      </c>
    </row>
    <row r="11" spans="1:18">
      <c r="A11" s="1"/>
      <c r="B11" s="2" t="s">
        <v>12</v>
      </c>
      <c r="C11" s="2" t="s">
        <v>13</v>
      </c>
      <c r="D11" s="2" t="s">
        <v>14</v>
      </c>
      <c r="E11" s="262" t="s">
        <v>27</v>
      </c>
      <c r="F11" s="256"/>
      <c r="G11" s="262" t="s">
        <v>15</v>
      </c>
      <c r="H11" s="256"/>
      <c r="I11" s="262" t="s">
        <v>16</v>
      </c>
      <c r="J11" s="256"/>
      <c r="K11" s="2" t="s">
        <v>17</v>
      </c>
      <c r="L11" s="2" t="s">
        <v>18</v>
      </c>
      <c r="M11" s="2" t="s">
        <v>19</v>
      </c>
      <c r="N11" s="2" t="s">
        <v>20</v>
      </c>
      <c r="O11" s="2" t="s">
        <v>21</v>
      </c>
      <c r="P11" s="2" t="s">
        <v>22</v>
      </c>
      <c r="Q11" s="1"/>
      <c r="R11" s="1"/>
    </row>
    <row r="12" spans="1:18" ht="30" customHeight="1">
      <c r="A12" s="3" t="s">
        <v>10</v>
      </c>
      <c r="B12" s="9">
        <v>275000</v>
      </c>
      <c r="C12" s="9">
        <v>305000</v>
      </c>
      <c r="D12" s="9">
        <v>328000</v>
      </c>
      <c r="E12" s="284">
        <v>328000</v>
      </c>
      <c r="F12" s="285"/>
      <c r="G12" s="284">
        <v>328000</v>
      </c>
      <c r="H12" s="285"/>
      <c r="I12" s="284">
        <v>303000</v>
      </c>
      <c r="J12" s="285"/>
      <c r="K12" s="9">
        <v>288000</v>
      </c>
      <c r="L12" s="9">
        <v>298000</v>
      </c>
      <c r="M12" s="9">
        <v>287000</v>
      </c>
      <c r="N12" s="9">
        <v>280000</v>
      </c>
      <c r="O12" s="9">
        <v>283000</v>
      </c>
      <c r="P12" s="9">
        <v>283000</v>
      </c>
      <c r="Q12" s="4" t="s">
        <v>23</v>
      </c>
      <c r="R12" s="8">
        <f>SUM(B12:P12)</f>
        <v>3586000</v>
      </c>
    </row>
    <row r="13" spans="1:18" ht="30" customHeight="1">
      <c r="A13" s="12" t="s">
        <v>32</v>
      </c>
      <c r="B13" s="10">
        <v>440</v>
      </c>
      <c r="C13" s="10">
        <v>475</v>
      </c>
      <c r="D13" s="10">
        <v>345</v>
      </c>
      <c r="E13" s="286">
        <v>440</v>
      </c>
      <c r="F13" s="287"/>
      <c r="G13" s="286">
        <v>396</v>
      </c>
      <c r="H13" s="287"/>
      <c r="I13" s="286">
        <v>425</v>
      </c>
      <c r="J13" s="287"/>
      <c r="K13" s="10">
        <v>520</v>
      </c>
      <c r="L13" s="10">
        <v>384</v>
      </c>
      <c r="M13" s="10">
        <v>375</v>
      </c>
      <c r="N13" s="10">
        <v>400</v>
      </c>
      <c r="O13" s="10">
        <v>396</v>
      </c>
      <c r="P13" s="10">
        <v>416</v>
      </c>
      <c r="Q13" s="4" t="s">
        <v>24</v>
      </c>
      <c r="R13" s="8">
        <f>SUM(B13:P13)</f>
        <v>5012</v>
      </c>
    </row>
    <row r="14" spans="1:18" ht="30" customHeight="1">
      <c r="A14" s="5" t="s">
        <v>11</v>
      </c>
      <c r="B14" s="11">
        <v>22</v>
      </c>
      <c r="C14" s="11">
        <v>25</v>
      </c>
      <c r="D14" s="11">
        <v>23</v>
      </c>
      <c r="E14" s="288">
        <v>22</v>
      </c>
      <c r="F14" s="289"/>
      <c r="G14" s="288">
        <v>22</v>
      </c>
      <c r="H14" s="289"/>
      <c r="I14" s="288">
        <v>25</v>
      </c>
      <c r="J14" s="289"/>
      <c r="K14" s="11">
        <v>26</v>
      </c>
      <c r="L14" s="11">
        <v>24</v>
      </c>
      <c r="M14" s="11">
        <v>25</v>
      </c>
      <c r="N14" s="11">
        <v>25</v>
      </c>
      <c r="O14" s="11">
        <v>22</v>
      </c>
      <c r="P14" s="11">
        <v>26</v>
      </c>
      <c r="Q14" s="4" t="s">
        <v>25</v>
      </c>
      <c r="R14" s="8">
        <f>SUM(B14:P14)</f>
        <v>287</v>
      </c>
    </row>
    <row r="15" spans="1:18" ht="26">
      <c r="Q15" s="4" t="s">
        <v>4</v>
      </c>
      <c r="R15" s="1">
        <f>COUNTIF(B12:P12,"&gt;0")</f>
        <v>12</v>
      </c>
    </row>
    <row r="16" spans="1:18">
      <c r="A16" t="s">
        <v>34</v>
      </c>
    </row>
    <row r="17" spans="1:14">
      <c r="A17" s="267" t="s">
        <v>33</v>
      </c>
      <c r="B17" s="267"/>
      <c r="C17" s="267"/>
      <c r="D17" s="267"/>
      <c r="E17" s="267"/>
      <c r="F17" s="267"/>
      <c r="G17" s="267"/>
      <c r="H17" s="267"/>
      <c r="I17" s="267"/>
      <c r="J17" s="267"/>
      <c r="K17" s="267"/>
      <c r="L17" s="267"/>
    </row>
    <row r="18" spans="1:14">
      <c r="A18" s="267" t="s">
        <v>261</v>
      </c>
      <c r="B18" s="267"/>
      <c r="C18" s="267"/>
      <c r="D18" s="267"/>
      <c r="E18" s="267"/>
      <c r="F18" s="267"/>
      <c r="G18" s="267"/>
      <c r="H18" s="267"/>
      <c r="I18" s="267"/>
      <c r="J18" s="267"/>
      <c r="K18" s="267"/>
      <c r="L18" s="267"/>
    </row>
    <row r="19" spans="1:14">
      <c r="A19" s="267" t="s">
        <v>262</v>
      </c>
      <c r="B19" s="267"/>
      <c r="C19" s="267"/>
      <c r="D19" s="267"/>
      <c r="E19" s="267"/>
      <c r="F19" s="267"/>
      <c r="G19" s="267"/>
      <c r="H19" s="267"/>
      <c r="I19" s="267"/>
      <c r="J19" s="267"/>
      <c r="K19" s="267"/>
      <c r="L19" s="267"/>
    </row>
    <row r="20" spans="1:14">
      <c r="A20" s="267" t="s">
        <v>266</v>
      </c>
      <c r="B20" s="267"/>
      <c r="C20" s="267"/>
      <c r="D20" s="267"/>
      <c r="E20" s="267"/>
      <c r="F20" s="267"/>
      <c r="G20" s="267"/>
      <c r="H20" s="267"/>
      <c r="I20" s="267"/>
      <c r="J20" s="267"/>
      <c r="K20" s="267"/>
    </row>
    <row r="21" spans="1:14">
      <c r="A21" s="267" t="s">
        <v>267</v>
      </c>
      <c r="B21" s="267"/>
      <c r="C21" s="267"/>
      <c r="D21" s="267"/>
      <c r="E21" s="267"/>
      <c r="F21" s="267"/>
      <c r="G21" s="267"/>
      <c r="H21" s="267"/>
      <c r="I21" s="267"/>
      <c r="J21" s="267"/>
      <c r="K21" s="267"/>
      <c r="L21" s="267"/>
      <c r="M21" s="267"/>
      <c r="N21" s="267"/>
    </row>
    <row r="22" spans="1:14">
      <c r="A22" s="267" t="s">
        <v>265</v>
      </c>
      <c r="B22" s="267"/>
      <c r="C22" s="267"/>
      <c r="D22" s="267"/>
      <c r="E22" s="267"/>
      <c r="F22" s="267"/>
      <c r="G22" s="267"/>
      <c r="H22" s="267"/>
      <c r="I22" s="267"/>
      <c r="J22" s="267"/>
      <c r="K22" s="267"/>
      <c r="L22" s="267"/>
      <c r="M22" s="267"/>
      <c r="N22" s="267"/>
    </row>
  </sheetData>
  <sheetProtection algorithmName="SHA-512" hashValue="aW4RUzKzaBSqVT+omzIMoN6O+lx4FR1/h4NOA2Qt7oRreyi5bwZ2wmQc8BKjKtu8fMy+o9H3lEOlf9MoFbyCbw==" saltValue="VclOYULIl8HgBkjnmz6X6g==" spinCount="100000" sheet="1" objects="1" scenarios="1"/>
  <mergeCells count="25">
    <mergeCell ref="C1:P1"/>
    <mergeCell ref="A1:B1"/>
    <mergeCell ref="I14:J14"/>
    <mergeCell ref="A3:B3"/>
    <mergeCell ref="A4:B4"/>
    <mergeCell ref="A5:B5"/>
    <mergeCell ref="A6:B6"/>
    <mergeCell ref="A7:B7"/>
    <mergeCell ref="E14:F14"/>
    <mergeCell ref="G11:H11"/>
    <mergeCell ref="G12:H12"/>
    <mergeCell ref="G13:H13"/>
    <mergeCell ref="G14:H14"/>
    <mergeCell ref="I13:J13"/>
    <mergeCell ref="I12:J12"/>
    <mergeCell ref="I11:J11"/>
    <mergeCell ref="A22:N22"/>
    <mergeCell ref="E11:F11"/>
    <mergeCell ref="E12:F12"/>
    <mergeCell ref="E13:F13"/>
    <mergeCell ref="A20:K20"/>
    <mergeCell ref="A17:L17"/>
    <mergeCell ref="A18:L18"/>
    <mergeCell ref="A19:L19"/>
    <mergeCell ref="A21:N21"/>
  </mergeCells>
  <phoneticPr fontId="2"/>
  <pageMargins left="0.70866141732283472" right="0.70866141732283472" top="0.74803149606299213" bottom="0.74803149606299213" header="0.31496062992125984" footer="0.31496062992125984"/>
  <pageSetup paperSize="9" scale="7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O50"/>
  <sheetViews>
    <sheetView view="pageBreakPreview" topLeftCell="A2" zoomScale="80" zoomScaleNormal="100" zoomScaleSheetLayoutView="80" workbookViewId="0">
      <selection activeCell="J16" sqref="J16"/>
    </sheetView>
  </sheetViews>
  <sheetFormatPr defaultRowHeight="13"/>
  <cols>
    <col min="1" max="1" width="36.08984375" style="26" customWidth="1"/>
    <col min="2" max="2" width="28" style="26" customWidth="1"/>
    <col min="3" max="4" width="14" style="26" customWidth="1"/>
    <col min="5" max="5" width="28" style="26" customWidth="1"/>
    <col min="6" max="6" width="11.90625" style="26" customWidth="1"/>
    <col min="7" max="8" width="9" style="26"/>
    <col min="9" max="9" width="3.453125" style="26" customWidth="1"/>
    <col min="10" max="256" width="9" style="26"/>
    <col min="257" max="257" width="36.08984375" style="26" customWidth="1"/>
    <col min="258" max="258" width="28" style="26" customWidth="1"/>
    <col min="259" max="260" width="14" style="26" customWidth="1"/>
    <col min="261" max="261" width="28" style="26" customWidth="1"/>
    <col min="262" max="262" width="11.90625" style="26" customWidth="1"/>
    <col min="263" max="264" width="9" style="26"/>
    <col min="265" max="265" width="3.453125" style="26" customWidth="1"/>
    <col min="266" max="512" width="9" style="26"/>
    <col min="513" max="513" width="36.08984375" style="26" customWidth="1"/>
    <col min="514" max="514" width="28" style="26" customWidth="1"/>
    <col min="515" max="516" width="14" style="26" customWidth="1"/>
    <col min="517" max="517" width="28" style="26" customWidth="1"/>
    <col min="518" max="518" width="11.90625" style="26" customWidth="1"/>
    <col min="519" max="520" width="9" style="26"/>
    <col min="521" max="521" width="3.453125" style="26" customWidth="1"/>
    <col min="522" max="768" width="9" style="26"/>
    <col min="769" max="769" width="36.08984375" style="26" customWidth="1"/>
    <col min="770" max="770" width="28" style="26" customWidth="1"/>
    <col min="771" max="772" width="14" style="26" customWidth="1"/>
    <col min="773" max="773" width="28" style="26" customWidth="1"/>
    <col min="774" max="774" width="11.90625" style="26" customWidth="1"/>
    <col min="775" max="776" width="9" style="26"/>
    <col min="777" max="777" width="3.453125" style="26" customWidth="1"/>
    <col min="778" max="1024" width="9" style="26"/>
    <col min="1025" max="1025" width="36.08984375" style="26" customWidth="1"/>
    <col min="1026" max="1026" width="28" style="26" customWidth="1"/>
    <col min="1027" max="1028" width="14" style="26" customWidth="1"/>
    <col min="1029" max="1029" width="28" style="26" customWidth="1"/>
    <col min="1030" max="1030" width="11.90625" style="26" customWidth="1"/>
    <col min="1031" max="1032" width="9" style="26"/>
    <col min="1033" max="1033" width="3.453125" style="26" customWidth="1"/>
    <col min="1034" max="1280" width="9" style="26"/>
    <col min="1281" max="1281" width="36.08984375" style="26" customWidth="1"/>
    <col min="1282" max="1282" width="28" style="26" customWidth="1"/>
    <col min="1283" max="1284" width="14" style="26" customWidth="1"/>
    <col min="1285" max="1285" width="28" style="26" customWidth="1"/>
    <col min="1286" max="1286" width="11.90625" style="26" customWidth="1"/>
    <col min="1287" max="1288" width="9" style="26"/>
    <col min="1289" max="1289" width="3.453125" style="26" customWidth="1"/>
    <col min="1290" max="1536" width="9" style="26"/>
    <col min="1537" max="1537" width="36.08984375" style="26" customWidth="1"/>
    <col min="1538" max="1538" width="28" style="26" customWidth="1"/>
    <col min="1539" max="1540" width="14" style="26" customWidth="1"/>
    <col min="1541" max="1541" width="28" style="26" customWidth="1"/>
    <col min="1542" max="1542" width="11.90625" style="26" customWidth="1"/>
    <col min="1543" max="1544" width="9" style="26"/>
    <col min="1545" max="1545" width="3.453125" style="26" customWidth="1"/>
    <col min="1546" max="1792" width="9" style="26"/>
    <col min="1793" max="1793" width="36.08984375" style="26" customWidth="1"/>
    <col min="1794" max="1794" width="28" style="26" customWidth="1"/>
    <col min="1795" max="1796" width="14" style="26" customWidth="1"/>
    <col min="1797" max="1797" width="28" style="26" customWidth="1"/>
    <col min="1798" max="1798" width="11.90625" style="26" customWidth="1"/>
    <col min="1799" max="1800" width="9" style="26"/>
    <col min="1801" max="1801" width="3.453125" style="26" customWidth="1"/>
    <col min="1802" max="2048" width="9" style="26"/>
    <col min="2049" max="2049" width="36.08984375" style="26" customWidth="1"/>
    <col min="2050" max="2050" width="28" style="26" customWidth="1"/>
    <col min="2051" max="2052" width="14" style="26" customWidth="1"/>
    <col min="2053" max="2053" width="28" style="26" customWidth="1"/>
    <col min="2054" max="2054" width="11.90625" style="26" customWidth="1"/>
    <col min="2055" max="2056" width="9" style="26"/>
    <col min="2057" max="2057" width="3.453125" style="26" customWidth="1"/>
    <col min="2058" max="2304" width="9" style="26"/>
    <col min="2305" max="2305" width="36.08984375" style="26" customWidth="1"/>
    <col min="2306" max="2306" width="28" style="26" customWidth="1"/>
    <col min="2307" max="2308" width="14" style="26" customWidth="1"/>
    <col min="2309" max="2309" width="28" style="26" customWidth="1"/>
    <col min="2310" max="2310" width="11.90625" style="26" customWidth="1"/>
    <col min="2311" max="2312" width="9" style="26"/>
    <col min="2313" max="2313" width="3.453125" style="26" customWidth="1"/>
    <col min="2314" max="2560" width="9" style="26"/>
    <col min="2561" max="2561" width="36.08984375" style="26" customWidth="1"/>
    <col min="2562" max="2562" width="28" style="26" customWidth="1"/>
    <col min="2563" max="2564" width="14" style="26" customWidth="1"/>
    <col min="2565" max="2565" width="28" style="26" customWidth="1"/>
    <col min="2566" max="2566" width="11.90625" style="26" customWidth="1"/>
    <col min="2567" max="2568" width="9" style="26"/>
    <col min="2569" max="2569" width="3.453125" style="26" customWidth="1"/>
    <col min="2570" max="2816" width="9" style="26"/>
    <col min="2817" max="2817" width="36.08984375" style="26" customWidth="1"/>
    <col min="2818" max="2818" width="28" style="26" customWidth="1"/>
    <col min="2819" max="2820" width="14" style="26" customWidth="1"/>
    <col min="2821" max="2821" width="28" style="26" customWidth="1"/>
    <col min="2822" max="2822" width="11.90625" style="26" customWidth="1"/>
    <col min="2823" max="2824" width="9" style="26"/>
    <col min="2825" max="2825" width="3.453125" style="26" customWidth="1"/>
    <col min="2826" max="3072" width="9" style="26"/>
    <col min="3073" max="3073" width="36.08984375" style="26" customWidth="1"/>
    <col min="3074" max="3074" width="28" style="26" customWidth="1"/>
    <col min="3075" max="3076" width="14" style="26" customWidth="1"/>
    <col min="3077" max="3077" width="28" style="26" customWidth="1"/>
    <col min="3078" max="3078" width="11.90625" style="26" customWidth="1"/>
    <col min="3079" max="3080" width="9" style="26"/>
    <col min="3081" max="3081" width="3.453125" style="26" customWidth="1"/>
    <col min="3082" max="3328" width="9" style="26"/>
    <col min="3329" max="3329" width="36.08984375" style="26" customWidth="1"/>
    <col min="3330" max="3330" width="28" style="26" customWidth="1"/>
    <col min="3331" max="3332" width="14" style="26" customWidth="1"/>
    <col min="3333" max="3333" width="28" style="26" customWidth="1"/>
    <col min="3334" max="3334" width="11.90625" style="26" customWidth="1"/>
    <col min="3335" max="3336" width="9" style="26"/>
    <col min="3337" max="3337" width="3.453125" style="26" customWidth="1"/>
    <col min="3338" max="3584" width="9" style="26"/>
    <col min="3585" max="3585" width="36.08984375" style="26" customWidth="1"/>
    <col min="3586" max="3586" width="28" style="26" customWidth="1"/>
    <col min="3587" max="3588" width="14" style="26" customWidth="1"/>
    <col min="3589" max="3589" width="28" style="26" customWidth="1"/>
    <col min="3590" max="3590" width="11.90625" style="26" customWidth="1"/>
    <col min="3591" max="3592" width="9" style="26"/>
    <col min="3593" max="3593" width="3.453125" style="26" customWidth="1"/>
    <col min="3594" max="3840" width="9" style="26"/>
    <col min="3841" max="3841" width="36.08984375" style="26" customWidth="1"/>
    <col min="3842" max="3842" width="28" style="26" customWidth="1"/>
    <col min="3843" max="3844" width="14" style="26" customWidth="1"/>
    <col min="3845" max="3845" width="28" style="26" customWidth="1"/>
    <col min="3846" max="3846" width="11.90625" style="26" customWidth="1"/>
    <col min="3847" max="3848" width="9" style="26"/>
    <col min="3849" max="3849" width="3.453125" style="26" customWidth="1"/>
    <col min="3850" max="4096" width="9" style="26"/>
    <col min="4097" max="4097" width="36.08984375" style="26" customWidth="1"/>
    <col min="4098" max="4098" width="28" style="26" customWidth="1"/>
    <col min="4099" max="4100" width="14" style="26" customWidth="1"/>
    <col min="4101" max="4101" width="28" style="26" customWidth="1"/>
    <col min="4102" max="4102" width="11.90625" style="26" customWidth="1"/>
    <col min="4103" max="4104" width="9" style="26"/>
    <col min="4105" max="4105" width="3.453125" style="26" customWidth="1"/>
    <col min="4106" max="4352" width="9" style="26"/>
    <col min="4353" max="4353" width="36.08984375" style="26" customWidth="1"/>
    <col min="4354" max="4354" width="28" style="26" customWidth="1"/>
    <col min="4355" max="4356" width="14" style="26" customWidth="1"/>
    <col min="4357" max="4357" width="28" style="26" customWidth="1"/>
    <col min="4358" max="4358" width="11.90625" style="26" customWidth="1"/>
    <col min="4359" max="4360" width="9" style="26"/>
    <col min="4361" max="4361" width="3.453125" style="26" customWidth="1"/>
    <col min="4362" max="4608" width="9" style="26"/>
    <col min="4609" max="4609" width="36.08984375" style="26" customWidth="1"/>
    <col min="4610" max="4610" width="28" style="26" customWidth="1"/>
    <col min="4611" max="4612" width="14" style="26" customWidth="1"/>
    <col min="4613" max="4613" width="28" style="26" customWidth="1"/>
    <col min="4614" max="4614" width="11.90625" style="26" customWidth="1"/>
    <col min="4615" max="4616" width="9" style="26"/>
    <col min="4617" max="4617" width="3.453125" style="26" customWidth="1"/>
    <col min="4618" max="4864" width="9" style="26"/>
    <col min="4865" max="4865" width="36.08984375" style="26" customWidth="1"/>
    <col min="4866" max="4866" width="28" style="26" customWidth="1"/>
    <col min="4867" max="4868" width="14" style="26" customWidth="1"/>
    <col min="4869" max="4869" width="28" style="26" customWidth="1"/>
    <col min="4870" max="4870" width="11.90625" style="26" customWidth="1"/>
    <col min="4871" max="4872" width="9" style="26"/>
    <col min="4873" max="4873" width="3.453125" style="26" customWidth="1"/>
    <col min="4874" max="5120" width="9" style="26"/>
    <col min="5121" max="5121" width="36.08984375" style="26" customWidth="1"/>
    <col min="5122" max="5122" width="28" style="26" customWidth="1"/>
    <col min="5123" max="5124" width="14" style="26" customWidth="1"/>
    <col min="5125" max="5125" width="28" style="26" customWidth="1"/>
    <col min="5126" max="5126" width="11.90625" style="26" customWidth="1"/>
    <col min="5127" max="5128" width="9" style="26"/>
    <col min="5129" max="5129" width="3.453125" style="26" customWidth="1"/>
    <col min="5130" max="5376" width="9" style="26"/>
    <col min="5377" max="5377" width="36.08984375" style="26" customWidth="1"/>
    <col min="5378" max="5378" width="28" style="26" customWidth="1"/>
    <col min="5379" max="5380" width="14" style="26" customWidth="1"/>
    <col min="5381" max="5381" width="28" style="26" customWidth="1"/>
    <col min="5382" max="5382" width="11.90625" style="26" customWidth="1"/>
    <col min="5383" max="5384" width="9" style="26"/>
    <col min="5385" max="5385" width="3.453125" style="26" customWidth="1"/>
    <col min="5386" max="5632" width="9" style="26"/>
    <col min="5633" max="5633" width="36.08984375" style="26" customWidth="1"/>
    <col min="5634" max="5634" width="28" style="26" customWidth="1"/>
    <col min="5635" max="5636" width="14" style="26" customWidth="1"/>
    <col min="5637" max="5637" width="28" style="26" customWidth="1"/>
    <col min="5638" max="5638" width="11.90625" style="26" customWidth="1"/>
    <col min="5639" max="5640" width="9" style="26"/>
    <col min="5641" max="5641" width="3.453125" style="26" customWidth="1"/>
    <col min="5642" max="5888" width="9" style="26"/>
    <col min="5889" max="5889" width="36.08984375" style="26" customWidth="1"/>
    <col min="5890" max="5890" width="28" style="26" customWidth="1"/>
    <col min="5891" max="5892" width="14" style="26" customWidth="1"/>
    <col min="5893" max="5893" width="28" style="26" customWidth="1"/>
    <col min="5894" max="5894" width="11.90625" style="26" customWidth="1"/>
    <col min="5895" max="5896" width="9" style="26"/>
    <col min="5897" max="5897" width="3.453125" style="26" customWidth="1"/>
    <col min="5898" max="6144" width="9" style="26"/>
    <col min="6145" max="6145" width="36.08984375" style="26" customWidth="1"/>
    <col min="6146" max="6146" width="28" style="26" customWidth="1"/>
    <col min="6147" max="6148" width="14" style="26" customWidth="1"/>
    <col min="6149" max="6149" width="28" style="26" customWidth="1"/>
    <col min="6150" max="6150" width="11.90625" style="26" customWidth="1"/>
    <col min="6151" max="6152" width="9" style="26"/>
    <col min="6153" max="6153" width="3.453125" style="26" customWidth="1"/>
    <col min="6154" max="6400" width="9" style="26"/>
    <col min="6401" max="6401" width="36.08984375" style="26" customWidth="1"/>
    <col min="6402" max="6402" width="28" style="26" customWidth="1"/>
    <col min="6403" max="6404" width="14" style="26" customWidth="1"/>
    <col min="6405" max="6405" width="28" style="26" customWidth="1"/>
    <col min="6406" max="6406" width="11.90625" style="26" customWidth="1"/>
    <col min="6407" max="6408" width="9" style="26"/>
    <col min="6409" max="6409" width="3.453125" style="26" customWidth="1"/>
    <col min="6410" max="6656" width="9" style="26"/>
    <col min="6657" max="6657" width="36.08984375" style="26" customWidth="1"/>
    <col min="6658" max="6658" width="28" style="26" customWidth="1"/>
    <col min="6659" max="6660" width="14" style="26" customWidth="1"/>
    <col min="6661" max="6661" width="28" style="26" customWidth="1"/>
    <col min="6662" max="6662" width="11.90625" style="26" customWidth="1"/>
    <col min="6663" max="6664" width="9" style="26"/>
    <col min="6665" max="6665" width="3.453125" style="26" customWidth="1"/>
    <col min="6666" max="6912" width="9" style="26"/>
    <col min="6913" max="6913" width="36.08984375" style="26" customWidth="1"/>
    <col min="6914" max="6914" width="28" style="26" customWidth="1"/>
    <col min="6915" max="6916" width="14" style="26" customWidth="1"/>
    <col min="6917" max="6917" width="28" style="26" customWidth="1"/>
    <col min="6918" max="6918" width="11.90625" style="26" customWidth="1"/>
    <col min="6919" max="6920" width="9" style="26"/>
    <col min="6921" max="6921" width="3.453125" style="26" customWidth="1"/>
    <col min="6922" max="7168" width="9" style="26"/>
    <col min="7169" max="7169" width="36.08984375" style="26" customWidth="1"/>
    <col min="7170" max="7170" width="28" style="26" customWidth="1"/>
    <col min="7171" max="7172" width="14" style="26" customWidth="1"/>
    <col min="7173" max="7173" width="28" style="26" customWidth="1"/>
    <col min="7174" max="7174" width="11.90625" style="26" customWidth="1"/>
    <col min="7175" max="7176" width="9" style="26"/>
    <col min="7177" max="7177" width="3.453125" style="26" customWidth="1"/>
    <col min="7178" max="7424" width="9" style="26"/>
    <col min="7425" max="7425" width="36.08984375" style="26" customWidth="1"/>
    <col min="7426" max="7426" width="28" style="26" customWidth="1"/>
    <col min="7427" max="7428" width="14" style="26" customWidth="1"/>
    <col min="7429" max="7429" width="28" style="26" customWidth="1"/>
    <col min="7430" max="7430" width="11.90625" style="26" customWidth="1"/>
    <col min="7431" max="7432" width="9" style="26"/>
    <col min="7433" max="7433" width="3.453125" style="26" customWidth="1"/>
    <col min="7434" max="7680" width="9" style="26"/>
    <col min="7681" max="7681" width="36.08984375" style="26" customWidth="1"/>
    <col min="7682" max="7682" width="28" style="26" customWidth="1"/>
    <col min="7683" max="7684" width="14" style="26" customWidth="1"/>
    <col min="7685" max="7685" width="28" style="26" customWidth="1"/>
    <col min="7686" max="7686" width="11.90625" style="26" customWidth="1"/>
    <col min="7687" max="7688" width="9" style="26"/>
    <col min="7689" max="7689" width="3.453125" style="26" customWidth="1"/>
    <col min="7690" max="7936" width="9" style="26"/>
    <col min="7937" max="7937" width="36.08984375" style="26" customWidth="1"/>
    <col min="7938" max="7938" width="28" style="26" customWidth="1"/>
    <col min="7939" max="7940" width="14" style="26" customWidth="1"/>
    <col min="7941" max="7941" width="28" style="26" customWidth="1"/>
    <col min="7942" max="7942" width="11.90625" style="26" customWidth="1"/>
    <col min="7943" max="7944" width="9" style="26"/>
    <col min="7945" max="7945" width="3.453125" style="26" customWidth="1"/>
    <col min="7946" max="8192" width="9" style="26"/>
    <col min="8193" max="8193" width="36.08984375" style="26" customWidth="1"/>
    <col min="8194" max="8194" width="28" style="26" customWidth="1"/>
    <col min="8195" max="8196" width="14" style="26" customWidth="1"/>
    <col min="8197" max="8197" width="28" style="26" customWidth="1"/>
    <col min="8198" max="8198" width="11.90625" style="26" customWidth="1"/>
    <col min="8199" max="8200" width="9" style="26"/>
    <col min="8201" max="8201" width="3.453125" style="26" customWidth="1"/>
    <col min="8202" max="8448" width="9" style="26"/>
    <col min="8449" max="8449" width="36.08984375" style="26" customWidth="1"/>
    <col min="8450" max="8450" width="28" style="26" customWidth="1"/>
    <col min="8451" max="8452" width="14" style="26" customWidth="1"/>
    <col min="8453" max="8453" width="28" style="26" customWidth="1"/>
    <col min="8454" max="8454" width="11.90625" style="26" customWidth="1"/>
    <col min="8455" max="8456" width="9" style="26"/>
    <col min="8457" max="8457" width="3.453125" style="26" customWidth="1"/>
    <col min="8458" max="8704" width="9" style="26"/>
    <col min="8705" max="8705" width="36.08984375" style="26" customWidth="1"/>
    <col min="8706" max="8706" width="28" style="26" customWidth="1"/>
    <col min="8707" max="8708" width="14" style="26" customWidth="1"/>
    <col min="8709" max="8709" width="28" style="26" customWidth="1"/>
    <col min="8710" max="8710" width="11.90625" style="26" customWidth="1"/>
    <col min="8711" max="8712" width="9" style="26"/>
    <col min="8713" max="8713" width="3.453125" style="26" customWidth="1"/>
    <col min="8714" max="8960" width="9" style="26"/>
    <col min="8961" max="8961" width="36.08984375" style="26" customWidth="1"/>
    <col min="8962" max="8962" width="28" style="26" customWidth="1"/>
    <col min="8963" max="8964" width="14" style="26" customWidth="1"/>
    <col min="8965" max="8965" width="28" style="26" customWidth="1"/>
    <col min="8966" max="8966" width="11.90625" style="26" customWidth="1"/>
    <col min="8967" max="8968" width="9" style="26"/>
    <col min="8969" max="8969" width="3.453125" style="26" customWidth="1"/>
    <col min="8970" max="9216" width="9" style="26"/>
    <col min="9217" max="9217" width="36.08984375" style="26" customWidth="1"/>
    <col min="9218" max="9218" width="28" style="26" customWidth="1"/>
    <col min="9219" max="9220" width="14" style="26" customWidth="1"/>
    <col min="9221" max="9221" width="28" style="26" customWidth="1"/>
    <col min="9222" max="9222" width="11.90625" style="26" customWidth="1"/>
    <col min="9223" max="9224" width="9" style="26"/>
    <col min="9225" max="9225" width="3.453125" style="26" customWidth="1"/>
    <col min="9226" max="9472" width="9" style="26"/>
    <col min="9473" max="9473" width="36.08984375" style="26" customWidth="1"/>
    <col min="9474" max="9474" width="28" style="26" customWidth="1"/>
    <col min="9475" max="9476" width="14" style="26" customWidth="1"/>
    <col min="9477" max="9477" width="28" style="26" customWidth="1"/>
    <col min="9478" max="9478" width="11.90625" style="26" customWidth="1"/>
    <col min="9479" max="9480" width="9" style="26"/>
    <col min="9481" max="9481" width="3.453125" style="26" customWidth="1"/>
    <col min="9482" max="9728" width="9" style="26"/>
    <col min="9729" max="9729" width="36.08984375" style="26" customWidth="1"/>
    <col min="9730" max="9730" width="28" style="26" customWidth="1"/>
    <col min="9731" max="9732" width="14" style="26" customWidth="1"/>
    <col min="9733" max="9733" width="28" style="26" customWidth="1"/>
    <col min="9734" max="9734" width="11.90625" style="26" customWidth="1"/>
    <col min="9735" max="9736" width="9" style="26"/>
    <col min="9737" max="9737" width="3.453125" style="26" customWidth="1"/>
    <col min="9738" max="9984" width="9" style="26"/>
    <col min="9985" max="9985" width="36.08984375" style="26" customWidth="1"/>
    <col min="9986" max="9986" width="28" style="26" customWidth="1"/>
    <col min="9987" max="9988" width="14" style="26" customWidth="1"/>
    <col min="9989" max="9989" width="28" style="26" customWidth="1"/>
    <col min="9990" max="9990" width="11.90625" style="26" customWidth="1"/>
    <col min="9991" max="9992" width="9" style="26"/>
    <col min="9993" max="9993" width="3.453125" style="26" customWidth="1"/>
    <col min="9994" max="10240" width="9" style="26"/>
    <col min="10241" max="10241" width="36.08984375" style="26" customWidth="1"/>
    <col min="10242" max="10242" width="28" style="26" customWidth="1"/>
    <col min="10243" max="10244" width="14" style="26" customWidth="1"/>
    <col min="10245" max="10245" width="28" style="26" customWidth="1"/>
    <col min="10246" max="10246" width="11.90625" style="26" customWidth="1"/>
    <col min="10247" max="10248" width="9" style="26"/>
    <col min="10249" max="10249" width="3.453125" style="26" customWidth="1"/>
    <col min="10250" max="10496" width="9" style="26"/>
    <col min="10497" max="10497" width="36.08984375" style="26" customWidth="1"/>
    <col min="10498" max="10498" width="28" style="26" customWidth="1"/>
    <col min="10499" max="10500" width="14" style="26" customWidth="1"/>
    <col min="10501" max="10501" width="28" style="26" customWidth="1"/>
    <col min="10502" max="10502" width="11.90625" style="26" customWidth="1"/>
    <col min="10503" max="10504" width="9" style="26"/>
    <col min="10505" max="10505" width="3.453125" style="26" customWidth="1"/>
    <col min="10506" max="10752" width="9" style="26"/>
    <col min="10753" max="10753" width="36.08984375" style="26" customWidth="1"/>
    <col min="10754" max="10754" width="28" style="26" customWidth="1"/>
    <col min="10755" max="10756" width="14" style="26" customWidth="1"/>
    <col min="10757" max="10757" width="28" style="26" customWidth="1"/>
    <col min="10758" max="10758" width="11.90625" style="26" customWidth="1"/>
    <col min="10759" max="10760" width="9" style="26"/>
    <col min="10761" max="10761" width="3.453125" style="26" customWidth="1"/>
    <col min="10762" max="11008" width="9" style="26"/>
    <col min="11009" max="11009" width="36.08984375" style="26" customWidth="1"/>
    <col min="11010" max="11010" width="28" style="26" customWidth="1"/>
    <col min="11011" max="11012" width="14" style="26" customWidth="1"/>
    <col min="11013" max="11013" width="28" style="26" customWidth="1"/>
    <col min="11014" max="11014" width="11.90625" style="26" customWidth="1"/>
    <col min="11015" max="11016" width="9" style="26"/>
    <col min="11017" max="11017" width="3.453125" style="26" customWidth="1"/>
    <col min="11018" max="11264" width="9" style="26"/>
    <col min="11265" max="11265" width="36.08984375" style="26" customWidth="1"/>
    <col min="11266" max="11266" width="28" style="26" customWidth="1"/>
    <col min="11267" max="11268" width="14" style="26" customWidth="1"/>
    <col min="11269" max="11269" width="28" style="26" customWidth="1"/>
    <col min="11270" max="11270" width="11.90625" style="26" customWidth="1"/>
    <col min="11271" max="11272" width="9" style="26"/>
    <col min="11273" max="11273" width="3.453125" style="26" customWidth="1"/>
    <col min="11274" max="11520" width="9" style="26"/>
    <col min="11521" max="11521" width="36.08984375" style="26" customWidth="1"/>
    <col min="11522" max="11522" width="28" style="26" customWidth="1"/>
    <col min="11523" max="11524" width="14" style="26" customWidth="1"/>
    <col min="11525" max="11525" width="28" style="26" customWidth="1"/>
    <col min="11526" max="11526" width="11.90625" style="26" customWidth="1"/>
    <col min="11527" max="11528" width="9" style="26"/>
    <col min="11529" max="11529" width="3.453125" style="26" customWidth="1"/>
    <col min="11530" max="11776" width="9" style="26"/>
    <col min="11777" max="11777" width="36.08984375" style="26" customWidth="1"/>
    <col min="11778" max="11778" width="28" style="26" customWidth="1"/>
    <col min="11779" max="11780" width="14" style="26" customWidth="1"/>
    <col min="11781" max="11781" width="28" style="26" customWidth="1"/>
    <col min="11782" max="11782" width="11.90625" style="26" customWidth="1"/>
    <col min="11783" max="11784" width="9" style="26"/>
    <col min="11785" max="11785" width="3.453125" style="26" customWidth="1"/>
    <col min="11786" max="12032" width="9" style="26"/>
    <col min="12033" max="12033" width="36.08984375" style="26" customWidth="1"/>
    <col min="12034" max="12034" width="28" style="26" customWidth="1"/>
    <col min="12035" max="12036" width="14" style="26" customWidth="1"/>
    <col min="12037" max="12037" width="28" style="26" customWidth="1"/>
    <col min="12038" max="12038" width="11.90625" style="26" customWidth="1"/>
    <col min="12039" max="12040" width="9" style="26"/>
    <col min="12041" max="12041" width="3.453125" style="26" customWidth="1"/>
    <col min="12042" max="12288" width="9" style="26"/>
    <col min="12289" max="12289" width="36.08984375" style="26" customWidth="1"/>
    <col min="12290" max="12290" width="28" style="26" customWidth="1"/>
    <col min="12291" max="12292" width="14" style="26" customWidth="1"/>
    <col min="12293" max="12293" width="28" style="26" customWidth="1"/>
    <col min="12294" max="12294" width="11.90625" style="26" customWidth="1"/>
    <col min="12295" max="12296" width="9" style="26"/>
    <col min="12297" max="12297" width="3.453125" style="26" customWidth="1"/>
    <col min="12298" max="12544" width="9" style="26"/>
    <col min="12545" max="12545" width="36.08984375" style="26" customWidth="1"/>
    <col min="12546" max="12546" width="28" style="26" customWidth="1"/>
    <col min="12547" max="12548" width="14" style="26" customWidth="1"/>
    <col min="12549" max="12549" width="28" style="26" customWidth="1"/>
    <col min="12550" max="12550" width="11.90625" style="26" customWidth="1"/>
    <col min="12551" max="12552" width="9" style="26"/>
    <col min="12553" max="12553" width="3.453125" style="26" customWidth="1"/>
    <col min="12554" max="12800" width="9" style="26"/>
    <col min="12801" max="12801" width="36.08984375" style="26" customWidth="1"/>
    <col min="12802" max="12802" width="28" style="26" customWidth="1"/>
    <col min="12803" max="12804" width="14" style="26" customWidth="1"/>
    <col min="12805" max="12805" width="28" style="26" customWidth="1"/>
    <col min="12806" max="12806" width="11.90625" style="26" customWidth="1"/>
    <col min="12807" max="12808" width="9" style="26"/>
    <col min="12809" max="12809" width="3.453125" style="26" customWidth="1"/>
    <col min="12810" max="13056" width="9" style="26"/>
    <col min="13057" max="13057" width="36.08984375" style="26" customWidth="1"/>
    <col min="13058" max="13058" width="28" style="26" customWidth="1"/>
    <col min="13059" max="13060" width="14" style="26" customWidth="1"/>
    <col min="13061" max="13061" width="28" style="26" customWidth="1"/>
    <col min="13062" max="13062" width="11.90625" style="26" customWidth="1"/>
    <col min="13063" max="13064" width="9" style="26"/>
    <col min="13065" max="13065" width="3.453125" style="26" customWidth="1"/>
    <col min="13066" max="13312" width="9" style="26"/>
    <col min="13313" max="13313" width="36.08984375" style="26" customWidth="1"/>
    <col min="13314" max="13314" width="28" style="26" customWidth="1"/>
    <col min="13315" max="13316" width="14" style="26" customWidth="1"/>
    <col min="13317" max="13317" width="28" style="26" customWidth="1"/>
    <col min="13318" max="13318" width="11.90625" style="26" customWidth="1"/>
    <col min="13319" max="13320" width="9" style="26"/>
    <col min="13321" max="13321" width="3.453125" style="26" customWidth="1"/>
    <col min="13322" max="13568" width="9" style="26"/>
    <col min="13569" max="13569" width="36.08984375" style="26" customWidth="1"/>
    <col min="13570" max="13570" width="28" style="26" customWidth="1"/>
    <col min="13571" max="13572" width="14" style="26" customWidth="1"/>
    <col min="13573" max="13573" width="28" style="26" customWidth="1"/>
    <col min="13574" max="13574" width="11.90625" style="26" customWidth="1"/>
    <col min="13575" max="13576" width="9" style="26"/>
    <col min="13577" max="13577" width="3.453125" style="26" customWidth="1"/>
    <col min="13578" max="13824" width="9" style="26"/>
    <col min="13825" max="13825" width="36.08984375" style="26" customWidth="1"/>
    <col min="13826" max="13826" width="28" style="26" customWidth="1"/>
    <col min="13827" max="13828" width="14" style="26" customWidth="1"/>
    <col min="13829" max="13829" width="28" style="26" customWidth="1"/>
    <col min="13830" max="13830" width="11.90625" style="26" customWidth="1"/>
    <col min="13831" max="13832" width="9" style="26"/>
    <col min="13833" max="13833" width="3.453125" style="26" customWidth="1"/>
    <col min="13834" max="14080" width="9" style="26"/>
    <col min="14081" max="14081" width="36.08984375" style="26" customWidth="1"/>
    <col min="14082" max="14082" width="28" style="26" customWidth="1"/>
    <col min="14083" max="14084" width="14" style="26" customWidth="1"/>
    <col min="14085" max="14085" width="28" style="26" customWidth="1"/>
    <col min="14086" max="14086" width="11.90625" style="26" customWidth="1"/>
    <col min="14087" max="14088" width="9" style="26"/>
    <col min="14089" max="14089" width="3.453125" style="26" customWidth="1"/>
    <col min="14090" max="14336" width="9" style="26"/>
    <col min="14337" max="14337" width="36.08984375" style="26" customWidth="1"/>
    <col min="14338" max="14338" width="28" style="26" customWidth="1"/>
    <col min="14339" max="14340" width="14" style="26" customWidth="1"/>
    <col min="14341" max="14341" width="28" style="26" customWidth="1"/>
    <col min="14342" max="14342" width="11.90625" style="26" customWidth="1"/>
    <col min="14343" max="14344" width="9" style="26"/>
    <col min="14345" max="14345" width="3.453125" style="26" customWidth="1"/>
    <col min="14346" max="14592" width="9" style="26"/>
    <col min="14593" max="14593" width="36.08984375" style="26" customWidth="1"/>
    <col min="14594" max="14594" width="28" style="26" customWidth="1"/>
    <col min="14595" max="14596" width="14" style="26" customWidth="1"/>
    <col min="14597" max="14597" width="28" style="26" customWidth="1"/>
    <col min="14598" max="14598" width="11.90625" style="26" customWidth="1"/>
    <col min="14599" max="14600" width="9" style="26"/>
    <col min="14601" max="14601" width="3.453125" style="26" customWidth="1"/>
    <col min="14602" max="14848" width="9" style="26"/>
    <col min="14849" max="14849" width="36.08984375" style="26" customWidth="1"/>
    <col min="14850" max="14850" width="28" style="26" customWidth="1"/>
    <col min="14851" max="14852" width="14" style="26" customWidth="1"/>
    <col min="14853" max="14853" width="28" style="26" customWidth="1"/>
    <col min="14854" max="14854" width="11.90625" style="26" customWidth="1"/>
    <col min="14855" max="14856" width="9" style="26"/>
    <col min="14857" max="14857" width="3.453125" style="26" customWidth="1"/>
    <col min="14858" max="15104" width="9" style="26"/>
    <col min="15105" max="15105" width="36.08984375" style="26" customWidth="1"/>
    <col min="15106" max="15106" width="28" style="26" customWidth="1"/>
    <col min="15107" max="15108" width="14" style="26" customWidth="1"/>
    <col min="15109" max="15109" width="28" style="26" customWidth="1"/>
    <col min="15110" max="15110" width="11.90625" style="26" customWidth="1"/>
    <col min="15111" max="15112" width="9" style="26"/>
    <col min="15113" max="15113" width="3.453125" style="26" customWidth="1"/>
    <col min="15114" max="15360" width="9" style="26"/>
    <col min="15361" max="15361" width="36.08984375" style="26" customWidth="1"/>
    <col min="15362" max="15362" width="28" style="26" customWidth="1"/>
    <col min="15363" max="15364" width="14" style="26" customWidth="1"/>
    <col min="15365" max="15365" width="28" style="26" customWidth="1"/>
    <col min="15366" max="15366" width="11.90625" style="26" customWidth="1"/>
    <col min="15367" max="15368" width="9" style="26"/>
    <col min="15369" max="15369" width="3.453125" style="26" customWidth="1"/>
    <col min="15370" max="15616" width="9" style="26"/>
    <col min="15617" max="15617" width="36.08984375" style="26" customWidth="1"/>
    <col min="15618" max="15618" width="28" style="26" customWidth="1"/>
    <col min="15619" max="15620" width="14" style="26" customWidth="1"/>
    <col min="15621" max="15621" width="28" style="26" customWidth="1"/>
    <col min="15622" max="15622" width="11.90625" style="26" customWidth="1"/>
    <col min="15623" max="15624" width="9" style="26"/>
    <col min="15625" max="15625" width="3.453125" style="26" customWidth="1"/>
    <col min="15626" max="15872" width="9" style="26"/>
    <col min="15873" max="15873" width="36.08984375" style="26" customWidth="1"/>
    <col min="15874" max="15874" width="28" style="26" customWidth="1"/>
    <col min="15875" max="15876" width="14" style="26" customWidth="1"/>
    <col min="15877" max="15877" width="28" style="26" customWidth="1"/>
    <col min="15878" max="15878" width="11.90625" style="26" customWidth="1"/>
    <col min="15879" max="15880" width="9" style="26"/>
    <col min="15881" max="15881" width="3.453125" style="26" customWidth="1"/>
    <col min="15882" max="16128" width="9" style="26"/>
    <col min="16129" max="16129" width="36.08984375" style="26" customWidth="1"/>
    <col min="16130" max="16130" width="28" style="26" customWidth="1"/>
    <col min="16131" max="16132" width="14" style="26" customWidth="1"/>
    <col min="16133" max="16133" width="28" style="26" customWidth="1"/>
    <col min="16134" max="16134" width="11.90625" style="26" customWidth="1"/>
    <col min="16135" max="16136" width="9" style="26"/>
    <col min="16137" max="16137" width="3.453125" style="26" customWidth="1"/>
    <col min="16138" max="16384" width="9" style="26"/>
  </cols>
  <sheetData>
    <row r="1" spans="1:15">
      <c r="E1" s="27"/>
    </row>
    <row r="2" spans="1:15" ht="49.5" customHeight="1">
      <c r="A2" s="293" t="s">
        <v>96</v>
      </c>
      <c r="B2" s="293"/>
      <c r="C2" s="293"/>
      <c r="D2" s="293"/>
      <c r="E2" s="293"/>
    </row>
    <row r="3" spans="1:15" ht="13.5" customHeight="1"/>
    <row r="4" spans="1:15" ht="32.15" customHeight="1">
      <c r="A4" s="294" t="s">
        <v>369</v>
      </c>
      <c r="B4" s="294"/>
      <c r="C4" s="294"/>
      <c r="D4" s="294"/>
      <c r="E4" s="294"/>
      <c r="O4" s="26" t="s">
        <v>155</v>
      </c>
    </row>
    <row r="5" spans="1:15" ht="13.5" customHeight="1">
      <c r="O5" s="26" t="s">
        <v>156</v>
      </c>
    </row>
    <row r="6" spans="1:15" ht="42" customHeight="1">
      <c r="A6" s="28" t="s">
        <v>56</v>
      </c>
      <c r="B6" s="295"/>
      <c r="C6" s="296"/>
      <c r="D6" s="296"/>
      <c r="E6" s="297"/>
      <c r="O6" s="26" t="s">
        <v>157</v>
      </c>
    </row>
    <row r="7" spans="1:15" ht="42" customHeight="1">
      <c r="A7" s="28" t="s">
        <v>57</v>
      </c>
      <c r="B7" s="298"/>
      <c r="C7" s="299"/>
      <c r="D7" s="29" t="s">
        <v>58</v>
      </c>
      <c r="E7" s="30"/>
      <c r="I7" s="31" t="s">
        <v>59</v>
      </c>
      <c r="O7" s="26" t="s">
        <v>158</v>
      </c>
    </row>
    <row r="8" spans="1:15" ht="42" customHeight="1">
      <c r="A8" s="32" t="s">
        <v>60</v>
      </c>
      <c r="B8" s="300" t="s">
        <v>269</v>
      </c>
      <c r="C8" s="301"/>
      <c r="D8" s="301"/>
      <c r="E8" s="302"/>
      <c r="I8" s="31" t="s">
        <v>61</v>
      </c>
      <c r="O8" s="26" t="s">
        <v>159</v>
      </c>
    </row>
    <row r="9" spans="1:15" ht="42" customHeight="1">
      <c r="A9" s="28" t="s">
        <v>62</v>
      </c>
      <c r="B9" s="295"/>
      <c r="C9" s="297"/>
      <c r="D9" s="33" t="s">
        <v>63</v>
      </c>
      <c r="E9" s="34"/>
      <c r="I9" s="31" t="s">
        <v>64</v>
      </c>
      <c r="O9" s="26" t="s">
        <v>160</v>
      </c>
    </row>
    <row r="10" spans="1:15" ht="16.5" customHeight="1">
      <c r="A10" s="309" t="s">
        <v>65</v>
      </c>
      <c r="B10" s="127" t="s">
        <v>199</v>
      </c>
      <c r="C10" s="311" t="s">
        <v>198</v>
      </c>
      <c r="D10" s="311"/>
      <c r="E10" s="312"/>
      <c r="I10" s="31" t="s">
        <v>66</v>
      </c>
      <c r="O10" s="26" t="s">
        <v>161</v>
      </c>
    </row>
    <row r="11" spans="1:15" ht="42" customHeight="1" thickBot="1">
      <c r="A11" s="310"/>
      <c r="B11" s="126"/>
      <c r="C11" s="307"/>
      <c r="D11" s="307"/>
      <c r="E11" s="308"/>
      <c r="I11" s="31" t="s">
        <v>68</v>
      </c>
      <c r="O11" s="26" t="s">
        <v>162</v>
      </c>
    </row>
    <row r="12" spans="1:15" ht="42" customHeight="1">
      <c r="A12" s="28" t="s">
        <v>67</v>
      </c>
      <c r="B12" s="298"/>
      <c r="C12" s="291"/>
      <c r="D12" s="303" t="s">
        <v>270</v>
      </c>
      <c r="E12" s="304"/>
      <c r="I12" s="31" t="s">
        <v>71</v>
      </c>
      <c r="O12" s="26" t="s">
        <v>163</v>
      </c>
    </row>
    <row r="13" spans="1:15" ht="42" customHeight="1">
      <c r="A13" s="28" t="s">
        <v>371</v>
      </c>
      <c r="B13" s="298"/>
      <c r="C13" s="291"/>
      <c r="D13" s="305" t="s">
        <v>279</v>
      </c>
      <c r="E13" s="306"/>
      <c r="I13" s="31"/>
      <c r="O13" s="26" t="s">
        <v>164</v>
      </c>
    </row>
    <row r="14" spans="1:15" ht="42" customHeight="1">
      <c r="A14" s="28" t="s">
        <v>72</v>
      </c>
      <c r="B14" s="290"/>
      <c r="C14" s="291"/>
      <c r="D14" s="292"/>
      <c r="E14" s="291"/>
      <c r="F14" s="35" t="s">
        <v>73</v>
      </c>
      <c r="I14" s="36" t="s">
        <v>283</v>
      </c>
      <c r="O14" s="26" t="s">
        <v>165</v>
      </c>
    </row>
    <row r="15" spans="1:15" ht="42" customHeight="1">
      <c r="A15" s="28" t="s">
        <v>74</v>
      </c>
      <c r="B15" s="298"/>
      <c r="C15" s="291"/>
      <c r="D15" s="313" t="s">
        <v>281</v>
      </c>
      <c r="E15" s="315"/>
      <c r="I15" s="36" t="s">
        <v>284</v>
      </c>
      <c r="O15" s="26" t="s">
        <v>166</v>
      </c>
    </row>
    <row r="16" spans="1:15" ht="42" customHeight="1" thickBot="1">
      <c r="A16" s="197" t="s">
        <v>280</v>
      </c>
      <c r="B16" s="298"/>
      <c r="C16" s="291"/>
      <c r="D16" s="314"/>
      <c r="E16" s="316"/>
      <c r="I16" s="36" t="s">
        <v>285</v>
      </c>
      <c r="O16" s="26" t="s">
        <v>167</v>
      </c>
    </row>
    <row r="17" spans="1:15" ht="42" customHeight="1" thickBot="1">
      <c r="A17" s="209" t="s">
        <v>348</v>
      </c>
      <c r="B17" s="204"/>
      <c r="C17" s="205"/>
      <c r="D17" s="206"/>
      <c r="E17" s="207"/>
      <c r="I17" s="36"/>
    </row>
    <row r="18" spans="1:15" ht="31.5" customHeight="1">
      <c r="A18" s="317" t="s">
        <v>76</v>
      </c>
      <c r="B18" s="150" t="s">
        <v>213</v>
      </c>
      <c r="C18" s="37"/>
      <c r="D18" s="320" t="s">
        <v>77</v>
      </c>
      <c r="E18" s="321"/>
      <c r="O18" s="26" t="s">
        <v>168</v>
      </c>
    </row>
    <row r="19" spans="1:15" ht="18" customHeight="1">
      <c r="A19" s="318"/>
      <c r="B19" s="38" t="s">
        <v>78</v>
      </c>
      <c r="C19" s="37"/>
      <c r="D19" s="322"/>
      <c r="E19" s="323"/>
      <c r="I19" s="40" t="s">
        <v>79</v>
      </c>
      <c r="O19" s="26" t="s">
        <v>169</v>
      </c>
    </row>
    <row r="20" spans="1:15" ht="18" customHeight="1">
      <c r="A20" s="318"/>
      <c r="B20" s="38" t="s">
        <v>80</v>
      </c>
      <c r="C20" s="37"/>
      <c r="D20" s="322"/>
      <c r="E20" s="323"/>
      <c r="I20" s="26" t="s">
        <v>359</v>
      </c>
      <c r="O20" s="26" t="s">
        <v>170</v>
      </c>
    </row>
    <row r="21" spans="1:15" ht="18" customHeight="1">
      <c r="A21" s="318"/>
      <c r="B21" s="38" t="s">
        <v>81</v>
      </c>
      <c r="C21" s="37"/>
      <c r="D21" s="322"/>
      <c r="E21" s="323"/>
      <c r="I21" s="26" t="s">
        <v>370</v>
      </c>
      <c r="O21" s="26" t="s">
        <v>171</v>
      </c>
    </row>
    <row r="22" spans="1:15" ht="45" customHeight="1">
      <c r="A22" s="318"/>
      <c r="B22" s="41" t="s">
        <v>286</v>
      </c>
      <c r="C22" s="37"/>
      <c r="D22" s="322"/>
      <c r="E22" s="323"/>
      <c r="O22" s="26" t="s">
        <v>172</v>
      </c>
    </row>
    <row r="23" spans="1:15" ht="18" customHeight="1">
      <c r="A23" s="319"/>
      <c r="B23" s="43" t="s">
        <v>82</v>
      </c>
      <c r="C23" s="37"/>
      <c r="D23" s="324"/>
      <c r="E23" s="325"/>
      <c r="O23" s="26" t="s">
        <v>173</v>
      </c>
    </row>
    <row r="24" spans="1:15" ht="32.15" customHeight="1">
      <c r="A24" s="28" t="s">
        <v>271</v>
      </c>
      <c r="B24" s="45" t="s">
        <v>103</v>
      </c>
      <c r="C24" s="333" t="s">
        <v>102</v>
      </c>
      <c r="D24" s="334"/>
      <c r="E24" s="45" t="s">
        <v>84</v>
      </c>
      <c r="O24" s="26" t="s">
        <v>174</v>
      </c>
    </row>
    <row r="25" spans="1:15" ht="32.15" customHeight="1">
      <c r="A25" s="114" t="s">
        <v>135</v>
      </c>
      <c r="B25" s="46">
        <f>'(作業手順1)実績表_A型雇用型 '!C5</f>
        <v>0</v>
      </c>
      <c r="C25" s="335">
        <f>'(作業手順1)実績表_A型雇用型 '!C3</f>
        <v>0</v>
      </c>
      <c r="D25" s="336"/>
      <c r="E25" s="66" t="e">
        <f>ROUND(B25/C25,1)</f>
        <v>#DIV/0!</v>
      </c>
      <c r="O25" s="26" t="s">
        <v>175</v>
      </c>
    </row>
    <row r="26" spans="1:15" ht="32.15" customHeight="1">
      <c r="A26" s="114" t="s">
        <v>136</v>
      </c>
      <c r="B26" s="46">
        <f>'(作業手順1)実績表_A型雇用型 '!C5</f>
        <v>0</v>
      </c>
      <c r="C26" s="337">
        <f>'(作業手順1)実績表_A型雇用型 '!C4</f>
        <v>0</v>
      </c>
      <c r="D26" s="337"/>
      <c r="E26" s="66" t="e">
        <f>ROUND(B26/C26,1)</f>
        <v>#DIV/0!</v>
      </c>
      <c r="O26" s="49" t="s">
        <v>176</v>
      </c>
    </row>
    <row r="27" spans="1:15" ht="32.15" customHeight="1">
      <c r="A27" s="114" t="s">
        <v>273</v>
      </c>
      <c r="B27" s="226"/>
      <c r="C27" s="198"/>
      <c r="D27" s="198"/>
      <c r="E27" s="199"/>
      <c r="O27" s="49"/>
    </row>
    <row r="28" spans="1:15" ht="32.15" customHeight="1">
      <c r="A28" s="114" t="s">
        <v>272</v>
      </c>
      <c r="B28" s="93" t="s">
        <v>99</v>
      </c>
      <c r="C28" s="94" t="s">
        <v>97</v>
      </c>
      <c r="D28" s="95" t="s">
        <v>98</v>
      </c>
      <c r="E28" s="93" t="s">
        <v>100</v>
      </c>
      <c r="G28" s="26" t="s">
        <v>107</v>
      </c>
      <c r="H28" s="26" t="s">
        <v>108</v>
      </c>
      <c r="O28" s="49"/>
    </row>
    <row r="29" spans="1:15" ht="32.15" customHeight="1">
      <c r="A29" s="114" t="s">
        <v>274</v>
      </c>
      <c r="B29" s="46">
        <f>'(作業手順1)実績表_A型非雇用型・B型用 '!C3</f>
        <v>0</v>
      </c>
      <c r="C29" s="46" t="e">
        <f>'(作業手順1)実績表_A型非雇用型・B型用 '!G5</f>
        <v>#DIV/0!</v>
      </c>
      <c r="D29" s="46">
        <f>'(作業手順1)実績表_A型非雇用型・B型用 '!C6</f>
        <v>0</v>
      </c>
      <c r="E29" s="66">
        <f>'(作業手順1)実績表_A型非雇用型・B型用 '!C7</f>
        <v>0</v>
      </c>
      <c r="G29" s="216">
        <f>'(作業手順1)実績表_A型非雇用型・B型用 '!C4</f>
        <v>0</v>
      </c>
      <c r="H29" s="216">
        <f>'(作業手順1)実績表_A型非雇用型・B型用 '!C5</f>
        <v>0</v>
      </c>
      <c r="O29" s="49"/>
    </row>
    <row r="30" spans="1:15" s="49" customFormat="1" ht="45.5" customHeight="1">
      <c r="A30" s="201" t="s">
        <v>275</v>
      </c>
      <c r="B30" s="61"/>
      <c r="C30" s="110" t="s">
        <v>85</v>
      </c>
      <c r="D30" s="111"/>
      <c r="E30" s="112"/>
      <c r="O30" s="26" t="s">
        <v>177</v>
      </c>
    </row>
    <row r="31" spans="1:15" ht="29.25" customHeight="1">
      <c r="A31" s="317" t="s">
        <v>132</v>
      </c>
      <c r="B31" s="50" t="s">
        <v>86</v>
      </c>
      <c r="C31" s="51"/>
      <c r="D31" s="345" t="s">
        <v>131</v>
      </c>
      <c r="E31" s="346"/>
      <c r="O31" s="26" t="s">
        <v>178</v>
      </c>
    </row>
    <row r="32" spans="1:15" ht="29.25" customHeight="1">
      <c r="A32" s="318"/>
      <c r="B32" s="50" t="s">
        <v>276</v>
      </c>
      <c r="C32" s="51"/>
      <c r="D32" s="345" t="s">
        <v>131</v>
      </c>
      <c r="E32" s="346"/>
      <c r="O32" s="26" t="s">
        <v>179</v>
      </c>
    </row>
    <row r="33" spans="1:15" ht="29.25" customHeight="1">
      <c r="A33" s="318"/>
      <c r="B33" s="52" t="s">
        <v>87</v>
      </c>
      <c r="C33" s="145"/>
      <c r="D33" s="53" t="s">
        <v>88</v>
      </c>
      <c r="E33" s="54"/>
      <c r="O33" s="26" t="s">
        <v>181</v>
      </c>
    </row>
    <row r="34" spans="1:15" ht="44" customHeight="1">
      <c r="A34" s="317" t="s">
        <v>133</v>
      </c>
      <c r="B34" s="184" t="s">
        <v>86</v>
      </c>
      <c r="C34" s="134"/>
      <c r="D34" s="113" t="s">
        <v>287</v>
      </c>
      <c r="E34" s="225"/>
      <c r="O34" s="26" t="s">
        <v>180</v>
      </c>
    </row>
    <row r="35" spans="1:15" ht="30" customHeight="1">
      <c r="A35" s="318"/>
      <c r="B35" s="184" t="s">
        <v>277</v>
      </c>
      <c r="C35" s="134"/>
      <c r="D35" s="138"/>
      <c r="E35" s="143"/>
      <c r="O35" s="26" t="s">
        <v>184</v>
      </c>
    </row>
    <row r="36" spans="1:15" ht="30" customHeight="1">
      <c r="A36" s="319"/>
      <c r="B36" s="184" t="s">
        <v>211</v>
      </c>
      <c r="C36" s="61"/>
      <c r="D36" s="186" t="s">
        <v>212</v>
      </c>
      <c r="E36" s="142"/>
      <c r="O36" s="26" t="s">
        <v>185</v>
      </c>
    </row>
    <row r="37" spans="1:15" ht="46" customHeight="1">
      <c r="A37" s="317" t="s">
        <v>134</v>
      </c>
      <c r="B37" s="184" t="s">
        <v>86</v>
      </c>
      <c r="C37" s="134"/>
      <c r="D37" s="113" t="s">
        <v>287</v>
      </c>
      <c r="E37" s="225"/>
      <c r="O37" s="26" t="s">
        <v>182</v>
      </c>
    </row>
    <row r="38" spans="1:15" ht="30" customHeight="1">
      <c r="A38" s="318"/>
      <c r="B38" s="184" t="s">
        <v>277</v>
      </c>
      <c r="C38" s="134"/>
      <c r="D38" s="138"/>
      <c r="E38" s="143"/>
      <c r="O38" s="26" t="s">
        <v>183</v>
      </c>
    </row>
    <row r="39" spans="1:15" ht="30" customHeight="1">
      <c r="A39" s="319"/>
      <c r="B39" s="184" t="s">
        <v>211</v>
      </c>
      <c r="C39" s="61"/>
      <c r="D39" s="185" t="s">
        <v>88</v>
      </c>
      <c r="E39" s="144"/>
      <c r="O39" s="26" t="s">
        <v>186</v>
      </c>
    </row>
    <row r="40" spans="1:15" ht="29.25" customHeight="1">
      <c r="A40" s="330" t="s">
        <v>251</v>
      </c>
      <c r="B40" s="347" t="s">
        <v>278</v>
      </c>
      <c r="C40" s="349"/>
      <c r="D40" s="326" t="s">
        <v>282</v>
      </c>
      <c r="E40" s="327"/>
      <c r="O40" s="26" t="s">
        <v>187</v>
      </c>
    </row>
    <row r="41" spans="1:15" ht="29.25" customHeight="1">
      <c r="A41" s="331"/>
      <c r="B41" s="348"/>
      <c r="C41" s="350"/>
      <c r="D41" s="328"/>
      <c r="E41" s="329"/>
      <c r="O41" s="26" t="s">
        <v>188</v>
      </c>
    </row>
    <row r="42" spans="1:15" ht="29.25" customHeight="1">
      <c r="A42" s="338" t="s">
        <v>89</v>
      </c>
      <c r="B42" s="109" t="s">
        <v>86</v>
      </c>
      <c r="C42" s="51"/>
      <c r="D42" s="341" t="s">
        <v>90</v>
      </c>
      <c r="E42" s="342"/>
      <c r="O42" s="26" t="s">
        <v>189</v>
      </c>
    </row>
    <row r="43" spans="1:15" ht="29.25" customHeight="1">
      <c r="A43" s="339"/>
      <c r="B43" s="109" t="s">
        <v>91</v>
      </c>
      <c r="C43" s="51"/>
      <c r="D43" s="343"/>
      <c r="E43" s="344"/>
      <c r="O43" s="26" t="s">
        <v>190</v>
      </c>
    </row>
    <row r="44" spans="1:15" ht="29.25" customHeight="1">
      <c r="A44" s="340"/>
      <c r="B44" s="55" t="s">
        <v>92</v>
      </c>
      <c r="C44" s="202"/>
      <c r="D44" s="56" t="s">
        <v>88</v>
      </c>
      <c r="E44" s="57"/>
      <c r="O44" s="26" t="s">
        <v>191</v>
      </c>
    </row>
    <row r="45" spans="1:15">
      <c r="A45" s="58"/>
      <c r="B45" s="59"/>
      <c r="C45" s="59"/>
      <c r="D45" s="59"/>
      <c r="E45" s="59"/>
      <c r="O45" s="26" t="s">
        <v>192</v>
      </c>
    </row>
    <row r="46" spans="1:15" ht="13.5" customHeight="1">
      <c r="A46" s="332"/>
      <c r="B46" s="332"/>
      <c r="C46" s="332"/>
      <c r="D46" s="332"/>
      <c r="E46" s="332"/>
      <c r="O46" s="26" t="s">
        <v>193</v>
      </c>
    </row>
    <row r="47" spans="1:15">
      <c r="A47" s="332"/>
      <c r="B47" s="332"/>
      <c r="C47" s="332"/>
      <c r="D47" s="332"/>
      <c r="E47" s="332"/>
      <c r="O47" s="26" t="s">
        <v>194</v>
      </c>
    </row>
    <row r="48" spans="1:15">
      <c r="A48" s="59"/>
      <c r="O48" s="26" t="s">
        <v>195</v>
      </c>
    </row>
    <row r="49" spans="15:15">
      <c r="O49" s="26" t="s">
        <v>196</v>
      </c>
    </row>
    <row r="50" spans="15:15">
      <c r="O50" s="26" t="s">
        <v>197</v>
      </c>
    </row>
  </sheetData>
  <sheetProtection algorithmName="SHA-512" hashValue="Xqwq/dDs1VD4h2PfEgGPhqqKfQa99TaGScPin7bZ+MtHsChn/YIpDfKioUg3gwqhhfqBwnK88U3vGuDirPyUOg==" saltValue="3VwSNUTwz5l+TBYx9NBImQ==" spinCount="100000" sheet="1" objects="1" scenarios="1"/>
  <mergeCells count="36">
    <mergeCell ref="D40:E41"/>
    <mergeCell ref="A40:A41"/>
    <mergeCell ref="A46:E47"/>
    <mergeCell ref="C24:D24"/>
    <mergeCell ref="C25:D25"/>
    <mergeCell ref="C26:D26"/>
    <mergeCell ref="A42:A44"/>
    <mergeCell ref="D42:E43"/>
    <mergeCell ref="D32:E32"/>
    <mergeCell ref="D31:E31"/>
    <mergeCell ref="A31:A33"/>
    <mergeCell ref="A34:A36"/>
    <mergeCell ref="A37:A39"/>
    <mergeCell ref="B40:B41"/>
    <mergeCell ref="C40:C41"/>
    <mergeCell ref="B15:C15"/>
    <mergeCell ref="D15:D16"/>
    <mergeCell ref="E15:E16"/>
    <mergeCell ref="B16:C16"/>
    <mergeCell ref="A18:A23"/>
    <mergeCell ref="D18:E23"/>
    <mergeCell ref="B14:C14"/>
    <mergeCell ref="D14:E14"/>
    <mergeCell ref="A2:E2"/>
    <mergeCell ref="A4:E4"/>
    <mergeCell ref="B6:E6"/>
    <mergeCell ref="B7:C7"/>
    <mergeCell ref="B8:E8"/>
    <mergeCell ref="B9:C9"/>
    <mergeCell ref="B12:C12"/>
    <mergeCell ref="D12:E12"/>
    <mergeCell ref="B13:C13"/>
    <mergeCell ref="D13:E13"/>
    <mergeCell ref="C11:E11"/>
    <mergeCell ref="A10:A11"/>
    <mergeCell ref="C10:E10"/>
  </mergeCells>
  <phoneticPr fontId="2"/>
  <dataValidations count="7">
    <dataValidation type="list" allowBlank="1" showInputMessage="1" showErrorMessage="1" sqref="WLO983068:WLO983073 IY42:IY43 SU42:SU43 ACQ42:ACQ43 AMM42:AMM43 AWI42:AWI43 BGE42:BGE43 BQA42:BQA43 BZW42:BZW43 CJS42:CJS43 CTO42:CTO43 DDK42:DDK43 DNG42:DNG43 DXC42:DXC43 EGY42:EGY43 EQU42:EQU43 FAQ42:FAQ43 FKM42:FKM43 FUI42:FUI43 GEE42:GEE43 GOA42:GOA43 GXW42:GXW43 HHS42:HHS43 HRO42:HRO43 IBK42:IBK43 ILG42:ILG43 IVC42:IVC43 JEY42:JEY43 JOU42:JOU43 JYQ42:JYQ43 KIM42:KIM43 KSI42:KSI43 LCE42:LCE43 LMA42:LMA43 LVW42:LVW43 MFS42:MFS43 MPO42:MPO43 MZK42:MZK43 NJG42:NJG43 NTC42:NTC43 OCY42:OCY43 OMU42:OMU43 OWQ42:OWQ43 PGM42:PGM43 PQI42:PQI43 QAE42:QAE43 QKA42:QKA43 QTW42:QTW43 RDS42:RDS43 RNO42:RNO43 RXK42:RXK43 SHG42:SHG43 SRC42:SRC43 TAY42:TAY43 TKU42:TKU43 TUQ42:TUQ43 UEM42:UEM43 UOI42:UOI43 UYE42:UYE43 VIA42:VIA43 VRW42:VRW43 WBS42:WBS43 WLO42:WLO43 WVK42:WVK43 C65578:C65579 IY65578:IY65579 SU65578:SU65579 ACQ65578:ACQ65579 AMM65578:AMM65579 AWI65578:AWI65579 BGE65578:BGE65579 BQA65578:BQA65579 BZW65578:BZW65579 CJS65578:CJS65579 CTO65578:CTO65579 DDK65578:DDK65579 DNG65578:DNG65579 DXC65578:DXC65579 EGY65578:EGY65579 EQU65578:EQU65579 FAQ65578:FAQ65579 FKM65578:FKM65579 FUI65578:FUI65579 GEE65578:GEE65579 GOA65578:GOA65579 GXW65578:GXW65579 HHS65578:HHS65579 HRO65578:HRO65579 IBK65578:IBK65579 ILG65578:ILG65579 IVC65578:IVC65579 JEY65578:JEY65579 JOU65578:JOU65579 JYQ65578:JYQ65579 KIM65578:KIM65579 KSI65578:KSI65579 LCE65578:LCE65579 LMA65578:LMA65579 LVW65578:LVW65579 MFS65578:MFS65579 MPO65578:MPO65579 MZK65578:MZK65579 NJG65578:NJG65579 NTC65578:NTC65579 OCY65578:OCY65579 OMU65578:OMU65579 OWQ65578:OWQ65579 PGM65578:PGM65579 PQI65578:PQI65579 QAE65578:QAE65579 QKA65578:QKA65579 QTW65578:QTW65579 RDS65578:RDS65579 RNO65578:RNO65579 RXK65578:RXK65579 SHG65578:SHG65579 SRC65578:SRC65579 TAY65578:TAY65579 TKU65578:TKU65579 TUQ65578:TUQ65579 UEM65578:UEM65579 UOI65578:UOI65579 UYE65578:UYE65579 VIA65578:VIA65579 VRW65578:VRW65579 WBS65578:WBS65579 WLO65578:WLO65579 WVK65578:WVK65579 C131114:C131115 IY131114:IY131115 SU131114:SU131115 ACQ131114:ACQ131115 AMM131114:AMM131115 AWI131114:AWI131115 BGE131114:BGE131115 BQA131114:BQA131115 BZW131114:BZW131115 CJS131114:CJS131115 CTO131114:CTO131115 DDK131114:DDK131115 DNG131114:DNG131115 DXC131114:DXC131115 EGY131114:EGY131115 EQU131114:EQU131115 FAQ131114:FAQ131115 FKM131114:FKM131115 FUI131114:FUI131115 GEE131114:GEE131115 GOA131114:GOA131115 GXW131114:GXW131115 HHS131114:HHS131115 HRO131114:HRO131115 IBK131114:IBK131115 ILG131114:ILG131115 IVC131114:IVC131115 JEY131114:JEY131115 JOU131114:JOU131115 JYQ131114:JYQ131115 KIM131114:KIM131115 KSI131114:KSI131115 LCE131114:LCE131115 LMA131114:LMA131115 LVW131114:LVW131115 MFS131114:MFS131115 MPO131114:MPO131115 MZK131114:MZK131115 NJG131114:NJG131115 NTC131114:NTC131115 OCY131114:OCY131115 OMU131114:OMU131115 OWQ131114:OWQ131115 PGM131114:PGM131115 PQI131114:PQI131115 QAE131114:QAE131115 QKA131114:QKA131115 QTW131114:QTW131115 RDS131114:RDS131115 RNO131114:RNO131115 RXK131114:RXK131115 SHG131114:SHG131115 SRC131114:SRC131115 TAY131114:TAY131115 TKU131114:TKU131115 TUQ131114:TUQ131115 UEM131114:UEM131115 UOI131114:UOI131115 UYE131114:UYE131115 VIA131114:VIA131115 VRW131114:VRW131115 WBS131114:WBS131115 WLO131114:WLO131115 WVK131114:WVK131115 C196650:C196651 IY196650:IY196651 SU196650:SU196651 ACQ196650:ACQ196651 AMM196650:AMM196651 AWI196650:AWI196651 BGE196650:BGE196651 BQA196650:BQA196651 BZW196650:BZW196651 CJS196650:CJS196651 CTO196650:CTO196651 DDK196650:DDK196651 DNG196650:DNG196651 DXC196650:DXC196651 EGY196650:EGY196651 EQU196650:EQU196651 FAQ196650:FAQ196651 FKM196650:FKM196651 FUI196650:FUI196651 GEE196650:GEE196651 GOA196650:GOA196651 GXW196650:GXW196651 HHS196650:HHS196651 HRO196650:HRO196651 IBK196650:IBK196651 ILG196650:ILG196651 IVC196650:IVC196651 JEY196650:JEY196651 JOU196650:JOU196651 JYQ196650:JYQ196651 KIM196650:KIM196651 KSI196650:KSI196651 LCE196650:LCE196651 LMA196650:LMA196651 LVW196650:LVW196651 MFS196650:MFS196651 MPO196650:MPO196651 MZK196650:MZK196651 NJG196650:NJG196651 NTC196650:NTC196651 OCY196650:OCY196651 OMU196650:OMU196651 OWQ196650:OWQ196651 PGM196650:PGM196651 PQI196650:PQI196651 QAE196650:QAE196651 QKA196650:QKA196651 QTW196650:QTW196651 RDS196650:RDS196651 RNO196650:RNO196651 RXK196650:RXK196651 SHG196650:SHG196651 SRC196650:SRC196651 TAY196650:TAY196651 TKU196650:TKU196651 TUQ196650:TUQ196651 UEM196650:UEM196651 UOI196650:UOI196651 UYE196650:UYE196651 VIA196650:VIA196651 VRW196650:VRW196651 WBS196650:WBS196651 WLO196650:WLO196651 WVK196650:WVK196651 C262186:C262187 IY262186:IY262187 SU262186:SU262187 ACQ262186:ACQ262187 AMM262186:AMM262187 AWI262186:AWI262187 BGE262186:BGE262187 BQA262186:BQA262187 BZW262186:BZW262187 CJS262186:CJS262187 CTO262186:CTO262187 DDK262186:DDK262187 DNG262186:DNG262187 DXC262186:DXC262187 EGY262186:EGY262187 EQU262186:EQU262187 FAQ262186:FAQ262187 FKM262186:FKM262187 FUI262186:FUI262187 GEE262186:GEE262187 GOA262186:GOA262187 GXW262186:GXW262187 HHS262186:HHS262187 HRO262186:HRO262187 IBK262186:IBK262187 ILG262186:ILG262187 IVC262186:IVC262187 JEY262186:JEY262187 JOU262186:JOU262187 JYQ262186:JYQ262187 KIM262186:KIM262187 KSI262186:KSI262187 LCE262186:LCE262187 LMA262186:LMA262187 LVW262186:LVW262187 MFS262186:MFS262187 MPO262186:MPO262187 MZK262186:MZK262187 NJG262186:NJG262187 NTC262186:NTC262187 OCY262186:OCY262187 OMU262186:OMU262187 OWQ262186:OWQ262187 PGM262186:PGM262187 PQI262186:PQI262187 QAE262186:QAE262187 QKA262186:QKA262187 QTW262186:QTW262187 RDS262186:RDS262187 RNO262186:RNO262187 RXK262186:RXK262187 SHG262186:SHG262187 SRC262186:SRC262187 TAY262186:TAY262187 TKU262186:TKU262187 TUQ262186:TUQ262187 UEM262186:UEM262187 UOI262186:UOI262187 UYE262186:UYE262187 VIA262186:VIA262187 VRW262186:VRW262187 WBS262186:WBS262187 WLO262186:WLO262187 WVK262186:WVK262187 C327722:C327723 IY327722:IY327723 SU327722:SU327723 ACQ327722:ACQ327723 AMM327722:AMM327723 AWI327722:AWI327723 BGE327722:BGE327723 BQA327722:BQA327723 BZW327722:BZW327723 CJS327722:CJS327723 CTO327722:CTO327723 DDK327722:DDK327723 DNG327722:DNG327723 DXC327722:DXC327723 EGY327722:EGY327723 EQU327722:EQU327723 FAQ327722:FAQ327723 FKM327722:FKM327723 FUI327722:FUI327723 GEE327722:GEE327723 GOA327722:GOA327723 GXW327722:GXW327723 HHS327722:HHS327723 HRO327722:HRO327723 IBK327722:IBK327723 ILG327722:ILG327723 IVC327722:IVC327723 JEY327722:JEY327723 JOU327722:JOU327723 JYQ327722:JYQ327723 KIM327722:KIM327723 KSI327722:KSI327723 LCE327722:LCE327723 LMA327722:LMA327723 LVW327722:LVW327723 MFS327722:MFS327723 MPO327722:MPO327723 MZK327722:MZK327723 NJG327722:NJG327723 NTC327722:NTC327723 OCY327722:OCY327723 OMU327722:OMU327723 OWQ327722:OWQ327723 PGM327722:PGM327723 PQI327722:PQI327723 QAE327722:QAE327723 QKA327722:QKA327723 QTW327722:QTW327723 RDS327722:RDS327723 RNO327722:RNO327723 RXK327722:RXK327723 SHG327722:SHG327723 SRC327722:SRC327723 TAY327722:TAY327723 TKU327722:TKU327723 TUQ327722:TUQ327723 UEM327722:UEM327723 UOI327722:UOI327723 UYE327722:UYE327723 VIA327722:VIA327723 VRW327722:VRW327723 WBS327722:WBS327723 WLO327722:WLO327723 WVK327722:WVK327723 C393258:C393259 IY393258:IY393259 SU393258:SU393259 ACQ393258:ACQ393259 AMM393258:AMM393259 AWI393258:AWI393259 BGE393258:BGE393259 BQA393258:BQA393259 BZW393258:BZW393259 CJS393258:CJS393259 CTO393258:CTO393259 DDK393258:DDK393259 DNG393258:DNG393259 DXC393258:DXC393259 EGY393258:EGY393259 EQU393258:EQU393259 FAQ393258:FAQ393259 FKM393258:FKM393259 FUI393258:FUI393259 GEE393258:GEE393259 GOA393258:GOA393259 GXW393258:GXW393259 HHS393258:HHS393259 HRO393258:HRO393259 IBK393258:IBK393259 ILG393258:ILG393259 IVC393258:IVC393259 JEY393258:JEY393259 JOU393258:JOU393259 JYQ393258:JYQ393259 KIM393258:KIM393259 KSI393258:KSI393259 LCE393258:LCE393259 LMA393258:LMA393259 LVW393258:LVW393259 MFS393258:MFS393259 MPO393258:MPO393259 MZK393258:MZK393259 NJG393258:NJG393259 NTC393258:NTC393259 OCY393258:OCY393259 OMU393258:OMU393259 OWQ393258:OWQ393259 PGM393258:PGM393259 PQI393258:PQI393259 QAE393258:QAE393259 QKA393258:QKA393259 QTW393258:QTW393259 RDS393258:RDS393259 RNO393258:RNO393259 RXK393258:RXK393259 SHG393258:SHG393259 SRC393258:SRC393259 TAY393258:TAY393259 TKU393258:TKU393259 TUQ393258:TUQ393259 UEM393258:UEM393259 UOI393258:UOI393259 UYE393258:UYE393259 VIA393258:VIA393259 VRW393258:VRW393259 WBS393258:WBS393259 WLO393258:WLO393259 WVK393258:WVK393259 C458794:C458795 IY458794:IY458795 SU458794:SU458795 ACQ458794:ACQ458795 AMM458794:AMM458795 AWI458794:AWI458795 BGE458794:BGE458795 BQA458794:BQA458795 BZW458794:BZW458795 CJS458794:CJS458795 CTO458794:CTO458795 DDK458794:DDK458795 DNG458794:DNG458795 DXC458794:DXC458795 EGY458794:EGY458795 EQU458794:EQU458795 FAQ458794:FAQ458795 FKM458794:FKM458795 FUI458794:FUI458795 GEE458794:GEE458795 GOA458794:GOA458795 GXW458794:GXW458795 HHS458794:HHS458795 HRO458794:HRO458795 IBK458794:IBK458795 ILG458794:ILG458795 IVC458794:IVC458795 JEY458794:JEY458795 JOU458794:JOU458795 JYQ458794:JYQ458795 KIM458794:KIM458795 KSI458794:KSI458795 LCE458794:LCE458795 LMA458794:LMA458795 LVW458794:LVW458795 MFS458794:MFS458795 MPO458794:MPO458795 MZK458794:MZK458795 NJG458794:NJG458795 NTC458794:NTC458795 OCY458794:OCY458795 OMU458794:OMU458795 OWQ458794:OWQ458795 PGM458794:PGM458795 PQI458794:PQI458795 QAE458794:QAE458795 QKA458794:QKA458795 QTW458794:QTW458795 RDS458794:RDS458795 RNO458794:RNO458795 RXK458794:RXK458795 SHG458794:SHG458795 SRC458794:SRC458795 TAY458794:TAY458795 TKU458794:TKU458795 TUQ458794:TUQ458795 UEM458794:UEM458795 UOI458794:UOI458795 UYE458794:UYE458795 VIA458794:VIA458795 VRW458794:VRW458795 WBS458794:WBS458795 WLO458794:WLO458795 WVK458794:WVK458795 C524330:C524331 IY524330:IY524331 SU524330:SU524331 ACQ524330:ACQ524331 AMM524330:AMM524331 AWI524330:AWI524331 BGE524330:BGE524331 BQA524330:BQA524331 BZW524330:BZW524331 CJS524330:CJS524331 CTO524330:CTO524331 DDK524330:DDK524331 DNG524330:DNG524331 DXC524330:DXC524331 EGY524330:EGY524331 EQU524330:EQU524331 FAQ524330:FAQ524331 FKM524330:FKM524331 FUI524330:FUI524331 GEE524330:GEE524331 GOA524330:GOA524331 GXW524330:GXW524331 HHS524330:HHS524331 HRO524330:HRO524331 IBK524330:IBK524331 ILG524330:ILG524331 IVC524330:IVC524331 JEY524330:JEY524331 JOU524330:JOU524331 JYQ524330:JYQ524331 KIM524330:KIM524331 KSI524330:KSI524331 LCE524330:LCE524331 LMA524330:LMA524331 LVW524330:LVW524331 MFS524330:MFS524331 MPO524330:MPO524331 MZK524330:MZK524331 NJG524330:NJG524331 NTC524330:NTC524331 OCY524330:OCY524331 OMU524330:OMU524331 OWQ524330:OWQ524331 PGM524330:PGM524331 PQI524330:PQI524331 QAE524330:QAE524331 QKA524330:QKA524331 QTW524330:QTW524331 RDS524330:RDS524331 RNO524330:RNO524331 RXK524330:RXK524331 SHG524330:SHG524331 SRC524330:SRC524331 TAY524330:TAY524331 TKU524330:TKU524331 TUQ524330:TUQ524331 UEM524330:UEM524331 UOI524330:UOI524331 UYE524330:UYE524331 VIA524330:VIA524331 VRW524330:VRW524331 WBS524330:WBS524331 WLO524330:WLO524331 WVK524330:WVK524331 C589866:C589867 IY589866:IY589867 SU589866:SU589867 ACQ589866:ACQ589867 AMM589866:AMM589867 AWI589866:AWI589867 BGE589866:BGE589867 BQA589866:BQA589867 BZW589866:BZW589867 CJS589866:CJS589867 CTO589866:CTO589867 DDK589866:DDK589867 DNG589866:DNG589867 DXC589866:DXC589867 EGY589866:EGY589867 EQU589866:EQU589867 FAQ589866:FAQ589867 FKM589866:FKM589867 FUI589866:FUI589867 GEE589866:GEE589867 GOA589866:GOA589867 GXW589866:GXW589867 HHS589866:HHS589867 HRO589866:HRO589867 IBK589866:IBK589867 ILG589866:ILG589867 IVC589866:IVC589867 JEY589866:JEY589867 JOU589866:JOU589867 JYQ589866:JYQ589867 KIM589866:KIM589867 KSI589866:KSI589867 LCE589866:LCE589867 LMA589866:LMA589867 LVW589866:LVW589867 MFS589866:MFS589867 MPO589866:MPO589867 MZK589866:MZK589867 NJG589866:NJG589867 NTC589866:NTC589867 OCY589866:OCY589867 OMU589866:OMU589867 OWQ589866:OWQ589867 PGM589866:PGM589867 PQI589866:PQI589867 QAE589866:QAE589867 QKA589866:QKA589867 QTW589866:QTW589867 RDS589866:RDS589867 RNO589866:RNO589867 RXK589866:RXK589867 SHG589866:SHG589867 SRC589866:SRC589867 TAY589866:TAY589867 TKU589866:TKU589867 TUQ589866:TUQ589867 UEM589866:UEM589867 UOI589866:UOI589867 UYE589866:UYE589867 VIA589866:VIA589867 VRW589866:VRW589867 WBS589866:WBS589867 WLO589866:WLO589867 WVK589866:WVK589867 C655402:C655403 IY655402:IY655403 SU655402:SU655403 ACQ655402:ACQ655403 AMM655402:AMM655403 AWI655402:AWI655403 BGE655402:BGE655403 BQA655402:BQA655403 BZW655402:BZW655403 CJS655402:CJS655403 CTO655402:CTO655403 DDK655402:DDK655403 DNG655402:DNG655403 DXC655402:DXC655403 EGY655402:EGY655403 EQU655402:EQU655403 FAQ655402:FAQ655403 FKM655402:FKM655403 FUI655402:FUI655403 GEE655402:GEE655403 GOA655402:GOA655403 GXW655402:GXW655403 HHS655402:HHS655403 HRO655402:HRO655403 IBK655402:IBK655403 ILG655402:ILG655403 IVC655402:IVC655403 JEY655402:JEY655403 JOU655402:JOU655403 JYQ655402:JYQ655403 KIM655402:KIM655403 KSI655402:KSI655403 LCE655402:LCE655403 LMA655402:LMA655403 LVW655402:LVW655403 MFS655402:MFS655403 MPO655402:MPO655403 MZK655402:MZK655403 NJG655402:NJG655403 NTC655402:NTC655403 OCY655402:OCY655403 OMU655402:OMU655403 OWQ655402:OWQ655403 PGM655402:PGM655403 PQI655402:PQI655403 QAE655402:QAE655403 QKA655402:QKA655403 QTW655402:QTW655403 RDS655402:RDS655403 RNO655402:RNO655403 RXK655402:RXK655403 SHG655402:SHG655403 SRC655402:SRC655403 TAY655402:TAY655403 TKU655402:TKU655403 TUQ655402:TUQ655403 UEM655402:UEM655403 UOI655402:UOI655403 UYE655402:UYE655403 VIA655402:VIA655403 VRW655402:VRW655403 WBS655402:WBS655403 WLO655402:WLO655403 WVK655402:WVK655403 C720938:C720939 IY720938:IY720939 SU720938:SU720939 ACQ720938:ACQ720939 AMM720938:AMM720939 AWI720938:AWI720939 BGE720938:BGE720939 BQA720938:BQA720939 BZW720938:BZW720939 CJS720938:CJS720939 CTO720938:CTO720939 DDK720938:DDK720939 DNG720938:DNG720939 DXC720938:DXC720939 EGY720938:EGY720939 EQU720938:EQU720939 FAQ720938:FAQ720939 FKM720938:FKM720939 FUI720938:FUI720939 GEE720938:GEE720939 GOA720938:GOA720939 GXW720938:GXW720939 HHS720938:HHS720939 HRO720938:HRO720939 IBK720938:IBK720939 ILG720938:ILG720939 IVC720938:IVC720939 JEY720938:JEY720939 JOU720938:JOU720939 JYQ720938:JYQ720939 KIM720938:KIM720939 KSI720938:KSI720939 LCE720938:LCE720939 LMA720938:LMA720939 LVW720938:LVW720939 MFS720938:MFS720939 MPO720938:MPO720939 MZK720938:MZK720939 NJG720938:NJG720939 NTC720938:NTC720939 OCY720938:OCY720939 OMU720938:OMU720939 OWQ720938:OWQ720939 PGM720938:PGM720939 PQI720938:PQI720939 QAE720938:QAE720939 QKA720938:QKA720939 QTW720938:QTW720939 RDS720938:RDS720939 RNO720938:RNO720939 RXK720938:RXK720939 SHG720938:SHG720939 SRC720938:SRC720939 TAY720938:TAY720939 TKU720938:TKU720939 TUQ720938:TUQ720939 UEM720938:UEM720939 UOI720938:UOI720939 UYE720938:UYE720939 VIA720938:VIA720939 VRW720938:VRW720939 WBS720938:WBS720939 WLO720938:WLO720939 WVK720938:WVK720939 C786474:C786475 IY786474:IY786475 SU786474:SU786475 ACQ786474:ACQ786475 AMM786474:AMM786475 AWI786474:AWI786475 BGE786474:BGE786475 BQA786474:BQA786475 BZW786474:BZW786475 CJS786474:CJS786475 CTO786474:CTO786475 DDK786474:DDK786475 DNG786474:DNG786475 DXC786474:DXC786475 EGY786474:EGY786475 EQU786474:EQU786475 FAQ786474:FAQ786475 FKM786474:FKM786475 FUI786474:FUI786475 GEE786474:GEE786475 GOA786474:GOA786475 GXW786474:GXW786475 HHS786474:HHS786475 HRO786474:HRO786475 IBK786474:IBK786475 ILG786474:ILG786475 IVC786474:IVC786475 JEY786474:JEY786475 JOU786474:JOU786475 JYQ786474:JYQ786475 KIM786474:KIM786475 KSI786474:KSI786475 LCE786474:LCE786475 LMA786474:LMA786475 LVW786474:LVW786475 MFS786474:MFS786475 MPO786474:MPO786475 MZK786474:MZK786475 NJG786474:NJG786475 NTC786474:NTC786475 OCY786474:OCY786475 OMU786474:OMU786475 OWQ786474:OWQ786475 PGM786474:PGM786475 PQI786474:PQI786475 QAE786474:QAE786475 QKA786474:QKA786475 QTW786474:QTW786475 RDS786474:RDS786475 RNO786474:RNO786475 RXK786474:RXK786475 SHG786474:SHG786475 SRC786474:SRC786475 TAY786474:TAY786475 TKU786474:TKU786475 TUQ786474:TUQ786475 UEM786474:UEM786475 UOI786474:UOI786475 UYE786474:UYE786475 VIA786474:VIA786475 VRW786474:VRW786475 WBS786474:WBS786475 WLO786474:WLO786475 WVK786474:WVK786475 C852010:C852011 IY852010:IY852011 SU852010:SU852011 ACQ852010:ACQ852011 AMM852010:AMM852011 AWI852010:AWI852011 BGE852010:BGE852011 BQA852010:BQA852011 BZW852010:BZW852011 CJS852010:CJS852011 CTO852010:CTO852011 DDK852010:DDK852011 DNG852010:DNG852011 DXC852010:DXC852011 EGY852010:EGY852011 EQU852010:EQU852011 FAQ852010:FAQ852011 FKM852010:FKM852011 FUI852010:FUI852011 GEE852010:GEE852011 GOA852010:GOA852011 GXW852010:GXW852011 HHS852010:HHS852011 HRO852010:HRO852011 IBK852010:IBK852011 ILG852010:ILG852011 IVC852010:IVC852011 JEY852010:JEY852011 JOU852010:JOU852011 JYQ852010:JYQ852011 KIM852010:KIM852011 KSI852010:KSI852011 LCE852010:LCE852011 LMA852010:LMA852011 LVW852010:LVW852011 MFS852010:MFS852011 MPO852010:MPO852011 MZK852010:MZK852011 NJG852010:NJG852011 NTC852010:NTC852011 OCY852010:OCY852011 OMU852010:OMU852011 OWQ852010:OWQ852011 PGM852010:PGM852011 PQI852010:PQI852011 QAE852010:QAE852011 QKA852010:QKA852011 QTW852010:QTW852011 RDS852010:RDS852011 RNO852010:RNO852011 RXK852010:RXK852011 SHG852010:SHG852011 SRC852010:SRC852011 TAY852010:TAY852011 TKU852010:TKU852011 TUQ852010:TUQ852011 UEM852010:UEM852011 UOI852010:UOI852011 UYE852010:UYE852011 VIA852010:VIA852011 VRW852010:VRW852011 WBS852010:WBS852011 WLO852010:WLO852011 WVK852010:WVK852011 C917546:C917547 IY917546:IY917547 SU917546:SU917547 ACQ917546:ACQ917547 AMM917546:AMM917547 AWI917546:AWI917547 BGE917546:BGE917547 BQA917546:BQA917547 BZW917546:BZW917547 CJS917546:CJS917547 CTO917546:CTO917547 DDK917546:DDK917547 DNG917546:DNG917547 DXC917546:DXC917547 EGY917546:EGY917547 EQU917546:EQU917547 FAQ917546:FAQ917547 FKM917546:FKM917547 FUI917546:FUI917547 GEE917546:GEE917547 GOA917546:GOA917547 GXW917546:GXW917547 HHS917546:HHS917547 HRO917546:HRO917547 IBK917546:IBK917547 ILG917546:ILG917547 IVC917546:IVC917547 JEY917546:JEY917547 JOU917546:JOU917547 JYQ917546:JYQ917547 KIM917546:KIM917547 KSI917546:KSI917547 LCE917546:LCE917547 LMA917546:LMA917547 LVW917546:LVW917547 MFS917546:MFS917547 MPO917546:MPO917547 MZK917546:MZK917547 NJG917546:NJG917547 NTC917546:NTC917547 OCY917546:OCY917547 OMU917546:OMU917547 OWQ917546:OWQ917547 PGM917546:PGM917547 PQI917546:PQI917547 QAE917546:QAE917547 QKA917546:QKA917547 QTW917546:QTW917547 RDS917546:RDS917547 RNO917546:RNO917547 RXK917546:RXK917547 SHG917546:SHG917547 SRC917546:SRC917547 TAY917546:TAY917547 TKU917546:TKU917547 TUQ917546:TUQ917547 UEM917546:UEM917547 UOI917546:UOI917547 UYE917546:UYE917547 VIA917546:VIA917547 VRW917546:VRW917547 WBS917546:WBS917547 WLO917546:WLO917547 WVK917546:WVK917547 C983082:C983083 IY983082:IY983083 SU983082:SU983083 ACQ983082:ACQ983083 AMM983082:AMM983083 AWI983082:AWI983083 BGE983082:BGE983083 BQA983082:BQA983083 BZW983082:BZW983083 CJS983082:CJS983083 CTO983082:CTO983083 DDK983082:DDK983083 DNG983082:DNG983083 DXC983082:DXC983083 EGY983082:EGY983083 EQU983082:EQU983083 FAQ983082:FAQ983083 FKM983082:FKM983083 FUI983082:FUI983083 GEE983082:GEE983083 GOA983082:GOA983083 GXW983082:GXW983083 HHS983082:HHS983083 HRO983082:HRO983083 IBK983082:IBK983083 ILG983082:ILG983083 IVC983082:IVC983083 JEY983082:JEY983083 JOU983082:JOU983083 JYQ983082:JYQ983083 KIM983082:KIM983083 KSI983082:KSI983083 LCE983082:LCE983083 LMA983082:LMA983083 LVW983082:LVW983083 MFS983082:MFS983083 MPO983082:MPO983083 MZK983082:MZK983083 NJG983082:NJG983083 NTC983082:NTC983083 OCY983082:OCY983083 OMU983082:OMU983083 OWQ983082:OWQ983083 PGM983082:PGM983083 PQI983082:PQI983083 QAE983082:QAE983083 QKA983082:QKA983083 QTW983082:QTW983083 RDS983082:RDS983083 RNO983082:RNO983083 RXK983082:RXK983083 SHG983082:SHG983083 SRC983082:SRC983083 TAY983082:TAY983083 TKU983082:TKU983083 TUQ983082:TUQ983083 UEM983082:UEM983083 UOI983082:UOI983083 UYE983082:UYE983083 VIA983082:VIA983083 VRW983082:VRW983083 WBS983082:WBS983083 WLO983082:WLO983083 WVK983082:WVK983083 WVK983068:WVK983073 IY31:IY32 SU31:SU32 ACQ31:ACQ32 AMM31:AMM32 AWI31:AWI32 BGE31:BGE32 BQA31:BQA32 BZW31:BZW32 CJS31:CJS32 CTO31:CTO32 DDK31:DDK32 DNG31:DNG32 DXC31:DXC32 EGY31:EGY32 EQU31:EQU32 FAQ31:FAQ32 FKM31:FKM32 FUI31:FUI32 GEE31:GEE32 GOA31:GOA32 GXW31:GXW32 HHS31:HHS32 HRO31:HRO32 IBK31:IBK32 ILG31:ILG32 IVC31:IVC32 JEY31:JEY32 JOU31:JOU32 JYQ31:JYQ32 KIM31:KIM32 KSI31:KSI32 LCE31:LCE32 LMA31:LMA32 LVW31:LVW32 MFS31:MFS32 MPO31:MPO32 MZK31:MZK32 NJG31:NJG32 NTC31:NTC32 OCY31:OCY32 OMU31:OMU32 OWQ31:OWQ32 PGM31:PGM32 PQI31:PQI32 QAE31:QAE32 QKA31:QKA32 QTW31:QTW32 RDS31:RDS32 RNO31:RNO32 RXK31:RXK32 SHG31:SHG32 SRC31:SRC32 TAY31:TAY32 TKU31:TKU32 TUQ31:TUQ32 UEM31:UEM32 UOI31:UOI32 UYE31:UYE32 VIA31:VIA32 VRW31:VRW32 WBS31:WBS32 WLO31:WLO32 WVK31:WVK32 C65574:C65575 IY65574:IY65575 SU65574:SU65575 ACQ65574:ACQ65575 AMM65574:AMM65575 AWI65574:AWI65575 BGE65574:BGE65575 BQA65574:BQA65575 BZW65574:BZW65575 CJS65574:CJS65575 CTO65574:CTO65575 DDK65574:DDK65575 DNG65574:DNG65575 DXC65574:DXC65575 EGY65574:EGY65575 EQU65574:EQU65575 FAQ65574:FAQ65575 FKM65574:FKM65575 FUI65574:FUI65575 GEE65574:GEE65575 GOA65574:GOA65575 GXW65574:GXW65575 HHS65574:HHS65575 HRO65574:HRO65575 IBK65574:IBK65575 ILG65574:ILG65575 IVC65574:IVC65575 JEY65574:JEY65575 JOU65574:JOU65575 JYQ65574:JYQ65575 KIM65574:KIM65575 KSI65574:KSI65575 LCE65574:LCE65575 LMA65574:LMA65575 LVW65574:LVW65575 MFS65574:MFS65575 MPO65574:MPO65575 MZK65574:MZK65575 NJG65574:NJG65575 NTC65574:NTC65575 OCY65574:OCY65575 OMU65574:OMU65575 OWQ65574:OWQ65575 PGM65574:PGM65575 PQI65574:PQI65575 QAE65574:QAE65575 QKA65574:QKA65575 QTW65574:QTW65575 RDS65574:RDS65575 RNO65574:RNO65575 RXK65574:RXK65575 SHG65574:SHG65575 SRC65574:SRC65575 TAY65574:TAY65575 TKU65574:TKU65575 TUQ65574:TUQ65575 UEM65574:UEM65575 UOI65574:UOI65575 UYE65574:UYE65575 VIA65574:VIA65575 VRW65574:VRW65575 WBS65574:WBS65575 WLO65574:WLO65575 WVK65574:WVK65575 C131110:C131111 IY131110:IY131111 SU131110:SU131111 ACQ131110:ACQ131111 AMM131110:AMM131111 AWI131110:AWI131111 BGE131110:BGE131111 BQA131110:BQA131111 BZW131110:BZW131111 CJS131110:CJS131111 CTO131110:CTO131111 DDK131110:DDK131111 DNG131110:DNG131111 DXC131110:DXC131111 EGY131110:EGY131111 EQU131110:EQU131111 FAQ131110:FAQ131111 FKM131110:FKM131111 FUI131110:FUI131111 GEE131110:GEE131111 GOA131110:GOA131111 GXW131110:GXW131111 HHS131110:HHS131111 HRO131110:HRO131111 IBK131110:IBK131111 ILG131110:ILG131111 IVC131110:IVC131111 JEY131110:JEY131111 JOU131110:JOU131111 JYQ131110:JYQ131111 KIM131110:KIM131111 KSI131110:KSI131111 LCE131110:LCE131111 LMA131110:LMA131111 LVW131110:LVW131111 MFS131110:MFS131111 MPO131110:MPO131111 MZK131110:MZK131111 NJG131110:NJG131111 NTC131110:NTC131111 OCY131110:OCY131111 OMU131110:OMU131111 OWQ131110:OWQ131111 PGM131110:PGM131111 PQI131110:PQI131111 QAE131110:QAE131111 QKA131110:QKA131111 QTW131110:QTW131111 RDS131110:RDS131111 RNO131110:RNO131111 RXK131110:RXK131111 SHG131110:SHG131111 SRC131110:SRC131111 TAY131110:TAY131111 TKU131110:TKU131111 TUQ131110:TUQ131111 UEM131110:UEM131111 UOI131110:UOI131111 UYE131110:UYE131111 VIA131110:VIA131111 VRW131110:VRW131111 WBS131110:WBS131111 WLO131110:WLO131111 WVK131110:WVK131111 C196646:C196647 IY196646:IY196647 SU196646:SU196647 ACQ196646:ACQ196647 AMM196646:AMM196647 AWI196646:AWI196647 BGE196646:BGE196647 BQA196646:BQA196647 BZW196646:BZW196647 CJS196646:CJS196647 CTO196646:CTO196647 DDK196646:DDK196647 DNG196646:DNG196647 DXC196646:DXC196647 EGY196646:EGY196647 EQU196646:EQU196647 FAQ196646:FAQ196647 FKM196646:FKM196647 FUI196646:FUI196647 GEE196646:GEE196647 GOA196646:GOA196647 GXW196646:GXW196647 HHS196646:HHS196647 HRO196646:HRO196647 IBK196646:IBK196647 ILG196646:ILG196647 IVC196646:IVC196647 JEY196646:JEY196647 JOU196646:JOU196647 JYQ196646:JYQ196647 KIM196646:KIM196647 KSI196646:KSI196647 LCE196646:LCE196647 LMA196646:LMA196647 LVW196646:LVW196647 MFS196646:MFS196647 MPO196646:MPO196647 MZK196646:MZK196647 NJG196646:NJG196647 NTC196646:NTC196647 OCY196646:OCY196647 OMU196646:OMU196647 OWQ196646:OWQ196647 PGM196646:PGM196647 PQI196646:PQI196647 QAE196646:QAE196647 QKA196646:QKA196647 QTW196646:QTW196647 RDS196646:RDS196647 RNO196646:RNO196647 RXK196646:RXK196647 SHG196646:SHG196647 SRC196646:SRC196647 TAY196646:TAY196647 TKU196646:TKU196647 TUQ196646:TUQ196647 UEM196646:UEM196647 UOI196646:UOI196647 UYE196646:UYE196647 VIA196646:VIA196647 VRW196646:VRW196647 WBS196646:WBS196647 WLO196646:WLO196647 WVK196646:WVK196647 C262182:C262183 IY262182:IY262183 SU262182:SU262183 ACQ262182:ACQ262183 AMM262182:AMM262183 AWI262182:AWI262183 BGE262182:BGE262183 BQA262182:BQA262183 BZW262182:BZW262183 CJS262182:CJS262183 CTO262182:CTO262183 DDK262182:DDK262183 DNG262182:DNG262183 DXC262182:DXC262183 EGY262182:EGY262183 EQU262182:EQU262183 FAQ262182:FAQ262183 FKM262182:FKM262183 FUI262182:FUI262183 GEE262182:GEE262183 GOA262182:GOA262183 GXW262182:GXW262183 HHS262182:HHS262183 HRO262182:HRO262183 IBK262182:IBK262183 ILG262182:ILG262183 IVC262182:IVC262183 JEY262182:JEY262183 JOU262182:JOU262183 JYQ262182:JYQ262183 KIM262182:KIM262183 KSI262182:KSI262183 LCE262182:LCE262183 LMA262182:LMA262183 LVW262182:LVW262183 MFS262182:MFS262183 MPO262182:MPO262183 MZK262182:MZK262183 NJG262182:NJG262183 NTC262182:NTC262183 OCY262182:OCY262183 OMU262182:OMU262183 OWQ262182:OWQ262183 PGM262182:PGM262183 PQI262182:PQI262183 QAE262182:QAE262183 QKA262182:QKA262183 QTW262182:QTW262183 RDS262182:RDS262183 RNO262182:RNO262183 RXK262182:RXK262183 SHG262182:SHG262183 SRC262182:SRC262183 TAY262182:TAY262183 TKU262182:TKU262183 TUQ262182:TUQ262183 UEM262182:UEM262183 UOI262182:UOI262183 UYE262182:UYE262183 VIA262182:VIA262183 VRW262182:VRW262183 WBS262182:WBS262183 WLO262182:WLO262183 WVK262182:WVK262183 C327718:C327719 IY327718:IY327719 SU327718:SU327719 ACQ327718:ACQ327719 AMM327718:AMM327719 AWI327718:AWI327719 BGE327718:BGE327719 BQA327718:BQA327719 BZW327718:BZW327719 CJS327718:CJS327719 CTO327718:CTO327719 DDK327718:DDK327719 DNG327718:DNG327719 DXC327718:DXC327719 EGY327718:EGY327719 EQU327718:EQU327719 FAQ327718:FAQ327719 FKM327718:FKM327719 FUI327718:FUI327719 GEE327718:GEE327719 GOA327718:GOA327719 GXW327718:GXW327719 HHS327718:HHS327719 HRO327718:HRO327719 IBK327718:IBK327719 ILG327718:ILG327719 IVC327718:IVC327719 JEY327718:JEY327719 JOU327718:JOU327719 JYQ327718:JYQ327719 KIM327718:KIM327719 KSI327718:KSI327719 LCE327718:LCE327719 LMA327718:LMA327719 LVW327718:LVW327719 MFS327718:MFS327719 MPO327718:MPO327719 MZK327718:MZK327719 NJG327718:NJG327719 NTC327718:NTC327719 OCY327718:OCY327719 OMU327718:OMU327719 OWQ327718:OWQ327719 PGM327718:PGM327719 PQI327718:PQI327719 QAE327718:QAE327719 QKA327718:QKA327719 QTW327718:QTW327719 RDS327718:RDS327719 RNO327718:RNO327719 RXK327718:RXK327719 SHG327718:SHG327719 SRC327718:SRC327719 TAY327718:TAY327719 TKU327718:TKU327719 TUQ327718:TUQ327719 UEM327718:UEM327719 UOI327718:UOI327719 UYE327718:UYE327719 VIA327718:VIA327719 VRW327718:VRW327719 WBS327718:WBS327719 WLO327718:WLO327719 WVK327718:WVK327719 C393254:C393255 IY393254:IY393255 SU393254:SU393255 ACQ393254:ACQ393255 AMM393254:AMM393255 AWI393254:AWI393255 BGE393254:BGE393255 BQA393254:BQA393255 BZW393254:BZW393255 CJS393254:CJS393255 CTO393254:CTO393255 DDK393254:DDK393255 DNG393254:DNG393255 DXC393254:DXC393255 EGY393254:EGY393255 EQU393254:EQU393255 FAQ393254:FAQ393255 FKM393254:FKM393255 FUI393254:FUI393255 GEE393254:GEE393255 GOA393254:GOA393255 GXW393254:GXW393255 HHS393254:HHS393255 HRO393254:HRO393255 IBK393254:IBK393255 ILG393254:ILG393255 IVC393254:IVC393255 JEY393254:JEY393255 JOU393254:JOU393255 JYQ393254:JYQ393255 KIM393254:KIM393255 KSI393254:KSI393255 LCE393254:LCE393255 LMA393254:LMA393255 LVW393254:LVW393255 MFS393254:MFS393255 MPO393254:MPO393255 MZK393254:MZK393255 NJG393254:NJG393255 NTC393254:NTC393255 OCY393254:OCY393255 OMU393254:OMU393255 OWQ393254:OWQ393255 PGM393254:PGM393255 PQI393254:PQI393255 QAE393254:QAE393255 QKA393254:QKA393255 QTW393254:QTW393255 RDS393254:RDS393255 RNO393254:RNO393255 RXK393254:RXK393255 SHG393254:SHG393255 SRC393254:SRC393255 TAY393254:TAY393255 TKU393254:TKU393255 TUQ393254:TUQ393255 UEM393254:UEM393255 UOI393254:UOI393255 UYE393254:UYE393255 VIA393254:VIA393255 VRW393254:VRW393255 WBS393254:WBS393255 WLO393254:WLO393255 WVK393254:WVK393255 C458790:C458791 IY458790:IY458791 SU458790:SU458791 ACQ458790:ACQ458791 AMM458790:AMM458791 AWI458790:AWI458791 BGE458790:BGE458791 BQA458790:BQA458791 BZW458790:BZW458791 CJS458790:CJS458791 CTO458790:CTO458791 DDK458790:DDK458791 DNG458790:DNG458791 DXC458790:DXC458791 EGY458790:EGY458791 EQU458790:EQU458791 FAQ458790:FAQ458791 FKM458790:FKM458791 FUI458790:FUI458791 GEE458790:GEE458791 GOA458790:GOA458791 GXW458790:GXW458791 HHS458790:HHS458791 HRO458790:HRO458791 IBK458790:IBK458791 ILG458790:ILG458791 IVC458790:IVC458791 JEY458790:JEY458791 JOU458790:JOU458791 JYQ458790:JYQ458791 KIM458790:KIM458791 KSI458790:KSI458791 LCE458790:LCE458791 LMA458790:LMA458791 LVW458790:LVW458791 MFS458790:MFS458791 MPO458790:MPO458791 MZK458790:MZK458791 NJG458790:NJG458791 NTC458790:NTC458791 OCY458790:OCY458791 OMU458790:OMU458791 OWQ458790:OWQ458791 PGM458790:PGM458791 PQI458790:PQI458791 QAE458790:QAE458791 QKA458790:QKA458791 QTW458790:QTW458791 RDS458790:RDS458791 RNO458790:RNO458791 RXK458790:RXK458791 SHG458790:SHG458791 SRC458790:SRC458791 TAY458790:TAY458791 TKU458790:TKU458791 TUQ458790:TUQ458791 UEM458790:UEM458791 UOI458790:UOI458791 UYE458790:UYE458791 VIA458790:VIA458791 VRW458790:VRW458791 WBS458790:WBS458791 WLO458790:WLO458791 WVK458790:WVK458791 C524326:C524327 IY524326:IY524327 SU524326:SU524327 ACQ524326:ACQ524327 AMM524326:AMM524327 AWI524326:AWI524327 BGE524326:BGE524327 BQA524326:BQA524327 BZW524326:BZW524327 CJS524326:CJS524327 CTO524326:CTO524327 DDK524326:DDK524327 DNG524326:DNG524327 DXC524326:DXC524327 EGY524326:EGY524327 EQU524326:EQU524327 FAQ524326:FAQ524327 FKM524326:FKM524327 FUI524326:FUI524327 GEE524326:GEE524327 GOA524326:GOA524327 GXW524326:GXW524327 HHS524326:HHS524327 HRO524326:HRO524327 IBK524326:IBK524327 ILG524326:ILG524327 IVC524326:IVC524327 JEY524326:JEY524327 JOU524326:JOU524327 JYQ524326:JYQ524327 KIM524326:KIM524327 KSI524326:KSI524327 LCE524326:LCE524327 LMA524326:LMA524327 LVW524326:LVW524327 MFS524326:MFS524327 MPO524326:MPO524327 MZK524326:MZK524327 NJG524326:NJG524327 NTC524326:NTC524327 OCY524326:OCY524327 OMU524326:OMU524327 OWQ524326:OWQ524327 PGM524326:PGM524327 PQI524326:PQI524327 QAE524326:QAE524327 QKA524326:QKA524327 QTW524326:QTW524327 RDS524326:RDS524327 RNO524326:RNO524327 RXK524326:RXK524327 SHG524326:SHG524327 SRC524326:SRC524327 TAY524326:TAY524327 TKU524326:TKU524327 TUQ524326:TUQ524327 UEM524326:UEM524327 UOI524326:UOI524327 UYE524326:UYE524327 VIA524326:VIA524327 VRW524326:VRW524327 WBS524326:WBS524327 WLO524326:WLO524327 WVK524326:WVK524327 C589862:C589863 IY589862:IY589863 SU589862:SU589863 ACQ589862:ACQ589863 AMM589862:AMM589863 AWI589862:AWI589863 BGE589862:BGE589863 BQA589862:BQA589863 BZW589862:BZW589863 CJS589862:CJS589863 CTO589862:CTO589863 DDK589862:DDK589863 DNG589862:DNG589863 DXC589862:DXC589863 EGY589862:EGY589863 EQU589862:EQU589863 FAQ589862:FAQ589863 FKM589862:FKM589863 FUI589862:FUI589863 GEE589862:GEE589863 GOA589862:GOA589863 GXW589862:GXW589863 HHS589862:HHS589863 HRO589862:HRO589863 IBK589862:IBK589863 ILG589862:ILG589863 IVC589862:IVC589863 JEY589862:JEY589863 JOU589862:JOU589863 JYQ589862:JYQ589863 KIM589862:KIM589863 KSI589862:KSI589863 LCE589862:LCE589863 LMA589862:LMA589863 LVW589862:LVW589863 MFS589862:MFS589863 MPO589862:MPO589863 MZK589862:MZK589863 NJG589862:NJG589863 NTC589862:NTC589863 OCY589862:OCY589863 OMU589862:OMU589863 OWQ589862:OWQ589863 PGM589862:PGM589863 PQI589862:PQI589863 QAE589862:QAE589863 QKA589862:QKA589863 QTW589862:QTW589863 RDS589862:RDS589863 RNO589862:RNO589863 RXK589862:RXK589863 SHG589862:SHG589863 SRC589862:SRC589863 TAY589862:TAY589863 TKU589862:TKU589863 TUQ589862:TUQ589863 UEM589862:UEM589863 UOI589862:UOI589863 UYE589862:UYE589863 VIA589862:VIA589863 VRW589862:VRW589863 WBS589862:WBS589863 WLO589862:WLO589863 WVK589862:WVK589863 C655398:C655399 IY655398:IY655399 SU655398:SU655399 ACQ655398:ACQ655399 AMM655398:AMM655399 AWI655398:AWI655399 BGE655398:BGE655399 BQA655398:BQA655399 BZW655398:BZW655399 CJS655398:CJS655399 CTO655398:CTO655399 DDK655398:DDK655399 DNG655398:DNG655399 DXC655398:DXC655399 EGY655398:EGY655399 EQU655398:EQU655399 FAQ655398:FAQ655399 FKM655398:FKM655399 FUI655398:FUI655399 GEE655398:GEE655399 GOA655398:GOA655399 GXW655398:GXW655399 HHS655398:HHS655399 HRO655398:HRO655399 IBK655398:IBK655399 ILG655398:ILG655399 IVC655398:IVC655399 JEY655398:JEY655399 JOU655398:JOU655399 JYQ655398:JYQ655399 KIM655398:KIM655399 KSI655398:KSI655399 LCE655398:LCE655399 LMA655398:LMA655399 LVW655398:LVW655399 MFS655398:MFS655399 MPO655398:MPO655399 MZK655398:MZK655399 NJG655398:NJG655399 NTC655398:NTC655399 OCY655398:OCY655399 OMU655398:OMU655399 OWQ655398:OWQ655399 PGM655398:PGM655399 PQI655398:PQI655399 QAE655398:QAE655399 QKA655398:QKA655399 QTW655398:QTW655399 RDS655398:RDS655399 RNO655398:RNO655399 RXK655398:RXK655399 SHG655398:SHG655399 SRC655398:SRC655399 TAY655398:TAY655399 TKU655398:TKU655399 TUQ655398:TUQ655399 UEM655398:UEM655399 UOI655398:UOI655399 UYE655398:UYE655399 VIA655398:VIA655399 VRW655398:VRW655399 WBS655398:WBS655399 WLO655398:WLO655399 WVK655398:WVK655399 C720934:C720935 IY720934:IY720935 SU720934:SU720935 ACQ720934:ACQ720935 AMM720934:AMM720935 AWI720934:AWI720935 BGE720934:BGE720935 BQA720934:BQA720935 BZW720934:BZW720935 CJS720934:CJS720935 CTO720934:CTO720935 DDK720934:DDK720935 DNG720934:DNG720935 DXC720934:DXC720935 EGY720934:EGY720935 EQU720934:EQU720935 FAQ720934:FAQ720935 FKM720934:FKM720935 FUI720934:FUI720935 GEE720934:GEE720935 GOA720934:GOA720935 GXW720934:GXW720935 HHS720934:HHS720935 HRO720934:HRO720935 IBK720934:IBK720935 ILG720934:ILG720935 IVC720934:IVC720935 JEY720934:JEY720935 JOU720934:JOU720935 JYQ720934:JYQ720935 KIM720934:KIM720935 KSI720934:KSI720935 LCE720934:LCE720935 LMA720934:LMA720935 LVW720934:LVW720935 MFS720934:MFS720935 MPO720934:MPO720935 MZK720934:MZK720935 NJG720934:NJG720935 NTC720934:NTC720935 OCY720934:OCY720935 OMU720934:OMU720935 OWQ720934:OWQ720935 PGM720934:PGM720935 PQI720934:PQI720935 QAE720934:QAE720935 QKA720934:QKA720935 QTW720934:QTW720935 RDS720934:RDS720935 RNO720934:RNO720935 RXK720934:RXK720935 SHG720934:SHG720935 SRC720934:SRC720935 TAY720934:TAY720935 TKU720934:TKU720935 TUQ720934:TUQ720935 UEM720934:UEM720935 UOI720934:UOI720935 UYE720934:UYE720935 VIA720934:VIA720935 VRW720934:VRW720935 WBS720934:WBS720935 WLO720934:WLO720935 WVK720934:WVK720935 C786470:C786471 IY786470:IY786471 SU786470:SU786471 ACQ786470:ACQ786471 AMM786470:AMM786471 AWI786470:AWI786471 BGE786470:BGE786471 BQA786470:BQA786471 BZW786470:BZW786471 CJS786470:CJS786471 CTO786470:CTO786471 DDK786470:DDK786471 DNG786470:DNG786471 DXC786470:DXC786471 EGY786470:EGY786471 EQU786470:EQU786471 FAQ786470:FAQ786471 FKM786470:FKM786471 FUI786470:FUI786471 GEE786470:GEE786471 GOA786470:GOA786471 GXW786470:GXW786471 HHS786470:HHS786471 HRO786470:HRO786471 IBK786470:IBK786471 ILG786470:ILG786471 IVC786470:IVC786471 JEY786470:JEY786471 JOU786470:JOU786471 JYQ786470:JYQ786471 KIM786470:KIM786471 KSI786470:KSI786471 LCE786470:LCE786471 LMA786470:LMA786471 LVW786470:LVW786471 MFS786470:MFS786471 MPO786470:MPO786471 MZK786470:MZK786471 NJG786470:NJG786471 NTC786470:NTC786471 OCY786470:OCY786471 OMU786470:OMU786471 OWQ786470:OWQ786471 PGM786470:PGM786471 PQI786470:PQI786471 QAE786470:QAE786471 QKA786470:QKA786471 QTW786470:QTW786471 RDS786470:RDS786471 RNO786470:RNO786471 RXK786470:RXK786471 SHG786470:SHG786471 SRC786470:SRC786471 TAY786470:TAY786471 TKU786470:TKU786471 TUQ786470:TUQ786471 UEM786470:UEM786471 UOI786470:UOI786471 UYE786470:UYE786471 VIA786470:VIA786471 VRW786470:VRW786471 WBS786470:WBS786471 WLO786470:WLO786471 WVK786470:WVK786471 C852006:C852007 IY852006:IY852007 SU852006:SU852007 ACQ852006:ACQ852007 AMM852006:AMM852007 AWI852006:AWI852007 BGE852006:BGE852007 BQA852006:BQA852007 BZW852006:BZW852007 CJS852006:CJS852007 CTO852006:CTO852007 DDK852006:DDK852007 DNG852006:DNG852007 DXC852006:DXC852007 EGY852006:EGY852007 EQU852006:EQU852007 FAQ852006:FAQ852007 FKM852006:FKM852007 FUI852006:FUI852007 GEE852006:GEE852007 GOA852006:GOA852007 GXW852006:GXW852007 HHS852006:HHS852007 HRO852006:HRO852007 IBK852006:IBK852007 ILG852006:ILG852007 IVC852006:IVC852007 JEY852006:JEY852007 JOU852006:JOU852007 JYQ852006:JYQ852007 KIM852006:KIM852007 KSI852006:KSI852007 LCE852006:LCE852007 LMA852006:LMA852007 LVW852006:LVW852007 MFS852006:MFS852007 MPO852006:MPO852007 MZK852006:MZK852007 NJG852006:NJG852007 NTC852006:NTC852007 OCY852006:OCY852007 OMU852006:OMU852007 OWQ852006:OWQ852007 PGM852006:PGM852007 PQI852006:PQI852007 QAE852006:QAE852007 QKA852006:QKA852007 QTW852006:QTW852007 RDS852006:RDS852007 RNO852006:RNO852007 RXK852006:RXK852007 SHG852006:SHG852007 SRC852006:SRC852007 TAY852006:TAY852007 TKU852006:TKU852007 TUQ852006:TUQ852007 UEM852006:UEM852007 UOI852006:UOI852007 UYE852006:UYE852007 VIA852006:VIA852007 VRW852006:VRW852007 WBS852006:WBS852007 WLO852006:WLO852007 WVK852006:WVK852007 C917542:C917543 IY917542:IY917543 SU917542:SU917543 ACQ917542:ACQ917543 AMM917542:AMM917543 AWI917542:AWI917543 BGE917542:BGE917543 BQA917542:BQA917543 BZW917542:BZW917543 CJS917542:CJS917543 CTO917542:CTO917543 DDK917542:DDK917543 DNG917542:DNG917543 DXC917542:DXC917543 EGY917542:EGY917543 EQU917542:EQU917543 FAQ917542:FAQ917543 FKM917542:FKM917543 FUI917542:FUI917543 GEE917542:GEE917543 GOA917542:GOA917543 GXW917542:GXW917543 HHS917542:HHS917543 HRO917542:HRO917543 IBK917542:IBK917543 ILG917542:ILG917543 IVC917542:IVC917543 JEY917542:JEY917543 JOU917542:JOU917543 JYQ917542:JYQ917543 KIM917542:KIM917543 KSI917542:KSI917543 LCE917542:LCE917543 LMA917542:LMA917543 LVW917542:LVW917543 MFS917542:MFS917543 MPO917542:MPO917543 MZK917542:MZK917543 NJG917542:NJG917543 NTC917542:NTC917543 OCY917542:OCY917543 OMU917542:OMU917543 OWQ917542:OWQ917543 PGM917542:PGM917543 PQI917542:PQI917543 QAE917542:QAE917543 QKA917542:QKA917543 QTW917542:QTW917543 RDS917542:RDS917543 RNO917542:RNO917543 RXK917542:RXK917543 SHG917542:SHG917543 SRC917542:SRC917543 TAY917542:TAY917543 TKU917542:TKU917543 TUQ917542:TUQ917543 UEM917542:UEM917543 UOI917542:UOI917543 UYE917542:UYE917543 VIA917542:VIA917543 VRW917542:VRW917543 WBS917542:WBS917543 WLO917542:WLO917543 WVK917542:WVK917543 C983078:C983079 IY983078:IY983079 SU983078:SU983079 ACQ983078:ACQ983079 AMM983078:AMM983079 AWI983078:AWI983079 BGE983078:BGE983079 BQA983078:BQA983079 BZW983078:BZW983079 CJS983078:CJS983079 CTO983078:CTO983079 DDK983078:DDK983079 DNG983078:DNG983079 DXC983078:DXC983079 EGY983078:EGY983079 EQU983078:EQU983079 FAQ983078:FAQ983079 FKM983078:FKM983079 FUI983078:FUI983079 GEE983078:GEE983079 GOA983078:GOA983079 GXW983078:GXW983079 HHS983078:HHS983079 HRO983078:HRO983079 IBK983078:IBK983079 ILG983078:ILG983079 IVC983078:IVC983079 JEY983078:JEY983079 JOU983078:JOU983079 JYQ983078:JYQ983079 KIM983078:KIM983079 KSI983078:KSI983079 LCE983078:LCE983079 LMA983078:LMA983079 LVW983078:LVW983079 MFS983078:MFS983079 MPO983078:MPO983079 MZK983078:MZK983079 NJG983078:NJG983079 NTC983078:NTC983079 OCY983078:OCY983079 OMU983078:OMU983079 OWQ983078:OWQ983079 PGM983078:PGM983079 PQI983078:PQI983079 QAE983078:QAE983079 QKA983078:QKA983079 QTW983078:QTW983079 RDS983078:RDS983079 RNO983078:RNO983079 RXK983078:RXK983079 SHG983078:SHG983079 SRC983078:SRC983079 TAY983078:TAY983079 TKU983078:TKU983079 TUQ983078:TUQ983079 UEM983078:UEM983079 UOI983078:UOI983079 UYE983078:UYE983079 VIA983078:VIA983079 VRW983078:VRW983079 WBS983078:WBS983079 WLO983078:WLO983079 WVK983078:WVK983079 B17 IY18:IY23 SU18:SU23 ACQ18:ACQ23 AMM18:AMM23 AWI18:AWI23 BGE18:BGE23 BQA18:BQA23 BZW18:BZW23 CJS18:CJS23 CTO18:CTO23 DDK18:DDK23 DNG18:DNG23 DXC18:DXC23 EGY18:EGY23 EQU18:EQU23 FAQ18:FAQ23 FKM18:FKM23 FUI18:FUI23 GEE18:GEE23 GOA18:GOA23 GXW18:GXW23 HHS18:HHS23 HRO18:HRO23 IBK18:IBK23 ILG18:ILG23 IVC18:IVC23 JEY18:JEY23 JOU18:JOU23 JYQ18:JYQ23 KIM18:KIM23 KSI18:KSI23 LCE18:LCE23 LMA18:LMA23 LVW18:LVW23 MFS18:MFS23 MPO18:MPO23 MZK18:MZK23 NJG18:NJG23 NTC18:NTC23 OCY18:OCY23 OMU18:OMU23 OWQ18:OWQ23 PGM18:PGM23 PQI18:PQI23 QAE18:QAE23 QKA18:QKA23 QTW18:QTW23 RDS18:RDS23 RNO18:RNO23 RXK18:RXK23 SHG18:SHG23 SRC18:SRC23 TAY18:TAY23 TKU18:TKU23 TUQ18:TUQ23 UEM18:UEM23 UOI18:UOI23 UYE18:UYE23 VIA18:VIA23 VRW18:VRW23 WBS18:WBS23 WLO18:WLO23 WVK18:WVK23 C65564:C65569 IY65564:IY65569 SU65564:SU65569 ACQ65564:ACQ65569 AMM65564:AMM65569 AWI65564:AWI65569 BGE65564:BGE65569 BQA65564:BQA65569 BZW65564:BZW65569 CJS65564:CJS65569 CTO65564:CTO65569 DDK65564:DDK65569 DNG65564:DNG65569 DXC65564:DXC65569 EGY65564:EGY65569 EQU65564:EQU65569 FAQ65564:FAQ65569 FKM65564:FKM65569 FUI65564:FUI65569 GEE65564:GEE65569 GOA65564:GOA65569 GXW65564:GXW65569 HHS65564:HHS65569 HRO65564:HRO65569 IBK65564:IBK65569 ILG65564:ILG65569 IVC65564:IVC65569 JEY65564:JEY65569 JOU65564:JOU65569 JYQ65564:JYQ65569 KIM65564:KIM65569 KSI65564:KSI65569 LCE65564:LCE65569 LMA65564:LMA65569 LVW65564:LVW65569 MFS65564:MFS65569 MPO65564:MPO65569 MZK65564:MZK65569 NJG65564:NJG65569 NTC65564:NTC65569 OCY65564:OCY65569 OMU65564:OMU65569 OWQ65564:OWQ65569 PGM65564:PGM65569 PQI65564:PQI65569 QAE65564:QAE65569 QKA65564:QKA65569 QTW65564:QTW65569 RDS65564:RDS65569 RNO65564:RNO65569 RXK65564:RXK65569 SHG65564:SHG65569 SRC65564:SRC65569 TAY65564:TAY65569 TKU65564:TKU65569 TUQ65564:TUQ65569 UEM65564:UEM65569 UOI65564:UOI65569 UYE65564:UYE65569 VIA65564:VIA65569 VRW65564:VRW65569 WBS65564:WBS65569 WLO65564:WLO65569 WVK65564:WVK65569 C131100:C131105 IY131100:IY131105 SU131100:SU131105 ACQ131100:ACQ131105 AMM131100:AMM131105 AWI131100:AWI131105 BGE131100:BGE131105 BQA131100:BQA131105 BZW131100:BZW131105 CJS131100:CJS131105 CTO131100:CTO131105 DDK131100:DDK131105 DNG131100:DNG131105 DXC131100:DXC131105 EGY131100:EGY131105 EQU131100:EQU131105 FAQ131100:FAQ131105 FKM131100:FKM131105 FUI131100:FUI131105 GEE131100:GEE131105 GOA131100:GOA131105 GXW131100:GXW131105 HHS131100:HHS131105 HRO131100:HRO131105 IBK131100:IBK131105 ILG131100:ILG131105 IVC131100:IVC131105 JEY131100:JEY131105 JOU131100:JOU131105 JYQ131100:JYQ131105 KIM131100:KIM131105 KSI131100:KSI131105 LCE131100:LCE131105 LMA131100:LMA131105 LVW131100:LVW131105 MFS131100:MFS131105 MPO131100:MPO131105 MZK131100:MZK131105 NJG131100:NJG131105 NTC131100:NTC131105 OCY131100:OCY131105 OMU131100:OMU131105 OWQ131100:OWQ131105 PGM131100:PGM131105 PQI131100:PQI131105 QAE131100:QAE131105 QKA131100:QKA131105 QTW131100:QTW131105 RDS131100:RDS131105 RNO131100:RNO131105 RXK131100:RXK131105 SHG131100:SHG131105 SRC131100:SRC131105 TAY131100:TAY131105 TKU131100:TKU131105 TUQ131100:TUQ131105 UEM131100:UEM131105 UOI131100:UOI131105 UYE131100:UYE131105 VIA131100:VIA131105 VRW131100:VRW131105 WBS131100:WBS131105 WLO131100:WLO131105 WVK131100:WVK131105 C196636:C196641 IY196636:IY196641 SU196636:SU196641 ACQ196636:ACQ196641 AMM196636:AMM196641 AWI196636:AWI196641 BGE196636:BGE196641 BQA196636:BQA196641 BZW196636:BZW196641 CJS196636:CJS196641 CTO196636:CTO196641 DDK196636:DDK196641 DNG196636:DNG196641 DXC196636:DXC196641 EGY196636:EGY196641 EQU196636:EQU196641 FAQ196636:FAQ196641 FKM196636:FKM196641 FUI196636:FUI196641 GEE196636:GEE196641 GOA196636:GOA196641 GXW196636:GXW196641 HHS196636:HHS196641 HRO196636:HRO196641 IBK196636:IBK196641 ILG196636:ILG196641 IVC196636:IVC196641 JEY196636:JEY196641 JOU196636:JOU196641 JYQ196636:JYQ196641 KIM196636:KIM196641 KSI196636:KSI196641 LCE196636:LCE196641 LMA196636:LMA196641 LVW196636:LVW196641 MFS196636:MFS196641 MPO196636:MPO196641 MZK196636:MZK196641 NJG196636:NJG196641 NTC196636:NTC196641 OCY196636:OCY196641 OMU196636:OMU196641 OWQ196636:OWQ196641 PGM196636:PGM196641 PQI196636:PQI196641 QAE196636:QAE196641 QKA196636:QKA196641 QTW196636:QTW196641 RDS196636:RDS196641 RNO196636:RNO196641 RXK196636:RXK196641 SHG196636:SHG196641 SRC196636:SRC196641 TAY196636:TAY196641 TKU196636:TKU196641 TUQ196636:TUQ196641 UEM196636:UEM196641 UOI196636:UOI196641 UYE196636:UYE196641 VIA196636:VIA196641 VRW196636:VRW196641 WBS196636:WBS196641 WLO196636:WLO196641 WVK196636:WVK196641 C262172:C262177 IY262172:IY262177 SU262172:SU262177 ACQ262172:ACQ262177 AMM262172:AMM262177 AWI262172:AWI262177 BGE262172:BGE262177 BQA262172:BQA262177 BZW262172:BZW262177 CJS262172:CJS262177 CTO262172:CTO262177 DDK262172:DDK262177 DNG262172:DNG262177 DXC262172:DXC262177 EGY262172:EGY262177 EQU262172:EQU262177 FAQ262172:FAQ262177 FKM262172:FKM262177 FUI262172:FUI262177 GEE262172:GEE262177 GOA262172:GOA262177 GXW262172:GXW262177 HHS262172:HHS262177 HRO262172:HRO262177 IBK262172:IBK262177 ILG262172:ILG262177 IVC262172:IVC262177 JEY262172:JEY262177 JOU262172:JOU262177 JYQ262172:JYQ262177 KIM262172:KIM262177 KSI262172:KSI262177 LCE262172:LCE262177 LMA262172:LMA262177 LVW262172:LVW262177 MFS262172:MFS262177 MPO262172:MPO262177 MZK262172:MZK262177 NJG262172:NJG262177 NTC262172:NTC262177 OCY262172:OCY262177 OMU262172:OMU262177 OWQ262172:OWQ262177 PGM262172:PGM262177 PQI262172:PQI262177 QAE262172:QAE262177 QKA262172:QKA262177 QTW262172:QTW262177 RDS262172:RDS262177 RNO262172:RNO262177 RXK262172:RXK262177 SHG262172:SHG262177 SRC262172:SRC262177 TAY262172:TAY262177 TKU262172:TKU262177 TUQ262172:TUQ262177 UEM262172:UEM262177 UOI262172:UOI262177 UYE262172:UYE262177 VIA262172:VIA262177 VRW262172:VRW262177 WBS262172:WBS262177 WLO262172:WLO262177 WVK262172:WVK262177 C327708:C327713 IY327708:IY327713 SU327708:SU327713 ACQ327708:ACQ327713 AMM327708:AMM327713 AWI327708:AWI327713 BGE327708:BGE327713 BQA327708:BQA327713 BZW327708:BZW327713 CJS327708:CJS327713 CTO327708:CTO327713 DDK327708:DDK327713 DNG327708:DNG327713 DXC327708:DXC327713 EGY327708:EGY327713 EQU327708:EQU327713 FAQ327708:FAQ327713 FKM327708:FKM327713 FUI327708:FUI327713 GEE327708:GEE327713 GOA327708:GOA327713 GXW327708:GXW327713 HHS327708:HHS327713 HRO327708:HRO327713 IBK327708:IBK327713 ILG327708:ILG327713 IVC327708:IVC327713 JEY327708:JEY327713 JOU327708:JOU327713 JYQ327708:JYQ327713 KIM327708:KIM327713 KSI327708:KSI327713 LCE327708:LCE327713 LMA327708:LMA327713 LVW327708:LVW327713 MFS327708:MFS327713 MPO327708:MPO327713 MZK327708:MZK327713 NJG327708:NJG327713 NTC327708:NTC327713 OCY327708:OCY327713 OMU327708:OMU327713 OWQ327708:OWQ327713 PGM327708:PGM327713 PQI327708:PQI327713 QAE327708:QAE327713 QKA327708:QKA327713 QTW327708:QTW327713 RDS327708:RDS327713 RNO327708:RNO327713 RXK327708:RXK327713 SHG327708:SHG327713 SRC327708:SRC327713 TAY327708:TAY327713 TKU327708:TKU327713 TUQ327708:TUQ327713 UEM327708:UEM327713 UOI327708:UOI327713 UYE327708:UYE327713 VIA327708:VIA327713 VRW327708:VRW327713 WBS327708:WBS327713 WLO327708:WLO327713 WVK327708:WVK327713 C393244:C393249 IY393244:IY393249 SU393244:SU393249 ACQ393244:ACQ393249 AMM393244:AMM393249 AWI393244:AWI393249 BGE393244:BGE393249 BQA393244:BQA393249 BZW393244:BZW393249 CJS393244:CJS393249 CTO393244:CTO393249 DDK393244:DDK393249 DNG393244:DNG393249 DXC393244:DXC393249 EGY393244:EGY393249 EQU393244:EQU393249 FAQ393244:FAQ393249 FKM393244:FKM393249 FUI393244:FUI393249 GEE393244:GEE393249 GOA393244:GOA393249 GXW393244:GXW393249 HHS393244:HHS393249 HRO393244:HRO393249 IBK393244:IBK393249 ILG393244:ILG393249 IVC393244:IVC393249 JEY393244:JEY393249 JOU393244:JOU393249 JYQ393244:JYQ393249 KIM393244:KIM393249 KSI393244:KSI393249 LCE393244:LCE393249 LMA393244:LMA393249 LVW393244:LVW393249 MFS393244:MFS393249 MPO393244:MPO393249 MZK393244:MZK393249 NJG393244:NJG393249 NTC393244:NTC393249 OCY393244:OCY393249 OMU393244:OMU393249 OWQ393244:OWQ393249 PGM393244:PGM393249 PQI393244:PQI393249 QAE393244:QAE393249 QKA393244:QKA393249 QTW393244:QTW393249 RDS393244:RDS393249 RNO393244:RNO393249 RXK393244:RXK393249 SHG393244:SHG393249 SRC393244:SRC393249 TAY393244:TAY393249 TKU393244:TKU393249 TUQ393244:TUQ393249 UEM393244:UEM393249 UOI393244:UOI393249 UYE393244:UYE393249 VIA393244:VIA393249 VRW393244:VRW393249 WBS393244:WBS393249 WLO393244:WLO393249 WVK393244:WVK393249 C458780:C458785 IY458780:IY458785 SU458780:SU458785 ACQ458780:ACQ458785 AMM458780:AMM458785 AWI458780:AWI458785 BGE458780:BGE458785 BQA458780:BQA458785 BZW458780:BZW458785 CJS458780:CJS458785 CTO458780:CTO458785 DDK458780:DDK458785 DNG458780:DNG458785 DXC458780:DXC458785 EGY458780:EGY458785 EQU458780:EQU458785 FAQ458780:FAQ458785 FKM458780:FKM458785 FUI458780:FUI458785 GEE458780:GEE458785 GOA458780:GOA458785 GXW458780:GXW458785 HHS458780:HHS458785 HRO458780:HRO458785 IBK458780:IBK458785 ILG458780:ILG458785 IVC458780:IVC458785 JEY458780:JEY458785 JOU458780:JOU458785 JYQ458780:JYQ458785 KIM458780:KIM458785 KSI458780:KSI458785 LCE458780:LCE458785 LMA458780:LMA458785 LVW458780:LVW458785 MFS458780:MFS458785 MPO458780:MPO458785 MZK458780:MZK458785 NJG458780:NJG458785 NTC458780:NTC458785 OCY458780:OCY458785 OMU458780:OMU458785 OWQ458780:OWQ458785 PGM458780:PGM458785 PQI458780:PQI458785 QAE458780:QAE458785 QKA458780:QKA458785 QTW458780:QTW458785 RDS458780:RDS458785 RNO458780:RNO458785 RXK458780:RXK458785 SHG458780:SHG458785 SRC458780:SRC458785 TAY458780:TAY458785 TKU458780:TKU458785 TUQ458780:TUQ458785 UEM458780:UEM458785 UOI458780:UOI458785 UYE458780:UYE458785 VIA458780:VIA458785 VRW458780:VRW458785 WBS458780:WBS458785 WLO458780:WLO458785 WVK458780:WVK458785 C524316:C524321 IY524316:IY524321 SU524316:SU524321 ACQ524316:ACQ524321 AMM524316:AMM524321 AWI524316:AWI524321 BGE524316:BGE524321 BQA524316:BQA524321 BZW524316:BZW524321 CJS524316:CJS524321 CTO524316:CTO524321 DDK524316:DDK524321 DNG524316:DNG524321 DXC524316:DXC524321 EGY524316:EGY524321 EQU524316:EQU524321 FAQ524316:FAQ524321 FKM524316:FKM524321 FUI524316:FUI524321 GEE524316:GEE524321 GOA524316:GOA524321 GXW524316:GXW524321 HHS524316:HHS524321 HRO524316:HRO524321 IBK524316:IBK524321 ILG524316:ILG524321 IVC524316:IVC524321 JEY524316:JEY524321 JOU524316:JOU524321 JYQ524316:JYQ524321 KIM524316:KIM524321 KSI524316:KSI524321 LCE524316:LCE524321 LMA524316:LMA524321 LVW524316:LVW524321 MFS524316:MFS524321 MPO524316:MPO524321 MZK524316:MZK524321 NJG524316:NJG524321 NTC524316:NTC524321 OCY524316:OCY524321 OMU524316:OMU524321 OWQ524316:OWQ524321 PGM524316:PGM524321 PQI524316:PQI524321 QAE524316:QAE524321 QKA524316:QKA524321 QTW524316:QTW524321 RDS524316:RDS524321 RNO524316:RNO524321 RXK524316:RXK524321 SHG524316:SHG524321 SRC524316:SRC524321 TAY524316:TAY524321 TKU524316:TKU524321 TUQ524316:TUQ524321 UEM524316:UEM524321 UOI524316:UOI524321 UYE524316:UYE524321 VIA524316:VIA524321 VRW524316:VRW524321 WBS524316:WBS524321 WLO524316:WLO524321 WVK524316:WVK524321 C589852:C589857 IY589852:IY589857 SU589852:SU589857 ACQ589852:ACQ589857 AMM589852:AMM589857 AWI589852:AWI589857 BGE589852:BGE589857 BQA589852:BQA589857 BZW589852:BZW589857 CJS589852:CJS589857 CTO589852:CTO589857 DDK589852:DDK589857 DNG589852:DNG589857 DXC589852:DXC589857 EGY589852:EGY589857 EQU589852:EQU589857 FAQ589852:FAQ589857 FKM589852:FKM589857 FUI589852:FUI589857 GEE589852:GEE589857 GOA589852:GOA589857 GXW589852:GXW589857 HHS589852:HHS589857 HRO589852:HRO589857 IBK589852:IBK589857 ILG589852:ILG589857 IVC589852:IVC589857 JEY589852:JEY589857 JOU589852:JOU589857 JYQ589852:JYQ589857 KIM589852:KIM589857 KSI589852:KSI589857 LCE589852:LCE589857 LMA589852:LMA589857 LVW589852:LVW589857 MFS589852:MFS589857 MPO589852:MPO589857 MZK589852:MZK589857 NJG589852:NJG589857 NTC589852:NTC589857 OCY589852:OCY589857 OMU589852:OMU589857 OWQ589852:OWQ589857 PGM589852:PGM589857 PQI589852:PQI589857 QAE589852:QAE589857 QKA589852:QKA589857 QTW589852:QTW589857 RDS589852:RDS589857 RNO589852:RNO589857 RXK589852:RXK589857 SHG589852:SHG589857 SRC589852:SRC589857 TAY589852:TAY589857 TKU589852:TKU589857 TUQ589852:TUQ589857 UEM589852:UEM589857 UOI589852:UOI589857 UYE589852:UYE589857 VIA589852:VIA589857 VRW589852:VRW589857 WBS589852:WBS589857 WLO589852:WLO589857 WVK589852:WVK589857 C655388:C655393 IY655388:IY655393 SU655388:SU655393 ACQ655388:ACQ655393 AMM655388:AMM655393 AWI655388:AWI655393 BGE655388:BGE655393 BQA655388:BQA655393 BZW655388:BZW655393 CJS655388:CJS655393 CTO655388:CTO655393 DDK655388:DDK655393 DNG655388:DNG655393 DXC655388:DXC655393 EGY655388:EGY655393 EQU655388:EQU655393 FAQ655388:FAQ655393 FKM655388:FKM655393 FUI655388:FUI655393 GEE655388:GEE655393 GOA655388:GOA655393 GXW655388:GXW655393 HHS655388:HHS655393 HRO655388:HRO655393 IBK655388:IBK655393 ILG655388:ILG655393 IVC655388:IVC655393 JEY655388:JEY655393 JOU655388:JOU655393 JYQ655388:JYQ655393 KIM655388:KIM655393 KSI655388:KSI655393 LCE655388:LCE655393 LMA655388:LMA655393 LVW655388:LVW655393 MFS655388:MFS655393 MPO655388:MPO655393 MZK655388:MZK655393 NJG655388:NJG655393 NTC655388:NTC655393 OCY655388:OCY655393 OMU655388:OMU655393 OWQ655388:OWQ655393 PGM655388:PGM655393 PQI655388:PQI655393 QAE655388:QAE655393 QKA655388:QKA655393 QTW655388:QTW655393 RDS655388:RDS655393 RNO655388:RNO655393 RXK655388:RXK655393 SHG655388:SHG655393 SRC655388:SRC655393 TAY655388:TAY655393 TKU655388:TKU655393 TUQ655388:TUQ655393 UEM655388:UEM655393 UOI655388:UOI655393 UYE655388:UYE655393 VIA655388:VIA655393 VRW655388:VRW655393 WBS655388:WBS655393 WLO655388:WLO655393 WVK655388:WVK655393 C720924:C720929 IY720924:IY720929 SU720924:SU720929 ACQ720924:ACQ720929 AMM720924:AMM720929 AWI720924:AWI720929 BGE720924:BGE720929 BQA720924:BQA720929 BZW720924:BZW720929 CJS720924:CJS720929 CTO720924:CTO720929 DDK720924:DDK720929 DNG720924:DNG720929 DXC720924:DXC720929 EGY720924:EGY720929 EQU720924:EQU720929 FAQ720924:FAQ720929 FKM720924:FKM720929 FUI720924:FUI720929 GEE720924:GEE720929 GOA720924:GOA720929 GXW720924:GXW720929 HHS720924:HHS720929 HRO720924:HRO720929 IBK720924:IBK720929 ILG720924:ILG720929 IVC720924:IVC720929 JEY720924:JEY720929 JOU720924:JOU720929 JYQ720924:JYQ720929 KIM720924:KIM720929 KSI720924:KSI720929 LCE720924:LCE720929 LMA720924:LMA720929 LVW720924:LVW720929 MFS720924:MFS720929 MPO720924:MPO720929 MZK720924:MZK720929 NJG720924:NJG720929 NTC720924:NTC720929 OCY720924:OCY720929 OMU720924:OMU720929 OWQ720924:OWQ720929 PGM720924:PGM720929 PQI720924:PQI720929 QAE720924:QAE720929 QKA720924:QKA720929 QTW720924:QTW720929 RDS720924:RDS720929 RNO720924:RNO720929 RXK720924:RXK720929 SHG720924:SHG720929 SRC720924:SRC720929 TAY720924:TAY720929 TKU720924:TKU720929 TUQ720924:TUQ720929 UEM720924:UEM720929 UOI720924:UOI720929 UYE720924:UYE720929 VIA720924:VIA720929 VRW720924:VRW720929 WBS720924:WBS720929 WLO720924:WLO720929 WVK720924:WVK720929 C786460:C786465 IY786460:IY786465 SU786460:SU786465 ACQ786460:ACQ786465 AMM786460:AMM786465 AWI786460:AWI786465 BGE786460:BGE786465 BQA786460:BQA786465 BZW786460:BZW786465 CJS786460:CJS786465 CTO786460:CTO786465 DDK786460:DDK786465 DNG786460:DNG786465 DXC786460:DXC786465 EGY786460:EGY786465 EQU786460:EQU786465 FAQ786460:FAQ786465 FKM786460:FKM786465 FUI786460:FUI786465 GEE786460:GEE786465 GOA786460:GOA786465 GXW786460:GXW786465 HHS786460:HHS786465 HRO786460:HRO786465 IBK786460:IBK786465 ILG786460:ILG786465 IVC786460:IVC786465 JEY786460:JEY786465 JOU786460:JOU786465 JYQ786460:JYQ786465 KIM786460:KIM786465 KSI786460:KSI786465 LCE786460:LCE786465 LMA786460:LMA786465 LVW786460:LVW786465 MFS786460:MFS786465 MPO786460:MPO786465 MZK786460:MZK786465 NJG786460:NJG786465 NTC786460:NTC786465 OCY786460:OCY786465 OMU786460:OMU786465 OWQ786460:OWQ786465 PGM786460:PGM786465 PQI786460:PQI786465 QAE786460:QAE786465 QKA786460:QKA786465 QTW786460:QTW786465 RDS786460:RDS786465 RNO786460:RNO786465 RXK786460:RXK786465 SHG786460:SHG786465 SRC786460:SRC786465 TAY786460:TAY786465 TKU786460:TKU786465 TUQ786460:TUQ786465 UEM786460:UEM786465 UOI786460:UOI786465 UYE786460:UYE786465 VIA786460:VIA786465 VRW786460:VRW786465 WBS786460:WBS786465 WLO786460:WLO786465 WVK786460:WVK786465 C851996:C852001 IY851996:IY852001 SU851996:SU852001 ACQ851996:ACQ852001 AMM851996:AMM852001 AWI851996:AWI852001 BGE851996:BGE852001 BQA851996:BQA852001 BZW851996:BZW852001 CJS851996:CJS852001 CTO851996:CTO852001 DDK851996:DDK852001 DNG851996:DNG852001 DXC851996:DXC852001 EGY851996:EGY852001 EQU851996:EQU852001 FAQ851996:FAQ852001 FKM851996:FKM852001 FUI851996:FUI852001 GEE851996:GEE852001 GOA851996:GOA852001 GXW851996:GXW852001 HHS851996:HHS852001 HRO851996:HRO852001 IBK851996:IBK852001 ILG851996:ILG852001 IVC851996:IVC852001 JEY851996:JEY852001 JOU851996:JOU852001 JYQ851996:JYQ852001 KIM851996:KIM852001 KSI851996:KSI852001 LCE851996:LCE852001 LMA851996:LMA852001 LVW851996:LVW852001 MFS851996:MFS852001 MPO851996:MPO852001 MZK851996:MZK852001 NJG851996:NJG852001 NTC851996:NTC852001 OCY851996:OCY852001 OMU851996:OMU852001 OWQ851996:OWQ852001 PGM851996:PGM852001 PQI851996:PQI852001 QAE851996:QAE852001 QKA851996:QKA852001 QTW851996:QTW852001 RDS851996:RDS852001 RNO851996:RNO852001 RXK851996:RXK852001 SHG851996:SHG852001 SRC851996:SRC852001 TAY851996:TAY852001 TKU851996:TKU852001 TUQ851996:TUQ852001 UEM851996:UEM852001 UOI851996:UOI852001 UYE851996:UYE852001 VIA851996:VIA852001 VRW851996:VRW852001 WBS851996:WBS852001 WLO851996:WLO852001 WVK851996:WVK852001 C917532:C917537 IY917532:IY917537 SU917532:SU917537 ACQ917532:ACQ917537 AMM917532:AMM917537 AWI917532:AWI917537 BGE917532:BGE917537 BQA917532:BQA917537 BZW917532:BZW917537 CJS917532:CJS917537 CTO917532:CTO917537 DDK917532:DDK917537 DNG917532:DNG917537 DXC917532:DXC917537 EGY917532:EGY917537 EQU917532:EQU917537 FAQ917532:FAQ917537 FKM917532:FKM917537 FUI917532:FUI917537 GEE917532:GEE917537 GOA917532:GOA917537 GXW917532:GXW917537 HHS917532:HHS917537 HRO917532:HRO917537 IBK917532:IBK917537 ILG917532:ILG917537 IVC917532:IVC917537 JEY917532:JEY917537 JOU917532:JOU917537 JYQ917532:JYQ917537 KIM917532:KIM917537 KSI917532:KSI917537 LCE917532:LCE917537 LMA917532:LMA917537 LVW917532:LVW917537 MFS917532:MFS917537 MPO917532:MPO917537 MZK917532:MZK917537 NJG917532:NJG917537 NTC917532:NTC917537 OCY917532:OCY917537 OMU917532:OMU917537 OWQ917532:OWQ917537 PGM917532:PGM917537 PQI917532:PQI917537 QAE917532:QAE917537 QKA917532:QKA917537 QTW917532:QTW917537 RDS917532:RDS917537 RNO917532:RNO917537 RXK917532:RXK917537 SHG917532:SHG917537 SRC917532:SRC917537 TAY917532:TAY917537 TKU917532:TKU917537 TUQ917532:TUQ917537 UEM917532:UEM917537 UOI917532:UOI917537 UYE917532:UYE917537 VIA917532:VIA917537 VRW917532:VRW917537 WBS917532:WBS917537 WLO917532:WLO917537 WVK917532:WVK917537 C983068:C983073 IY983068:IY983073 SU983068:SU983073 ACQ983068:ACQ983073 AMM983068:AMM983073 AWI983068:AWI983073 BGE983068:BGE983073 BQA983068:BQA983073 BZW983068:BZW983073 CJS983068:CJS983073 CTO983068:CTO983073 DDK983068:DDK983073 DNG983068:DNG983073 DXC983068:DXC983073 EGY983068:EGY983073 EQU983068:EQU983073 FAQ983068:FAQ983073 FKM983068:FKM983073 FUI983068:FUI983073 GEE983068:GEE983073 GOA983068:GOA983073 GXW983068:GXW983073 HHS983068:HHS983073 HRO983068:HRO983073 IBK983068:IBK983073 ILG983068:ILG983073 IVC983068:IVC983073 JEY983068:JEY983073 JOU983068:JOU983073 JYQ983068:JYQ983073 KIM983068:KIM983073 KSI983068:KSI983073 LCE983068:LCE983073 LMA983068:LMA983073 LVW983068:LVW983073 MFS983068:MFS983073 MPO983068:MPO983073 MZK983068:MZK983073 NJG983068:NJG983073 NTC983068:NTC983073 OCY983068:OCY983073 OMU983068:OMU983073 OWQ983068:OWQ983073 PGM983068:PGM983073 PQI983068:PQI983073 QAE983068:QAE983073 QKA983068:QKA983073 QTW983068:QTW983073 RDS983068:RDS983073 RNO983068:RNO983073 RXK983068:RXK983073 SHG983068:SHG983073 SRC983068:SRC983073 TAY983068:TAY983073 TKU983068:TKU983073 TUQ983068:TUQ983073 UEM983068:UEM983073 UOI983068:UOI983073 UYE983068:UYE983073 VIA983068:VIA983073 VRW983068:VRW983073 WBS983068:WBS983073" xr:uid="{00000000-0002-0000-0500-000000000000}">
      <formula1>$I$19:$I$20</formula1>
    </dataValidation>
    <dataValidation type="list" allowBlank="1" showInputMessage="1" showErrorMessage="1" sqref="IX7 WVJ983059 WLN983059 WBR983059 VRV983059 VHZ983059 UYD983059 UOH983059 UEL983059 TUP983059 TKT983059 TAX983059 SRB983059 SHF983059 RXJ983059 RNN983059 RDR983059 QTV983059 QJZ983059 QAD983059 PQH983059 PGL983059 OWP983059 OMT983059 OCX983059 NTB983059 NJF983059 MZJ983059 MPN983059 MFR983059 LVV983059 LLZ983059 LCD983059 KSH983059 KIL983059 JYP983059 JOT983059 JEX983059 IVB983059 ILF983059 IBJ983059 HRN983059 HHR983059 GXV983059 GNZ983059 GED983059 FUH983059 FKL983059 FAP983059 EQT983059 EGX983059 DXB983059 DNF983059 DDJ983059 CTN983059 CJR983059 BZV983059 BPZ983059 BGD983059 AWH983059 AML983059 ACP983059 ST983059 IX983059 B983059 WVJ917523 WLN917523 WBR917523 VRV917523 VHZ917523 UYD917523 UOH917523 UEL917523 TUP917523 TKT917523 TAX917523 SRB917523 SHF917523 RXJ917523 RNN917523 RDR917523 QTV917523 QJZ917523 QAD917523 PQH917523 PGL917523 OWP917523 OMT917523 OCX917523 NTB917523 NJF917523 MZJ917523 MPN917523 MFR917523 LVV917523 LLZ917523 LCD917523 KSH917523 KIL917523 JYP917523 JOT917523 JEX917523 IVB917523 ILF917523 IBJ917523 HRN917523 HHR917523 GXV917523 GNZ917523 GED917523 FUH917523 FKL917523 FAP917523 EQT917523 EGX917523 DXB917523 DNF917523 DDJ917523 CTN917523 CJR917523 BZV917523 BPZ917523 BGD917523 AWH917523 AML917523 ACP917523 ST917523 IX917523 B917523 WVJ851987 WLN851987 WBR851987 VRV851987 VHZ851987 UYD851987 UOH851987 UEL851987 TUP851987 TKT851987 TAX851987 SRB851987 SHF851987 RXJ851987 RNN851987 RDR851987 QTV851987 QJZ851987 QAD851987 PQH851987 PGL851987 OWP851987 OMT851987 OCX851987 NTB851987 NJF851987 MZJ851987 MPN851987 MFR851987 LVV851987 LLZ851987 LCD851987 KSH851987 KIL851987 JYP851987 JOT851987 JEX851987 IVB851987 ILF851987 IBJ851987 HRN851987 HHR851987 GXV851987 GNZ851987 GED851987 FUH851987 FKL851987 FAP851987 EQT851987 EGX851987 DXB851987 DNF851987 DDJ851987 CTN851987 CJR851987 BZV851987 BPZ851987 BGD851987 AWH851987 AML851987 ACP851987 ST851987 IX851987 B851987 WVJ786451 WLN786451 WBR786451 VRV786451 VHZ786451 UYD786451 UOH786451 UEL786451 TUP786451 TKT786451 TAX786451 SRB786451 SHF786451 RXJ786451 RNN786451 RDR786451 QTV786451 QJZ786451 QAD786451 PQH786451 PGL786451 OWP786451 OMT786451 OCX786451 NTB786451 NJF786451 MZJ786451 MPN786451 MFR786451 LVV786451 LLZ786451 LCD786451 KSH786451 KIL786451 JYP786451 JOT786451 JEX786451 IVB786451 ILF786451 IBJ786451 HRN786451 HHR786451 GXV786451 GNZ786451 GED786451 FUH786451 FKL786451 FAP786451 EQT786451 EGX786451 DXB786451 DNF786451 DDJ786451 CTN786451 CJR786451 BZV786451 BPZ786451 BGD786451 AWH786451 AML786451 ACP786451 ST786451 IX786451 B786451 WVJ720915 WLN720915 WBR720915 VRV720915 VHZ720915 UYD720915 UOH720915 UEL720915 TUP720915 TKT720915 TAX720915 SRB720915 SHF720915 RXJ720915 RNN720915 RDR720915 QTV720915 QJZ720915 QAD720915 PQH720915 PGL720915 OWP720915 OMT720915 OCX720915 NTB720915 NJF720915 MZJ720915 MPN720915 MFR720915 LVV720915 LLZ720915 LCD720915 KSH720915 KIL720915 JYP720915 JOT720915 JEX720915 IVB720915 ILF720915 IBJ720915 HRN720915 HHR720915 GXV720915 GNZ720915 GED720915 FUH720915 FKL720915 FAP720915 EQT720915 EGX720915 DXB720915 DNF720915 DDJ720915 CTN720915 CJR720915 BZV720915 BPZ720915 BGD720915 AWH720915 AML720915 ACP720915 ST720915 IX720915 B720915 WVJ655379 WLN655379 WBR655379 VRV655379 VHZ655379 UYD655379 UOH655379 UEL655379 TUP655379 TKT655379 TAX655379 SRB655379 SHF655379 RXJ655379 RNN655379 RDR655379 QTV655379 QJZ655379 QAD655379 PQH655379 PGL655379 OWP655379 OMT655379 OCX655379 NTB655379 NJF655379 MZJ655379 MPN655379 MFR655379 LVV655379 LLZ655379 LCD655379 KSH655379 KIL655379 JYP655379 JOT655379 JEX655379 IVB655379 ILF655379 IBJ655379 HRN655379 HHR655379 GXV655379 GNZ655379 GED655379 FUH655379 FKL655379 FAP655379 EQT655379 EGX655379 DXB655379 DNF655379 DDJ655379 CTN655379 CJR655379 BZV655379 BPZ655379 BGD655379 AWH655379 AML655379 ACP655379 ST655379 IX655379 B655379 WVJ589843 WLN589843 WBR589843 VRV589843 VHZ589843 UYD589843 UOH589843 UEL589843 TUP589843 TKT589843 TAX589843 SRB589843 SHF589843 RXJ589843 RNN589843 RDR589843 QTV589843 QJZ589843 QAD589843 PQH589843 PGL589843 OWP589843 OMT589843 OCX589843 NTB589843 NJF589843 MZJ589843 MPN589843 MFR589843 LVV589843 LLZ589843 LCD589843 KSH589843 KIL589843 JYP589843 JOT589843 JEX589843 IVB589843 ILF589843 IBJ589843 HRN589843 HHR589843 GXV589843 GNZ589843 GED589843 FUH589843 FKL589843 FAP589843 EQT589843 EGX589843 DXB589843 DNF589843 DDJ589843 CTN589843 CJR589843 BZV589843 BPZ589843 BGD589843 AWH589843 AML589843 ACP589843 ST589843 IX589843 B589843 WVJ524307 WLN524307 WBR524307 VRV524307 VHZ524307 UYD524307 UOH524307 UEL524307 TUP524307 TKT524307 TAX524307 SRB524307 SHF524307 RXJ524307 RNN524307 RDR524307 QTV524307 QJZ524307 QAD524307 PQH524307 PGL524307 OWP524307 OMT524307 OCX524307 NTB524307 NJF524307 MZJ524307 MPN524307 MFR524307 LVV524307 LLZ524307 LCD524307 KSH524307 KIL524307 JYP524307 JOT524307 JEX524307 IVB524307 ILF524307 IBJ524307 HRN524307 HHR524307 GXV524307 GNZ524307 GED524307 FUH524307 FKL524307 FAP524307 EQT524307 EGX524307 DXB524307 DNF524307 DDJ524307 CTN524307 CJR524307 BZV524307 BPZ524307 BGD524307 AWH524307 AML524307 ACP524307 ST524307 IX524307 B524307 WVJ458771 WLN458771 WBR458771 VRV458771 VHZ458771 UYD458771 UOH458771 UEL458771 TUP458771 TKT458771 TAX458771 SRB458771 SHF458771 RXJ458771 RNN458771 RDR458771 QTV458771 QJZ458771 QAD458771 PQH458771 PGL458771 OWP458771 OMT458771 OCX458771 NTB458771 NJF458771 MZJ458771 MPN458771 MFR458771 LVV458771 LLZ458771 LCD458771 KSH458771 KIL458771 JYP458771 JOT458771 JEX458771 IVB458771 ILF458771 IBJ458771 HRN458771 HHR458771 GXV458771 GNZ458771 GED458771 FUH458771 FKL458771 FAP458771 EQT458771 EGX458771 DXB458771 DNF458771 DDJ458771 CTN458771 CJR458771 BZV458771 BPZ458771 BGD458771 AWH458771 AML458771 ACP458771 ST458771 IX458771 B458771 WVJ393235 WLN393235 WBR393235 VRV393235 VHZ393235 UYD393235 UOH393235 UEL393235 TUP393235 TKT393235 TAX393235 SRB393235 SHF393235 RXJ393235 RNN393235 RDR393235 QTV393235 QJZ393235 QAD393235 PQH393235 PGL393235 OWP393235 OMT393235 OCX393235 NTB393235 NJF393235 MZJ393235 MPN393235 MFR393235 LVV393235 LLZ393235 LCD393235 KSH393235 KIL393235 JYP393235 JOT393235 JEX393235 IVB393235 ILF393235 IBJ393235 HRN393235 HHR393235 GXV393235 GNZ393235 GED393235 FUH393235 FKL393235 FAP393235 EQT393235 EGX393235 DXB393235 DNF393235 DDJ393235 CTN393235 CJR393235 BZV393235 BPZ393235 BGD393235 AWH393235 AML393235 ACP393235 ST393235 IX393235 B393235 WVJ327699 WLN327699 WBR327699 VRV327699 VHZ327699 UYD327699 UOH327699 UEL327699 TUP327699 TKT327699 TAX327699 SRB327699 SHF327699 RXJ327699 RNN327699 RDR327699 QTV327699 QJZ327699 QAD327699 PQH327699 PGL327699 OWP327699 OMT327699 OCX327699 NTB327699 NJF327699 MZJ327699 MPN327699 MFR327699 LVV327699 LLZ327699 LCD327699 KSH327699 KIL327699 JYP327699 JOT327699 JEX327699 IVB327699 ILF327699 IBJ327699 HRN327699 HHR327699 GXV327699 GNZ327699 GED327699 FUH327699 FKL327699 FAP327699 EQT327699 EGX327699 DXB327699 DNF327699 DDJ327699 CTN327699 CJR327699 BZV327699 BPZ327699 BGD327699 AWH327699 AML327699 ACP327699 ST327699 IX327699 B327699 WVJ262163 WLN262163 WBR262163 VRV262163 VHZ262163 UYD262163 UOH262163 UEL262163 TUP262163 TKT262163 TAX262163 SRB262163 SHF262163 RXJ262163 RNN262163 RDR262163 QTV262163 QJZ262163 QAD262163 PQH262163 PGL262163 OWP262163 OMT262163 OCX262163 NTB262163 NJF262163 MZJ262163 MPN262163 MFR262163 LVV262163 LLZ262163 LCD262163 KSH262163 KIL262163 JYP262163 JOT262163 JEX262163 IVB262163 ILF262163 IBJ262163 HRN262163 HHR262163 GXV262163 GNZ262163 GED262163 FUH262163 FKL262163 FAP262163 EQT262163 EGX262163 DXB262163 DNF262163 DDJ262163 CTN262163 CJR262163 BZV262163 BPZ262163 BGD262163 AWH262163 AML262163 ACP262163 ST262163 IX262163 B262163 WVJ196627 WLN196627 WBR196627 VRV196627 VHZ196627 UYD196627 UOH196627 UEL196627 TUP196627 TKT196627 TAX196627 SRB196627 SHF196627 RXJ196627 RNN196627 RDR196627 QTV196627 QJZ196627 QAD196627 PQH196627 PGL196627 OWP196627 OMT196627 OCX196627 NTB196627 NJF196627 MZJ196627 MPN196627 MFR196627 LVV196627 LLZ196627 LCD196627 KSH196627 KIL196627 JYP196627 JOT196627 JEX196627 IVB196627 ILF196627 IBJ196627 HRN196627 HHR196627 GXV196627 GNZ196627 GED196627 FUH196627 FKL196627 FAP196627 EQT196627 EGX196627 DXB196627 DNF196627 DDJ196627 CTN196627 CJR196627 BZV196627 BPZ196627 BGD196627 AWH196627 AML196627 ACP196627 ST196627 IX196627 B196627 WVJ131091 WLN131091 WBR131091 VRV131091 VHZ131091 UYD131091 UOH131091 UEL131091 TUP131091 TKT131091 TAX131091 SRB131091 SHF131091 RXJ131091 RNN131091 RDR131091 QTV131091 QJZ131091 QAD131091 PQH131091 PGL131091 OWP131091 OMT131091 OCX131091 NTB131091 NJF131091 MZJ131091 MPN131091 MFR131091 LVV131091 LLZ131091 LCD131091 KSH131091 KIL131091 JYP131091 JOT131091 JEX131091 IVB131091 ILF131091 IBJ131091 HRN131091 HHR131091 GXV131091 GNZ131091 GED131091 FUH131091 FKL131091 FAP131091 EQT131091 EGX131091 DXB131091 DNF131091 DDJ131091 CTN131091 CJR131091 BZV131091 BPZ131091 BGD131091 AWH131091 AML131091 ACP131091 ST131091 IX131091 B131091 WVJ65555 WLN65555 WBR65555 VRV65555 VHZ65555 UYD65555 UOH65555 UEL65555 TUP65555 TKT65555 TAX65555 SRB65555 SHF65555 RXJ65555 RNN65555 RDR65555 QTV65555 QJZ65555 QAD65555 PQH65555 PGL65555 OWP65555 OMT65555 OCX65555 NTB65555 NJF65555 MZJ65555 MPN65555 MFR65555 LVV65555 LLZ65555 LCD65555 KSH65555 KIL65555 JYP65555 JOT65555 JEX65555 IVB65555 ILF65555 IBJ65555 HRN65555 HHR65555 GXV65555 GNZ65555 GED65555 FUH65555 FKL65555 FAP65555 EQT65555 EGX65555 DXB65555 DNF65555 DDJ65555 CTN65555 CJR65555 BZV65555 BPZ65555 BGD65555 AWH65555 AML65555 ACP65555 ST65555 IX65555 B65555 WVJ7 WLN7 WBR7 VRV7 VHZ7 UYD7 UOH7 UEL7 TUP7 TKT7 TAX7 SRB7 SHF7 RXJ7 RNN7 RDR7 QTV7 QJZ7 QAD7 PQH7 PGL7 OWP7 OMT7 OCX7 NTB7 NJF7 MZJ7 MPN7 MFR7 LVV7 LLZ7 LCD7 KSH7 KIL7 JYP7 JOT7 JEX7 IVB7 ILF7 IBJ7 HRN7 HHR7 GXV7 GNZ7 GED7 FUH7 FKL7 FAP7 EQT7 EGX7 DXB7 DNF7 DDJ7 CTN7 CJR7 BZV7 BPZ7 BGD7 AWH7 AML7 ACP7 ST7" xr:uid="{00000000-0002-0000-0500-000001000000}">
      <formula1>$I$7:$I$13</formula1>
    </dataValidation>
    <dataValidation type="list" allowBlank="1" showInputMessage="1" showErrorMessage="1" sqref="D14:E14 WVL983065:WVM983065 WLP983065:WLQ983065 WBT983065:WBU983065 VRX983065:VRY983065 VIB983065:VIC983065 UYF983065:UYG983065 UOJ983065:UOK983065 UEN983065:UEO983065 TUR983065:TUS983065 TKV983065:TKW983065 TAZ983065:TBA983065 SRD983065:SRE983065 SHH983065:SHI983065 RXL983065:RXM983065 RNP983065:RNQ983065 RDT983065:RDU983065 QTX983065:QTY983065 QKB983065:QKC983065 QAF983065:QAG983065 PQJ983065:PQK983065 PGN983065:PGO983065 OWR983065:OWS983065 OMV983065:OMW983065 OCZ983065:ODA983065 NTD983065:NTE983065 NJH983065:NJI983065 MZL983065:MZM983065 MPP983065:MPQ983065 MFT983065:MFU983065 LVX983065:LVY983065 LMB983065:LMC983065 LCF983065:LCG983065 KSJ983065:KSK983065 KIN983065:KIO983065 JYR983065:JYS983065 JOV983065:JOW983065 JEZ983065:JFA983065 IVD983065:IVE983065 ILH983065:ILI983065 IBL983065:IBM983065 HRP983065:HRQ983065 HHT983065:HHU983065 GXX983065:GXY983065 GOB983065:GOC983065 GEF983065:GEG983065 FUJ983065:FUK983065 FKN983065:FKO983065 FAR983065:FAS983065 EQV983065:EQW983065 EGZ983065:EHA983065 DXD983065:DXE983065 DNH983065:DNI983065 DDL983065:DDM983065 CTP983065:CTQ983065 CJT983065:CJU983065 BZX983065:BZY983065 BQB983065:BQC983065 BGF983065:BGG983065 AWJ983065:AWK983065 AMN983065:AMO983065 ACR983065:ACS983065 SV983065:SW983065 IZ983065:JA983065 D983065:E983065 WVL917529:WVM917529 WLP917529:WLQ917529 WBT917529:WBU917529 VRX917529:VRY917529 VIB917529:VIC917529 UYF917529:UYG917529 UOJ917529:UOK917529 UEN917529:UEO917529 TUR917529:TUS917529 TKV917529:TKW917529 TAZ917529:TBA917529 SRD917529:SRE917529 SHH917529:SHI917529 RXL917529:RXM917529 RNP917529:RNQ917529 RDT917529:RDU917529 QTX917529:QTY917529 QKB917529:QKC917529 QAF917529:QAG917529 PQJ917529:PQK917529 PGN917529:PGO917529 OWR917529:OWS917529 OMV917529:OMW917529 OCZ917529:ODA917529 NTD917529:NTE917529 NJH917529:NJI917529 MZL917529:MZM917529 MPP917529:MPQ917529 MFT917529:MFU917529 LVX917529:LVY917529 LMB917529:LMC917529 LCF917529:LCG917529 KSJ917529:KSK917529 KIN917529:KIO917529 JYR917529:JYS917529 JOV917529:JOW917529 JEZ917529:JFA917529 IVD917529:IVE917529 ILH917529:ILI917529 IBL917529:IBM917529 HRP917529:HRQ917529 HHT917529:HHU917529 GXX917529:GXY917529 GOB917529:GOC917529 GEF917529:GEG917529 FUJ917529:FUK917529 FKN917529:FKO917529 FAR917529:FAS917529 EQV917529:EQW917529 EGZ917529:EHA917529 DXD917529:DXE917529 DNH917529:DNI917529 DDL917529:DDM917529 CTP917529:CTQ917529 CJT917529:CJU917529 BZX917529:BZY917529 BQB917529:BQC917529 BGF917529:BGG917529 AWJ917529:AWK917529 AMN917529:AMO917529 ACR917529:ACS917529 SV917529:SW917529 IZ917529:JA917529 D917529:E917529 WVL851993:WVM851993 WLP851993:WLQ851993 WBT851993:WBU851993 VRX851993:VRY851993 VIB851993:VIC851993 UYF851993:UYG851993 UOJ851993:UOK851993 UEN851993:UEO851993 TUR851993:TUS851993 TKV851993:TKW851993 TAZ851993:TBA851993 SRD851993:SRE851993 SHH851993:SHI851993 RXL851993:RXM851993 RNP851993:RNQ851993 RDT851993:RDU851993 QTX851993:QTY851993 QKB851993:QKC851993 QAF851993:QAG851993 PQJ851993:PQK851993 PGN851993:PGO851993 OWR851993:OWS851993 OMV851993:OMW851993 OCZ851993:ODA851993 NTD851993:NTE851993 NJH851993:NJI851993 MZL851993:MZM851993 MPP851993:MPQ851993 MFT851993:MFU851993 LVX851993:LVY851993 LMB851993:LMC851993 LCF851993:LCG851993 KSJ851993:KSK851993 KIN851993:KIO851993 JYR851993:JYS851993 JOV851993:JOW851993 JEZ851993:JFA851993 IVD851993:IVE851993 ILH851993:ILI851993 IBL851993:IBM851993 HRP851993:HRQ851993 HHT851993:HHU851993 GXX851993:GXY851993 GOB851993:GOC851993 GEF851993:GEG851993 FUJ851993:FUK851993 FKN851993:FKO851993 FAR851993:FAS851993 EQV851993:EQW851993 EGZ851993:EHA851993 DXD851993:DXE851993 DNH851993:DNI851993 DDL851993:DDM851993 CTP851993:CTQ851993 CJT851993:CJU851993 BZX851993:BZY851993 BQB851993:BQC851993 BGF851993:BGG851993 AWJ851993:AWK851993 AMN851993:AMO851993 ACR851993:ACS851993 SV851993:SW851993 IZ851993:JA851993 D851993:E851993 WVL786457:WVM786457 WLP786457:WLQ786457 WBT786457:WBU786457 VRX786457:VRY786457 VIB786457:VIC786457 UYF786457:UYG786457 UOJ786457:UOK786457 UEN786457:UEO786457 TUR786457:TUS786457 TKV786457:TKW786457 TAZ786457:TBA786457 SRD786457:SRE786457 SHH786457:SHI786457 RXL786457:RXM786457 RNP786457:RNQ786457 RDT786457:RDU786457 QTX786457:QTY786457 QKB786457:QKC786457 QAF786457:QAG786457 PQJ786457:PQK786457 PGN786457:PGO786457 OWR786457:OWS786457 OMV786457:OMW786457 OCZ786457:ODA786457 NTD786457:NTE786457 NJH786457:NJI786457 MZL786457:MZM786457 MPP786457:MPQ786457 MFT786457:MFU786457 LVX786457:LVY786457 LMB786457:LMC786457 LCF786457:LCG786457 KSJ786457:KSK786457 KIN786457:KIO786457 JYR786457:JYS786457 JOV786457:JOW786457 JEZ786457:JFA786457 IVD786457:IVE786457 ILH786457:ILI786457 IBL786457:IBM786457 HRP786457:HRQ786457 HHT786457:HHU786457 GXX786457:GXY786457 GOB786457:GOC786457 GEF786457:GEG786457 FUJ786457:FUK786457 FKN786457:FKO786457 FAR786457:FAS786457 EQV786457:EQW786457 EGZ786457:EHA786457 DXD786457:DXE786457 DNH786457:DNI786457 DDL786457:DDM786457 CTP786457:CTQ786457 CJT786457:CJU786457 BZX786457:BZY786457 BQB786457:BQC786457 BGF786457:BGG786457 AWJ786457:AWK786457 AMN786457:AMO786457 ACR786457:ACS786457 SV786457:SW786457 IZ786457:JA786457 D786457:E786457 WVL720921:WVM720921 WLP720921:WLQ720921 WBT720921:WBU720921 VRX720921:VRY720921 VIB720921:VIC720921 UYF720921:UYG720921 UOJ720921:UOK720921 UEN720921:UEO720921 TUR720921:TUS720921 TKV720921:TKW720921 TAZ720921:TBA720921 SRD720921:SRE720921 SHH720921:SHI720921 RXL720921:RXM720921 RNP720921:RNQ720921 RDT720921:RDU720921 QTX720921:QTY720921 QKB720921:QKC720921 QAF720921:QAG720921 PQJ720921:PQK720921 PGN720921:PGO720921 OWR720921:OWS720921 OMV720921:OMW720921 OCZ720921:ODA720921 NTD720921:NTE720921 NJH720921:NJI720921 MZL720921:MZM720921 MPP720921:MPQ720921 MFT720921:MFU720921 LVX720921:LVY720921 LMB720921:LMC720921 LCF720921:LCG720921 KSJ720921:KSK720921 KIN720921:KIO720921 JYR720921:JYS720921 JOV720921:JOW720921 JEZ720921:JFA720921 IVD720921:IVE720921 ILH720921:ILI720921 IBL720921:IBM720921 HRP720921:HRQ720921 HHT720921:HHU720921 GXX720921:GXY720921 GOB720921:GOC720921 GEF720921:GEG720921 FUJ720921:FUK720921 FKN720921:FKO720921 FAR720921:FAS720921 EQV720921:EQW720921 EGZ720921:EHA720921 DXD720921:DXE720921 DNH720921:DNI720921 DDL720921:DDM720921 CTP720921:CTQ720921 CJT720921:CJU720921 BZX720921:BZY720921 BQB720921:BQC720921 BGF720921:BGG720921 AWJ720921:AWK720921 AMN720921:AMO720921 ACR720921:ACS720921 SV720921:SW720921 IZ720921:JA720921 D720921:E720921 WVL655385:WVM655385 WLP655385:WLQ655385 WBT655385:WBU655385 VRX655385:VRY655385 VIB655385:VIC655385 UYF655385:UYG655385 UOJ655385:UOK655385 UEN655385:UEO655385 TUR655385:TUS655385 TKV655385:TKW655385 TAZ655385:TBA655385 SRD655385:SRE655385 SHH655385:SHI655385 RXL655385:RXM655385 RNP655385:RNQ655385 RDT655385:RDU655385 QTX655385:QTY655385 QKB655385:QKC655385 QAF655385:QAG655385 PQJ655385:PQK655385 PGN655385:PGO655385 OWR655385:OWS655385 OMV655385:OMW655385 OCZ655385:ODA655385 NTD655385:NTE655385 NJH655385:NJI655385 MZL655385:MZM655385 MPP655385:MPQ655385 MFT655385:MFU655385 LVX655385:LVY655385 LMB655385:LMC655385 LCF655385:LCG655385 KSJ655385:KSK655385 KIN655385:KIO655385 JYR655385:JYS655385 JOV655385:JOW655385 JEZ655385:JFA655385 IVD655385:IVE655385 ILH655385:ILI655385 IBL655385:IBM655385 HRP655385:HRQ655385 HHT655385:HHU655385 GXX655385:GXY655385 GOB655385:GOC655385 GEF655385:GEG655385 FUJ655385:FUK655385 FKN655385:FKO655385 FAR655385:FAS655385 EQV655385:EQW655385 EGZ655385:EHA655385 DXD655385:DXE655385 DNH655385:DNI655385 DDL655385:DDM655385 CTP655385:CTQ655385 CJT655385:CJU655385 BZX655385:BZY655385 BQB655385:BQC655385 BGF655385:BGG655385 AWJ655385:AWK655385 AMN655385:AMO655385 ACR655385:ACS655385 SV655385:SW655385 IZ655385:JA655385 D655385:E655385 WVL589849:WVM589849 WLP589849:WLQ589849 WBT589849:WBU589849 VRX589849:VRY589849 VIB589849:VIC589849 UYF589849:UYG589849 UOJ589849:UOK589849 UEN589849:UEO589849 TUR589849:TUS589849 TKV589849:TKW589849 TAZ589849:TBA589849 SRD589849:SRE589849 SHH589849:SHI589849 RXL589849:RXM589849 RNP589849:RNQ589849 RDT589849:RDU589849 QTX589849:QTY589849 QKB589849:QKC589849 QAF589849:QAG589849 PQJ589849:PQK589849 PGN589849:PGO589849 OWR589849:OWS589849 OMV589849:OMW589849 OCZ589849:ODA589849 NTD589849:NTE589849 NJH589849:NJI589849 MZL589849:MZM589849 MPP589849:MPQ589849 MFT589849:MFU589849 LVX589849:LVY589849 LMB589849:LMC589849 LCF589849:LCG589849 KSJ589849:KSK589849 KIN589849:KIO589849 JYR589849:JYS589849 JOV589849:JOW589849 JEZ589849:JFA589849 IVD589849:IVE589849 ILH589849:ILI589849 IBL589849:IBM589849 HRP589849:HRQ589849 HHT589849:HHU589849 GXX589849:GXY589849 GOB589849:GOC589849 GEF589849:GEG589849 FUJ589849:FUK589849 FKN589849:FKO589849 FAR589849:FAS589849 EQV589849:EQW589849 EGZ589849:EHA589849 DXD589849:DXE589849 DNH589849:DNI589849 DDL589849:DDM589849 CTP589849:CTQ589849 CJT589849:CJU589849 BZX589849:BZY589849 BQB589849:BQC589849 BGF589849:BGG589849 AWJ589849:AWK589849 AMN589849:AMO589849 ACR589849:ACS589849 SV589849:SW589849 IZ589849:JA589849 D589849:E589849 WVL524313:WVM524313 WLP524313:WLQ524313 WBT524313:WBU524313 VRX524313:VRY524313 VIB524313:VIC524313 UYF524313:UYG524313 UOJ524313:UOK524313 UEN524313:UEO524313 TUR524313:TUS524313 TKV524313:TKW524313 TAZ524313:TBA524313 SRD524313:SRE524313 SHH524313:SHI524313 RXL524313:RXM524313 RNP524313:RNQ524313 RDT524313:RDU524313 QTX524313:QTY524313 QKB524313:QKC524313 QAF524313:QAG524313 PQJ524313:PQK524313 PGN524313:PGO524313 OWR524313:OWS524313 OMV524313:OMW524313 OCZ524313:ODA524313 NTD524313:NTE524313 NJH524313:NJI524313 MZL524313:MZM524313 MPP524313:MPQ524313 MFT524313:MFU524313 LVX524313:LVY524313 LMB524313:LMC524313 LCF524313:LCG524313 KSJ524313:KSK524313 KIN524313:KIO524313 JYR524313:JYS524313 JOV524313:JOW524313 JEZ524313:JFA524313 IVD524313:IVE524313 ILH524313:ILI524313 IBL524313:IBM524313 HRP524313:HRQ524313 HHT524313:HHU524313 GXX524313:GXY524313 GOB524313:GOC524313 GEF524313:GEG524313 FUJ524313:FUK524313 FKN524313:FKO524313 FAR524313:FAS524313 EQV524313:EQW524313 EGZ524313:EHA524313 DXD524313:DXE524313 DNH524313:DNI524313 DDL524313:DDM524313 CTP524313:CTQ524313 CJT524313:CJU524313 BZX524313:BZY524313 BQB524313:BQC524313 BGF524313:BGG524313 AWJ524313:AWK524313 AMN524313:AMO524313 ACR524313:ACS524313 SV524313:SW524313 IZ524313:JA524313 D524313:E524313 WVL458777:WVM458777 WLP458777:WLQ458777 WBT458777:WBU458777 VRX458777:VRY458777 VIB458777:VIC458777 UYF458777:UYG458777 UOJ458777:UOK458777 UEN458777:UEO458777 TUR458777:TUS458777 TKV458777:TKW458777 TAZ458777:TBA458777 SRD458777:SRE458777 SHH458777:SHI458777 RXL458777:RXM458777 RNP458777:RNQ458777 RDT458777:RDU458777 QTX458777:QTY458777 QKB458777:QKC458777 QAF458777:QAG458777 PQJ458777:PQK458777 PGN458777:PGO458777 OWR458777:OWS458777 OMV458777:OMW458777 OCZ458777:ODA458777 NTD458777:NTE458777 NJH458777:NJI458777 MZL458777:MZM458777 MPP458777:MPQ458777 MFT458777:MFU458777 LVX458777:LVY458777 LMB458777:LMC458777 LCF458777:LCG458777 KSJ458777:KSK458777 KIN458777:KIO458777 JYR458777:JYS458777 JOV458777:JOW458777 JEZ458777:JFA458777 IVD458777:IVE458777 ILH458777:ILI458777 IBL458777:IBM458777 HRP458777:HRQ458777 HHT458777:HHU458777 GXX458777:GXY458777 GOB458777:GOC458777 GEF458777:GEG458777 FUJ458777:FUK458777 FKN458777:FKO458777 FAR458777:FAS458777 EQV458777:EQW458777 EGZ458777:EHA458777 DXD458777:DXE458777 DNH458777:DNI458777 DDL458777:DDM458777 CTP458777:CTQ458777 CJT458777:CJU458777 BZX458777:BZY458777 BQB458777:BQC458777 BGF458777:BGG458777 AWJ458777:AWK458777 AMN458777:AMO458777 ACR458777:ACS458777 SV458777:SW458777 IZ458777:JA458777 D458777:E458777 WVL393241:WVM393241 WLP393241:WLQ393241 WBT393241:WBU393241 VRX393241:VRY393241 VIB393241:VIC393241 UYF393241:UYG393241 UOJ393241:UOK393241 UEN393241:UEO393241 TUR393241:TUS393241 TKV393241:TKW393241 TAZ393241:TBA393241 SRD393241:SRE393241 SHH393241:SHI393241 RXL393241:RXM393241 RNP393241:RNQ393241 RDT393241:RDU393241 QTX393241:QTY393241 QKB393241:QKC393241 QAF393241:QAG393241 PQJ393241:PQK393241 PGN393241:PGO393241 OWR393241:OWS393241 OMV393241:OMW393241 OCZ393241:ODA393241 NTD393241:NTE393241 NJH393241:NJI393241 MZL393241:MZM393241 MPP393241:MPQ393241 MFT393241:MFU393241 LVX393241:LVY393241 LMB393241:LMC393241 LCF393241:LCG393241 KSJ393241:KSK393241 KIN393241:KIO393241 JYR393241:JYS393241 JOV393241:JOW393241 JEZ393241:JFA393241 IVD393241:IVE393241 ILH393241:ILI393241 IBL393241:IBM393241 HRP393241:HRQ393241 HHT393241:HHU393241 GXX393241:GXY393241 GOB393241:GOC393241 GEF393241:GEG393241 FUJ393241:FUK393241 FKN393241:FKO393241 FAR393241:FAS393241 EQV393241:EQW393241 EGZ393241:EHA393241 DXD393241:DXE393241 DNH393241:DNI393241 DDL393241:DDM393241 CTP393241:CTQ393241 CJT393241:CJU393241 BZX393241:BZY393241 BQB393241:BQC393241 BGF393241:BGG393241 AWJ393241:AWK393241 AMN393241:AMO393241 ACR393241:ACS393241 SV393241:SW393241 IZ393241:JA393241 D393241:E393241 WVL327705:WVM327705 WLP327705:WLQ327705 WBT327705:WBU327705 VRX327705:VRY327705 VIB327705:VIC327705 UYF327705:UYG327705 UOJ327705:UOK327705 UEN327705:UEO327705 TUR327705:TUS327705 TKV327705:TKW327705 TAZ327705:TBA327705 SRD327705:SRE327705 SHH327705:SHI327705 RXL327705:RXM327705 RNP327705:RNQ327705 RDT327705:RDU327705 QTX327705:QTY327705 QKB327705:QKC327705 QAF327705:QAG327705 PQJ327705:PQK327705 PGN327705:PGO327705 OWR327705:OWS327705 OMV327705:OMW327705 OCZ327705:ODA327705 NTD327705:NTE327705 NJH327705:NJI327705 MZL327705:MZM327705 MPP327705:MPQ327705 MFT327705:MFU327705 LVX327705:LVY327705 LMB327705:LMC327705 LCF327705:LCG327705 KSJ327705:KSK327705 KIN327705:KIO327705 JYR327705:JYS327705 JOV327705:JOW327705 JEZ327705:JFA327705 IVD327705:IVE327705 ILH327705:ILI327705 IBL327705:IBM327705 HRP327705:HRQ327705 HHT327705:HHU327705 GXX327705:GXY327705 GOB327705:GOC327705 GEF327705:GEG327705 FUJ327705:FUK327705 FKN327705:FKO327705 FAR327705:FAS327705 EQV327705:EQW327705 EGZ327705:EHA327705 DXD327705:DXE327705 DNH327705:DNI327705 DDL327705:DDM327705 CTP327705:CTQ327705 CJT327705:CJU327705 BZX327705:BZY327705 BQB327705:BQC327705 BGF327705:BGG327705 AWJ327705:AWK327705 AMN327705:AMO327705 ACR327705:ACS327705 SV327705:SW327705 IZ327705:JA327705 D327705:E327705 WVL262169:WVM262169 WLP262169:WLQ262169 WBT262169:WBU262169 VRX262169:VRY262169 VIB262169:VIC262169 UYF262169:UYG262169 UOJ262169:UOK262169 UEN262169:UEO262169 TUR262169:TUS262169 TKV262169:TKW262169 TAZ262169:TBA262169 SRD262169:SRE262169 SHH262169:SHI262169 RXL262169:RXM262169 RNP262169:RNQ262169 RDT262169:RDU262169 QTX262169:QTY262169 QKB262169:QKC262169 QAF262169:QAG262169 PQJ262169:PQK262169 PGN262169:PGO262169 OWR262169:OWS262169 OMV262169:OMW262169 OCZ262169:ODA262169 NTD262169:NTE262169 NJH262169:NJI262169 MZL262169:MZM262169 MPP262169:MPQ262169 MFT262169:MFU262169 LVX262169:LVY262169 LMB262169:LMC262169 LCF262169:LCG262169 KSJ262169:KSK262169 KIN262169:KIO262169 JYR262169:JYS262169 JOV262169:JOW262169 JEZ262169:JFA262169 IVD262169:IVE262169 ILH262169:ILI262169 IBL262169:IBM262169 HRP262169:HRQ262169 HHT262169:HHU262169 GXX262169:GXY262169 GOB262169:GOC262169 GEF262169:GEG262169 FUJ262169:FUK262169 FKN262169:FKO262169 FAR262169:FAS262169 EQV262169:EQW262169 EGZ262169:EHA262169 DXD262169:DXE262169 DNH262169:DNI262169 DDL262169:DDM262169 CTP262169:CTQ262169 CJT262169:CJU262169 BZX262169:BZY262169 BQB262169:BQC262169 BGF262169:BGG262169 AWJ262169:AWK262169 AMN262169:AMO262169 ACR262169:ACS262169 SV262169:SW262169 IZ262169:JA262169 D262169:E262169 WVL196633:WVM196633 WLP196633:WLQ196633 WBT196633:WBU196633 VRX196633:VRY196633 VIB196633:VIC196633 UYF196633:UYG196633 UOJ196633:UOK196633 UEN196633:UEO196633 TUR196633:TUS196633 TKV196633:TKW196633 TAZ196633:TBA196633 SRD196633:SRE196633 SHH196633:SHI196633 RXL196633:RXM196633 RNP196633:RNQ196633 RDT196633:RDU196633 QTX196633:QTY196633 QKB196633:QKC196633 QAF196633:QAG196633 PQJ196633:PQK196633 PGN196633:PGO196633 OWR196633:OWS196633 OMV196633:OMW196633 OCZ196633:ODA196633 NTD196633:NTE196633 NJH196633:NJI196633 MZL196633:MZM196633 MPP196633:MPQ196633 MFT196633:MFU196633 LVX196633:LVY196633 LMB196633:LMC196633 LCF196633:LCG196633 KSJ196633:KSK196633 KIN196633:KIO196633 JYR196633:JYS196633 JOV196633:JOW196633 JEZ196633:JFA196633 IVD196633:IVE196633 ILH196633:ILI196633 IBL196633:IBM196633 HRP196633:HRQ196633 HHT196633:HHU196633 GXX196633:GXY196633 GOB196633:GOC196633 GEF196633:GEG196633 FUJ196633:FUK196633 FKN196633:FKO196633 FAR196633:FAS196633 EQV196633:EQW196633 EGZ196633:EHA196633 DXD196633:DXE196633 DNH196633:DNI196633 DDL196633:DDM196633 CTP196633:CTQ196633 CJT196633:CJU196633 BZX196633:BZY196633 BQB196633:BQC196633 BGF196633:BGG196633 AWJ196633:AWK196633 AMN196633:AMO196633 ACR196633:ACS196633 SV196633:SW196633 IZ196633:JA196633 D196633:E196633 WVL131097:WVM131097 WLP131097:WLQ131097 WBT131097:WBU131097 VRX131097:VRY131097 VIB131097:VIC131097 UYF131097:UYG131097 UOJ131097:UOK131097 UEN131097:UEO131097 TUR131097:TUS131097 TKV131097:TKW131097 TAZ131097:TBA131097 SRD131097:SRE131097 SHH131097:SHI131097 RXL131097:RXM131097 RNP131097:RNQ131097 RDT131097:RDU131097 QTX131097:QTY131097 QKB131097:QKC131097 QAF131097:QAG131097 PQJ131097:PQK131097 PGN131097:PGO131097 OWR131097:OWS131097 OMV131097:OMW131097 OCZ131097:ODA131097 NTD131097:NTE131097 NJH131097:NJI131097 MZL131097:MZM131097 MPP131097:MPQ131097 MFT131097:MFU131097 LVX131097:LVY131097 LMB131097:LMC131097 LCF131097:LCG131097 KSJ131097:KSK131097 KIN131097:KIO131097 JYR131097:JYS131097 JOV131097:JOW131097 JEZ131097:JFA131097 IVD131097:IVE131097 ILH131097:ILI131097 IBL131097:IBM131097 HRP131097:HRQ131097 HHT131097:HHU131097 GXX131097:GXY131097 GOB131097:GOC131097 GEF131097:GEG131097 FUJ131097:FUK131097 FKN131097:FKO131097 FAR131097:FAS131097 EQV131097:EQW131097 EGZ131097:EHA131097 DXD131097:DXE131097 DNH131097:DNI131097 DDL131097:DDM131097 CTP131097:CTQ131097 CJT131097:CJU131097 BZX131097:BZY131097 BQB131097:BQC131097 BGF131097:BGG131097 AWJ131097:AWK131097 AMN131097:AMO131097 ACR131097:ACS131097 SV131097:SW131097 IZ131097:JA131097 D131097:E131097 WVL65561:WVM65561 WLP65561:WLQ65561 WBT65561:WBU65561 VRX65561:VRY65561 VIB65561:VIC65561 UYF65561:UYG65561 UOJ65561:UOK65561 UEN65561:UEO65561 TUR65561:TUS65561 TKV65561:TKW65561 TAZ65561:TBA65561 SRD65561:SRE65561 SHH65561:SHI65561 RXL65561:RXM65561 RNP65561:RNQ65561 RDT65561:RDU65561 QTX65561:QTY65561 QKB65561:QKC65561 QAF65561:QAG65561 PQJ65561:PQK65561 PGN65561:PGO65561 OWR65561:OWS65561 OMV65561:OMW65561 OCZ65561:ODA65561 NTD65561:NTE65561 NJH65561:NJI65561 MZL65561:MZM65561 MPP65561:MPQ65561 MFT65561:MFU65561 LVX65561:LVY65561 LMB65561:LMC65561 LCF65561:LCG65561 KSJ65561:KSK65561 KIN65561:KIO65561 JYR65561:JYS65561 JOV65561:JOW65561 JEZ65561:JFA65561 IVD65561:IVE65561 ILH65561:ILI65561 IBL65561:IBM65561 HRP65561:HRQ65561 HHT65561:HHU65561 GXX65561:GXY65561 GOB65561:GOC65561 GEF65561:GEG65561 FUJ65561:FUK65561 FKN65561:FKO65561 FAR65561:FAS65561 EQV65561:EQW65561 EGZ65561:EHA65561 DXD65561:DXE65561 DNH65561:DNI65561 DDL65561:DDM65561 CTP65561:CTQ65561 CJT65561:CJU65561 BZX65561:BZY65561 BQB65561:BQC65561 BGF65561:BGG65561 AWJ65561:AWK65561 AMN65561:AMO65561 ACR65561:ACS65561 SV65561:SW65561 IZ65561:JA65561 D65561:E65561 WVL14:WVM14 WLP14:WLQ14 WBT14:WBU14 VRX14:VRY14 VIB14:VIC14 UYF14:UYG14 UOJ14:UOK14 UEN14:UEO14 TUR14:TUS14 TKV14:TKW14 TAZ14:TBA14 SRD14:SRE14 SHH14:SHI14 RXL14:RXM14 RNP14:RNQ14 RDT14:RDU14 QTX14:QTY14 QKB14:QKC14 QAF14:QAG14 PQJ14:PQK14 PGN14:PGO14 OWR14:OWS14 OMV14:OMW14 OCZ14:ODA14 NTD14:NTE14 NJH14:NJI14 MZL14:MZM14 MPP14:MPQ14 MFT14:MFU14 LVX14:LVY14 LMB14:LMC14 LCF14:LCG14 KSJ14:KSK14 KIN14:KIO14 JYR14:JYS14 JOV14:JOW14 JEZ14:JFA14 IVD14:IVE14 ILH14:ILI14 IBL14:IBM14 HRP14:HRQ14 HHT14:HHU14 GXX14:GXY14 GOB14:GOC14 GEF14:GEG14 FUJ14:FUK14 FKN14:FKO14 FAR14:FAS14 EQV14:EQW14 EGZ14:EHA14 DXD14:DXE14 DNH14:DNI14 DDL14:DDM14 CTP14:CTQ14 CJT14:CJU14 BZX14:BZY14 BQB14:BQC14 BGF14:BGG14 AWJ14:AWK14 AMN14:AMO14 ACR14:ACS14 SV14:SW14 IZ14:JA14" xr:uid="{00000000-0002-0000-0500-000002000000}">
      <formula1>$I$14:$I$16</formula1>
    </dataValidation>
    <dataValidation type="list" allowBlank="1" showInputMessage="1" showErrorMessage="1" sqref="C37:C38 C43 C34:C35 C40:C41 C31 C18:C23 C32 C42" xr:uid="{E511E94C-E582-4B72-9BDF-97EC88FB6F02}">
      <formula1>$I$19</formula1>
    </dataValidation>
    <dataValidation type="list" allowBlank="1" showInputMessage="1" showErrorMessage="1" sqref="B7:C7" xr:uid="{6A2DB87F-ECC6-4631-90DC-D7D1B467376E}">
      <formula1>$I$7:$I$12</formula1>
    </dataValidation>
    <dataValidation type="list" allowBlank="1" showInputMessage="1" showErrorMessage="1" sqref="B11" xr:uid="{8E6E2BD4-FC88-4172-8D27-3048C3F800E7}">
      <formula1>$O$4:$O$50</formula1>
    </dataValidation>
    <dataValidation type="list" allowBlank="1" showInputMessage="1" showErrorMessage="1" sqref="B27" xr:uid="{DE7B5D1D-292E-4CE0-B6AF-B96EB02B667C}">
      <formula1>"○,×"</formula1>
    </dataValidation>
  </dataValidations>
  <printOptions horizontalCentered="1"/>
  <pageMargins left="0.9055118110236221" right="0.70866141732283472" top="0.74803149606299213" bottom="0.74803149606299213" header="0.31496062992125984" footer="0.31496062992125984"/>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N50"/>
  <sheetViews>
    <sheetView view="pageBreakPreview" zoomScale="84" zoomScaleNormal="100" zoomScaleSheetLayoutView="84" workbookViewId="0">
      <selection activeCell="H6" sqref="H6"/>
    </sheetView>
  </sheetViews>
  <sheetFormatPr defaultRowHeight="13"/>
  <cols>
    <col min="1" max="1" width="36.08984375" style="26" customWidth="1"/>
    <col min="2" max="2" width="28" style="26" customWidth="1"/>
    <col min="3" max="4" width="14" style="26" customWidth="1"/>
    <col min="5" max="5" width="28" style="26" customWidth="1"/>
    <col min="6" max="6" width="11.90625" style="26" customWidth="1"/>
    <col min="7" max="7" width="9" style="26"/>
    <col min="8" max="8" width="9" style="26" customWidth="1"/>
    <col min="9" max="9" width="7.08984375" style="26" customWidth="1"/>
    <col min="10" max="256" width="9" style="26"/>
    <col min="257" max="257" width="36.08984375" style="26" customWidth="1"/>
    <col min="258" max="258" width="28" style="26" customWidth="1"/>
    <col min="259" max="260" width="14" style="26" customWidth="1"/>
    <col min="261" max="261" width="28" style="26" customWidth="1"/>
    <col min="262" max="262" width="11.90625" style="26" customWidth="1"/>
    <col min="263" max="263" width="9" style="26"/>
    <col min="264" max="264" width="9" style="26" customWidth="1"/>
    <col min="265" max="265" width="7.08984375" style="26" customWidth="1"/>
    <col min="266" max="512" width="9" style="26"/>
    <col min="513" max="513" width="36.08984375" style="26" customWidth="1"/>
    <col min="514" max="514" width="28" style="26" customWidth="1"/>
    <col min="515" max="516" width="14" style="26" customWidth="1"/>
    <col min="517" max="517" width="28" style="26" customWidth="1"/>
    <col min="518" max="518" width="11.90625" style="26" customWidth="1"/>
    <col min="519" max="519" width="9" style="26"/>
    <col min="520" max="520" width="9" style="26" customWidth="1"/>
    <col min="521" max="521" width="7.08984375" style="26" customWidth="1"/>
    <col min="522" max="768" width="9" style="26"/>
    <col min="769" max="769" width="36.08984375" style="26" customWidth="1"/>
    <col min="770" max="770" width="28" style="26" customWidth="1"/>
    <col min="771" max="772" width="14" style="26" customWidth="1"/>
    <col min="773" max="773" width="28" style="26" customWidth="1"/>
    <col min="774" max="774" width="11.90625" style="26" customWidth="1"/>
    <col min="775" max="775" width="9" style="26"/>
    <col min="776" max="776" width="9" style="26" customWidth="1"/>
    <col min="777" max="777" width="7.08984375" style="26" customWidth="1"/>
    <col min="778" max="1024" width="9" style="26"/>
    <col min="1025" max="1025" width="36.08984375" style="26" customWidth="1"/>
    <col min="1026" max="1026" width="28" style="26" customWidth="1"/>
    <col min="1027" max="1028" width="14" style="26" customWidth="1"/>
    <col min="1029" max="1029" width="28" style="26" customWidth="1"/>
    <col min="1030" max="1030" width="11.90625" style="26" customWidth="1"/>
    <col min="1031" max="1031" width="9" style="26"/>
    <col min="1032" max="1032" width="9" style="26" customWidth="1"/>
    <col min="1033" max="1033" width="7.08984375" style="26" customWidth="1"/>
    <col min="1034" max="1280" width="9" style="26"/>
    <col min="1281" max="1281" width="36.08984375" style="26" customWidth="1"/>
    <col min="1282" max="1282" width="28" style="26" customWidth="1"/>
    <col min="1283" max="1284" width="14" style="26" customWidth="1"/>
    <col min="1285" max="1285" width="28" style="26" customWidth="1"/>
    <col min="1286" max="1286" width="11.90625" style="26" customWidth="1"/>
    <col min="1287" max="1287" width="9" style="26"/>
    <col min="1288" max="1288" width="9" style="26" customWidth="1"/>
    <col min="1289" max="1289" width="7.08984375" style="26" customWidth="1"/>
    <col min="1290" max="1536" width="9" style="26"/>
    <col min="1537" max="1537" width="36.08984375" style="26" customWidth="1"/>
    <col min="1538" max="1538" width="28" style="26" customWidth="1"/>
    <col min="1539" max="1540" width="14" style="26" customWidth="1"/>
    <col min="1541" max="1541" width="28" style="26" customWidth="1"/>
    <col min="1542" max="1542" width="11.90625" style="26" customWidth="1"/>
    <col min="1543" max="1543" width="9" style="26"/>
    <col min="1544" max="1544" width="9" style="26" customWidth="1"/>
    <col min="1545" max="1545" width="7.08984375" style="26" customWidth="1"/>
    <col min="1546" max="1792" width="9" style="26"/>
    <col min="1793" max="1793" width="36.08984375" style="26" customWidth="1"/>
    <col min="1794" max="1794" width="28" style="26" customWidth="1"/>
    <col min="1795" max="1796" width="14" style="26" customWidth="1"/>
    <col min="1797" max="1797" width="28" style="26" customWidth="1"/>
    <col min="1798" max="1798" width="11.90625" style="26" customWidth="1"/>
    <col min="1799" max="1799" width="9" style="26"/>
    <col min="1800" max="1800" width="9" style="26" customWidth="1"/>
    <col min="1801" max="1801" width="7.08984375" style="26" customWidth="1"/>
    <col min="1802" max="2048" width="9" style="26"/>
    <col min="2049" max="2049" width="36.08984375" style="26" customWidth="1"/>
    <col min="2050" max="2050" width="28" style="26" customWidth="1"/>
    <col min="2051" max="2052" width="14" style="26" customWidth="1"/>
    <col min="2053" max="2053" width="28" style="26" customWidth="1"/>
    <col min="2054" max="2054" width="11.90625" style="26" customWidth="1"/>
    <col min="2055" max="2055" width="9" style="26"/>
    <col min="2056" max="2056" width="9" style="26" customWidth="1"/>
    <col min="2057" max="2057" width="7.08984375" style="26" customWidth="1"/>
    <col min="2058" max="2304" width="9" style="26"/>
    <col min="2305" max="2305" width="36.08984375" style="26" customWidth="1"/>
    <col min="2306" max="2306" width="28" style="26" customWidth="1"/>
    <col min="2307" max="2308" width="14" style="26" customWidth="1"/>
    <col min="2309" max="2309" width="28" style="26" customWidth="1"/>
    <col min="2310" max="2310" width="11.90625" style="26" customWidth="1"/>
    <col min="2311" max="2311" width="9" style="26"/>
    <col min="2312" max="2312" width="9" style="26" customWidth="1"/>
    <col min="2313" max="2313" width="7.08984375" style="26" customWidth="1"/>
    <col min="2314" max="2560" width="9" style="26"/>
    <col min="2561" max="2561" width="36.08984375" style="26" customWidth="1"/>
    <col min="2562" max="2562" width="28" style="26" customWidth="1"/>
    <col min="2563" max="2564" width="14" style="26" customWidth="1"/>
    <col min="2565" max="2565" width="28" style="26" customWidth="1"/>
    <col min="2566" max="2566" width="11.90625" style="26" customWidth="1"/>
    <col min="2567" max="2567" width="9" style="26"/>
    <col min="2568" max="2568" width="9" style="26" customWidth="1"/>
    <col min="2569" max="2569" width="7.08984375" style="26" customWidth="1"/>
    <col min="2570" max="2816" width="9" style="26"/>
    <col min="2817" max="2817" width="36.08984375" style="26" customWidth="1"/>
    <col min="2818" max="2818" width="28" style="26" customWidth="1"/>
    <col min="2819" max="2820" width="14" style="26" customWidth="1"/>
    <col min="2821" max="2821" width="28" style="26" customWidth="1"/>
    <col min="2822" max="2822" width="11.90625" style="26" customWidth="1"/>
    <col min="2823" max="2823" width="9" style="26"/>
    <col min="2824" max="2824" width="9" style="26" customWidth="1"/>
    <col min="2825" max="2825" width="7.08984375" style="26" customWidth="1"/>
    <col min="2826" max="3072" width="9" style="26"/>
    <col min="3073" max="3073" width="36.08984375" style="26" customWidth="1"/>
    <col min="3074" max="3074" width="28" style="26" customWidth="1"/>
    <col min="3075" max="3076" width="14" style="26" customWidth="1"/>
    <col min="3077" max="3077" width="28" style="26" customWidth="1"/>
    <col min="3078" max="3078" width="11.90625" style="26" customWidth="1"/>
    <col min="3079" max="3079" width="9" style="26"/>
    <col min="3080" max="3080" width="9" style="26" customWidth="1"/>
    <col min="3081" max="3081" width="7.08984375" style="26" customWidth="1"/>
    <col min="3082" max="3328" width="9" style="26"/>
    <col min="3329" max="3329" width="36.08984375" style="26" customWidth="1"/>
    <col min="3330" max="3330" width="28" style="26" customWidth="1"/>
    <col min="3331" max="3332" width="14" style="26" customWidth="1"/>
    <col min="3333" max="3333" width="28" style="26" customWidth="1"/>
    <col min="3334" max="3334" width="11.90625" style="26" customWidth="1"/>
    <col min="3335" max="3335" width="9" style="26"/>
    <col min="3336" max="3336" width="9" style="26" customWidth="1"/>
    <col min="3337" max="3337" width="7.08984375" style="26" customWidth="1"/>
    <col min="3338" max="3584" width="9" style="26"/>
    <col min="3585" max="3585" width="36.08984375" style="26" customWidth="1"/>
    <col min="3586" max="3586" width="28" style="26" customWidth="1"/>
    <col min="3587" max="3588" width="14" style="26" customWidth="1"/>
    <col min="3589" max="3589" width="28" style="26" customWidth="1"/>
    <col min="3590" max="3590" width="11.90625" style="26" customWidth="1"/>
    <col min="3591" max="3591" width="9" style="26"/>
    <col min="3592" max="3592" width="9" style="26" customWidth="1"/>
    <col min="3593" max="3593" width="7.08984375" style="26" customWidth="1"/>
    <col min="3594" max="3840" width="9" style="26"/>
    <col min="3841" max="3841" width="36.08984375" style="26" customWidth="1"/>
    <col min="3842" max="3842" width="28" style="26" customWidth="1"/>
    <col min="3843" max="3844" width="14" style="26" customWidth="1"/>
    <col min="3845" max="3845" width="28" style="26" customWidth="1"/>
    <col min="3846" max="3846" width="11.90625" style="26" customWidth="1"/>
    <col min="3847" max="3847" width="9" style="26"/>
    <col min="3848" max="3848" width="9" style="26" customWidth="1"/>
    <col min="3849" max="3849" width="7.08984375" style="26" customWidth="1"/>
    <col min="3850" max="4096" width="9" style="26"/>
    <col min="4097" max="4097" width="36.08984375" style="26" customWidth="1"/>
    <col min="4098" max="4098" width="28" style="26" customWidth="1"/>
    <col min="4099" max="4100" width="14" style="26" customWidth="1"/>
    <col min="4101" max="4101" width="28" style="26" customWidth="1"/>
    <col min="4102" max="4102" width="11.90625" style="26" customWidth="1"/>
    <col min="4103" max="4103" width="9" style="26"/>
    <col min="4104" max="4104" width="9" style="26" customWidth="1"/>
    <col min="4105" max="4105" width="7.08984375" style="26" customWidth="1"/>
    <col min="4106" max="4352" width="9" style="26"/>
    <col min="4353" max="4353" width="36.08984375" style="26" customWidth="1"/>
    <col min="4354" max="4354" width="28" style="26" customWidth="1"/>
    <col min="4355" max="4356" width="14" style="26" customWidth="1"/>
    <col min="4357" max="4357" width="28" style="26" customWidth="1"/>
    <col min="4358" max="4358" width="11.90625" style="26" customWidth="1"/>
    <col min="4359" max="4359" width="9" style="26"/>
    <col min="4360" max="4360" width="9" style="26" customWidth="1"/>
    <col min="4361" max="4361" width="7.08984375" style="26" customWidth="1"/>
    <col min="4362" max="4608" width="9" style="26"/>
    <col min="4609" max="4609" width="36.08984375" style="26" customWidth="1"/>
    <col min="4610" max="4610" width="28" style="26" customWidth="1"/>
    <col min="4611" max="4612" width="14" style="26" customWidth="1"/>
    <col min="4613" max="4613" width="28" style="26" customWidth="1"/>
    <col min="4614" max="4614" width="11.90625" style="26" customWidth="1"/>
    <col min="4615" max="4615" width="9" style="26"/>
    <col min="4616" max="4616" width="9" style="26" customWidth="1"/>
    <col min="4617" max="4617" width="7.08984375" style="26" customWidth="1"/>
    <col min="4618" max="4864" width="9" style="26"/>
    <col min="4865" max="4865" width="36.08984375" style="26" customWidth="1"/>
    <col min="4866" max="4866" width="28" style="26" customWidth="1"/>
    <col min="4867" max="4868" width="14" style="26" customWidth="1"/>
    <col min="4869" max="4869" width="28" style="26" customWidth="1"/>
    <col min="4870" max="4870" width="11.90625" style="26" customWidth="1"/>
    <col min="4871" max="4871" width="9" style="26"/>
    <col min="4872" max="4872" width="9" style="26" customWidth="1"/>
    <col min="4873" max="4873" width="7.08984375" style="26" customWidth="1"/>
    <col min="4874" max="5120" width="9" style="26"/>
    <col min="5121" max="5121" width="36.08984375" style="26" customWidth="1"/>
    <col min="5122" max="5122" width="28" style="26" customWidth="1"/>
    <col min="5123" max="5124" width="14" style="26" customWidth="1"/>
    <col min="5125" max="5125" width="28" style="26" customWidth="1"/>
    <col min="5126" max="5126" width="11.90625" style="26" customWidth="1"/>
    <col min="5127" max="5127" width="9" style="26"/>
    <col min="5128" max="5128" width="9" style="26" customWidth="1"/>
    <col min="5129" max="5129" width="7.08984375" style="26" customWidth="1"/>
    <col min="5130" max="5376" width="9" style="26"/>
    <col min="5377" max="5377" width="36.08984375" style="26" customWidth="1"/>
    <col min="5378" max="5378" width="28" style="26" customWidth="1"/>
    <col min="5379" max="5380" width="14" style="26" customWidth="1"/>
    <col min="5381" max="5381" width="28" style="26" customWidth="1"/>
    <col min="5382" max="5382" width="11.90625" style="26" customWidth="1"/>
    <col min="5383" max="5383" width="9" style="26"/>
    <col min="5384" max="5384" width="9" style="26" customWidth="1"/>
    <col min="5385" max="5385" width="7.08984375" style="26" customWidth="1"/>
    <col min="5386" max="5632" width="9" style="26"/>
    <col min="5633" max="5633" width="36.08984375" style="26" customWidth="1"/>
    <col min="5634" max="5634" width="28" style="26" customWidth="1"/>
    <col min="5635" max="5636" width="14" style="26" customWidth="1"/>
    <col min="5637" max="5637" width="28" style="26" customWidth="1"/>
    <col min="5638" max="5638" width="11.90625" style="26" customWidth="1"/>
    <col min="5639" max="5639" width="9" style="26"/>
    <col min="5640" max="5640" width="9" style="26" customWidth="1"/>
    <col min="5641" max="5641" width="7.08984375" style="26" customWidth="1"/>
    <col min="5642" max="5888" width="9" style="26"/>
    <col min="5889" max="5889" width="36.08984375" style="26" customWidth="1"/>
    <col min="5890" max="5890" width="28" style="26" customWidth="1"/>
    <col min="5891" max="5892" width="14" style="26" customWidth="1"/>
    <col min="5893" max="5893" width="28" style="26" customWidth="1"/>
    <col min="5894" max="5894" width="11.90625" style="26" customWidth="1"/>
    <col min="5895" max="5895" width="9" style="26"/>
    <col min="5896" max="5896" width="9" style="26" customWidth="1"/>
    <col min="5897" max="5897" width="7.08984375" style="26" customWidth="1"/>
    <col min="5898" max="6144" width="9" style="26"/>
    <col min="6145" max="6145" width="36.08984375" style="26" customWidth="1"/>
    <col min="6146" max="6146" width="28" style="26" customWidth="1"/>
    <col min="6147" max="6148" width="14" style="26" customWidth="1"/>
    <col min="6149" max="6149" width="28" style="26" customWidth="1"/>
    <col min="6150" max="6150" width="11.90625" style="26" customWidth="1"/>
    <col min="6151" max="6151" width="9" style="26"/>
    <col min="6152" max="6152" width="9" style="26" customWidth="1"/>
    <col min="6153" max="6153" width="7.08984375" style="26" customWidth="1"/>
    <col min="6154" max="6400" width="9" style="26"/>
    <col min="6401" max="6401" width="36.08984375" style="26" customWidth="1"/>
    <col min="6402" max="6402" width="28" style="26" customWidth="1"/>
    <col min="6403" max="6404" width="14" style="26" customWidth="1"/>
    <col min="6405" max="6405" width="28" style="26" customWidth="1"/>
    <col min="6406" max="6406" width="11.90625" style="26" customWidth="1"/>
    <col min="6407" max="6407" width="9" style="26"/>
    <col min="6408" max="6408" width="9" style="26" customWidth="1"/>
    <col min="6409" max="6409" width="7.08984375" style="26" customWidth="1"/>
    <col min="6410" max="6656" width="9" style="26"/>
    <col min="6657" max="6657" width="36.08984375" style="26" customWidth="1"/>
    <col min="6658" max="6658" width="28" style="26" customWidth="1"/>
    <col min="6659" max="6660" width="14" style="26" customWidth="1"/>
    <col min="6661" max="6661" width="28" style="26" customWidth="1"/>
    <col min="6662" max="6662" width="11.90625" style="26" customWidth="1"/>
    <col min="6663" max="6663" width="9" style="26"/>
    <col min="6664" max="6664" width="9" style="26" customWidth="1"/>
    <col min="6665" max="6665" width="7.08984375" style="26" customWidth="1"/>
    <col min="6666" max="6912" width="9" style="26"/>
    <col min="6913" max="6913" width="36.08984375" style="26" customWidth="1"/>
    <col min="6914" max="6914" width="28" style="26" customWidth="1"/>
    <col min="6915" max="6916" width="14" style="26" customWidth="1"/>
    <col min="6917" max="6917" width="28" style="26" customWidth="1"/>
    <col min="6918" max="6918" width="11.90625" style="26" customWidth="1"/>
    <col min="6919" max="6919" width="9" style="26"/>
    <col min="6920" max="6920" width="9" style="26" customWidth="1"/>
    <col min="6921" max="6921" width="7.08984375" style="26" customWidth="1"/>
    <col min="6922" max="7168" width="9" style="26"/>
    <col min="7169" max="7169" width="36.08984375" style="26" customWidth="1"/>
    <col min="7170" max="7170" width="28" style="26" customWidth="1"/>
    <col min="7171" max="7172" width="14" style="26" customWidth="1"/>
    <col min="7173" max="7173" width="28" style="26" customWidth="1"/>
    <col min="7174" max="7174" width="11.90625" style="26" customWidth="1"/>
    <col min="7175" max="7175" width="9" style="26"/>
    <col min="7176" max="7176" width="9" style="26" customWidth="1"/>
    <col min="7177" max="7177" width="7.08984375" style="26" customWidth="1"/>
    <col min="7178" max="7424" width="9" style="26"/>
    <col min="7425" max="7425" width="36.08984375" style="26" customWidth="1"/>
    <col min="7426" max="7426" width="28" style="26" customWidth="1"/>
    <col min="7427" max="7428" width="14" style="26" customWidth="1"/>
    <col min="7429" max="7429" width="28" style="26" customWidth="1"/>
    <col min="7430" max="7430" width="11.90625" style="26" customWidth="1"/>
    <col min="7431" max="7431" width="9" style="26"/>
    <col min="7432" max="7432" width="9" style="26" customWidth="1"/>
    <col min="7433" max="7433" width="7.08984375" style="26" customWidth="1"/>
    <col min="7434" max="7680" width="9" style="26"/>
    <col min="7681" max="7681" width="36.08984375" style="26" customWidth="1"/>
    <col min="7682" max="7682" width="28" style="26" customWidth="1"/>
    <col min="7683" max="7684" width="14" style="26" customWidth="1"/>
    <col min="7685" max="7685" width="28" style="26" customWidth="1"/>
    <col min="7686" max="7686" width="11.90625" style="26" customWidth="1"/>
    <col min="7687" max="7687" width="9" style="26"/>
    <col min="7688" max="7688" width="9" style="26" customWidth="1"/>
    <col min="7689" max="7689" width="7.08984375" style="26" customWidth="1"/>
    <col min="7690" max="7936" width="9" style="26"/>
    <col min="7937" max="7937" width="36.08984375" style="26" customWidth="1"/>
    <col min="7938" max="7938" width="28" style="26" customWidth="1"/>
    <col min="7939" max="7940" width="14" style="26" customWidth="1"/>
    <col min="7941" max="7941" width="28" style="26" customWidth="1"/>
    <col min="7942" max="7942" width="11.90625" style="26" customWidth="1"/>
    <col min="7943" max="7943" width="9" style="26"/>
    <col min="7944" max="7944" width="9" style="26" customWidth="1"/>
    <col min="7945" max="7945" width="7.08984375" style="26" customWidth="1"/>
    <col min="7946" max="8192" width="9" style="26"/>
    <col min="8193" max="8193" width="36.08984375" style="26" customWidth="1"/>
    <col min="8194" max="8194" width="28" style="26" customWidth="1"/>
    <col min="8195" max="8196" width="14" style="26" customWidth="1"/>
    <col min="8197" max="8197" width="28" style="26" customWidth="1"/>
    <col min="8198" max="8198" width="11.90625" style="26" customWidth="1"/>
    <col min="8199" max="8199" width="9" style="26"/>
    <col min="8200" max="8200" width="9" style="26" customWidth="1"/>
    <col min="8201" max="8201" width="7.08984375" style="26" customWidth="1"/>
    <col min="8202" max="8448" width="9" style="26"/>
    <col min="8449" max="8449" width="36.08984375" style="26" customWidth="1"/>
    <col min="8450" max="8450" width="28" style="26" customWidth="1"/>
    <col min="8451" max="8452" width="14" style="26" customWidth="1"/>
    <col min="8453" max="8453" width="28" style="26" customWidth="1"/>
    <col min="8454" max="8454" width="11.90625" style="26" customWidth="1"/>
    <col min="8455" max="8455" width="9" style="26"/>
    <col min="8456" max="8456" width="9" style="26" customWidth="1"/>
    <col min="8457" max="8457" width="7.08984375" style="26" customWidth="1"/>
    <col min="8458" max="8704" width="9" style="26"/>
    <col min="8705" max="8705" width="36.08984375" style="26" customWidth="1"/>
    <col min="8706" max="8706" width="28" style="26" customWidth="1"/>
    <col min="8707" max="8708" width="14" style="26" customWidth="1"/>
    <col min="8709" max="8709" width="28" style="26" customWidth="1"/>
    <col min="8710" max="8710" width="11.90625" style="26" customWidth="1"/>
    <col min="8711" max="8711" width="9" style="26"/>
    <col min="8712" max="8712" width="9" style="26" customWidth="1"/>
    <col min="8713" max="8713" width="7.08984375" style="26" customWidth="1"/>
    <col min="8714" max="8960" width="9" style="26"/>
    <col min="8961" max="8961" width="36.08984375" style="26" customWidth="1"/>
    <col min="8962" max="8962" width="28" style="26" customWidth="1"/>
    <col min="8963" max="8964" width="14" style="26" customWidth="1"/>
    <col min="8965" max="8965" width="28" style="26" customWidth="1"/>
    <col min="8966" max="8966" width="11.90625" style="26" customWidth="1"/>
    <col min="8967" max="8967" width="9" style="26"/>
    <col min="8968" max="8968" width="9" style="26" customWidth="1"/>
    <col min="8969" max="8969" width="7.08984375" style="26" customWidth="1"/>
    <col min="8970" max="9216" width="9" style="26"/>
    <col min="9217" max="9217" width="36.08984375" style="26" customWidth="1"/>
    <col min="9218" max="9218" width="28" style="26" customWidth="1"/>
    <col min="9219" max="9220" width="14" style="26" customWidth="1"/>
    <col min="9221" max="9221" width="28" style="26" customWidth="1"/>
    <col min="9222" max="9222" width="11.90625" style="26" customWidth="1"/>
    <col min="9223" max="9223" width="9" style="26"/>
    <col min="9224" max="9224" width="9" style="26" customWidth="1"/>
    <col min="9225" max="9225" width="7.08984375" style="26" customWidth="1"/>
    <col min="9226" max="9472" width="9" style="26"/>
    <col min="9473" max="9473" width="36.08984375" style="26" customWidth="1"/>
    <col min="9474" max="9474" width="28" style="26" customWidth="1"/>
    <col min="9475" max="9476" width="14" style="26" customWidth="1"/>
    <col min="9477" max="9477" width="28" style="26" customWidth="1"/>
    <col min="9478" max="9478" width="11.90625" style="26" customWidth="1"/>
    <col min="9479" max="9479" width="9" style="26"/>
    <col min="9480" max="9480" width="9" style="26" customWidth="1"/>
    <col min="9481" max="9481" width="7.08984375" style="26" customWidth="1"/>
    <col min="9482" max="9728" width="9" style="26"/>
    <col min="9729" max="9729" width="36.08984375" style="26" customWidth="1"/>
    <col min="9730" max="9730" width="28" style="26" customWidth="1"/>
    <col min="9731" max="9732" width="14" style="26" customWidth="1"/>
    <col min="9733" max="9733" width="28" style="26" customWidth="1"/>
    <col min="9734" max="9734" width="11.90625" style="26" customWidth="1"/>
    <col min="9735" max="9735" width="9" style="26"/>
    <col min="9736" max="9736" width="9" style="26" customWidth="1"/>
    <col min="9737" max="9737" width="7.08984375" style="26" customWidth="1"/>
    <col min="9738" max="9984" width="9" style="26"/>
    <col min="9985" max="9985" width="36.08984375" style="26" customWidth="1"/>
    <col min="9986" max="9986" width="28" style="26" customWidth="1"/>
    <col min="9987" max="9988" width="14" style="26" customWidth="1"/>
    <col min="9989" max="9989" width="28" style="26" customWidth="1"/>
    <col min="9990" max="9990" width="11.90625" style="26" customWidth="1"/>
    <col min="9991" max="9991" width="9" style="26"/>
    <col min="9992" max="9992" width="9" style="26" customWidth="1"/>
    <col min="9993" max="9993" width="7.08984375" style="26" customWidth="1"/>
    <col min="9994" max="10240" width="9" style="26"/>
    <col min="10241" max="10241" width="36.08984375" style="26" customWidth="1"/>
    <col min="10242" max="10242" width="28" style="26" customWidth="1"/>
    <col min="10243" max="10244" width="14" style="26" customWidth="1"/>
    <col min="10245" max="10245" width="28" style="26" customWidth="1"/>
    <col min="10246" max="10246" width="11.90625" style="26" customWidth="1"/>
    <col min="10247" max="10247" width="9" style="26"/>
    <col min="10248" max="10248" width="9" style="26" customWidth="1"/>
    <col min="10249" max="10249" width="7.08984375" style="26" customWidth="1"/>
    <col min="10250" max="10496" width="9" style="26"/>
    <col min="10497" max="10497" width="36.08984375" style="26" customWidth="1"/>
    <col min="10498" max="10498" width="28" style="26" customWidth="1"/>
    <col min="10499" max="10500" width="14" style="26" customWidth="1"/>
    <col min="10501" max="10501" width="28" style="26" customWidth="1"/>
    <col min="10502" max="10502" width="11.90625" style="26" customWidth="1"/>
    <col min="10503" max="10503" width="9" style="26"/>
    <col min="10504" max="10504" width="9" style="26" customWidth="1"/>
    <col min="10505" max="10505" width="7.08984375" style="26" customWidth="1"/>
    <col min="10506" max="10752" width="9" style="26"/>
    <col min="10753" max="10753" width="36.08984375" style="26" customWidth="1"/>
    <col min="10754" max="10754" width="28" style="26" customWidth="1"/>
    <col min="10755" max="10756" width="14" style="26" customWidth="1"/>
    <col min="10757" max="10757" width="28" style="26" customWidth="1"/>
    <col min="10758" max="10758" width="11.90625" style="26" customWidth="1"/>
    <col min="10759" max="10759" width="9" style="26"/>
    <col min="10760" max="10760" width="9" style="26" customWidth="1"/>
    <col min="10761" max="10761" width="7.08984375" style="26" customWidth="1"/>
    <col min="10762" max="11008" width="9" style="26"/>
    <col min="11009" max="11009" width="36.08984375" style="26" customWidth="1"/>
    <col min="11010" max="11010" width="28" style="26" customWidth="1"/>
    <col min="11011" max="11012" width="14" style="26" customWidth="1"/>
    <col min="11013" max="11013" width="28" style="26" customWidth="1"/>
    <col min="11014" max="11014" width="11.90625" style="26" customWidth="1"/>
    <col min="11015" max="11015" width="9" style="26"/>
    <col min="11016" max="11016" width="9" style="26" customWidth="1"/>
    <col min="11017" max="11017" width="7.08984375" style="26" customWidth="1"/>
    <col min="11018" max="11264" width="9" style="26"/>
    <col min="11265" max="11265" width="36.08984375" style="26" customWidth="1"/>
    <col min="11266" max="11266" width="28" style="26" customWidth="1"/>
    <col min="11267" max="11268" width="14" style="26" customWidth="1"/>
    <col min="11269" max="11269" width="28" style="26" customWidth="1"/>
    <col min="11270" max="11270" width="11.90625" style="26" customWidth="1"/>
    <col min="11271" max="11271" width="9" style="26"/>
    <col min="11272" max="11272" width="9" style="26" customWidth="1"/>
    <col min="11273" max="11273" width="7.08984375" style="26" customWidth="1"/>
    <col min="11274" max="11520" width="9" style="26"/>
    <col min="11521" max="11521" width="36.08984375" style="26" customWidth="1"/>
    <col min="11522" max="11522" width="28" style="26" customWidth="1"/>
    <col min="11523" max="11524" width="14" style="26" customWidth="1"/>
    <col min="11525" max="11525" width="28" style="26" customWidth="1"/>
    <col min="11526" max="11526" width="11.90625" style="26" customWidth="1"/>
    <col min="11527" max="11527" width="9" style="26"/>
    <col min="11528" max="11528" width="9" style="26" customWidth="1"/>
    <col min="11529" max="11529" width="7.08984375" style="26" customWidth="1"/>
    <col min="11530" max="11776" width="9" style="26"/>
    <col min="11777" max="11777" width="36.08984375" style="26" customWidth="1"/>
    <col min="11778" max="11778" width="28" style="26" customWidth="1"/>
    <col min="11779" max="11780" width="14" style="26" customWidth="1"/>
    <col min="11781" max="11781" width="28" style="26" customWidth="1"/>
    <col min="11782" max="11782" width="11.90625" style="26" customWidth="1"/>
    <col min="11783" max="11783" width="9" style="26"/>
    <col min="11784" max="11784" width="9" style="26" customWidth="1"/>
    <col min="11785" max="11785" width="7.08984375" style="26" customWidth="1"/>
    <col min="11786" max="12032" width="9" style="26"/>
    <col min="12033" max="12033" width="36.08984375" style="26" customWidth="1"/>
    <col min="12034" max="12034" width="28" style="26" customWidth="1"/>
    <col min="12035" max="12036" width="14" style="26" customWidth="1"/>
    <col min="12037" max="12037" width="28" style="26" customWidth="1"/>
    <col min="12038" max="12038" width="11.90625" style="26" customWidth="1"/>
    <col min="12039" max="12039" width="9" style="26"/>
    <col min="12040" max="12040" width="9" style="26" customWidth="1"/>
    <col min="12041" max="12041" width="7.08984375" style="26" customWidth="1"/>
    <col min="12042" max="12288" width="9" style="26"/>
    <col min="12289" max="12289" width="36.08984375" style="26" customWidth="1"/>
    <col min="12290" max="12290" width="28" style="26" customWidth="1"/>
    <col min="12291" max="12292" width="14" style="26" customWidth="1"/>
    <col min="12293" max="12293" width="28" style="26" customWidth="1"/>
    <col min="12294" max="12294" width="11.90625" style="26" customWidth="1"/>
    <col min="12295" max="12295" width="9" style="26"/>
    <col min="12296" max="12296" width="9" style="26" customWidth="1"/>
    <col min="12297" max="12297" width="7.08984375" style="26" customWidth="1"/>
    <col min="12298" max="12544" width="9" style="26"/>
    <col min="12545" max="12545" width="36.08984375" style="26" customWidth="1"/>
    <col min="12546" max="12546" width="28" style="26" customWidth="1"/>
    <col min="12547" max="12548" width="14" style="26" customWidth="1"/>
    <col min="12549" max="12549" width="28" style="26" customWidth="1"/>
    <col min="12550" max="12550" width="11.90625" style="26" customWidth="1"/>
    <col min="12551" max="12551" width="9" style="26"/>
    <col min="12552" max="12552" width="9" style="26" customWidth="1"/>
    <col min="12553" max="12553" width="7.08984375" style="26" customWidth="1"/>
    <col min="12554" max="12800" width="9" style="26"/>
    <col min="12801" max="12801" width="36.08984375" style="26" customWidth="1"/>
    <col min="12802" max="12802" width="28" style="26" customWidth="1"/>
    <col min="12803" max="12804" width="14" style="26" customWidth="1"/>
    <col min="12805" max="12805" width="28" style="26" customWidth="1"/>
    <col min="12806" max="12806" width="11.90625" style="26" customWidth="1"/>
    <col min="12807" max="12807" width="9" style="26"/>
    <col min="12808" max="12808" width="9" style="26" customWidth="1"/>
    <col min="12809" max="12809" width="7.08984375" style="26" customWidth="1"/>
    <col min="12810" max="13056" width="9" style="26"/>
    <col min="13057" max="13057" width="36.08984375" style="26" customWidth="1"/>
    <col min="13058" max="13058" width="28" style="26" customWidth="1"/>
    <col min="13059" max="13060" width="14" style="26" customWidth="1"/>
    <col min="13061" max="13061" width="28" style="26" customWidth="1"/>
    <col min="13062" max="13062" width="11.90625" style="26" customWidth="1"/>
    <col min="13063" max="13063" width="9" style="26"/>
    <col min="13064" max="13064" width="9" style="26" customWidth="1"/>
    <col min="13065" max="13065" width="7.08984375" style="26" customWidth="1"/>
    <col min="13066" max="13312" width="9" style="26"/>
    <col min="13313" max="13313" width="36.08984375" style="26" customWidth="1"/>
    <col min="13314" max="13314" width="28" style="26" customWidth="1"/>
    <col min="13315" max="13316" width="14" style="26" customWidth="1"/>
    <col min="13317" max="13317" width="28" style="26" customWidth="1"/>
    <col min="13318" max="13318" width="11.90625" style="26" customWidth="1"/>
    <col min="13319" max="13319" width="9" style="26"/>
    <col min="13320" max="13320" width="9" style="26" customWidth="1"/>
    <col min="13321" max="13321" width="7.08984375" style="26" customWidth="1"/>
    <col min="13322" max="13568" width="9" style="26"/>
    <col min="13569" max="13569" width="36.08984375" style="26" customWidth="1"/>
    <col min="13570" max="13570" width="28" style="26" customWidth="1"/>
    <col min="13571" max="13572" width="14" style="26" customWidth="1"/>
    <col min="13573" max="13573" width="28" style="26" customWidth="1"/>
    <col min="13574" max="13574" width="11.90625" style="26" customWidth="1"/>
    <col min="13575" max="13575" width="9" style="26"/>
    <col min="13576" max="13576" width="9" style="26" customWidth="1"/>
    <col min="13577" max="13577" width="7.08984375" style="26" customWidth="1"/>
    <col min="13578" max="13824" width="9" style="26"/>
    <col min="13825" max="13825" width="36.08984375" style="26" customWidth="1"/>
    <col min="13826" max="13826" width="28" style="26" customWidth="1"/>
    <col min="13827" max="13828" width="14" style="26" customWidth="1"/>
    <col min="13829" max="13829" width="28" style="26" customWidth="1"/>
    <col min="13830" max="13830" width="11.90625" style="26" customWidth="1"/>
    <col min="13831" max="13831" width="9" style="26"/>
    <col min="13832" max="13832" width="9" style="26" customWidth="1"/>
    <col min="13833" max="13833" width="7.08984375" style="26" customWidth="1"/>
    <col min="13834" max="14080" width="9" style="26"/>
    <col min="14081" max="14081" width="36.08984375" style="26" customWidth="1"/>
    <col min="14082" max="14082" width="28" style="26" customWidth="1"/>
    <col min="14083" max="14084" width="14" style="26" customWidth="1"/>
    <col min="14085" max="14085" width="28" style="26" customWidth="1"/>
    <col min="14086" max="14086" width="11.90625" style="26" customWidth="1"/>
    <col min="14087" max="14087" width="9" style="26"/>
    <col min="14088" max="14088" width="9" style="26" customWidth="1"/>
    <col min="14089" max="14089" width="7.08984375" style="26" customWidth="1"/>
    <col min="14090" max="14336" width="9" style="26"/>
    <col min="14337" max="14337" width="36.08984375" style="26" customWidth="1"/>
    <col min="14338" max="14338" width="28" style="26" customWidth="1"/>
    <col min="14339" max="14340" width="14" style="26" customWidth="1"/>
    <col min="14341" max="14341" width="28" style="26" customWidth="1"/>
    <col min="14342" max="14342" width="11.90625" style="26" customWidth="1"/>
    <col min="14343" max="14343" width="9" style="26"/>
    <col min="14344" max="14344" width="9" style="26" customWidth="1"/>
    <col min="14345" max="14345" width="7.08984375" style="26" customWidth="1"/>
    <col min="14346" max="14592" width="9" style="26"/>
    <col min="14593" max="14593" width="36.08984375" style="26" customWidth="1"/>
    <col min="14594" max="14594" width="28" style="26" customWidth="1"/>
    <col min="14595" max="14596" width="14" style="26" customWidth="1"/>
    <col min="14597" max="14597" width="28" style="26" customWidth="1"/>
    <col min="14598" max="14598" width="11.90625" style="26" customWidth="1"/>
    <col min="14599" max="14599" width="9" style="26"/>
    <col min="14600" max="14600" width="9" style="26" customWidth="1"/>
    <col min="14601" max="14601" width="7.08984375" style="26" customWidth="1"/>
    <col min="14602" max="14848" width="9" style="26"/>
    <col min="14849" max="14849" width="36.08984375" style="26" customWidth="1"/>
    <col min="14850" max="14850" width="28" style="26" customWidth="1"/>
    <col min="14851" max="14852" width="14" style="26" customWidth="1"/>
    <col min="14853" max="14853" width="28" style="26" customWidth="1"/>
    <col min="14854" max="14854" width="11.90625" style="26" customWidth="1"/>
    <col min="14855" max="14855" width="9" style="26"/>
    <col min="14856" max="14856" width="9" style="26" customWidth="1"/>
    <col min="14857" max="14857" width="7.08984375" style="26" customWidth="1"/>
    <col min="14858" max="15104" width="9" style="26"/>
    <col min="15105" max="15105" width="36.08984375" style="26" customWidth="1"/>
    <col min="15106" max="15106" width="28" style="26" customWidth="1"/>
    <col min="15107" max="15108" width="14" style="26" customWidth="1"/>
    <col min="15109" max="15109" width="28" style="26" customWidth="1"/>
    <col min="15110" max="15110" width="11.90625" style="26" customWidth="1"/>
    <col min="15111" max="15111" width="9" style="26"/>
    <col min="15112" max="15112" width="9" style="26" customWidth="1"/>
    <col min="15113" max="15113" width="7.08984375" style="26" customWidth="1"/>
    <col min="15114" max="15360" width="9" style="26"/>
    <col min="15361" max="15361" width="36.08984375" style="26" customWidth="1"/>
    <col min="15362" max="15362" width="28" style="26" customWidth="1"/>
    <col min="15363" max="15364" width="14" style="26" customWidth="1"/>
    <col min="15365" max="15365" width="28" style="26" customWidth="1"/>
    <col min="15366" max="15366" width="11.90625" style="26" customWidth="1"/>
    <col min="15367" max="15367" width="9" style="26"/>
    <col min="15368" max="15368" width="9" style="26" customWidth="1"/>
    <col min="15369" max="15369" width="7.08984375" style="26" customWidth="1"/>
    <col min="15370" max="15616" width="9" style="26"/>
    <col min="15617" max="15617" width="36.08984375" style="26" customWidth="1"/>
    <col min="15618" max="15618" width="28" style="26" customWidth="1"/>
    <col min="15619" max="15620" width="14" style="26" customWidth="1"/>
    <col min="15621" max="15621" width="28" style="26" customWidth="1"/>
    <col min="15622" max="15622" width="11.90625" style="26" customWidth="1"/>
    <col min="15623" max="15623" width="9" style="26"/>
    <col min="15624" max="15624" width="9" style="26" customWidth="1"/>
    <col min="15625" max="15625" width="7.08984375" style="26" customWidth="1"/>
    <col min="15626" max="15872" width="9" style="26"/>
    <col min="15873" max="15873" width="36.08984375" style="26" customWidth="1"/>
    <col min="15874" max="15874" width="28" style="26" customWidth="1"/>
    <col min="15875" max="15876" width="14" style="26" customWidth="1"/>
    <col min="15877" max="15877" width="28" style="26" customWidth="1"/>
    <col min="15878" max="15878" width="11.90625" style="26" customWidth="1"/>
    <col min="15879" max="15879" width="9" style="26"/>
    <col min="15880" max="15880" width="9" style="26" customWidth="1"/>
    <col min="15881" max="15881" width="7.08984375" style="26" customWidth="1"/>
    <col min="15882" max="16128" width="9" style="26"/>
    <col min="16129" max="16129" width="36.08984375" style="26" customWidth="1"/>
    <col min="16130" max="16130" width="28" style="26" customWidth="1"/>
    <col min="16131" max="16132" width="14" style="26" customWidth="1"/>
    <col min="16133" max="16133" width="28" style="26" customWidth="1"/>
    <col min="16134" max="16134" width="11.90625" style="26" customWidth="1"/>
    <col min="16135" max="16135" width="9" style="26"/>
    <col min="16136" max="16136" width="9" style="26" customWidth="1"/>
    <col min="16137" max="16137" width="7.08984375" style="26" customWidth="1"/>
    <col min="16138" max="16384" width="9" style="26"/>
  </cols>
  <sheetData>
    <row r="1" spans="1:14">
      <c r="E1" s="27"/>
    </row>
    <row r="2" spans="1:14" ht="49.5" customHeight="1">
      <c r="A2" s="351" t="s">
        <v>96</v>
      </c>
      <c r="B2" s="351"/>
      <c r="C2" s="351"/>
      <c r="D2" s="351"/>
      <c r="E2" s="351"/>
    </row>
    <row r="3" spans="1:14" ht="13.5" customHeight="1"/>
    <row r="4" spans="1:14" ht="32.15" customHeight="1">
      <c r="A4" s="352" t="s">
        <v>268</v>
      </c>
      <c r="B4" s="352"/>
      <c r="C4" s="352"/>
      <c r="D4" s="352"/>
      <c r="E4" s="352"/>
    </row>
    <row r="5" spans="1:14" ht="13.5" customHeight="1"/>
    <row r="6" spans="1:14" ht="42" customHeight="1">
      <c r="A6" s="90" t="s">
        <v>56</v>
      </c>
      <c r="B6" s="295"/>
      <c r="C6" s="296"/>
      <c r="D6" s="296"/>
      <c r="E6" s="297"/>
    </row>
    <row r="7" spans="1:14" ht="42" customHeight="1">
      <c r="A7" s="90" t="s">
        <v>57</v>
      </c>
      <c r="B7" s="298"/>
      <c r="C7" s="299"/>
      <c r="D7" s="107" t="s">
        <v>58</v>
      </c>
      <c r="E7" s="30"/>
      <c r="I7" s="102" t="s">
        <v>59</v>
      </c>
      <c r="N7" s="26" t="s">
        <v>155</v>
      </c>
    </row>
    <row r="8" spans="1:14" ht="42" customHeight="1">
      <c r="A8" s="91" t="s">
        <v>60</v>
      </c>
      <c r="B8" s="300" t="s">
        <v>93</v>
      </c>
      <c r="C8" s="301"/>
      <c r="D8" s="301"/>
      <c r="E8" s="302"/>
      <c r="I8" s="102" t="s">
        <v>61</v>
      </c>
      <c r="N8" s="26" t="s">
        <v>156</v>
      </c>
    </row>
    <row r="9" spans="1:14" ht="42" customHeight="1">
      <c r="A9" s="90" t="s">
        <v>62</v>
      </c>
      <c r="B9" s="295"/>
      <c r="C9" s="297"/>
      <c r="D9" s="106" t="s">
        <v>63</v>
      </c>
      <c r="E9" s="34"/>
      <c r="I9" s="102" t="s">
        <v>64</v>
      </c>
      <c r="N9" s="26" t="s">
        <v>157</v>
      </c>
    </row>
    <row r="10" spans="1:14" ht="14" customHeight="1">
      <c r="A10" s="355" t="s">
        <v>65</v>
      </c>
      <c r="B10" s="128" t="s">
        <v>199</v>
      </c>
      <c r="C10" s="311" t="s">
        <v>200</v>
      </c>
      <c r="D10" s="311"/>
      <c r="E10" s="312"/>
      <c r="I10" s="102" t="s">
        <v>66</v>
      </c>
      <c r="N10" s="26" t="s">
        <v>158</v>
      </c>
    </row>
    <row r="11" spans="1:14" ht="42" customHeight="1" thickBot="1">
      <c r="A11" s="356"/>
      <c r="B11" s="126"/>
      <c r="C11" s="307"/>
      <c r="D11" s="307"/>
      <c r="E11" s="308"/>
      <c r="I11" s="102" t="s">
        <v>68</v>
      </c>
      <c r="N11" s="26" t="s">
        <v>159</v>
      </c>
    </row>
    <row r="12" spans="1:14" ht="42" customHeight="1">
      <c r="A12" s="90" t="s">
        <v>67</v>
      </c>
      <c r="B12" s="298"/>
      <c r="C12" s="291"/>
      <c r="D12" s="353" t="s">
        <v>270</v>
      </c>
      <c r="E12" s="354"/>
      <c r="I12" s="102" t="s">
        <v>71</v>
      </c>
      <c r="N12" s="26" t="s">
        <v>160</v>
      </c>
    </row>
    <row r="13" spans="1:14" ht="42" customHeight="1">
      <c r="A13" s="90" t="s">
        <v>69</v>
      </c>
      <c r="B13" s="298"/>
      <c r="C13" s="291"/>
      <c r="D13" s="305" t="s">
        <v>279</v>
      </c>
      <c r="E13" s="306"/>
      <c r="I13" s="102"/>
      <c r="N13" s="26" t="s">
        <v>161</v>
      </c>
    </row>
    <row r="14" spans="1:14" ht="42" customHeight="1">
      <c r="A14" s="90" t="s">
        <v>72</v>
      </c>
      <c r="B14" s="290"/>
      <c r="C14" s="291"/>
      <c r="D14" s="292"/>
      <c r="E14" s="291"/>
      <c r="F14" s="35" t="s">
        <v>73</v>
      </c>
      <c r="I14" s="101" t="s">
        <v>283</v>
      </c>
      <c r="N14" s="26" t="s">
        <v>162</v>
      </c>
    </row>
    <row r="15" spans="1:14" ht="42" customHeight="1">
      <c r="A15" s="90" t="s">
        <v>74</v>
      </c>
      <c r="B15" s="298"/>
      <c r="C15" s="291"/>
      <c r="D15" s="357" t="s">
        <v>289</v>
      </c>
      <c r="E15" s="315"/>
      <c r="I15" s="101" t="s">
        <v>284</v>
      </c>
      <c r="N15" s="26" t="s">
        <v>163</v>
      </c>
    </row>
    <row r="16" spans="1:14" ht="42" customHeight="1" thickBot="1">
      <c r="A16" s="91" t="s">
        <v>288</v>
      </c>
      <c r="B16" s="298"/>
      <c r="C16" s="291"/>
      <c r="D16" s="358"/>
      <c r="E16" s="316"/>
      <c r="I16" s="101" t="s">
        <v>285</v>
      </c>
      <c r="N16" s="26" t="s">
        <v>164</v>
      </c>
    </row>
    <row r="17" spans="1:14" ht="42" customHeight="1" thickBot="1">
      <c r="A17" s="208" t="s">
        <v>347</v>
      </c>
      <c r="B17" s="204"/>
      <c r="C17" s="205"/>
      <c r="D17" s="191"/>
      <c r="E17" s="207"/>
      <c r="I17" s="101"/>
    </row>
    <row r="18" spans="1:14" ht="31.5" customHeight="1">
      <c r="A18" s="359" t="s">
        <v>76</v>
      </c>
      <c r="B18" s="149" t="s">
        <v>213</v>
      </c>
      <c r="C18" s="37"/>
      <c r="D18" s="320" t="s">
        <v>77</v>
      </c>
      <c r="E18" s="321"/>
      <c r="N18" s="26" t="s">
        <v>165</v>
      </c>
    </row>
    <row r="19" spans="1:14" ht="18" customHeight="1">
      <c r="A19" s="360"/>
      <c r="B19" s="96" t="s">
        <v>78</v>
      </c>
      <c r="C19" s="37"/>
      <c r="D19" s="322"/>
      <c r="E19" s="323"/>
      <c r="I19" s="100" t="s">
        <v>79</v>
      </c>
      <c r="N19" s="26" t="s">
        <v>166</v>
      </c>
    </row>
    <row r="20" spans="1:14" ht="18" customHeight="1">
      <c r="A20" s="360"/>
      <c r="B20" s="96" t="s">
        <v>80</v>
      </c>
      <c r="C20" s="37"/>
      <c r="D20" s="322"/>
      <c r="E20" s="323"/>
      <c r="I20" s="26" t="s">
        <v>359</v>
      </c>
      <c r="N20" s="26" t="s">
        <v>167</v>
      </c>
    </row>
    <row r="21" spans="1:14" ht="18" customHeight="1">
      <c r="A21" s="360"/>
      <c r="B21" s="96" t="s">
        <v>81</v>
      </c>
      <c r="C21" s="37"/>
      <c r="D21" s="322"/>
      <c r="E21" s="323"/>
      <c r="N21" s="26" t="s">
        <v>168</v>
      </c>
    </row>
    <row r="22" spans="1:14" ht="40.5" customHeight="1">
      <c r="A22" s="360"/>
      <c r="B22" s="97" t="s">
        <v>290</v>
      </c>
      <c r="C22" s="37"/>
      <c r="D22" s="322"/>
      <c r="E22" s="323"/>
      <c r="N22" s="26" t="s">
        <v>169</v>
      </c>
    </row>
    <row r="23" spans="1:14" ht="18" customHeight="1">
      <c r="A23" s="361"/>
      <c r="B23" s="98" t="s">
        <v>82</v>
      </c>
      <c r="C23" s="37"/>
      <c r="D23" s="324"/>
      <c r="E23" s="325"/>
      <c r="N23" s="26" t="s">
        <v>170</v>
      </c>
    </row>
    <row r="24" spans="1:14" ht="32.15" customHeight="1">
      <c r="A24" s="90" t="s">
        <v>83</v>
      </c>
      <c r="B24" s="45" t="s">
        <v>99</v>
      </c>
      <c r="C24" s="63" t="s">
        <v>97</v>
      </c>
      <c r="D24" s="64" t="s">
        <v>98</v>
      </c>
      <c r="E24" s="45" t="s">
        <v>100</v>
      </c>
      <c r="G24" s="81" t="s">
        <v>107</v>
      </c>
      <c r="H24" s="81" t="s">
        <v>108</v>
      </c>
      <c r="N24" s="26" t="s">
        <v>171</v>
      </c>
    </row>
    <row r="25" spans="1:14" ht="32.15" customHeight="1">
      <c r="A25" s="92" t="s">
        <v>101</v>
      </c>
      <c r="B25" s="46">
        <f>'(作業手順1)実績表_A型非雇用型・B型用 '!C3</f>
        <v>0</v>
      </c>
      <c r="C25" s="71" t="e">
        <f>'(作業手順1)実績表_A型非雇用型・B型用 '!G5</f>
        <v>#DIV/0!</v>
      </c>
      <c r="D25" s="65">
        <f>'(作業手順1)実績表_A型非雇用型・B型用 '!C6</f>
        <v>0</v>
      </c>
      <c r="E25" s="66" t="e">
        <f>ROUND(B25/C25/D25,1)</f>
        <v>#DIV/0!</v>
      </c>
      <c r="G25" s="82">
        <f>'(作業手順1)実績表_A型非雇用型・B型用 '!C4</f>
        <v>0</v>
      </c>
      <c r="H25" s="82">
        <f>'(作業手順1)実績表_A型非雇用型・B型用 '!C5</f>
        <v>0</v>
      </c>
      <c r="N25" s="26" t="s">
        <v>172</v>
      </c>
    </row>
    <row r="26" spans="1:14" s="49" customFormat="1" ht="32.15" customHeight="1">
      <c r="A26" s="219" t="s">
        <v>357</v>
      </c>
      <c r="B26" s="61"/>
      <c r="C26" s="47" t="s">
        <v>85</v>
      </c>
      <c r="D26" s="48"/>
      <c r="E26" s="48"/>
      <c r="N26" s="26" t="s">
        <v>173</v>
      </c>
    </row>
    <row r="27" spans="1:14" ht="34" customHeight="1">
      <c r="A27" s="359" t="s">
        <v>132</v>
      </c>
      <c r="B27" s="105" t="s">
        <v>86</v>
      </c>
      <c r="C27" s="51"/>
      <c r="D27" s="367" t="s">
        <v>215</v>
      </c>
      <c r="E27" s="368"/>
      <c r="N27" s="26" t="s">
        <v>174</v>
      </c>
    </row>
    <row r="28" spans="1:14" ht="29.25" customHeight="1">
      <c r="A28" s="360"/>
      <c r="B28" s="104" t="s">
        <v>276</v>
      </c>
      <c r="C28" s="51"/>
      <c r="D28" s="343" t="s">
        <v>131</v>
      </c>
      <c r="E28" s="344"/>
      <c r="N28" s="26" t="s">
        <v>175</v>
      </c>
    </row>
    <row r="29" spans="1:14" ht="29.25" customHeight="1">
      <c r="A29" s="360"/>
      <c r="B29" s="103" t="s">
        <v>87</v>
      </c>
      <c r="C29" s="183"/>
      <c r="D29" s="53" t="s">
        <v>88</v>
      </c>
      <c r="E29" s="54"/>
      <c r="N29" s="49" t="s">
        <v>176</v>
      </c>
    </row>
    <row r="30" spans="1:14" ht="39" customHeight="1">
      <c r="A30" s="359" t="s">
        <v>137</v>
      </c>
      <c r="B30" s="117" t="s">
        <v>86</v>
      </c>
      <c r="C30" s="134"/>
      <c r="D30" s="116" t="s">
        <v>291</v>
      </c>
      <c r="E30" s="115"/>
      <c r="N30" s="26" t="s">
        <v>177</v>
      </c>
    </row>
    <row r="31" spans="1:14" ht="39" customHeight="1">
      <c r="A31" s="360"/>
      <c r="B31" s="105" t="s">
        <v>277</v>
      </c>
      <c r="C31" s="135"/>
      <c r="D31" s="146"/>
      <c r="E31" s="147"/>
      <c r="N31" s="26" t="s">
        <v>178</v>
      </c>
    </row>
    <row r="32" spans="1:14" ht="39" customHeight="1">
      <c r="A32" s="361"/>
      <c r="B32" s="105" t="s">
        <v>211</v>
      </c>
      <c r="C32" s="62"/>
      <c r="D32" s="118" t="s">
        <v>88</v>
      </c>
      <c r="E32" s="57"/>
      <c r="N32" s="26" t="s">
        <v>179</v>
      </c>
    </row>
    <row r="33" spans="1:14" ht="41.5" customHeight="1">
      <c r="A33" s="359" t="s">
        <v>138</v>
      </c>
      <c r="B33" s="187" t="s">
        <v>86</v>
      </c>
      <c r="C33" s="135"/>
      <c r="D33" s="137" t="s">
        <v>291</v>
      </c>
      <c r="E33" s="119"/>
      <c r="N33" s="26" t="s">
        <v>181</v>
      </c>
    </row>
    <row r="34" spans="1:14" ht="41.5" customHeight="1">
      <c r="A34" s="360"/>
      <c r="B34" s="105" t="s">
        <v>277</v>
      </c>
      <c r="C34" s="135"/>
      <c r="D34" s="148"/>
      <c r="E34" s="151"/>
      <c r="N34" s="26" t="s">
        <v>180</v>
      </c>
    </row>
    <row r="35" spans="1:14" ht="41.5" customHeight="1">
      <c r="A35" s="361"/>
      <c r="B35" s="105" t="s">
        <v>211</v>
      </c>
      <c r="C35" s="62"/>
      <c r="D35" s="152" t="s">
        <v>88</v>
      </c>
      <c r="E35" s="151"/>
      <c r="N35" s="26" t="s">
        <v>184</v>
      </c>
    </row>
    <row r="36" spans="1:14" ht="42.5" customHeight="1">
      <c r="A36" s="108" t="s">
        <v>252</v>
      </c>
      <c r="B36" s="117" t="s">
        <v>292</v>
      </c>
      <c r="C36" s="134"/>
      <c r="D36" s="369" t="s">
        <v>293</v>
      </c>
      <c r="E36" s="370"/>
      <c r="N36" s="26" t="s">
        <v>185</v>
      </c>
    </row>
    <row r="37" spans="1:14" ht="29.25" customHeight="1">
      <c r="A37" s="362" t="s">
        <v>89</v>
      </c>
      <c r="B37" s="104" t="s">
        <v>86</v>
      </c>
      <c r="C37" s="51"/>
      <c r="D37" s="341" t="s">
        <v>90</v>
      </c>
      <c r="E37" s="365"/>
      <c r="N37" s="26" t="s">
        <v>182</v>
      </c>
    </row>
    <row r="38" spans="1:14" ht="29.25" customHeight="1">
      <c r="A38" s="363"/>
      <c r="B38" s="104" t="s">
        <v>91</v>
      </c>
      <c r="C38" s="51"/>
      <c r="D38" s="343"/>
      <c r="E38" s="366"/>
      <c r="N38" s="26" t="s">
        <v>183</v>
      </c>
    </row>
    <row r="39" spans="1:14" ht="29.25" customHeight="1">
      <c r="A39" s="364"/>
      <c r="B39" s="99" t="s">
        <v>92</v>
      </c>
      <c r="C39" s="202"/>
      <c r="D39" s="56" t="s">
        <v>88</v>
      </c>
      <c r="E39" s="57"/>
      <c r="N39" s="26" t="s">
        <v>186</v>
      </c>
    </row>
    <row r="40" spans="1:14">
      <c r="A40" s="58"/>
      <c r="B40" s="59"/>
      <c r="C40" s="59"/>
      <c r="D40" s="59"/>
      <c r="E40" s="59"/>
      <c r="N40" s="26" t="s">
        <v>187</v>
      </c>
    </row>
    <row r="41" spans="1:14">
      <c r="A41" s="332"/>
      <c r="B41" s="332"/>
      <c r="C41" s="332"/>
      <c r="D41" s="332"/>
      <c r="E41" s="332"/>
      <c r="N41" s="26" t="s">
        <v>188</v>
      </c>
    </row>
    <row r="42" spans="1:14">
      <c r="A42" s="332"/>
      <c r="B42" s="332"/>
      <c r="C42" s="332"/>
      <c r="D42" s="332"/>
      <c r="E42" s="332"/>
      <c r="N42" s="26" t="s">
        <v>189</v>
      </c>
    </row>
    <row r="43" spans="1:14">
      <c r="A43" s="59"/>
      <c r="N43" s="26" t="s">
        <v>190</v>
      </c>
    </row>
    <row r="44" spans="1:14">
      <c r="N44" s="26" t="s">
        <v>191</v>
      </c>
    </row>
    <row r="45" spans="1:14">
      <c r="N45" s="26" t="s">
        <v>192</v>
      </c>
    </row>
    <row r="46" spans="1:14">
      <c r="N46" s="26" t="s">
        <v>193</v>
      </c>
    </row>
    <row r="47" spans="1:14">
      <c r="N47" s="26" t="s">
        <v>194</v>
      </c>
    </row>
    <row r="48" spans="1:14">
      <c r="N48" s="26" t="s">
        <v>195</v>
      </c>
    </row>
    <row r="49" spans="14:14">
      <c r="N49" s="26" t="s">
        <v>196</v>
      </c>
    </row>
    <row r="50" spans="14:14">
      <c r="N50" s="26" t="s">
        <v>197</v>
      </c>
    </row>
  </sheetData>
  <sheetProtection algorithmName="SHA-512" hashValue="2XJbQ6oZ4jeiJr1ATJpL/neIgugSPcL1IphcsyzqN3tK6BIBJ4Oy6LU6+ZEGbIth0t+eb6oGu5PhCNgP7pHZcA==" saltValue="123TkuaJBAut66q1FC7N0w==" spinCount="100000" sheet="1" objects="1" scenarios="1"/>
  <mergeCells count="30">
    <mergeCell ref="A41:E42"/>
    <mergeCell ref="A37:A39"/>
    <mergeCell ref="D37:E38"/>
    <mergeCell ref="A27:A29"/>
    <mergeCell ref="D28:E28"/>
    <mergeCell ref="D27:E27"/>
    <mergeCell ref="A30:A32"/>
    <mergeCell ref="A33:A35"/>
    <mergeCell ref="D36:E36"/>
    <mergeCell ref="B15:C15"/>
    <mergeCell ref="D15:D16"/>
    <mergeCell ref="E15:E16"/>
    <mergeCell ref="B16:C16"/>
    <mergeCell ref="A18:A23"/>
    <mergeCell ref="D18:E23"/>
    <mergeCell ref="B14:C14"/>
    <mergeCell ref="D14:E14"/>
    <mergeCell ref="A2:E2"/>
    <mergeCell ref="A4:E4"/>
    <mergeCell ref="B6:E6"/>
    <mergeCell ref="B7:C7"/>
    <mergeCell ref="B8:E8"/>
    <mergeCell ref="B9:C9"/>
    <mergeCell ref="B12:C12"/>
    <mergeCell ref="D12:E12"/>
    <mergeCell ref="B13:C13"/>
    <mergeCell ref="D13:E13"/>
    <mergeCell ref="A10:A11"/>
    <mergeCell ref="C10:E10"/>
    <mergeCell ref="C11:E11"/>
  </mergeCells>
  <phoneticPr fontId="2"/>
  <dataValidations count="6">
    <dataValidation type="list" allowBlank="1" showInputMessage="1" showErrorMessage="1" sqref="WLO983063:WLO983068 IY37:IY38 SU37:SU38 ACQ37:ACQ38 AMM37:AMM38 AWI37:AWI38 BGE37:BGE38 BQA37:BQA38 BZW37:BZW38 CJS37:CJS38 CTO37:CTO38 DDK37:DDK38 DNG37:DNG38 DXC37:DXC38 EGY37:EGY38 EQU37:EQU38 FAQ37:FAQ38 FKM37:FKM38 FUI37:FUI38 GEE37:GEE38 GOA37:GOA38 GXW37:GXW38 HHS37:HHS38 HRO37:HRO38 IBK37:IBK38 ILG37:ILG38 IVC37:IVC38 JEY37:JEY38 JOU37:JOU38 JYQ37:JYQ38 KIM37:KIM38 KSI37:KSI38 LCE37:LCE38 LMA37:LMA38 LVW37:LVW38 MFS37:MFS38 MPO37:MPO38 MZK37:MZK38 NJG37:NJG38 NTC37:NTC38 OCY37:OCY38 OMU37:OMU38 OWQ37:OWQ38 PGM37:PGM38 PQI37:PQI38 QAE37:QAE38 QKA37:QKA38 QTW37:QTW38 RDS37:RDS38 RNO37:RNO38 RXK37:RXK38 SHG37:SHG38 SRC37:SRC38 TAY37:TAY38 TKU37:TKU38 TUQ37:TUQ38 UEM37:UEM38 UOI37:UOI38 UYE37:UYE38 VIA37:VIA38 VRW37:VRW38 WBS37:WBS38 WLO37:WLO38 WVK37:WVK38 C65573:C65574 IY65573:IY65574 SU65573:SU65574 ACQ65573:ACQ65574 AMM65573:AMM65574 AWI65573:AWI65574 BGE65573:BGE65574 BQA65573:BQA65574 BZW65573:BZW65574 CJS65573:CJS65574 CTO65573:CTO65574 DDK65573:DDK65574 DNG65573:DNG65574 DXC65573:DXC65574 EGY65573:EGY65574 EQU65573:EQU65574 FAQ65573:FAQ65574 FKM65573:FKM65574 FUI65573:FUI65574 GEE65573:GEE65574 GOA65573:GOA65574 GXW65573:GXW65574 HHS65573:HHS65574 HRO65573:HRO65574 IBK65573:IBK65574 ILG65573:ILG65574 IVC65573:IVC65574 JEY65573:JEY65574 JOU65573:JOU65574 JYQ65573:JYQ65574 KIM65573:KIM65574 KSI65573:KSI65574 LCE65573:LCE65574 LMA65573:LMA65574 LVW65573:LVW65574 MFS65573:MFS65574 MPO65573:MPO65574 MZK65573:MZK65574 NJG65573:NJG65574 NTC65573:NTC65574 OCY65573:OCY65574 OMU65573:OMU65574 OWQ65573:OWQ65574 PGM65573:PGM65574 PQI65573:PQI65574 QAE65573:QAE65574 QKA65573:QKA65574 QTW65573:QTW65574 RDS65573:RDS65574 RNO65573:RNO65574 RXK65573:RXK65574 SHG65573:SHG65574 SRC65573:SRC65574 TAY65573:TAY65574 TKU65573:TKU65574 TUQ65573:TUQ65574 UEM65573:UEM65574 UOI65573:UOI65574 UYE65573:UYE65574 VIA65573:VIA65574 VRW65573:VRW65574 WBS65573:WBS65574 WLO65573:WLO65574 WVK65573:WVK65574 C131109:C131110 IY131109:IY131110 SU131109:SU131110 ACQ131109:ACQ131110 AMM131109:AMM131110 AWI131109:AWI131110 BGE131109:BGE131110 BQA131109:BQA131110 BZW131109:BZW131110 CJS131109:CJS131110 CTO131109:CTO131110 DDK131109:DDK131110 DNG131109:DNG131110 DXC131109:DXC131110 EGY131109:EGY131110 EQU131109:EQU131110 FAQ131109:FAQ131110 FKM131109:FKM131110 FUI131109:FUI131110 GEE131109:GEE131110 GOA131109:GOA131110 GXW131109:GXW131110 HHS131109:HHS131110 HRO131109:HRO131110 IBK131109:IBK131110 ILG131109:ILG131110 IVC131109:IVC131110 JEY131109:JEY131110 JOU131109:JOU131110 JYQ131109:JYQ131110 KIM131109:KIM131110 KSI131109:KSI131110 LCE131109:LCE131110 LMA131109:LMA131110 LVW131109:LVW131110 MFS131109:MFS131110 MPO131109:MPO131110 MZK131109:MZK131110 NJG131109:NJG131110 NTC131109:NTC131110 OCY131109:OCY131110 OMU131109:OMU131110 OWQ131109:OWQ131110 PGM131109:PGM131110 PQI131109:PQI131110 QAE131109:QAE131110 QKA131109:QKA131110 QTW131109:QTW131110 RDS131109:RDS131110 RNO131109:RNO131110 RXK131109:RXK131110 SHG131109:SHG131110 SRC131109:SRC131110 TAY131109:TAY131110 TKU131109:TKU131110 TUQ131109:TUQ131110 UEM131109:UEM131110 UOI131109:UOI131110 UYE131109:UYE131110 VIA131109:VIA131110 VRW131109:VRW131110 WBS131109:WBS131110 WLO131109:WLO131110 WVK131109:WVK131110 C196645:C196646 IY196645:IY196646 SU196645:SU196646 ACQ196645:ACQ196646 AMM196645:AMM196646 AWI196645:AWI196646 BGE196645:BGE196646 BQA196645:BQA196646 BZW196645:BZW196646 CJS196645:CJS196646 CTO196645:CTO196646 DDK196645:DDK196646 DNG196645:DNG196646 DXC196645:DXC196646 EGY196645:EGY196646 EQU196645:EQU196646 FAQ196645:FAQ196646 FKM196645:FKM196646 FUI196645:FUI196646 GEE196645:GEE196646 GOA196645:GOA196646 GXW196645:GXW196646 HHS196645:HHS196646 HRO196645:HRO196646 IBK196645:IBK196646 ILG196645:ILG196646 IVC196645:IVC196646 JEY196645:JEY196646 JOU196645:JOU196646 JYQ196645:JYQ196646 KIM196645:KIM196646 KSI196645:KSI196646 LCE196645:LCE196646 LMA196645:LMA196646 LVW196645:LVW196646 MFS196645:MFS196646 MPO196645:MPO196646 MZK196645:MZK196646 NJG196645:NJG196646 NTC196645:NTC196646 OCY196645:OCY196646 OMU196645:OMU196646 OWQ196645:OWQ196646 PGM196645:PGM196646 PQI196645:PQI196646 QAE196645:QAE196646 QKA196645:QKA196646 QTW196645:QTW196646 RDS196645:RDS196646 RNO196645:RNO196646 RXK196645:RXK196646 SHG196645:SHG196646 SRC196645:SRC196646 TAY196645:TAY196646 TKU196645:TKU196646 TUQ196645:TUQ196646 UEM196645:UEM196646 UOI196645:UOI196646 UYE196645:UYE196646 VIA196645:VIA196646 VRW196645:VRW196646 WBS196645:WBS196646 WLO196645:WLO196646 WVK196645:WVK196646 C262181:C262182 IY262181:IY262182 SU262181:SU262182 ACQ262181:ACQ262182 AMM262181:AMM262182 AWI262181:AWI262182 BGE262181:BGE262182 BQA262181:BQA262182 BZW262181:BZW262182 CJS262181:CJS262182 CTO262181:CTO262182 DDK262181:DDK262182 DNG262181:DNG262182 DXC262181:DXC262182 EGY262181:EGY262182 EQU262181:EQU262182 FAQ262181:FAQ262182 FKM262181:FKM262182 FUI262181:FUI262182 GEE262181:GEE262182 GOA262181:GOA262182 GXW262181:GXW262182 HHS262181:HHS262182 HRO262181:HRO262182 IBK262181:IBK262182 ILG262181:ILG262182 IVC262181:IVC262182 JEY262181:JEY262182 JOU262181:JOU262182 JYQ262181:JYQ262182 KIM262181:KIM262182 KSI262181:KSI262182 LCE262181:LCE262182 LMA262181:LMA262182 LVW262181:LVW262182 MFS262181:MFS262182 MPO262181:MPO262182 MZK262181:MZK262182 NJG262181:NJG262182 NTC262181:NTC262182 OCY262181:OCY262182 OMU262181:OMU262182 OWQ262181:OWQ262182 PGM262181:PGM262182 PQI262181:PQI262182 QAE262181:QAE262182 QKA262181:QKA262182 QTW262181:QTW262182 RDS262181:RDS262182 RNO262181:RNO262182 RXK262181:RXK262182 SHG262181:SHG262182 SRC262181:SRC262182 TAY262181:TAY262182 TKU262181:TKU262182 TUQ262181:TUQ262182 UEM262181:UEM262182 UOI262181:UOI262182 UYE262181:UYE262182 VIA262181:VIA262182 VRW262181:VRW262182 WBS262181:WBS262182 WLO262181:WLO262182 WVK262181:WVK262182 C327717:C327718 IY327717:IY327718 SU327717:SU327718 ACQ327717:ACQ327718 AMM327717:AMM327718 AWI327717:AWI327718 BGE327717:BGE327718 BQA327717:BQA327718 BZW327717:BZW327718 CJS327717:CJS327718 CTO327717:CTO327718 DDK327717:DDK327718 DNG327717:DNG327718 DXC327717:DXC327718 EGY327717:EGY327718 EQU327717:EQU327718 FAQ327717:FAQ327718 FKM327717:FKM327718 FUI327717:FUI327718 GEE327717:GEE327718 GOA327717:GOA327718 GXW327717:GXW327718 HHS327717:HHS327718 HRO327717:HRO327718 IBK327717:IBK327718 ILG327717:ILG327718 IVC327717:IVC327718 JEY327717:JEY327718 JOU327717:JOU327718 JYQ327717:JYQ327718 KIM327717:KIM327718 KSI327717:KSI327718 LCE327717:LCE327718 LMA327717:LMA327718 LVW327717:LVW327718 MFS327717:MFS327718 MPO327717:MPO327718 MZK327717:MZK327718 NJG327717:NJG327718 NTC327717:NTC327718 OCY327717:OCY327718 OMU327717:OMU327718 OWQ327717:OWQ327718 PGM327717:PGM327718 PQI327717:PQI327718 QAE327717:QAE327718 QKA327717:QKA327718 QTW327717:QTW327718 RDS327717:RDS327718 RNO327717:RNO327718 RXK327717:RXK327718 SHG327717:SHG327718 SRC327717:SRC327718 TAY327717:TAY327718 TKU327717:TKU327718 TUQ327717:TUQ327718 UEM327717:UEM327718 UOI327717:UOI327718 UYE327717:UYE327718 VIA327717:VIA327718 VRW327717:VRW327718 WBS327717:WBS327718 WLO327717:WLO327718 WVK327717:WVK327718 C393253:C393254 IY393253:IY393254 SU393253:SU393254 ACQ393253:ACQ393254 AMM393253:AMM393254 AWI393253:AWI393254 BGE393253:BGE393254 BQA393253:BQA393254 BZW393253:BZW393254 CJS393253:CJS393254 CTO393253:CTO393254 DDK393253:DDK393254 DNG393253:DNG393254 DXC393253:DXC393254 EGY393253:EGY393254 EQU393253:EQU393254 FAQ393253:FAQ393254 FKM393253:FKM393254 FUI393253:FUI393254 GEE393253:GEE393254 GOA393253:GOA393254 GXW393253:GXW393254 HHS393253:HHS393254 HRO393253:HRO393254 IBK393253:IBK393254 ILG393253:ILG393254 IVC393253:IVC393254 JEY393253:JEY393254 JOU393253:JOU393254 JYQ393253:JYQ393254 KIM393253:KIM393254 KSI393253:KSI393254 LCE393253:LCE393254 LMA393253:LMA393254 LVW393253:LVW393254 MFS393253:MFS393254 MPO393253:MPO393254 MZK393253:MZK393254 NJG393253:NJG393254 NTC393253:NTC393254 OCY393253:OCY393254 OMU393253:OMU393254 OWQ393253:OWQ393254 PGM393253:PGM393254 PQI393253:PQI393254 QAE393253:QAE393254 QKA393253:QKA393254 QTW393253:QTW393254 RDS393253:RDS393254 RNO393253:RNO393254 RXK393253:RXK393254 SHG393253:SHG393254 SRC393253:SRC393254 TAY393253:TAY393254 TKU393253:TKU393254 TUQ393253:TUQ393254 UEM393253:UEM393254 UOI393253:UOI393254 UYE393253:UYE393254 VIA393253:VIA393254 VRW393253:VRW393254 WBS393253:WBS393254 WLO393253:WLO393254 WVK393253:WVK393254 C458789:C458790 IY458789:IY458790 SU458789:SU458790 ACQ458789:ACQ458790 AMM458789:AMM458790 AWI458789:AWI458790 BGE458789:BGE458790 BQA458789:BQA458790 BZW458789:BZW458790 CJS458789:CJS458790 CTO458789:CTO458790 DDK458789:DDK458790 DNG458789:DNG458790 DXC458789:DXC458790 EGY458789:EGY458790 EQU458789:EQU458790 FAQ458789:FAQ458790 FKM458789:FKM458790 FUI458789:FUI458790 GEE458789:GEE458790 GOA458789:GOA458790 GXW458789:GXW458790 HHS458789:HHS458790 HRO458789:HRO458790 IBK458789:IBK458790 ILG458789:ILG458790 IVC458789:IVC458790 JEY458789:JEY458790 JOU458789:JOU458790 JYQ458789:JYQ458790 KIM458789:KIM458790 KSI458789:KSI458790 LCE458789:LCE458790 LMA458789:LMA458790 LVW458789:LVW458790 MFS458789:MFS458790 MPO458789:MPO458790 MZK458789:MZK458790 NJG458789:NJG458790 NTC458789:NTC458790 OCY458789:OCY458790 OMU458789:OMU458790 OWQ458789:OWQ458790 PGM458789:PGM458790 PQI458789:PQI458790 QAE458789:QAE458790 QKA458789:QKA458790 QTW458789:QTW458790 RDS458789:RDS458790 RNO458789:RNO458790 RXK458789:RXK458790 SHG458789:SHG458790 SRC458789:SRC458790 TAY458789:TAY458790 TKU458789:TKU458790 TUQ458789:TUQ458790 UEM458789:UEM458790 UOI458789:UOI458790 UYE458789:UYE458790 VIA458789:VIA458790 VRW458789:VRW458790 WBS458789:WBS458790 WLO458789:WLO458790 WVK458789:WVK458790 C524325:C524326 IY524325:IY524326 SU524325:SU524326 ACQ524325:ACQ524326 AMM524325:AMM524326 AWI524325:AWI524326 BGE524325:BGE524326 BQA524325:BQA524326 BZW524325:BZW524326 CJS524325:CJS524326 CTO524325:CTO524326 DDK524325:DDK524326 DNG524325:DNG524326 DXC524325:DXC524326 EGY524325:EGY524326 EQU524325:EQU524326 FAQ524325:FAQ524326 FKM524325:FKM524326 FUI524325:FUI524326 GEE524325:GEE524326 GOA524325:GOA524326 GXW524325:GXW524326 HHS524325:HHS524326 HRO524325:HRO524326 IBK524325:IBK524326 ILG524325:ILG524326 IVC524325:IVC524326 JEY524325:JEY524326 JOU524325:JOU524326 JYQ524325:JYQ524326 KIM524325:KIM524326 KSI524325:KSI524326 LCE524325:LCE524326 LMA524325:LMA524326 LVW524325:LVW524326 MFS524325:MFS524326 MPO524325:MPO524326 MZK524325:MZK524326 NJG524325:NJG524326 NTC524325:NTC524326 OCY524325:OCY524326 OMU524325:OMU524326 OWQ524325:OWQ524326 PGM524325:PGM524326 PQI524325:PQI524326 QAE524325:QAE524326 QKA524325:QKA524326 QTW524325:QTW524326 RDS524325:RDS524326 RNO524325:RNO524326 RXK524325:RXK524326 SHG524325:SHG524326 SRC524325:SRC524326 TAY524325:TAY524326 TKU524325:TKU524326 TUQ524325:TUQ524326 UEM524325:UEM524326 UOI524325:UOI524326 UYE524325:UYE524326 VIA524325:VIA524326 VRW524325:VRW524326 WBS524325:WBS524326 WLO524325:WLO524326 WVK524325:WVK524326 C589861:C589862 IY589861:IY589862 SU589861:SU589862 ACQ589861:ACQ589862 AMM589861:AMM589862 AWI589861:AWI589862 BGE589861:BGE589862 BQA589861:BQA589862 BZW589861:BZW589862 CJS589861:CJS589862 CTO589861:CTO589862 DDK589861:DDK589862 DNG589861:DNG589862 DXC589861:DXC589862 EGY589861:EGY589862 EQU589861:EQU589862 FAQ589861:FAQ589862 FKM589861:FKM589862 FUI589861:FUI589862 GEE589861:GEE589862 GOA589861:GOA589862 GXW589861:GXW589862 HHS589861:HHS589862 HRO589861:HRO589862 IBK589861:IBK589862 ILG589861:ILG589862 IVC589861:IVC589862 JEY589861:JEY589862 JOU589861:JOU589862 JYQ589861:JYQ589862 KIM589861:KIM589862 KSI589861:KSI589862 LCE589861:LCE589862 LMA589861:LMA589862 LVW589861:LVW589862 MFS589861:MFS589862 MPO589861:MPO589862 MZK589861:MZK589862 NJG589861:NJG589862 NTC589861:NTC589862 OCY589861:OCY589862 OMU589861:OMU589862 OWQ589861:OWQ589862 PGM589861:PGM589862 PQI589861:PQI589862 QAE589861:QAE589862 QKA589861:QKA589862 QTW589861:QTW589862 RDS589861:RDS589862 RNO589861:RNO589862 RXK589861:RXK589862 SHG589861:SHG589862 SRC589861:SRC589862 TAY589861:TAY589862 TKU589861:TKU589862 TUQ589861:TUQ589862 UEM589861:UEM589862 UOI589861:UOI589862 UYE589861:UYE589862 VIA589861:VIA589862 VRW589861:VRW589862 WBS589861:WBS589862 WLO589861:WLO589862 WVK589861:WVK589862 C655397:C655398 IY655397:IY655398 SU655397:SU655398 ACQ655397:ACQ655398 AMM655397:AMM655398 AWI655397:AWI655398 BGE655397:BGE655398 BQA655397:BQA655398 BZW655397:BZW655398 CJS655397:CJS655398 CTO655397:CTO655398 DDK655397:DDK655398 DNG655397:DNG655398 DXC655397:DXC655398 EGY655397:EGY655398 EQU655397:EQU655398 FAQ655397:FAQ655398 FKM655397:FKM655398 FUI655397:FUI655398 GEE655397:GEE655398 GOA655397:GOA655398 GXW655397:GXW655398 HHS655397:HHS655398 HRO655397:HRO655398 IBK655397:IBK655398 ILG655397:ILG655398 IVC655397:IVC655398 JEY655397:JEY655398 JOU655397:JOU655398 JYQ655397:JYQ655398 KIM655397:KIM655398 KSI655397:KSI655398 LCE655397:LCE655398 LMA655397:LMA655398 LVW655397:LVW655398 MFS655397:MFS655398 MPO655397:MPO655398 MZK655397:MZK655398 NJG655397:NJG655398 NTC655397:NTC655398 OCY655397:OCY655398 OMU655397:OMU655398 OWQ655397:OWQ655398 PGM655397:PGM655398 PQI655397:PQI655398 QAE655397:QAE655398 QKA655397:QKA655398 QTW655397:QTW655398 RDS655397:RDS655398 RNO655397:RNO655398 RXK655397:RXK655398 SHG655397:SHG655398 SRC655397:SRC655398 TAY655397:TAY655398 TKU655397:TKU655398 TUQ655397:TUQ655398 UEM655397:UEM655398 UOI655397:UOI655398 UYE655397:UYE655398 VIA655397:VIA655398 VRW655397:VRW655398 WBS655397:WBS655398 WLO655397:WLO655398 WVK655397:WVK655398 C720933:C720934 IY720933:IY720934 SU720933:SU720934 ACQ720933:ACQ720934 AMM720933:AMM720934 AWI720933:AWI720934 BGE720933:BGE720934 BQA720933:BQA720934 BZW720933:BZW720934 CJS720933:CJS720934 CTO720933:CTO720934 DDK720933:DDK720934 DNG720933:DNG720934 DXC720933:DXC720934 EGY720933:EGY720934 EQU720933:EQU720934 FAQ720933:FAQ720934 FKM720933:FKM720934 FUI720933:FUI720934 GEE720933:GEE720934 GOA720933:GOA720934 GXW720933:GXW720934 HHS720933:HHS720934 HRO720933:HRO720934 IBK720933:IBK720934 ILG720933:ILG720934 IVC720933:IVC720934 JEY720933:JEY720934 JOU720933:JOU720934 JYQ720933:JYQ720934 KIM720933:KIM720934 KSI720933:KSI720934 LCE720933:LCE720934 LMA720933:LMA720934 LVW720933:LVW720934 MFS720933:MFS720934 MPO720933:MPO720934 MZK720933:MZK720934 NJG720933:NJG720934 NTC720933:NTC720934 OCY720933:OCY720934 OMU720933:OMU720934 OWQ720933:OWQ720934 PGM720933:PGM720934 PQI720933:PQI720934 QAE720933:QAE720934 QKA720933:QKA720934 QTW720933:QTW720934 RDS720933:RDS720934 RNO720933:RNO720934 RXK720933:RXK720934 SHG720933:SHG720934 SRC720933:SRC720934 TAY720933:TAY720934 TKU720933:TKU720934 TUQ720933:TUQ720934 UEM720933:UEM720934 UOI720933:UOI720934 UYE720933:UYE720934 VIA720933:VIA720934 VRW720933:VRW720934 WBS720933:WBS720934 WLO720933:WLO720934 WVK720933:WVK720934 C786469:C786470 IY786469:IY786470 SU786469:SU786470 ACQ786469:ACQ786470 AMM786469:AMM786470 AWI786469:AWI786470 BGE786469:BGE786470 BQA786469:BQA786470 BZW786469:BZW786470 CJS786469:CJS786470 CTO786469:CTO786470 DDK786469:DDK786470 DNG786469:DNG786470 DXC786469:DXC786470 EGY786469:EGY786470 EQU786469:EQU786470 FAQ786469:FAQ786470 FKM786469:FKM786470 FUI786469:FUI786470 GEE786469:GEE786470 GOA786469:GOA786470 GXW786469:GXW786470 HHS786469:HHS786470 HRO786469:HRO786470 IBK786469:IBK786470 ILG786469:ILG786470 IVC786469:IVC786470 JEY786469:JEY786470 JOU786469:JOU786470 JYQ786469:JYQ786470 KIM786469:KIM786470 KSI786469:KSI786470 LCE786469:LCE786470 LMA786469:LMA786470 LVW786469:LVW786470 MFS786469:MFS786470 MPO786469:MPO786470 MZK786469:MZK786470 NJG786469:NJG786470 NTC786469:NTC786470 OCY786469:OCY786470 OMU786469:OMU786470 OWQ786469:OWQ786470 PGM786469:PGM786470 PQI786469:PQI786470 QAE786469:QAE786470 QKA786469:QKA786470 QTW786469:QTW786470 RDS786469:RDS786470 RNO786469:RNO786470 RXK786469:RXK786470 SHG786469:SHG786470 SRC786469:SRC786470 TAY786469:TAY786470 TKU786469:TKU786470 TUQ786469:TUQ786470 UEM786469:UEM786470 UOI786469:UOI786470 UYE786469:UYE786470 VIA786469:VIA786470 VRW786469:VRW786470 WBS786469:WBS786470 WLO786469:WLO786470 WVK786469:WVK786470 C852005:C852006 IY852005:IY852006 SU852005:SU852006 ACQ852005:ACQ852006 AMM852005:AMM852006 AWI852005:AWI852006 BGE852005:BGE852006 BQA852005:BQA852006 BZW852005:BZW852006 CJS852005:CJS852006 CTO852005:CTO852006 DDK852005:DDK852006 DNG852005:DNG852006 DXC852005:DXC852006 EGY852005:EGY852006 EQU852005:EQU852006 FAQ852005:FAQ852006 FKM852005:FKM852006 FUI852005:FUI852006 GEE852005:GEE852006 GOA852005:GOA852006 GXW852005:GXW852006 HHS852005:HHS852006 HRO852005:HRO852006 IBK852005:IBK852006 ILG852005:ILG852006 IVC852005:IVC852006 JEY852005:JEY852006 JOU852005:JOU852006 JYQ852005:JYQ852006 KIM852005:KIM852006 KSI852005:KSI852006 LCE852005:LCE852006 LMA852005:LMA852006 LVW852005:LVW852006 MFS852005:MFS852006 MPO852005:MPO852006 MZK852005:MZK852006 NJG852005:NJG852006 NTC852005:NTC852006 OCY852005:OCY852006 OMU852005:OMU852006 OWQ852005:OWQ852006 PGM852005:PGM852006 PQI852005:PQI852006 QAE852005:QAE852006 QKA852005:QKA852006 QTW852005:QTW852006 RDS852005:RDS852006 RNO852005:RNO852006 RXK852005:RXK852006 SHG852005:SHG852006 SRC852005:SRC852006 TAY852005:TAY852006 TKU852005:TKU852006 TUQ852005:TUQ852006 UEM852005:UEM852006 UOI852005:UOI852006 UYE852005:UYE852006 VIA852005:VIA852006 VRW852005:VRW852006 WBS852005:WBS852006 WLO852005:WLO852006 WVK852005:WVK852006 C917541:C917542 IY917541:IY917542 SU917541:SU917542 ACQ917541:ACQ917542 AMM917541:AMM917542 AWI917541:AWI917542 BGE917541:BGE917542 BQA917541:BQA917542 BZW917541:BZW917542 CJS917541:CJS917542 CTO917541:CTO917542 DDK917541:DDK917542 DNG917541:DNG917542 DXC917541:DXC917542 EGY917541:EGY917542 EQU917541:EQU917542 FAQ917541:FAQ917542 FKM917541:FKM917542 FUI917541:FUI917542 GEE917541:GEE917542 GOA917541:GOA917542 GXW917541:GXW917542 HHS917541:HHS917542 HRO917541:HRO917542 IBK917541:IBK917542 ILG917541:ILG917542 IVC917541:IVC917542 JEY917541:JEY917542 JOU917541:JOU917542 JYQ917541:JYQ917542 KIM917541:KIM917542 KSI917541:KSI917542 LCE917541:LCE917542 LMA917541:LMA917542 LVW917541:LVW917542 MFS917541:MFS917542 MPO917541:MPO917542 MZK917541:MZK917542 NJG917541:NJG917542 NTC917541:NTC917542 OCY917541:OCY917542 OMU917541:OMU917542 OWQ917541:OWQ917542 PGM917541:PGM917542 PQI917541:PQI917542 QAE917541:QAE917542 QKA917541:QKA917542 QTW917541:QTW917542 RDS917541:RDS917542 RNO917541:RNO917542 RXK917541:RXK917542 SHG917541:SHG917542 SRC917541:SRC917542 TAY917541:TAY917542 TKU917541:TKU917542 TUQ917541:TUQ917542 UEM917541:UEM917542 UOI917541:UOI917542 UYE917541:UYE917542 VIA917541:VIA917542 VRW917541:VRW917542 WBS917541:WBS917542 WLO917541:WLO917542 WVK917541:WVK917542 C983077:C983078 IY983077:IY983078 SU983077:SU983078 ACQ983077:ACQ983078 AMM983077:AMM983078 AWI983077:AWI983078 BGE983077:BGE983078 BQA983077:BQA983078 BZW983077:BZW983078 CJS983077:CJS983078 CTO983077:CTO983078 DDK983077:DDK983078 DNG983077:DNG983078 DXC983077:DXC983078 EGY983077:EGY983078 EQU983077:EQU983078 FAQ983077:FAQ983078 FKM983077:FKM983078 FUI983077:FUI983078 GEE983077:GEE983078 GOA983077:GOA983078 GXW983077:GXW983078 HHS983077:HHS983078 HRO983077:HRO983078 IBK983077:IBK983078 ILG983077:ILG983078 IVC983077:IVC983078 JEY983077:JEY983078 JOU983077:JOU983078 JYQ983077:JYQ983078 KIM983077:KIM983078 KSI983077:KSI983078 LCE983077:LCE983078 LMA983077:LMA983078 LVW983077:LVW983078 MFS983077:MFS983078 MPO983077:MPO983078 MZK983077:MZK983078 NJG983077:NJG983078 NTC983077:NTC983078 OCY983077:OCY983078 OMU983077:OMU983078 OWQ983077:OWQ983078 PGM983077:PGM983078 PQI983077:PQI983078 QAE983077:QAE983078 QKA983077:QKA983078 QTW983077:QTW983078 RDS983077:RDS983078 RNO983077:RNO983078 RXK983077:RXK983078 SHG983077:SHG983078 SRC983077:SRC983078 TAY983077:TAY983078 TKU983077:TKU983078 TUQ983077:TUQ983078 UEM983077:UEM983078 UOI983077:UOI983078 UYE983077:UYE983078 VIA983077:VIA983078 VRW983077:VRW983078 WBS983077:WBS983078 WLO983077:WLO983078 WVK983077:WVK983078 WVK983063:WVK983068 IY27:IY28 SU27:SU28 ACQ27:ACQ28 AMM27:AMM28 AWI27:AWI28 BGE27:BGE28 BQA27:BQA28 BZW27:BZW28 CJS27:CJS28 CTO27:CTO28 DDK27:DDK28 DNG27:DNG28 DXC27:DXC28 EGY27:EGY28 EQU27:EQU28 FAQ27:FAQ28 FKM27:FKM28 FUI27:FUI28 GEE27:GEE28 GOA27:GOA28 GXW27:GXW28 HHS27:HHS28 HRO27:HRO28 IBK27:IBK28 ILG27:ILG28 IVC27:IVC28 JEY27:JEY28 JOU27:JOU28 JYQ27:JYQ28 KIM27:KIM28 KSI27:KSI28 LCE27:LCE28 LMA27:LMA28 LVW27:LVW28 MFS27:MFS28 MPO27:MPO28 MZK27:MZK28 NJG27:NJG28 NTC27:NTC28 OCY27:OCY28 OMU27:OMU28 OWQ27:OWQ28 PGM27:PGM28 PQI27:PQI28 QAE27:QAE28 QKA27:QKA28 QTW27:QTW28 RDS27:RDS28 RNO27:RNO28 RXK27:RXK28 SHG27:SHG28 SRC27:SRC28 TAY27:TAY28 TKU27:TKU28 TUQ27:TUQ28 UEM27:UEM28 UOI27:UOI28 UYE27:UYE28 VIA27:VIA28 VRW27:VRW28 WBS27:WBS28 WLO27:WLO28 WVK27:WVK28 C65569:C65570 IY65569:IY65570 SU65569:SU65570 ACQ65569:ACQ65570 AMM65569:AMM65570 AWI65569:AWI65570 BGE65569:BGE65570 BQA65569:BQA65570 BZW65569:BZW65570 CJS65569:CJS65570 CTO65569:CTO65570 DDK65569:DDK65570 DNG65569:DNG65570 DXC65569:DXC65570 EGY65569:EGY65570 EQU65569:EQU65570 FAQ65569:FAQ65570 FKM65569:FKM65570 FUI65569:FUI65570 GEE65569:GEE65570 GOA65569:GOA65570 GXW65569:GXW65570 HHS65569:HHS65570 HRO65569:HRO65570 IBK65569:IBK65570 ILG65569:ILG65570 IVC65569:IVC65570 JEY65569:JEY65570 JOU65569:JOU65570 JYQ65569:JYQ65570 KIM65569:KIM65570 KSI65569:KSI65570 LCE65569:LCE65570 LMA65569:LMA65570 LVW65569:LVW65570 MFS65569:MFS65570 MPO65569:MPO65570 MZK65569:MZK65570 NJG65569:NJG65570 NTC65569:NTC65570 OCY65569:OCY65570 OMU65569:OMU65570 OWQ65569:OWQ65570 PGM65569:PGM65570 PQI65569:PQI65570 QAE65569:QAE65570 QKA65569:QKA65570 QTW65569:QTW65570 RDS65569:RDS65570 RNO65569:RNO65570 RXK65569:RXK65570 SHG65569:SHG65570 SRC65569:SRC65570 TAY65569:TAY65570 TKU65569:TKU65570 TUQ65569:TUQ65570 UEM65569:UEM65570 UOI65569:UOI65570 UYE65569:UYE65570 VIA65569:VIA65570 VRW65569:VRW65570 WBS65569:WBS65570 WLO65569:WLO65570 WVK65569:WVK65570 C131105:C131106 IY131105:IY131106 SU131105:SU131106 ACQ131105:ACQ131106 AMM131105:AMM131106 AWI131105:AWI131106 BGE131105:BGE131106 BQA131105:BQA131106 BZW131105:BZW131106 CJS131105:CJS131106 CTO131105:CTO131106 DDK131105:DDK131106 DNG131105:DNG131106 DXC131105:DXC131106 EGY131105:EGY131106 EQU131105:EQU131106 FAQ131105:FAQ131106 FKM131105:FKM131106 FUI131105:FUI131106 GEE131105:GEE131106 GOA131105:GOA131106 GXW131105:GXW131106 HHS131105:HHS131106 HRO131105:HRO131106 IBK131105:IBK131106 ILG131105:ILG131106 IVC131105:IVC131106 JEY131105:JEY131106 JOU131105:JOU131106 JYQ131105:JYQ131106 KIM131105:KIM131106 KSI131105:KSI131106 LCE131105:LCE131106 LMA131105:LMA131106 LVW131105:LVW131106 MFS131105:MFS131106 MPO131105:MPO131106 MZK131105:MZK131106 NJG131105:NJG131106 NTC131105:NTC131106 OCY131105:OCY131106 OMU131105:OMU131106 OWQ131105:OWQ131106 PGM131105:PGM131106 PQI131105:PQI131106 QAE131105:QAE131106 QKA131105:QKA131106 QTW131105:QTW131106 RDS131105:RDS131106 RNO131105:RNO131106 RXK131105:RXK131106 SHG131105:SHG131106 SRC131105:SRC131106 TAY131105:TAY131106 TKU131105:TKU131106 TUQ131105:TUQ131106 UEM131105:UEM131106 UOI131105:UOI131106 UYE131105:UYE131106 VIA131105:VIA131106 VRW131105:VRW131106 WBS131105:WBS131106 WLO131105:WLO131106 WVK131105:WVK131106 C196641:C196642 IY196641:IY196642 SU196641:SU196642 ACQ196641:ACQ196642 AMM196641:AMM196642 AWI196641:AWI196642 BGE196641:BGE196642 BQA196641:BQA196642 BZW196641:BZW196642 CJS196641:CJS196642 CTO196641:CTO196642 DDK196641:DDK196642 DNG196641:DNG196642 DXC196641:DXC196642 EGY196641:EGY196642 EQU196641:EQU196642 FAQ196641:FAQ196642 FKM196641:FKM196642 FUI196641:FUI196642 GEE196641:GEE196642 GOA196641:GOA196642 GXW196641:GXW196642 HHS196641:HHS196642 HRO196641:HRO196642 IBK196641:IBK196642 ILG196641:ILG196642 IVC196641:IVC196642 JEY196641:JEY196642 JOU196641:JOU196642 JYQ196641:JYQ196642 KIM196641:KIM196642 KSI196641:KSI196642 LCE196641:LCE196642 LMA196641:LMA196642 LVW196641:LVW196642 MFS196641:MFS196642 MPO196641:MPO196642 MZK196641:MZK196642 NJG196641:NJG196642 NTC196641:NTC196642 OCY196641:OCY196642 OMU196641:OMU196642 OWQ196641:OWQ196642 PGM196641:PGM196642 PQI196641:PQI196642 QAE196641:QAE196642 QKA196641:QKA196642 QTW196641:QTW196642 RDS196641:RDS196642 RNO196641:RNO196642 RXK196641:RXK196642 SHG196641:SHG196642 SRC196641:SRC196642 TAY196641:TAY196642 TKU196641:TKU196642 TUQ196641:TUQ196642 UEM196641:UEM196642 UOI196641:UOI196642 UYE196641:UYE196642 VIA196641:VIA196642 VRW196641:VRW196642 WBS196641:WBS196642 WLO196641:WLO196642 WVK196641:WVK196642 C262177:C262178 IY262177:IY262178 SU262177:SU262178 ACQ262177:ACQ262178 AMM262177:AMM262178 AWI262177:AWI262178 BGE262177:BGE262178 BQA262177:BQA262178 BZW262177:BZW262178 CJS262177:CJS262178 CTO262177:CTO262178 DDK262177:DDK262178 DNG262177:DNG262178 DXC262177:DXC262178 EGY262177:EGY262178 EQU262177:EQU262178 FAQ262177:FAQ262178 FKM262177:FKM262178 FUI262177:FUI262178 GEE262177:GEE262178 GOA262177:GOA262178 GXW262177:GXW262178 HHS262177:HHS262178 HRO262177:HRO262178 IBK262177:IBK262178 ILG262177:ILG262178 IVC262177:IVC262178 JEY262177:JEY262178 JOU262177:JOU262178 JYQ262177:JYQ262178 KIM262177:KIM262178 KSI262177:KSI262178 LCE262177:LCE262178 LMA262177:LMA262178 LVW262177:LVW262178 MFS262177:MFS262178 MPO262177:MPO262178 MZK262177:MZK262178 NJG262177:NJG262178 NTC262177:NTC262178 OCY262177:OCY262178 OMU262177:OMU262178 OWQ262177:OWQ262178 PGM262177:PGM262178 PQI262177:PQI262178 QAE262177:QAE262178 QKA262177:QKA262178 QTW262177:QTW262178 RDS262177:RDS262178 RNO262177:RNO262178 RXK262177:RXK262178 SHG262177:SHG262178 SRC262177:SRC262178 TAY262177:TAY262178 TKU262177:TKU262178 TUQ262177:TUQ262178 UEM262177:UEM262178 UOI262177:UOI262178 UYE262177:UYE262178 VIA262177:VIA262178 VRW262177:VRW262178 WBS262177:WBS262178 WLO262177:WLO262178 WVK262177:WVK262178 C327713:C327714 IY327713:IY327714 SU327713:SU327714 ACQ327713:ACQ327714 AMM327713:AMM327714 AWI327713:AWI327714 BGE327713:BGE327714 BQA327713:BQA327714 BZW327713:BZW327714 CJS327713:CJS327714 CTO327713:CTO327714 DDK327713:DDK327714 DNG327713:DNG327714 DXC327713:DXC327714 EGY327713:EGY327714 EQU327713:EQU327714 FAQ327713:FAQ327714 FKM327713:FKM327714 FUI327713:FUI327714 GEE327713:GEE327714 GOA327713:GOA327714 GXW327713:GXW327714 HHS327713:HHS327714 HRO327713:HRO327714 IBK327713:IBK327714 ILG327713:ILG327714 IVC327713:IVC327714 JEY327713:JEY327714 JOU327713:JOU327714 JYQ327713:JYQ327714 KIM327713:KIM327714 KSI327713:KSI327714 LCE327713:LCE327714 LMA327713:LMA327714 LVW327713:LVW327714 MFS327713:MFS327714 MPO327713:MPO327714 MZK327713:MZK327714 NJG327713:NJG327714 NTC327713:NTC327714 OCY327713:OCY327714 OMU327713:OMU327714 OWQ327713:OWQ327714 PGM327713:PGM327714 PQI327713:PQI327714 QAE327713:QAE327714 QKA327713:QKA327714 QTW327713:QTW327714 RDS327713:RDS327714 RNO327713:RNO327714 RXK327713:RXK327714 SHG327713:SHG327714 SRC327713:SRC327714 TAY327713:TAY327714 TKU327713:TKU327714 TUQ327713:TUQ327714 UEM327713:UEM327714 UOI327713:UOI327714 UYE327713:UYE327714 VIA327713:VIA327714 VRW327713:VRW327714 WBS327713:WBS327714 WLO327713:WLO327714 WVK327713:WVK327714 C393249:C393250 IY393249:IY393250 SU393249:SU393250 ACQ393249:ACQ393250 AMM393249:AMM393250 AWI393249:AWI393250 BGE393249:BGE393250 BQA393249:BQA393250 BZW393249:BZW393250 CJS393249:CJS393250 CTO393249:CTO393250 DDK393249:DDK393250 DNG393249:DNG393250 DXC393249:DXC393250 EGY393249:EGY393250 EQU393249:EQU393250 FAQ393249:FAQ393250 FKM393249:FKM393250 FUI393249:FUI393250 GEE393249:GEE393250 GOA393249:GOA393250 GXW393249:GXW393250 HHS393249:HHS393250 HRO393249:HRO393250 IBK393249:IBK393250 ILG393249:ILG393250 IVC393249:IVC393250 JEY393249:JEY393250 JOU393249:JOU393250 JYQ393249:JYQ393250 KIM393249:KIM393250 KSI393249:KSI393250 LCE393249:LCE393250 LMA393249:LMA393250 LVW393249:LVW393250 MFS393249:MFS393250 MPO393249:MPO393250 MZK393249:MZK393250 NJG393249:NJG393250 NTC393249:NTC393250 OCY393249:OCY393250 OMU393249:OMU393250 OWQ393249:OWQ393250 PGM393249:PGM393250 PQI393249:PQI393250 QAE393249:QAE393250 QKA393249:QKA393250 QTW393249:QTW393250 RDS393249:RDS393250 RNO393249:RNO393250 RXK393249:RXK393250 SHG393249:SHG393250 SRC393249:SRC393250 TAY393249:TAY393250 TKU393249:TKU393250 TUQ393249:TUQ393250 UEM393249:UEM393250 UOI393249:UOI393250 UYE393249:UYE393250 VIA393249:VIA393250 VRW393249:VRW393250 WBS393249:WBS393250 WLO393249:WLO393250 WVK393249:WVK393250 C458785:C458786 IY458785:IY458786 SU458785:SU458786 ACQ458785:ACQ458786 AMM458785:AMM458786 AWI458785:AWI458786 BGE458785:BGE458786 BQA458785:BQA458786 BZW458785:BZW458786 CJS458785:CJS458786 CTO458785:CTO458786 DDK458785:DDK458786 DNG458785:DNG458786 DXC458785:DXC458786 EGY458785:EGY458786 EQU458785:EQU458786 FAQ458785:FAQ458786 FKM458785:FKM458786 FUI458785:FUI458786 GEE458785:GEE458786 GOA458785:GOA458786 GXW458785:GXW458786 HHS458785:HHS458786 HRO458785:HRO458786 IBK458785:IBK458786 ILG458785:ILG458786 IVC458785:IVC458786 JEY458785:JEY458786 JOU458785:JOU458786 JYQ458785:JYQ458786 KIM458785:KIM458786 KSI458785:KSI458786 LCE458785:LCE458786 LMA458785:LMA458786 LVW458785:LVW458786 MFS458785:MFS458786 MPO458785:MPO458786 MZK458785:MZK458786 NJG458785:NJG458786 NTC458785:NTC458786 OCY458785:OCY458786 OMU458785:OMU458786 OWQ458785:OWQ458786 PGM458785:PGM458786 PQI458785:PQI458786 QAE458785:QAE458786 QKA458785:QKA458786 QTW458785:QTW458786 RDS458785:RDS458786 RNO458785:RNO458786 RXK458785:RXK458786 SHG458785:SHG458786 SRC458785:SRC458786 TAY458785:TAY458786 TKU458785:TKU458786 TUQ458785:TUQ458786 UEM458785:UEM458786 UOI458785:UOI458786 UYE458785:UYE458786 VIA458785:VIA458786 VRW458785:VRW458786 WBS458785:WBS458786 WLO458785:WLO458786 WVK458785:WVK458786 C524321:C524322 IY524321:IY524322 SU524321:SU524322 ACQ524321:ACQ524322 AMM524321:AMM524322 AWI524321:AWI524322 BGE524321:BGE524322 BQA524321:BQA524322 BZW524321:BZW524322 CJS524321:CJS524322 CTO524321:CTO524322 DDK524321:DDK524322 DNG524321:DNG524322 DXC524321:DXC524322 EGY524321:EGY524322 EQU524321:EQU524322 FAQ524321:FAQ524322 FKM524321:FKM524322 FUI524321:FUI524322 GEE524321:GEE524322 GOA524321:GOA524322 GXW524321:GXW524322 HHS524321:HHS524322 HRO524321:HRO524322 IBK524321:IBK524322 ILG524321:ILG524322 IVC524321:IVC524322 JEY524321:JEY524322 JOU524321:JOU524322 JYQ524321:JYQ524322 KIM524321:KIM524322 KSI524321:KSI524322 LCE524321:LCE524322 LMA524321:LMA524322 LVW524321:LVW524322 MFS524321:MFS524322 MPO524321:MPO524322 MZK524321:MZK524322 NJG524321:NJG524322 NTC524321:NTC524322 OCY524321:OCY524322 OMU524321:OMU524322 OWQ524321:OWQ524322 PGM524321:PGM524322 PQI524321:PQI524322 QAE524321:QAE524322 QKA524321:QKA524322 QTW524321:QTW524322 RDS524321:RDS524322 RNO524321:RNO524322 RXK524321:RXK524322 SHG524321:SHG524322 SRC524321:SRC524322 TAY524321:TAY524322 TKU524321:TKU524322 TUQ524321:TUQ524322 UEM524321:UEM524322 UOI524321:UOI524322 UYE524321:UYE524322 VIA524321:VIA524322 VRW524321:VRW524322 WBS524321:WBS524322 WLO524321:WLO524322 WVK524321:WVK524322 C589857:C589858 IY589857:IY589858 SU589857:SU589858 ACQ589857:ACQ589858 AMM589857:AMM589858 AWI589857:AWI589858 BGE589857:BGE589858 BQA589857:BQA589858 BZW589857:BZW589858 CJS589857:CJS589858 CTO589857:CTO589858 DDK589857:DDK589858 DNG589857:DNG589858 DXC589857:DXC589858 EGY589857:EGY589858 EQU589857:EQU589858 FAQ589857:FAQ589858 FKM589857:FKM589858 FUI589857:FUI589858 GEE589857:GEE589858 GOA589857:GOA589858 GXW589857:GXW589858 HHS589857:HHS589858 HRO589857:HRO589858 IBK589857:IBK589858 ILG589857:ILG589858 IVC589857:IVC589858 JEY589857:JEY589858 JOU589857:JOU589858 JYQ589857:JYQ589858 KIM589857:KIM589858 KSI589857:KSI589858 LCE589857:LCE589858 LMA589857:LMA589858 LVW589857:LVW589858 MFS589857:MFS589858 MPO589857:MPO589858 MZK589857:MZK589858 NJG589857:NJG589858 NTC589857:NTC589858 OCY589857:OCY589858 OMU589857:OMU589858 OWQ589857:OWQ589858 PGM589857:PGM589858 PQI589857:PQI589858 QAE589857:QAE589858 QKA589857:QKA589858 QTW589857:QTW589858 RDS589857:RDS589858 RNO589857:RNO589858 RXK589857:RXK589858 SHG589857:SHG589858 SRC589857:SRC589858 TAY589857:TAY589858 TKU589857:TKU589858 TUQ589857:TUQ589858 UEM589857:UEM589858 UOI589857:UOI589858 UYE589857:UYE589858 VIA589857:VIA589858 VRW589857:VRW589858 WBS589857:WBS589858 WLO589857:WLO589858 WVK589857:WVK589858 C655393:C655394 IY655393:IY655394 SU655393:SU655394 ACQ655393:ACQ655394 AMM655393:AMM655394 AWI655393:AWI655394 BGE655393:BGE655394 BQA655393:BQA655394 BZW655393:BZW655394 CJS655393:CJS655394 CTO655393:CTO655394 DDK655393:DDK655394 DNG655393:DNG655394 DXC655393:DXC655394 EGY655393:EGY655394 EQU655393:EQU655394 FAQ655393:FAQ655394 FKM655393:FKM655394 FUI655393:FUI655394 GEE655393:GEE655394 GOA655393:GOA655394 GXW655393:GXW655394 HHS655393:HHS655394 HRO655393:HRO655394 IBK655393:IBK655394 ILG655393:ILG655394 IVC655393:IVC655394 JEY655393:JEY655394 JOU655393:JOU655394 JYQ655393:JYQ655394 KIM655393:KIM655394 KSI655393:KSI655394 LCE655393:LCE655394 LMA655393:LMA655394 LVW655393:LVW655394 MFS655393:MFS655394 MPO655393:MPO655394 MZK655393:MZK655394 NJG655393:NJG655394 NTC655393:NTC655394 OCY655393:OCY655394 OMU655393:OMU655394 OWQ655393:OWQ655394 PGM655393:PGM655394 PQI655393:PQI655394 QAE655393:QAE655394 QKA655393:QKA655394 QTW655393:QTW655394 RDS655393:RDS655394 RNO655393:RNO655394 RXK655393:RXK655394 SHG655393:SHG655394 SRC655393:SRC655394 TAY655393:TAY655394 TKU655393:TKU655394 TUQ655393:TUQ655394 UEM655393:UEM655394 UOI655393:UOI655394 UYE655393:UYE655394 VIA655393:VIA655394 VRW655393:VRW655394 WBS655393:WBS655394 WLO655393:WLO655394 WVK655393:WVK655394 C720929:C720930 IY720929:IY720930 SU720929:SU720930 ACQ720929:ACQ720930 AMM720929:AMM720930 AWI720929:AWI720930 BGE720929:BGE720930 BQA720929:BQA720930 BZW720929:BZW720930 CJS720929:CJS720930 CTO720929:CTO720930 DDK720929:DDK720930 DNG720929:DNG720930 DXC720929:DXC720930 EGY720929:EGY720930 EQU720929:EQU720930 FAQ720929:FAQ720930 FKM720929:FKM720930 FUI720929:FUI720930 GEE720929:GEE720930 GOA720929:GOA720930 GXW720929:GXW720930 HHS720929:HHS720930 HRO720929:HRO720930 IBK720929:IBK720930 ILG720929:ILG720930 IVC720929:IVC720930 JEY720929:JEY720930 JOU720929:JOU720930 JYQ720929:JYQ720930 KIM720929:KIM720930 KSI720929:KSI720930 LCE720929:LCE720930 LMA720929:LMA720930 LVW720929:LVW720930 MFS720929:MFS720930 MPO720929:MPO720930 MZK720929:MZK720930 NJG720929:NJG720930 NTC720929:NTC720930 OCY720929:OCY720930 OMU720929:OMU720930 OWQ720929:OWQ720930 PGM720929:PGM720930 PQI720929:PQI720930 QAE720929:QAE720930 QKA720929:QKA720930 QTW720929:QTW720930 RDS720929:RDS720930 RNO720929:RNO720930 RXK720929:RXK720930 SHG720929:SHG720930 SRC720929:SRC720930 TAY720929:TAY720930 TKU720929:TKU720930 TUQ720929:TUQ720930 UEM720929:UEM720930 UOI720929:UOI720930 UYE720929:UYE720930 VIA720929:VIA720930 VRW720929:VRW720930 WBS720929:WBS720930 WLO720929:WLO720930 WVK720929:WVK720930 C786465:C786466 IY786465:IY786466 SU786465:SU786466 ACQ786465:ACQ786466 AMM786465:AMM786466 AWI786465:AWI786466 BGE786465:BGE786466 BQA786465:BQA786466 BZW786465:BZW786466 CJS786465:CJS786466 CTO786465:CTO786466 DDK786465:DDK786466 DNG786465:DNG786466 DXC786465:DXC786466 EGY786465:EGY786466 EQU786465:EQU786466 FAQ786465:FAQ786466 FKM786465:FKM786466 FUI786465:FUI786466 GEE786465:GEE786466 GOA786465:GOA786466 GXW786465:GXW786466 HHS786465:HHS786466 HRO786465:HRO786466 IBK786465:IBK786466 ILG786465:ILG786466 IVC786465:IVC786466 JEY786465:JEY786466 JOU786465:JOU786466 JYQ786465:JYQ786466 KIM786465:KIM786466 KSI786465:KSI786466 LCE786465:LCE786466 LMA786465:LMA786466 LVW786465:LVW786466 MFS786465:MFS786466 MPO786465:MPO786466 MZK786465:MZK786466 NJG786465:NJG786466 NTC786465:NTC786466 OCY786465:OCY786466 OMU786465:OMU786466 OWQ786465:OWQ786466 PGM786465:PGM786466 PQI786465:PQI786466 QAE786465:QAE786466 QKA786465:QKA786466 QTW786465:QTW786466 RDS786465:RDS786466 RNO786465:RNO786466 RXK786465:RXK786466 SHG786465:SHG786466 SRC786465:SRC786466 TAY786465:TAY786466 TKU786465:TKU786466 TUQ786465:TUQ786466 UEM786465:UEM786466 UOI786465:UOI786466 UYE786465:UYE786466 VIA786465:VIA786466 VRW786465:VRW786466 WBS786465:WBS786466 WLO786465:WLO786466 WVK786465:WVK786466 C852001:C852002 IY852001:IY852002 SU852001:SU852002 ACQ852001:ACQ852002 AMM852001:AMM852002 AWI852001:AWI852002 BGE852001:BGE852002 BQA852001:BQA852002 BZW852001:BZW852002 CJS852001:CJS852002 CTO852001:CTO852002 DDK852001:DDK852002 DNG852001:DNG852002 DXC852001:DXC852002 EGY852001:EGY852002 EQU852001:EQU852002 FAQ852001:FAQ852002 FKM852001:FKM852002 FUI852001:FUI852002 GEE852001:GEE852002 GOA852001:GOA852002 GXW852001:GXW852002 HHS852001:HHS852002 HRO852001:HRO852002 IBK852001:IBK852002 ILG852001:ILG852002 IVC852001:IVC852002 JEY852001:JEY852002 JOU852001:JOU852002 JYQ852001:JYQ852002 KIM852001:KIM852002 KSI852001:KSI852002 LCE852001:LCE852002 LMA852001:LMA852002 LVW852001:LVW852002 MFS852001:MFS852002 MPO852001:MPO852002 MZK852001:MZK852002 NJG852001:NJG852002 NTC852001:NTC852002 OCY852001:OCY852002 OMU852001:OMU852002 OWQ852001:OWQ852002 PGM852001:PGM852002 PQI852001:PQI852002 QAE852001:QAE852002 QKA852001:QKA852002 QTW852001:QTW852002 RDS852001:RDS852002 RNO852001:RNO852002 RXK852001:RXK852002 SHG852001:SHG852002 SRC852001:SRC852002 TAY852001:TAY852002 TKU852001:TKU852002 TUQ852001:TUQ852002 UEM852001:UEM852002 UOI852001:UOI852002 UYE852001:UYE852002 VIA852001:VIA852002 VRW852001:VRW852002 WBS852001:WBS852002 WLO852001:WLO852002 WVK852001:WVK852002 C917537:C917538 IY917537:IY917538 SU917537:SU917538 ACQ917537:ACQ917538 AMM917537:AMM917538 AWI917537:AWI917538 BGE917537:BGE917538 BQA917537:BQA917538 BZW917537:BZW917538 CJS917537:CJS917538 CTO917537:CTO917538 DDK917537:DDK917538 DNG917537:DNG917538 DXC917537:DXC917538 EGY917537:EGY917538 EQU917537:EQU917538 FAQ917537:FAQ917538 FKM917537:FKM917538 FUI917537:FUI917538 GEE917537:GEE917538 GOA917537:GOA917538 GXW917537:GXW917538 HHS917537:HHS917538 HRO917537:HRO917538 IBK917537:IBK917538 ILG917537:ILG917538 IVC917537:IVC917538 JEY917537:JEY917538 JOU917537:JOU917538 JYQ917537:JYQ917538 KIM917537:KIM917538 KSI917537:KSI917538 LCE917537:LCE917538 LMA917537:LMA917538 LVW917537:LVW917538 MFS917537:MFS917538 MPO917537:MPO917538 MZK917537:MZK917538 NJG917537:NJG917538 NTC917537:NTC917538 OCY917537:OCY917538 OMU917537:OMU917538 OWQ917537:OWQ917538 PGM917537:PGM917538 PQI917537:PQI917538 QAE917537:QAE917538 QKA917537:QKA917538 QTW917537:QTW917538 RDS917537:RDS917538 RNO917537:RNO917538 RXK917537:RXK917538 SHG917537:SHG917538 SRC917537:SRC917538 TAY917537:TAY917538 TKU917537:TKU917538 TUQ917537:TUQ917538 UEM917537:UEM917538 UOI917537:UOI917538 UYE917537:UYE917538 VIA917537:VIA917538 VRW917537:VRW917538 WBS917537:WBS917538 WLO917537:WLO917538 WVK917537:WVK917538 C983073:C983074 IY983073:IY983074 SU983073:SU983074 ACQ983073:ACQ983074 AMM983073:AMM983074 AWI983073:AWI983074 BGE983073:BGE983074 BQA983073:BQA983074 BZW983073:BZW983074 CJS983073:CJS983074 CTO983073:CTO983074 DDK983073:DDK983074 DNG983073:DNG983074 DXC983073:DXC983074 EGY983073:EGY983074 EQU983073:EQU983074 FAQ983073:FAQ983074 FKM983073:FKM983074 FUI983073:FUI983074 GEE983073:GEE983074 GOA983073:GOA983074 GXW983073:GXW983074 HHS983073:HHS983074 HRO983073:HRO983074 IBK983073:IBK983074 ILG983073:ILG983074 IVC983073:IVC983074 JEY983073:JEY983074 JOU983073:JOU983074 JYQ983073:JYQ983074 KIM983073:KIM983074 KSI983073:KSI983074 LCE983073:LCE983074 LMA983073:LMA983074 LVW983073:LVW983074 MFS983073:MFS983074 MPO983073:MPO983074 MZK983073:MZK983074 NJG983073:NJG983074 NTC983073:NTC983074 OCY983073:OCY983074 OMU983073:OMU983074 OWQ983073:OWQ983074 PGM983073:PGM983074 PQI983073:PQI983074 QAE983073:QAE983074 QKA983073:QKA983074 QTW983073:QTW983074 RDS983073:RDS983074 RNO983073:RNO983074 RXK983073:RXK983074 SHG983073:SHG983074 SRC983073:SRC983074 TAY983073:TAY983074 TKU983073:TKU983074 TUQ983073:TUQ983074 UEM983073:UEM983074 UOI983073:UOI983074 UYE983073:UYE983074 VIA983073:VIA983074 VRW983073:VRW983074 WBS983073:WBS983074 WLO983073:WLO983074 WVK983073:WVK983074 B17 IY18:IY23 SU18:SU23 ACQ18:ACQ23 AMM18:AMM23 AWI18:AWI23 BGE18:BGE23 BQA18:BQA23 BZW18:BZW23 CJS18:CJS23 CTO18:CTO23 DDK18:DDK23 DNG18:DNG23 DXC18:DXC23 EGY18:EGY23 EQU18:EQU23 FAQ18:FAQ23 FKM18:FKM23 FUI18:FUI23 GEE18:GEE23 GOA18:GOA23 GXW18:GXW23 HHS18:HHS23 HRO18:HRO23 IBK18:IBK23 ILG18:ILG23 IVC18:IVC23 JEY18:JEY23 JOU18:JOU23 JYQ18:JYQ23 KIM18:KIM23 KSI18:KSI23 LCE18:LCE23 LMA18:LMA23 LVW18:LVW23 MFS18:MFS23 MPO18:MPO23 MZK18:MZK23 NJG18:NJG23 NTC18:NTC23 OCY18:OCY23 OMU18:OMU23 OWQ18:OWQ23 PGM18:PGM23 PQI18:PQI23 QAE18:QAE23 QKA18:QKA23 QTW18:QTW23 RDS18:RDS23 RNO18:RNO23 RXK18:RXK23 SHG18:SHG23 SRC18:SRC23 TAY18:TAY23 TKU18:TKU23 TUQ18:TUQ23 UEM18:UEM23 UOI18:UOI23 UYE18:UYE23 VIA18:VIA23 VRW18:VRW23 WBS18:WBS23 WLO18:WLO23 WVK18:WVK23 C65559:C65564 IY65559:IY65564 SU65559:SU65564 ACQ65559:ACQ65564 AMM65559:AMM65564 AWI65559:AWI65564 BGE65559:BGE65564 BQA65559:BQA65564 BZW65559:BZW65564 CJS65559:CJS65564 CTO65559:CTO65564 DDK65559:DDK65564 DNG65559:DNG65564 DXC65559:DXC65564 EGY65559:EGY65564 EQU65559:EQU65564 FAQ65559:FAQ65564 FKM65559:FKM65564 FUI65559:FUI65564 GEE65559:GEE65564 GOA65559:GOA65564 GXW65559:GXW65564 HHS65559:HHS65564 HRO65559:HRO65564 IBK65559:IBK65564 ILG65559:ILG65564 IVC65559:IVC65564 JEY65559:JEY65564 JOU65559:JOU65564 JYQ65559:JYQ65564 KIM65559:KIM65564 KSI65559:KSI65564 LCE65559:LCE65564 LMA65559:LMA65564 LVW65559:LVW65564 MFS65559:MFS65564 MPO65559:MPO65564 MZK65559:MZK65564 NJG65559:NJG65564 NTC65559:NTC65564 OCY65559:OCY65564 OMU65559:OMU65564 OWQ65559:OWQ65564 PGM65559:PGM65564 PQI65559:PQI65564 QAE65559:QAE65564 QKA65559:QKA65564 QTW65559:QTW65564 RDS65559:RDS65564 RNO65559:RNO65564 RXK65559:RXK65564 SHG65559:SHG65564 SRC65559:SRC65564 TAY65559:TAY65564 TKU65559:TKU65564 TUQ65559:TUQ65564 UEM65559:UEM65564 UOI65559:UOI65564 UYE65559:UYE65564 VIA65559:VIA65564 VRW65559:VRW65564 WBS65559:WBS65564 WLO65559:WLO65564 WVK65559:WVK65564 C131095:C131100 IY131095:IY131100 SU131095:SU131100 ACQ131095:ACQ131100 AMM131095:AMM131100 AWI131095:AWI131100 BGE131095:BGE131100 BQA131095:BQA131100 BZW131095:BZW131100 CJS131095:CJS131100 CTO131095:CTO131100 DDK131095:DDK131100 DNG131095:DNG131100 DXC131095:DXC131100 EGY131095:EGY131100 EQU131095:EQU131100 FAQ131095:FAQ131100 FKM131095:FKM131100 FUI131095:FUI131100 GEE131095:GEE131100 GOA131095:GOA131100 GXW131095:GXW131100 HHS131095:HHS131100 HRO131095:HRO131100 IBK131095:IBK131100 ILG131095:ILG131100 IVC131095:IVC131100 JEY131095:JEY131100 JOU131095:JOU131100 JYQ131095:JYQ131100 KIM131095:KIM131100 KSI131095:KSI131100 LCE131095:LCE131100 LMA131095:LMA131100 LVW131095:LVW131100 MFS131095:MFS131100 MPO131095:MPO131100 MZK131095:MZK131100 NJG131095:NJG131100 NTC131095:NTC131100 OCY131095:OCY131100 OMU131095:OMU131100 OWQ131095:OWQ131100 PGM131095:PGM131100 PQI131095:PQI131100 QAE131095:QAE131100 QKA131095:QKA131100 QTW131095:QTW131100 RDS131095:RDS131100 RNO131095:RNO131100 RXK131095:RXK131100 SHG131095:SHG131100 SRC131095:SRC131100 TAY131095:TAY131100 TKU131095:TKU131100 TUQ131095:TUQ131100 UEM131095:UEM131100 UOI131095:UOI131100 UYE131095:UYE131100 VIA131095:VIA131100 VRW131095:VRW131100 WBS131095:WBS131100 WLO131095:WLO131100 WVK131095:WVK131100 C196631:C196636 IY196631:IY196636 SU196631:SU196636 ACQ196631:ACQ196636 AMM196631:AMM196636 AWI196631:AWI196636 BGE196631:BGE196636 BQA196631:BQA196636 BZW196631:BZW196636 CJS196631:CJS196636 CTO196631:CTO196636 DDK196631:DDK196636 DNG196631:DNG196636 DXC196631:DXC196636 EGY196631:EGY196636 EQU196631:EQU196636 FAQ196631:FAQ196636 FKM196631:FKM196636 FUI196631:FUI196636 GEE196631:GEE196636 GOA196631:GOA196636 GXW196631:GXW196636 HHS196631:HHS196636 HRO196631:HRO196636 IBK196631:IBK196636 ILG196631:ILG196636 IVC196631:IVC196636 JEY196631:JEY196636 JOU196631:JOU196636 JYQ196631:JYQ196636 KIM196631:KIM196636 KSI196631:KSI196636 LCE196631:LCE196636 LMA196631:LMA196636 LVW196631:LVW196636 MFS196631:MFS196636 MPO196631:MPO196636 MZK196631:MZK196636 NJG196631:NJG196636 NTC196631:NTC196636 OCY196631:OCY196636 OMU196631:OMU196636 OWQ196631:OWQ196636 PGM196631:PGM196636 PQI196631:PQI196636 QAE196631:QAE196636 QKA196631:QKA196636 QTW196631:QTW196636 RDS196631:RDS196636 RNO196631:RNO196636 RXK196631:RXK196636 SHG196631:SHG196636 SRC196631:SRC196636 TAY196631:TAY196636 TKU196631:TKU196636 TUQ196631:TUQ196636 UEM196631:UEM196636 UOI196631:UOI196636 UYE196631:UYE196636 VIA196631:VIA196636 VRW196631:VRW196636 WBS196631:WBS196636 WLO196631:WLO196636 WVK196631:WVK196636 C262167:C262172 IY262167:IY262172 SU262167:SU262172 ACQ262167:ACQ262172 AMM262167:AMM262172 AWI262167:AWI262172 BGE262167:BGE262172 BQA262167:BQA262172 BZW262167:BZW262172 CJS262167:CJS262172 CTO262167:CTO262172 DDK262167:DDK262172 DNG262167:DNG262172 DXC262167:DXC262172 EGY262167:EGY262172 EQU262167:EQU262172 FAQ262167:FAQ262172 FKM262167:FKM262172 FUI262167:FUI262172 GEE262167:GEE262172 GOA262167:GOA262172 GXW262167:GXW262172 HHS262167:HHS262172 HRO262167:HRO262172 IBK262167:IBK262172 ILG262167:ILG262172 IVC262167:IVC262172 JEY262167:JEY262172 JOU262167:JOU262172 JYQ262167:JYQ262172 KIM262167:KIM262172 KSI262167:KSI262172 LCE262167:LCE262172 LMA262167:LMA262172 LVW262167:LVW262172 MFS262167:MFS262172 MPO262167:MPO262172 MZK262167:MZK262172 NJG262167:NJG262172 NTC262167:NTC262172 OCY262167:OCY262172 OMU262167:OMU262172 OWQ262167:OWQ262172 PGM262167:PGM262172 PQI262167:PQI262172 QAE262167:QAE262172 QKA262167:QKA262172 QTW262167:QTW262172 RDS262167:RDS262172 RNO262167:RNO262172 RXK262167:RXK262172 SHG262167:SHG262172 SRC262167:SRC262172 TAY262167:TAY262172 TKU262167:TKU262172 TUQ262167:TUQ262172 UEM262167:UEM262172 UOI262167:UOI262172 UYE262167:UYE262172 VIA262167:VIA262172 VRW262167:VRW262172 WBS262167:WBS262172 WLO262167:WLO262172 WVK262167:WVK262172 C327703:C327708 IY327703:IY327708 SU327703:SU327708 ACQ327703:ACQ327708 AMM327703:AMM327708 AWI327703:AWI327708 BGE327703:BGE327708 BQA327703:BQA327708 BZW327703:BZW327708 CJS327703:CJS327708 CTO327703:CTO327708 DDK327703:DDK327708 DNG327703:DNG327708 DXC327703:DXC327708 EGY327703:EGY327708 EQU327703:EQU327708 FAQ327703:FAQ327708 FKM327703:FKM327708 FUI327703:FUI327708 GEE327703:GEE327708 GOA327703:GOA327708 GXW327703:GXW327708 HHS327703:HHS327708 HRO327703:HRO327708 IBK327703:IBK327708 ILG327703:ILG327708 IVC327703:IVC327708 JEY327703:JEY327708 JOU327703:JOU327708 JYQ327703:JYQ327708 KIM327703:KIM327708 KSI327703:KSI327708 LCE327703:LCE327708 LMA327703:LMA327708 LVW327703:LVW327708 MFS327703:MFS327708 MPO327703:MPO327708 MZK327703:MZK327708 NJG327703:NJG327708 NTC327703:NTC327708 OCY327703:OCY327708 OMU327703:OMU327708 OWQ327703:OWQ327708 PGM327703:PGM327708 PQI327703:PQI327708 QAE327703:QAE327708 QKA327703:QKA327708 QTW327703:QTW327708 RDS327703:RDS327708 RNO327703:RNO327708 RXK327703:RXK327708 SHG327703:SHG327708 SRC327703:SRC327708 TAY327703:TAY327708 TKU327703:TKU327708 TUQ327703:TUQ327708 UEM327703:UEM327708 UOI327703:UOI327708 UYE327703:UYE327708 VIA327703:VIA327708 VRW327703:VRW327708 WBS327703:WBS327708 WLO327703:WLO327708 WVK327703:WVK327708 C393239:C393244 IY393239:IY393244 SU393239:SU393244 ACQ393239:ACQ393244 AMM393239:AMM393244 AWI393239:AWI393244 BGE393239:BGE393244 BQA393239:BQA393244 BZW393239:BZW393244 CJS393239:CJS393244 CTO393239:CTO393244 DDK393239:DDK393244 DNG393239:DNG393244 DXC393239:DXC393244 EGY393239:EGY393244 EQU393239:EQU393244 FAQ393239:FAQ393244 FKM393239:FKM393244 FUI393239:FUI393244 GEE393239:GEE393244 GOA393239:GOA393244 GXW393239:GXW393244 HHS393239:HHS393244 HRO393239:HRO393244 IBK393239:IBK393244 ILG393239:ILG393244 IVC393239:IVC393244 JEY393239:JEY393244 JOU393239:JOU393244 JYQ393239:JYQ393244 KIM393239:KIM393244 KSI393239:KSI393244 LCE393239:LCE393244 LMA393239:LMA393244 LVW393239:LVW393244 MFS393239:MFS393244 MPO393239:MPO393244 MZK393239:MZK393244 NJG393239:NJG393244 NTC393239:NTC393244 OCY393239:OCY393244 OMU393239:OMU393244 OWQ393239:OWQ393244 PGM393239:PGM393244 PQI393239:PQI393244 QAE393239:QAE393244 QKA393239:QKA393244 QTW393239:QTW393244 RDS393239:RDS393244 RNO393239:RNO393244 RXK393239:RXK393244 SHG393239:SHG393244 SRC393239:SRC393244 TAY393239:TAY393244 TKU393239:TKU393244 TUQ393239:TUQ393244 UEM393239:UEM393244 UOI393239:UOI393244 UYE393239:UYE393244 VIA393239:VIA393244 VRW393239:VRW393244 WBS393239:WBS393244 WLO393239:WLO393244 WVK393239:WVK393244 C458775:C458780 IY458775:IY458780 SU458775:SU458780 ACQ458775:ACQ458780 AMM458775:AMM458780 AWI458775:AWI458780 BGE458775:BGE458780 BQA458775:BQA458780 BZW458775:BZW458780 CJS458775:CJS458780 CTO458775:CTO458780 DDK458775:DDK458780 DNG458775:DNG458780 DXC458775:DXC458780 EGY458775:EGY458780 EQU458775:EQU458780 FAQ458775:FAQ458780 FKM458775:FKM458780 FUI458775:FUI458780 GEE458775:GEE458780 GOA458775:GOA458780 GXW458775:GXW458780 HHS458775:HHS458780 HRO458775:HRO458780 IBK458775:IBK458780 ILG458775:ILG458780 IVC458775:IVC458780 JEY458775:JEY458780 JOU458775:JOU458780 JYQ458775:JYQ458780 KIM458775:KIM458780 KSI458775:KSI458780 LCE458775:LCE458780 LMA458775:LMA458780 LVW458775:LVW458780 MFS458775:MFS458780 MPO458775:MPO458780 MZK458775:MZK458780 NJG458775:NJG458780 NTC458775:NTC458780 OCY458775:OCY458780 OMU458775:OMU458780 OWQ458775:OWQ458780 PGM458775:PGM458780 PQI458775:PQI458780 QAE458775:QAE458780 QKA458775:QKA458780 QTW458775:QTW458780 RDS458775:RDS458780 RNO458775:RNO458780 RXK458775:RXK458780 SHG458775:SHG458780 SRC458775:SRC458780 TAY458775:TAY458780 TKU458775:TKU458780 TUQ458775:TUQ458780 UEM458775:UEM458780 UOI458775:UOI458780 UYE458775:UYE458780 VIA458775:VIA458780 VRW458775:VRW458780 WBS458775:WBS458780 WLO458775:WLO458780 WVK458775:WVK458780 C524311:C524316 IY524311:IY524316 SU524311:SU524316 ACQ524311:ACQ524316 AMM524311:AMM524316 AWI524311:AWI524316 BGE524311:BGE524316 BQA524311:BQA524316 BZW524311:BZW524316 CJS524311:CJS524316 CTO524311:CTO524316 DDK524311:DDK524316 DNG524311:DNG524316 DXC524311:DXC524316 EGY524311:EGY524316 EQU524311:EQU524316 FAQ524311:FAQ524316 FKM524311:FKM524316 FUI524311:FUI524316 GEE524311:GEE524316 GOA524311:GOA524316 GXW524311:GXW524316 HHS524311:HHS524316 HRO524311:HRO524316 IBK524311:IBK524316 ILG524311:ILG524316 IVC524311:IVC524316 JEY524311:JEY524316 JOU524311:JOU524316 JYQ524311:JYQ524316 KIM524311:KIM524316 KSI524311:KSI524316 LCE524311:LCE524316 LMA524311:LMA524316 LVW524311:LVW524316 MFS524311:MFS524316 MPO524311:MPO524316 MZK524311:MZK524316 NJG524311:NJG524316 NTC524311:NTC524316 OCY524311:OCY524316 OMU524311:OMU524316 OWQ524311:OWQ524316 PGM524311:PGM524316 PQI524311:PQI524316 QAE524311:QAE524316 QKA524311:QKA524316 QTW524311:QTW524316 RDS524311:RDS524316 RNO524311:RNO524316 RXK524311:RXK524316 SHG524311:SHG524316 SRC524311:SRC524316 TAY524311:TAY524316 TKU524311:TKU524316 TUQ524311:TUQ524316 UEM524311:UEM524316 UOI524311:UOI524316 UYE524311:UYE524316 VIA524311:VIA524316 VRW524311:VRW524316 WBS524311:WBS524316 WLO524311:WLO524316 WVK524311:WVK524316 C589847:C589852 IY589847:IY589852 SU589847:SU589852 ACQ589847:ACQ589852 AMM589847:AMM589852 AWI589847:AWI589852 BGE589847:BGE589852 BQA589847:BQA589852 BZW589847:BZW589852 CJS589847:CJS589852 CTO589847:CTO589852 DDK589847:DDK589852 DNG589847:DNG589852 DXC589847:DXC589852 EGY589847:EGY589852 EQU589847:EQU589852 FAQ589847:FAQ589852 FKM589847:FKM589852 FUI589847:FUI589852 GEE589847:GEE589852 GOA589847:GOA589852 GXW589847:GXW589852 HHS589847:HHS589852 HRO589847:HRO589852 IBK589847:IBK589852 ILG589847:ILG589852 IVC589847:IVC589852 JEY589847:JEY589852 JOU589847:JOU589852 JYQ589847:JYQ589852 KIM589847:KIM589852 KSI589847:KSI589852 LCE589847:LCE589852 LMA589847:LMA589852 LVW589847:LVW589852 MFS589847:MFS589852 MPO589847:MPO589852 MZK589847:MZK589852 NJG589847:NJG589852 NTC589847:NTC589852 OCY589847:OCY589852 OMU589847:OMU589852 OWQ589847:OWQ589852 PGM589847:PGM589852 PQI589847:PQI589852 QAE589847:QAE589852 QKA589847:QKA589852 QTW589847:QTW589852 RDS589847:RDS589852 RNO589847:RNO589852 RXK589847:RXK589852 SHG589847:SHG589852 SRC589847:SRC589852 TAY589847:TAY589852 TKU589847:TKU589852 TUQ589847:TUQ589852 UEM589847:UEM589852 UOI589847:UOI589852 UYE589847:UYE589852 VIA589847:VIA589852 VRW589847:VRW589852 WBS589847:WBS589852 WLO589847:WLO589852 WVK589847:WVK589852 C655383:C655388 IY655383:IY655388 SU655383:SU655388 ACQ655383:ACQ655388 AMM655383:AMM655388 AWI655383:AWI655388 BGE655383:BGE655388 BQA655383:BQA655388 BZW655383:BZW655388 CJS655383:CJS655388 CTO655383:CTO655388 DDK655383:DDK655388 DNG655383:DNG655388 DXC655383:DXC655388 EGY655383:EGY655388 EQU655383:EQU655388 FAQ655383:FAQ655388 FKM655383:FKM655388 FUI655383:FUI655388 GEE655383:GEE655388 GOA655383:GOA655388 GXW655383:GXW655388 HHS655383:HHS655388 HRO655383:HRO655388 IBK655383:IBK655388 ILG655383:ILG655388 IVC655383:IVC655388 JEY655383:JEY655388 JOU655383:JOU655388 JYQ655383:JYQ655388 KIM655383:KIM655388 KSI655383:KSI655388 LCE655383:LCE655388 LMA655383:LMA655388 LVW655383:LVW655388 MFS655383:MFS655388 MPO655383:MPO655388 MZK655383:MZK655388 NJG655383:NJG655388 NTC655383:NTC655388 OCY655383:OCY655388 OMU655383:OMU655388 OWQ655383:OWQ655388 PGM655383:PGM655388 PQI655383:PQI655388 QAE655383:QAE655388 QKA655383:QKA655388 QTW655383:QTW655388 RDS655383:RDS655388 RNO655383:RNO655388 RXK655383:RXK655388 SHG655383:SHG655388 SRC655383:SRC655388 TAY655383:TAY655388 TKU655383:TKU655388 TUQ655383:TUQ655388 UEM655383:UEM655388 UOI655383:UOI655388 UYE655383:UYE655388 VIA655383:VIA655388 VRW655383:VRW655388 WBS655383:WBS655388 WLO655383:WLO655388 WVK655383:WVK655388 C720919:C720924 IY720919:IY720924 SU720919:SU720924 ACQ720919:ACQ720924 AMM720919:AMM720924 AWI720919:AWI720924 BGE720919:BGE720924 BQA720919:BQA720924 BZW720919:BZW720924 CJS720919:CJS720924 CTO720919:CTO720924 DDK720919:DDK720924 DNG720919:DNG720924 DXC720919:DXC720924 EGY720919:EGY720924 EQU720919:EQU720924 FAQ720919:FAQ720924 FKM720919:FKM720924 FUI720919:FUI720924 GEE720919:GEE720924 GOA720919:GOA720924 GXW720919:GXW720924 HHS720919:HHS720924 HRO720919:HRO720924 IBK720919:IBK720924 ILG720919:ILG720924 IVC720919:IVC720924 JEY720919:JEY720924 JOU720919:JOU720924 JYQ720919:JYQ720924 KIM720919:KIM720924 KSI720919:KSI720924 LCE720919:LCE720924 LMA720919:LMA720924 LVW720919:LVW720924 MFS720919:MFS720924 MPO720919:MPO720924 MZK720919:MZK720924 NJG720919:NJG720924 NTC720919:NTC720924 OCY720919:OCY720924 OMU720919:OMU720924 OWQ720919:OWQ720924 PGM720919:PGM720924 PQI720919:PQI720924 QAE720919:QAE720924 QKA720919:QKA720924 QTW720919:QTW720924 RDS720919:RDS720924 RNO720919:RNO720924 RXK720919:RXK720924 SHG720919:SHG720924 SRC720919:SRC720924 TAY720919:TAY720924 TKU720919:TKU720924 TUQ720919:TUQ720924 UEM720919:UEM720924 UOI720919:UOI720924 UYE720919:UYE720924 VIA720919:VIA720924 VRW720919:VRW720924 WBS720919:WBS720924 WLO720919:WLO720924 WVK720919:WVK720924 C786455:C786460 IY786455:IY786460 SU786455:SU786460 ACQ786455:ACQ786460 AMM786455:AMM786460 AWI786455:AWI786460 BGE786455:BGE786460 BQA786455:BQA786460 BZW786455:BZW786460 CJS786455:CJS786460 CTO786455:CTO786460 DDK786455:DDK786460 DNG786455:DNG786460 DXC786455:DXC786460 EGY786455:EGY786460 EQU786455:EQU786460 FAQ786455:FAQ786460 FKM786455:FKM786460 FUI786455:FUI786460 GEE786455:GEE786460 GOA786455:GOA786460 GXW786455:GXW786460 HHS786455:HHS786460 HRO786455:HRO786460 IBK786455:IBK786460 ILG786455:ILG786460 IVC786455:IVC786460 JEY786455:JEY786460 JOU786455:JOU786460 JYQ786455:JYQ786460 KIM786455:KIM786460 KSI786455:KSI786460 LCE786455:LCE786460 LMA786455:LMA786460 LVW786455:LVW786460 MFS786455:MFS786460 MPO786455:MPO786460 MZK786455:MZK786460 NJG786455:NJG786460 NTC786455:NTC786460 OCY786455:OCY786460 OMU786455:OMU786460 OWQ786455:OWQ786460 PGM786455:PGM786460 PQI786455:PQI786460 QAE786455:QAE786460 QKA786455:QKA786460 QTW786455:QTW786460 RDS786455:RDS786460 RNO786455:RNO786460 RXK786455:RXK786460 SHG786455:SHG786460 SRC786455:SRC786460 TAY786455:TAY786460 TKU786455:TKU786460 TUQ786455:TUQ786460 UEM786455:UEM786460 UOI786455:UOI786460 UYE786455:UYE786460 VIA786455:VIA786460 VRW786455:VRW786460 WBS786455:WBS786460 WLO786455:WLO786460 WVK786455:WVK786460 C851991:C851996 IY851991:IY851996 SU851991:SU851996 ACQ851991:ACQ851996 AMM851991:AMM851996 AWI851991:AWI851996 BGE851991:BGE851996 BQA851991:BQA851996 BZW851991:BZW851996 CJS851991:CJS851996 CTO851991:CTO851996 DDK851991:DDK851996 DNG851991:DNG851996 DXC851991:DXC851996 EGY851991:EGY851996 EQU851991:EQU851996 FAQ851991:FAQ851996 FKM851991:FKM851996 FUI851991:FUI851996 GEE851991:GEE851996 GOA851991:GOA851996 GXW851991:GXW851996 HHS851991:HHS851996 HRO851991:HRO851996 IBK851991:IBK851996 ILG851991:ILG851996 IVC851991:IVC851996 JEY851991:JEY851996 JOU851991:JOU851996 JYQ851991:JYQ851996 KIM851991:KIM851996 KSI851991:KSI851996 LCE851991:LCE851996 LMA851991:LMA851996 LVW851991:LVW851996 MFS851991:MFS851996 MPO851991:MPO851996 MZK851991:MZK851996 NJG851991:NJG851996 NTC851991:NTC851996 OCY851991:OCY851996 OMU851991:OMU851996 OWQ851991:OWQ851996 PGM851991:PGM851996 PQI851991:PQI851996 QAE851991:QAE851996 QKA851991:QKA851996 QTW851991:QTW851996 RDS851991:RDS851996 RNO851991:RNO851996 RXK851991:RXK851996 SHG851991:SHG851996 SRC851991:SRC851996 TAY851991:TAY851996 TKU851991:TKU851996 TUQ851991:TUQ851996 UEM851991:UEM851996 UOI851991:UOI851996 UYE851991:UYE851996 VIA851991:VIA851996 VRW851991:VRW851996 WBS851991:WBS851996 WLO851991:WLO851996 WVK851991:WVK851996 C917527:C917532 IY917527:IY917532 SU917527:SU917532 ACQ917527:ACQ917532 AMM917527:AMM917532 AWI917527:AWI917532 BGE917527:BGE917532 BQA917527:BQA917532 BZW917527:BZW917532 CJS917527:CJS917532 CTO917527:CTO917532 DDK917527:DDK917532 DNG917527:DNG917532 DXC917527:DXC917532 EGY917527:EGY917532 EQU917527:EQU917532 FAQ917527:FAQ917532 FKM917527:FKM917532 FUI917527:FUI917532 GEE917527:GEE917532 GOA917527:GOA917532 GXW917527:GXW917532 HHS917527:HHS917532 HRO917527:HRO917532 IBK917527:IBK917532 ILG917527:ILG917532 IVC917527:IVC917532 JEY917527:JEY917532 JOU917527:JOU917532 JYQ917527:JYQ917532 KIM917527:KIM917532 KSI917527:KSI917532 LCE917527:LCE917532 LMA917527:LMA917532 LVW917527:LVW917532 MFS917527:MFS917532 MPO917527:MPO917532 MZK917527:MZK917532 NJG917527:NJG917532 NTC917527:NTC917532 OCY917527:OCY917532 OMU917527:OMU917532 OWQ917527:OWQ917532 PGM917527:PGM917532 PQI917527:PQI917532 QAE917527:QAE917532 QKA917527:QKA917532 QTW917527:QTW917532 RDS917527:RDS917532 RNO917527:RNO917532 RXK917527:RXK917532 SHG917527:SHG917532 SRC917527:SRC917532 TAY917527:TAY917532 TKU917527:TKU917532 TUQ917527:TUQ917532 UEM917527:UEM917532 UOI917527:UOI917532 UYE917527:UYE917532 VIA917527:VIA917532 VRW917527:VRW917532 WBS917527:WBS917532 WLO917527:WLO917532 WVK917527:WVK917532 C983063:C983068 IY983063:IY983068 SU983063:SU983068 ACQ983063:ACQ983068 AMM983063:AMM983068 AWI983063:AWI983068 BGE983063:BGE983068 BQA983063:BQA983068 BZW983063:BZW983068 CJS983063:CJS983068 CTO983063:CTO983068 DDK983063:DDK983068 DNG983063:DNG983068 DXC983063:DXC983068 EGY983063:EGY983068 EQU983063:EQU983068 FAQ983063:FAQ983068 FKM983063:FKM983068 FUI983063:FUI983068 GEE983063:GEE983068 GOA983063:GOA983068 GXW983063:GXW983068 HHS983063:HHS983068 HRO983063:HRO983068 IBK983063:IBK983068 ILG983063:ILG983068 IVC983063:IVC983068 JEY983063:JEY983068 JOU983063:JOU983068 JYQ983063:JYQ983068 KIM983063:KIM983068 KSI983063:KSI983068 LCE983063:LCE983068 LMA983063:LMA983068 LVW983063:LVW983068 MFS983063:MFS983068 MPO983063:MPO983068 MZK983063:MZK983068 NJG983063:NJG983068 NTC983063:NTC983068 OCY983063:OCY983068 OMU983063:OMU983068 OWQ983063:OWQ983068 PGM983063:PGM983068 PQI983063:PQI983068 QAE983063:QAE983068 QKA983063:QKA983068 QTW983063:QTW983068 RDS983063:RDS983068 RNO983063:RNO983068 RXK983063:RXK983068 SHG983063:SHG983068 SRC983063:SRC983068 TAY983063:TAY983068 TKU983063:TKU983068 TUQ983063:TUQ983068 UEM983063:UEM983068 UOI983063:UOI983068 UYE983063:UYE983068 VIA983063:VIA983068 VRW983063:VRW983068 WBS983063:WBS983068" xr:uid="{00000000-0002-0000-0700-000000000000}">
      <formula1>$I$19:$I$20</formula1>
    </dataValidation>
    <dataValidation type="list" allowBlank="1" showInputMessage="1" showErrorMessage="1" sqref="IX7 WVJ983054 WLN983054 WBR983054 VRV983054 VHZ983054 UYD983054 UOH983054 UEL983054 TUP983054 TKT983054 TAX983054 SRB983054 SHF983054 RXJ983054 RNN983054 RDR983054 QTV983054 QJZ983054 QAD983054 PQH983054 PGL983054 OWP983054 OMT983054 OCX983054 NTB983054 NJF983054 MZJ983054 MPN983054 MFR983054 LVV983054 LLZ983054 LCD983054 KSH983054 KIL983054 JYP983054 JOT983054 JEX983054 IVB983054 ILF983054 IBJ983054 HRN983054 HHR983054 GXV983054 GNZ983054 GED983054 FUH983054 FKL983054 FAP983054 EQT983054 EGX983054 DXB983054 DNF983054 DDJ983054 CTN983054 CJR983054 BZV983054 BPZ983054 BGD983054 AWH983054 AML983054 ACP983054 ST983054 IX983054 B983054 WVJ917518 WLN917518 WBR917518 VRV917518 VHZ917518 UYD917518 UOH917518 UEL917518 TUP917518 TKT917518 TAX917518 SRB917518 SHF917518 RXJ917518 RNN917518 RDR917518 QTV917518 QJZ917518 QAD917518 PQH917518 PGL917518 OWP917518 OMT917518 OCX917518 NTB917518 NJF917518 MZJ917518 MPN917518 MFR917518 LVV917518 LLZ917518 LCD917518 KSH917518 KIL917518 JYP917518 JOT917518 JEX917518 IVB917518 ILF917518 IBJ917518 HRN917518 HHR917518 GXV917518 GNZ917518 GED917518 FUH917518 FKL917518 FAP917518 EQT917518 EGX917518 DXB917518 DNF917518 DDJ917518 CTN917518 CJR917518 BZV917518 BPZ917518 BGD917518 AWH917518 AML917518 ACP917518 ST917518 IX917518 B917518 WVJ851982 WLN851982 WBR851982 VRV851982 VHZ851982 UYD851982 UOH851982 UEL851982 TUP851982 TKT851982 TAX851982 SRB851982 SHF851982 RXJ851982 RNN851982 RDR851982 QTV851982 QJZ851982 QAD851982 PQH851982 PGL851982 OWP851982 OMT851982 OCX851982 NTB851982 NJF851982 MZJ851982 MPN851982 MFR851982 LVV851982 LLZ851982 LCD851982 KSH851982 KIL851982 JYP851982 JOT851982 JEX851982 IVB851982 ILF851982 IBJ851982 HRN851982 HHR851982 GXV851982 GNZ851982 GED851982 FUH851982 FKL851982 FAP851982 EQT851982 EGX851982 DXB851982 DNF851982 DDJ851982 CTN851982 CJR851982 BZV851982 BPZ851982 BGD851982 AWH851982 AML851982 ACP851982 ST851982 IX851982 B851982 WVJ786446 WLN786446 WBR786446 VRV786446 VHZ786446 UYD786446 UOH786446 UEL786446 TUP786446 TKT786446 TAX786446 SRB786446 SHF786446 RXJ786446 RNN786446 RDR786446 QTV786446 QJZ786446 QAD786446 PQH786446 PGL786446 OWP786446 OMT786446 OCX786446 NTB786446 NJF786446 MZJ786446 MPN786446 MFR786446 LVV786446 LLZ786446 LCD786446 KSH786446 KIL786446 JYP786446 JOT786446 JEX786446 IVB786446 ILF786446 IBJ786446 HRN786446 HHR786446 GXV786446 GNZ786446 GED786446 FUH786446 FKL786446 FAP786446 EQT786446 EGX786446 DXB786446 DNF786446 DDJ786446 CTN786446 CJR786446 BZV786446 BPZ786446 BGD786446 AWH786446 AML786446 ACP786446 ST786446 IX786446 B786446 WVJ720910 WLN720910 WBR720910 VRV720910 VHZ720910 UYD720910 UOH720910 UEL720910 TUP720910 TKT720910 TAX720910 SRB720910 SHF720910 RXJ720910 RNN720910 RDR720910 QTV720910 QJZ720910 QAD720910 PQH720910 PGL720910 OWP720910 OMT720910 OCX720910 NTB720910 NJF720910 MZJ720910 MPN720910 MFR720910 LVV720910 LLZ720910 LCD720910 KSH720910 KIL720910 JYP720910 JOT720910 JEX720910 IVB720910 ILF720910 IBJ720910 HRN720910 HHR720910 GXV720910 GNZ720910 GED720910 FUH720910 FKL720910 FAP720910 EQT720910 EGX720910 DXB720910 DNF720910 DDJ720910 CTN720910 CJR720910 BZV720910 BPZ720910 BGD720910 AWH720910 AML720910 ACP720910 ST720910 IX720910 B720910 WVJ655374 WLN655374 WBR655374 VRV655374 VHZ655374 UYD655374 UOH655374 UEL655374 TUP655374 TKT655374 TAX655374 SRB655374 SHF655374 RXJ655374 RNN655374 RDR655374 QTV655374 QJZ655374 QAD655374 PQH655374 PGL655374 OWP655374 OMT655374 OCX655374 NTB655374 NJF655374 MZJ655374 MPN655374 MFR655374 LVV655374 LLZ655374 LCD655374 KSH655374 KIL655374 JYP655374 JOT655374 JEX655374 IVB655374 ILF655374 IBJ655374 HRN655374 HHR655374 GXV655374 GNZ655374 GED655374 FUH655374 FKL655374 FAP655374 EQT655374 EGX655374 DXB655374 DNF655374 DDJ655374 CTN655374 CJR655374 BZV655374 BPZ655374 BGD655374 AWH655374 AML655374 ACP655374 ST655374 IX655374 B655374 WVJ589838 WLN589838 WBR589838 VRV589838 VHZ589838 UYD589838 UOH589838 UEL589838 TUP589838 TKT589838 TAX589838 SRB589838 SHF589838 RXJ589838 RNN589838 RDR589838 QTV589838 QJZ589838 QAD589838 PQH589838 PGL589838 OWP589838 OMT589838 OCX589838 NTB589838 NJF589838 MZJ589838 MPN589838 MFR589838 LVV589838 LLZ589838 LCD589838 KSH589838 KIL589838 JYP589838 JOT589838 JEX589838 IVB589838 ILF589838 IBJ589838 HRN589838 HHR589838 GXV589838 GNZ589838 GED589838 FUH589838 FKL589838 FAP589838 EQT589838 EGX589838 DXB589838 DNF589838 DDJ589838 CTN589838 CJR589838 BZV589838 BPZ589838 BGD589838 AWH589838 AML589838 ACP589838 ST589838 IX589838 B589838 WVJ524302 WLN524302 WBR524302 VRV524302 VHZ524302 UYD524302 UOH524302 UEL524302 TUP524302 TKT524302 TAX524302 SRB524302 SHF524302 RXJ524302 RNN524302 RDR524302 QTV524302 QJZ524302 QAD524302 PQH524302 PGL524302 OWP524302 OMT524302 OCX524302 NTB524302 NJF524302 MZJ524302 MPN524302 MFR524302 LVV524302 LLZ524302 LCD524302 KSH524302 KIL524302 JYP524302 JOT524302 JEX524302 IVB524302 ILF524302 IBJ524302 HRN524302 HHR524302 GXV524302 GNZ524302 GED524302 FUH524302 FKL524302 FAP524302 EQT524302 EGX524302 DXB524302 DNF524302 DDJ524302 CTN524302 CJR524302 BZV524302 BPZ524302 BGD524302 AWH524302 AML524302 ACP524302 ST524302 IX524302 B524302 WVJ458766 WLN458766 WBR458766 VRV458766 VHZ458766 UYD458766 UOH458766 UEL458766 TUP458766 TKT458766 TAX458766 SRB458766 SHF458766 RXJ458766 RNN458766 RDR458766 QTV458766 QJZ458766 QAD458766 PQH458766 PGL458766 OWP458766 OMT458766 OCX458766 NTB458766 NJF458766 MZJ458766 MPN458766 MFR458766 LVV458766 LLZ458766 LCD458766 KSH458766 KIL458766 JYP458766 JOT458766 JEX458766 IVB458766 ILF458766 IBJ458766 HRN458766 HHR458766 GXV458766 GNZ458766 GED458766 FUH458766 FKL458766 FAP458766 EQT458766 EGX458766 DXB458766 DNF458766 DDJ458766 CTN458766 CJR458766 BZV458766 BPZ458766 BGD458766 AWH458766 AML458766 ACP458766 ST458766 IX458766 B458766 WVJ393230 WLN393230 WBR393230 VRV393230 VHZ393230 UYD393230 UOH393230 UEL393230 TUP393230 TKT393230 TAX393230 SRB393230 SHF393230 RXJ393230 RNN393230 RDR393230 QTV393230 QJZ393230 QAD393230 PQH393230 PGL393230 OWP393230 OMT393230 OCX393230 NTB393230 NJF393230 MZJ393230 MPN393230 MFR393230 LVV393230 LLZ393230 LCD393230 KSH393230 KIL393230 JYP393230 JOT393230 JEX393230 IVB393230 ILF393230 IBJ393230 HRN393230 HHR393230 GXV393230 GNZ393230 GED393230 FUH393230 FKL393230 FAP393230 EQT393230 EGX393230 DXB393230 DNF393230 DDJ393230 CTN393230 CJR393230 BZV393230 BPZ393230 BGD393230 AWH393230 AML393230 ACP393230 ST393230 IX393230 B393230 WVJ327694 WLN327694 WBR327694 VRV327694 VHZ327694 UYD327694 UOH327694 UEL327694 TUP327694 TKT327694 TAX327694 SRB327694 SHF327694 RXJ327694 RNN327694 RDR327694 QTV327694 QJZ327694 QAD327694 PQH327694 PGL327694 OWP327694 OMT327694 OCX327694 NTB327694 NJF327694 MZJ327694 MPN327694 MFR327694 LVV327694 LLZ327694 LCD327694 KSH327694 KIL327694 JYP327694 JOT327694 JEX327694 IVB327694 ILF327694 IBJ327694 HRN327694 HHR327694 GXV327694 GNZ327694 GED327694 FUH327694 FKL327694 FAP327694 EQT327694 EGX327694 DXB327694 DNF327694 DDJ327694 CTN327694 CJR327694 BZV327694 BPZ327694 BGD327694 AWH327694 AML327694 ACP327694 ST327694 IX327694 B327694 WVJ262158 WLN262158 WBR262158 VRV262158 VHZ262158 UYD262158 UOH262158 UEL262158 TUP262158 TKT262158 TAX262158 SRB262158 SHF262158 RXJ262158 RNN262158 RDR262158 QTV262158 QJZ262158 QAD262158 PQH262158 PGL262158 OWP262158 OMT262158 OCX262158 NTB262158 NJF262158 MZJ262158 MPN262158 MFR262158 LVV262158 LLZ262158 LCD262158 KSH262158 KIL262158 JYP262158 JOT262158 JEX262158 IVB262158 ILF262158 IBJ262158 HRN262158 HHR262158 GXV262158 GNZ262158 GED262158 FUH262158 FKL262158 FAP262158 EQT262158 EGX262158 DXB262158 DNF262158 DDJ262158 CTN262158 CJR262158 BZV262158 BPZ262158 BGD262158 AWH262158 AML262158 ACP262158 ST262158 IX262158 B262158 WVJ196622 WLN196622 WBR196622 VRV196622 VHZ196622 UYD196622 UOH196622 UEL196622 TUP196622 TKT196622 TAX196622 SRB196622 SHF196622 RXJ196622 RNN196622 RDR196622 QTV196622 QJZ196622 QAD196622 PQH196622 PGL196622 OWP196622 OMT196622 OCX196622 NTB196622 NJF196622 MZJ196622 MPN196622 MFR196622 LVV196622 LLZ196622 LCD196622 KSH196622 KIL196622 JYP196622 JOT196622 JEX196622 IVB196622 ILF196622 IBJ196622 HRN196622 HHR196622 GXV196622 GNZ196622 GED196622 FUH196622 FKL196622 FAP196622 EQT196622 EGX196622 DXB196622 DNF196622 DDJ196622 CTN196622 CJR196622 BZV196622 BPZ196622 BGD196622 AWH196622 AML196622 ACP196622 ST196622 IX196622 B196622 WVJ131086 WLN131086 WBR131086 VRV131086 VHZ131086 UYD131086 UOH131086 UEL131086 TUP131086 TKT131086 TAX131086 SRB131086 SHF131086 RXJ131086 RNN131086 RDR131086 QTV131086 QJZ131086 QAD131086 PQH131086 PGL131086 OWP131086 OMT131086 OCX131086 NTB131086 NJF131086 MZJ131086 MPN131086 MFR131086 LVV131086 LLZ131086 LCD131086 KSH131086 KIL131086 JYP131086 JOT131086 JEX131086 IVB131086 ILF131086 IBJ131086 HRN131086 HHR131086 GXV131086 GNZ131086 GED131086 FUH131086 FKL131086 FAP131086 EQT131086 EGX131086 DXB131086 DNF131086 DDJ131086 CTN131086 CJR131086 BZV131086 BPZ131086 BGD131086 AWH131086 AML131086 ACP131086 ST131086 IX131086 B131086 WVJ65550 WLN65550 WBR65550 VRV65550 VHZ65550 UYD65550 UOH65550 UEL65550 TUP65550 TKT65550 TAX65550 SRB65550 SHF65550 RXJ65550 RNN65550 RDR65550 QTV65550 QJZ65550 QAD65550 PQH65550 PGL65550 OWP65550 OMT65550 OCX65550 NTB65550 NJF65550 MZJ65550 MPN65550 MFR65550 LVV65550 LLZ65550 LCD65550 KSH65550 KIL65550 JYP65550 JOT65550 JEX65550 IVB65550 ILF65550 IBJ65550 HRN65550 HHR65550 GXV65550 GNZ65550 GED65550 FUH65550 FKL65550 FAP65550 EQT65550 EGX65550 DXB65550 DNF65550 DDJ65550 CTN65550 CJR65550 BZV65550 BPZ65550 BGD65550 AWH65550 AML65550 ACP65550 ST65550 IX65550 B65550 WVJ7 WLN7 WBR7 VRV7 VHZ7 UYD7 UOH7 UEL7 TUP7 TKT7 TAX7 SRB7 SHF7 RXJ7 RNN7 RDR7 QTV7 QJZ7 QAD7 PQH7 PGL7 OWP7 OMT7 OCX7 NTB7 NJF7 MZJ7 MPN7 MFR7 LVV7 LLZ7 LCD7 KSH7 KIL7 JYP7 JOT7 JEX7 IVB7 ILF7 IBJ7 HRN7 HHR7 GXV7 GNZ7 GED7 FUH7 FKL7 FAP7 EQT7 EGX7 DXB7 DNF7 DDJ7 CTN7 CJR7 BZV7 BPZ7 BGD7 AWH7 AML7 ACP7 ST7" xr:uid="{00000000-0002-0000-0700-000001000000}">
      <formula1>$I$7:$I$13</formula1>
    </dataValidation>
    <dataValidation type="list" allowBlank="1" showInputMessage="1" showErrorMessage="1" sqref="D14 WVL983060 WLP983060 WBT983060 VRX983060 VIB983060 UYF983060 UOJ983060 UEN983060 TUR983060 TKV983060 TAZ983060 SRD983060 SHH983060 RXL983060 RNP983060 RDT983060 QTX983060 QKB983060 QAF983060 PQJ983060 PGN983060 OWR983060 OMV983060 OCZ983060 NTD983060 NJH983060 MZL983060 MPP983060 MFT983060 LVX983060 LMB983060 LCF983060 KSJ983060 KIN983060 JYR983060 JOV983060 JEZ983060 IVD983060 ILH983060 IBL983060 HRP983060 HHT983060 GXX983060 GOB983060 GEF983060 FUJ983060 FKN983060 FAR983060 EQV983060 EGZ983060 DXD983060 DNH983060 DDL983060 CTP983060 CJT983060 BZX983060 BQB983060 BGF983060 AWJ983060 AMN983060 ACR983060 SV983060 IZ983060 D983060 WVL917524 WLP917524 WBT917524 VRX917524 VIB917524 UYF917524 UOJ917524 UEN917524 TUR917524 TKV917524 TAZ917524 SRD917524 SHH917524 RXL917524 RNP917524 RDT917524 QTX917524 QKB917524 QAF917524 PQJ917524 PGN917524 OWR917524 OMV917524 OCZ917524 NTD917524 NJH917524 MZL917524 MPP917524 MFT917524 LVX917524 LMB917524 LCF917524 KSJ917524 KIN917524 JYR917524 JOV917524 JEZ917524 IVD917524 ILH917524 IBL917524 HRP917524 HHT917524 GXX917524 GOB917524 GEF917524 FUJ917524 FKN917524 FAR917524 EQV917524 EGZ917524 DXD917524 DNH917524 DDL917524 CTP917524 CJT917524 BZX917524 BQB917524 BGF917524 AWJ917524 AMN917524 ACR917524 SV917524 IZ917524 D917524 WVL851988 WLP851988 WBT851988 VRX851988 VIB851988 UYF851988 UOJ851988 UEN851988 TUR851988 TKV851988 TAZ851988 SRD851988 SHH851988 RXL851988 RNP851988 RDT851988 QTX851988 QKB851988 QAF851988 PQJ851988 PGN851988 OWR851988 OMV851988 OCZ851988 NTD851988 NJH851988 MZL851988 MPP851988 MFT851988 LVX851988 LMB851988 LCF851988 KSJ851988 KIN851988 JYR851988 JOV851988 JEZ851988 IVD851988 ILH851988 IBL851988 HRP851988 HHT851988 GXX851988 GOB851988 GEF851988 FUJ851988 FKN851988 FAR851988 EQV851988 EGZ851988 DXD851988 DNH851988 DDL851988 CTP851988 CJT851988 BZX851988 BQB851988 BGF851988 AWJ851988 AMN851988 ACR851988 SV851988 IZ851988 D851988 WVL786452 WLP786452 WBT786452 VRX786452 VIB786452 UYF786452 UOJ786452 UEN786452 TUR786452 TKV786452 TAZ786452 SRD786452 SHH786452 RXL786452 RNP786452 RDT786452 QTX786452 QKB786452 QAF786452 PQJ786452 PGN786452 OWR786452 OMV786452 OCZ786452 NTD786452 NJH786452 MZL786452 MPP786452 MFT786452 LVX786452 LMB786452 LCF786452 KSJ786452 KIN786452 JYR786452 JOV786452 JEZ786452 IVD786452 ILH786452 IBL786452 HRP786452 HHT786452 GXX786452 GOB786452 GEF786452 FUJ786452 FKN786452 FAR786452 EQV786452 EGZ786452 DXD786452 DNH786452 DDL786452 CTP786452 CJT786452 BZX786452 BQB786452 BGF786452 AWJ786452 AMN786452 ACR786452 SV786452 IZ786452 D786452 WVL720916 WLP720916 WBT720916 VRX720916 VIB720916 UYF720916 UOJ720916 UEN720916 TUR720916 TKV720916 TAZ720916 SRD720916 SHH720916 RXL720916 RNP720916 RDT720916 QTX720916 QKB720916 QAF720916 PQJ720916 PGN720916 OWR720916 OMV720916 OCZ720916 NTD720916 NJH720916 MZL720916 MPP720916 MFT720916 LVX720916 LMB720916 LCF720916 KSJ720916 KIN720916 JYR720916 JOV720916 JEZ720916 IVD720916 ILH720916 IBL720916 HRP720916 HHT720916 GXX720916 GOB720916 GEF720916 FUJ720916 FKN720916 FAR720916 EQV720916 EGZ720916 DXD720916 DNH720916 DDL720916 CTP720916 CJT720916 BZX720916 BQB720916 BGF720916 AWJ720916 AMN720916 ACR720916 SV720916 IZ720916 D720916 WVL655380 WLP655380 WBT655380 VRX655380 VIB655380 UYF655380 UOJ655380 UEN655380 TUR655380 TKV655380 TAZ655380 SRD655380 SHH655380 RXL655380 RNP655380 RDT655380 QTX655380 QKB655380 QAF655380 PQJ655380 PGN655380 OWR655380 OMV655380 OCZ655380 NTD655380 NJH655380 MZL655380 MPP655380 MFT655380 LVX655380 LMB655380 LCF655380 KSJ655380 KIN655380 JYR655380 JOV655380 JEZ655380 IVD655380 ILH655380 IBL655380 HRP655380 HHT655380 GXX655380 GOB655380 GEF655380 FUJ655380 FKN655380 FAR655380 EQV655380 EGZ655380 DXD655380 DNH655380 DDL655380 CTP655380 CJT655380 BZX655380 BQB655380 BGF655380 AWJ655380 AMN655380 ACR655380 SV655380 IZ655380 D655380 WVL589844 WLP589844 WBT589844 VRX589844 VIB589844 UYF589844 UOJ589844 UEN589844 TUR589844 TKV589844 TAZ589844 SRD589844 SHH589844 RXL589844 RNP589844 RDT589844 QTX589844 QKB589844 QAF589844 PQJ589844 PGN589844 OWR589844 OMV589844 OCZ589844 NTD589844 NJH589844 MZL589844 MPP589844 MFT589844 LVX589844 LMB589844 LCF589844 KSJ589844 KIN589844 JYR589844 JOV589844 JEZ589844 IVD589844 ILH589844 IBL589844 HRP589844 HHT589844 GXX589844 GOB589844 GEF589844 FUJ589844 FKN589844 FAR589844 EQV589844 EGZ589844 DXD589844 DNH589844 DDL589844 CTP589844 CJT589844 BZX589844 BQB589844 BGF589844 AWJ589844 AMN589844 ACR589844 SV589844 IZ589844 D589844 WVL524308 WLP524308 WBT524308 VRX524308 VIB524308 UYF524308 UOJ524308 UEN524308 TUR524308 TKV524308 TAZ524308 SRD524308 SHH524308 RXL524308 RNP524308 RDT524308 QTX524308 QKB524308 QAF524308 PQJ524308 PGN524308 OWR524308 OMV524308 OCZ524308 NTD524308 NJH524308 MZL524308 MPP524308 MFT524308 LVX524308 LMB524308 LCF524308 KSJ524308 KIN524308 JYR524308 JOV524308 JEZ524308 IVD524308 ILH524308 IBL524308 HRP524308 HHT524308 GXX524308 GOB524308 GEF524308 FUJ524308 FKN524308 FAR524308 EQV524308 EGZ524308 DXD524308 DNH524308 DDL524308 CTP524308 CJT524308 BZX524308 BQB524308 BGF524308 AWJ524308 AMN524308 ACR524308 SV524308 IZ524308 D524308 WVL458772 WLP458772 WBT458772 VRX458772 VIB458772 UYF458772 UOJ458772 UEN458772 TUR458772 TKV458772 TAZ458772 SRD458772 SHH458772 RXL458772 RNP458772 RDT458772 QTX458772 QKB458772 QAF458772 PQJ458772 PGN458772 OWR458772 OMV458772 OCZ458772 NTD458772 NJH458772 MZL458772 MPP458772 MFT458772 LVX458772 LMB458772 LCF458772 KSJ458772 KIN458772 JYR458772 JOV458772 JEZ458772 IVD458772 ILH458772 IBL458772 HRP458772 HHT458772 GXX458772 GOB458772 GEF458772 FUJ458772 FKN458772 FAR458772 EQV458772 EGZ458772 DXD458772 DNH458772 DDL458772 CTP458772 CJT458772 BZX458772 BQB458772 BGF458772 AWJ458772 AMN458772 ACR458772 SV458772 IZ458772 D458772 WVL393236 WLP393236 WBT393236 VRX393236 VIB393236 UYF393236 UOJ393236 UEN393236 TUR393236 TKV393236 TAZ393236 SRD393236 SHH393236 RXL393236 RNP393236 RDT393236 QTX393236 QKB393236 QAF393236 PQJ393236 PGN393236 OWR393236 OMV393236 OCZ393236 NTD393236 NJH393236 MZL393236 MPP393236 MFT393236 LVX393236 LMB393236 LCF393236 KSJ393236 KIN393236 JYR393236 JOV393236 JEZ393236 IVD393236 ILH393236 IBL393236 HRP393236 HHT393236 GXX393236 GOB393236 GEF393236 FUJ393236 FKN393236 FAR393236 EQV393236 EGZ393236 DXD393236 DNH393236 DDL393236 CTP393236 CJT393236 BZX393236 BQB393236 BGF393236 AWJ393236 AMN393236 ACR393236 SV393236 IZ393236 D393236 WVL327700 WLP327700 WBT327700 VRX327700 VIB327700 UYF327700 UOJ327700 UEN327700 TUR327700 TKV327700 TAZ327700 SRD327700 SHH327700 RXL327700 RNP327700 RDT327700 QTX327700 QKB327700 QAF327700 PQJ327700 PGN327700 OWR327700 OMV327700 OCZ327700 NTD327700 NJH327700 MZL327700 MPP327700 MFT327700 LVX327700 LMB327700 LCF327700 KSJ327700 KIN327700 JYR327700 JOV327700 JEZ327700 IVD327700 ILH327700 IBL327700 HRP327700 HHT327700 GXX327700 GOB327700 GEF327700 FUJ327700 FKN327700 FAR327700 EQV327700 EGZ327700 DXD327700 DNH327700 DDL327700 CTP327700 CJT327700 BZX327700 BQB327700 BGF327700 AWJ327700 AMN327700 ACR327700 SV327700 IZ327700 D327700 WVL262164 WLP262164 WBT262164 VRX262164 VIB262164 UYF262164 UOJ262164 UEN262164 TUR262164 TKV262164 TAZ262164 SRD262164 SHH262164 RXL262164 RNP262164 RDT262164 QTX262164 QKB262164 QAF262164 PQJ262164 PGN262164 OWR262164 OMV262164 OCZ262164 NTD262164 NJH262164 MZL262164 MPP262164 MFT262164 LVX262164 LMB262164 LCF262164 KSJ262164 KIN262164 JYR262164 JOV262164 JEZ262164 IVD262164 ILH262164 IBL262164 HRP262164 HHT262164 GXX262164 GOB262164 GEF262164 FUJ262164 FKN262164 FAR262164 EQV262164 EGZ262164 DXD262164 DNH262164 DDL262164 CTP262164 CJT262164 BZX262164 BQB262164 BGF262164 AWJ262164 AMN262164 ACR262164 SV262164 IZ262164 D262164 WVL196628 WLP196628 WBT196628 VRX196628 VIB196628 UYF196628 UOJ196628 UEN196628 TUR196628 TKV196628 TAZ196628 SRD196628 SHH196628 RXL196628 RNP196628 RDT196628 QTX196628 QKB196628 QAF196628 PQJ196628 PGN196628 OWR196628 OMV196628 OCZ196628 NTD196628 NJH196628 MZL196628 MPP196628 MFT196628 LVX196628 LMB196628 LCF196628 KSJ196628 KIN196628 JYR196628 JOV196628 JEZ196628 IVD196628 ILH196628 IBL196628 HRP196628 HHT196628 GXX196628 GOB196628 GEF196628 FUJ196628 FKN196628 FAR196628 EQV196628 EGZ196628 DXD196628 DNH196628 DDL196628 CTP196628 CJT196628 BZX196628 BQB196628 BGF196628 AWJ196628 AMN196628 ACR196628 SV196628 IZ196628 D196628 WVL131092 WLP131092 WBT131092 VRX131092 VIB131092 UYF131092 UOJ131092 UEN131092 TUR131092 TKV131092 TAZ131092 SRD131092 SHH131092 RXL131092 RNP131092 RDT131092 QTX131092 QKB131092 QAF131092 PQJ131092 PGN131092 OWR131092 OMV131092 OCZ131092 NTD131092 NJH131092 MZL131092 MPP131092 MFT131092 LVX131092 LMB131092 LCF131092 KSJ131092 KIN131092 JYR131092 JOV131092 JEZ131092 IVD131092 ILH131092 IBL131092 HRP131092 HHT131092 GXX131092 GOB131092 GEF131092 FUJ131092 FKN131092 FAR131092 EQV131092 EGZ131092 DXD131092 DNH131092 DDL131092 CTP131092 CJT131092 BZX131092 BQB131092 BGF131092 AWJ131092 AMN131092 ACR131092 SV131092 IZ131092 D131092 WVL65556 WLP65556 WBT65556 VRX65556 VIB65556 UYF65556 UOJ65556 UEN65556 TUR65556 TKV65556 TAZ65556 SRD65556 SHH65556 RXL65556 RNP65556 RDT65556 QTX65556 QKB65556 QAF65556 PQJ65556 PGN65556 OWR65556 OMV65556 OCZ65556 NTD65556 NJH65556 MZL65556 MPP65556 MFT65556 LVX65556 LMB65556 LCF65556 KSJ65556 KIN65556 JYR65556 JOV65556 JEZ65556 IVD65556 ILH65556 IBL65556 HRP65556 HHT65556 GXX65556 GOB65556 GEF65556 FUJ65556 FKN65556 FAR65556 EQV65556 EGZ65556 DXD65556 DNH65556 DDL65556 CTP65556 CJT65556 BZX65556 BQB65556 BGF65556 AWJ65556 AMN65556 ACR65556 SV65556 IZ65556 D65556 WVL14 WLP14 WBT14 VRX14 VIB14 UYF14 UOJ14 UEN14 TUR14 TKV14 TAZ14 SRD14 SHH14 RXL14 RNP14 RDT14 QTX14 QKB14 QAF14 PQJ14 PGN14 OWR14 OMV14 OCZ14 NTD14 NJH14 MZL14 MPP14 MFT14 LVX14 LMB14 LCF14 KSJ14 KIN14 JYR14 JOV14 JEZ14 IVD14 ILH14 IBL14 HRP14 HHT14 GXX14 GOB14 GEF14 FUJ14 FKN14 FAR14 EQV14 EGZ14 DXD14 DNH14 DDL14 CTP14 CJT14 BZX14 BQB14 BGF14 AWJ14 AMN14 ACR14 SV14 IZ14" xr:uid="{00000000-0002-0000-0700-000002000000}">
      <formula1>$I$14:$I$16</formula1>
    </dataValidation>
    <dataValidation type="list" allowBlank="1" showInputMessage="1" showErrorMessage="1" sqref="B7:C7" xr:uid="{A45DCA09-1163-43E0-9572-B9A27EADEFF5}">
      <formula1>$I$7:$I$12</formula1>
    </dataValidation>
    <dataValidation type="list" allowBlank="1" showInputMessage="1" showErrorMessage="1" sqref="C18:C23 C27 C28 C30 C31 C33 C34 C36 C37 C38" xr:uid="{531E9173-E558-40F1-B51A-4E8207BC84F0}">
      <formula1>$I$19</formula1>
    </dataValidation>
    <dataValidation type="list" allowBlank="1" showInputMessage="1" showErrorMessage="1" sqref="B11" xr:uid="{314EEC4B-8206-4108-AB99-FF2308273C2B}">
      <formula1>$N$7:$N$50</formula1>
    </dataValidation>
  </dataValidations>
  <printOptions horizontalCentered="1"/>
  <pageMargins left="0.9055118110236221" right="0.70866141732283472" top="0.74803149606299213" bottom="0.74803149606299213" header="0.31496062992125984" footer="0.31496062992125984"/>
  <pageSetup paperSize="9" scale="5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74FC4-E92F-470B-B989-6DB37612D92B}">
  <sheetPr>
    <tabColor rgb="FFFFFF00"/>
  </sheetPr>
  <dimension ref="A1:O50"/>
  <sheetViews>
    <sheetView view="pageBreakPreview" zoomScale="80" zoomScaleNormal="100" zoomScaleSheetLayoutView="80" workbookViewId="0">
      <selection activeCell="A2" sqref="A2:E2"/>
    </sheetView>
  </sheetViews>
  <sheetFormatPr defaultRowHeight="13"/>
  <cols>
    <col min="1" max="1" width="36.08984375" style="26" customWidth="1"/>
    <col min="2" max="2" width="28" style="26" customWidth="1"/>
    <col min="3" max="4" width="14" style="26" customWidth="1"/>
    <col min="5" max="5" width="28" style="26" customWidth="1"/>
    <col min="6" max="6" width="11.90625" style="26" customWidth="1"/>
    <col min="7" max="8" width="8.7265625" style="26"/>
    <col min="9" max="9" width="3.453125" style="26" customWidth="1"/>
    <col min="10" max="256" width="8.7265625" style="26"/>
    <col min="257" max="257" width="36.08984375" style="26" customWidth="1"/>
    <col min="258" max="258" width="28" style="26" customWidth="1"/>
    <col min="259" max="260" width="14" style="26" customWidth="1"/>
    <col min="261" max="261" width="28" style="26" customWidth="1"/>
    <col min="262" max="262" width="11.90625" style="26" customWidth="1"/>
    <col min="263" max="264" width="8.7265625" style="26"/>
    <col min="265" max="265" width="3.453125" style="26" customWidth="1"/>
    <col min="266" max="512" width="8.7265625" style="26"/>
    <col min="513" max="513" width="36.08984375" style="26" customWidth="1"/>
    <col min="514" max="514" width="28" style="26" customWidth="1"/>
    <col min="515" max="516" width="14" style="26" customWidth="1"/>
    <col min="517" max="517" width="28" style="26" customWidth="1"/>
    <col min="518" max="518" width="11.90625" style="26" customWidth="1"/>
    <col min="519" max="520" width="8.7265625" style="26"/>
    <col min="521" max="521" width="3.453125" style="26" customWidth="1"/>
    <col min="522" max="768" width="8.7265625" style="26"/>
    <col min="769" max="769" width="36.08984375" style="26" customWidth="1"/>
    <col min="770" max="770" width="28" style="26" customWidth="1"/>
    <col min="771" max="772" width="14" style="26" customWidth="1"/>
    <col min="773" max="773" width="28" style="26" customWidth="1"/>
    <col min="774" max="774" width="11.90625" style="26" customWidth="1"/>
    <col min="775" max="776" width="8.7265625" style="26"/>
    <col min="777" max="777" width="3.453125" style="26" customWidth="1"/>
    <col min="778" max="1024" width="8.7265625" style="26"/>
    <col min="1025" max="1025" width="36.08984375" style="26" customWidth="1"/>
    <col min="1026" max="1026" width="28" style="26" customWidth="1"/>
    <col min="1027" max="1028" width="14" style="26" customWidth="1"/>
    <col min="1029" max="1029" width="28" style="26" customWidth="1"/>
    <col min="1030" max="1030" width="11.90625" style="26" customWidth="1"/>
    <col min="1031" max="1032" width="8.7265625" style="26"/>
    <col min="1033" max="1033" width="3.453125" style="26" customWidth="1"/>
    <col min="1034" max="1280" width="8.7265625" style="26"/>
    <col min="1281" max="1281" width="36.08984375" style="26" customWidth="1"/>
    <col min="1282" max="1282" width="28" style="26" customWidth="1"/>
    <col min="1283" max="1284" width="14" style="26" customWidth="1"/>
    <col min="1285" max="1285" width="28" style="26" customWidth="1"/>
    <col min="1286" max="1286" width="11.90625" style="26" customWidth="1"/>
    <col min="1287" max="1288" width="8.7265625" style="26"/>
    <col min="1289" max="1289" width="3.453125" style="26" customWidth="1"/>
    <col min="1290" max="1536" width="8.7265625" style="26"/>
    <col min="1537" max="1537" width="36.08984375" style="26" customWidth="1"/>
    <col min="1538" max="1538" width="28" style="26" customWidth="1"/>
    <col min="1539" max="1540" width="14" style="26" customWidth="1"/>
    <col min="1541" max="1541" width="28" style="26" customWidth="1"/>
    <col min="1542" max="1542" width="11.90625" style="26" customWidth="1"/>
    <col min="1543" max="1544" width="8.7265625" style="26"/>
    <col min="1545" max="1545" width="3.453125" style="26" customWidth="1"/>
    <col min="1546" max="1792" width="8.7265625" style="26"/>
    <col min="1793" max="1793" width="36.08984375" style="26" customWidth="1"/>
    <col min="1794" max="1794" width="28" style="26" customWidth="1"/>
    <col min="1795" max="1796" width="14" style="26" customWidth="1"/>
    <col min="1797" max="1797" width="28" style="26" customWidth="1"/>
    <col min="1798" max="1798" width="11.90625" style="26" customWidth="1"/>
    <col min="1799" max="1800" width="8.7265625" style="26"/>
    <col min="1801" max="1801" width="3.453125" style="26" customWidth="1"/>
    <col min="1802" max="2048" width="8.7265625" style="26"/>
    <col min="2049" max="2049" width="36.08984375" style="26" customWidth="1"/>
    <col min="2050" max="2050" width="28" style="26" customWidth="1"/>
    <col min="2051" max="2052" width="14" style="26" customWidth="1"/>
    <col min="2053" max="2053" width="28" style="26" customWidth="1"/>
    <col min="2054" max="2054" width="11.90625" style="26" customWidth="1"/>
    <col min="2055" max="2056" width="8.7265625" style="26"/>
    <col min="2057" max="2057" width="3.453125" style="26" customWidth="1"/>
    <col min="2058" max="2304" width="8.7265625" style="26"/>
    <col min="2305" max="2305" width="36.08984375" style="26" customWidth="1"/>
    <col min="2306" max="2306" width="28" style="26" customWidth="1"/>
    <col min="2307" max="2308" width="14" style="26" customWidth="1"/>
    <col min="2309" max="2309" width="28" style="26" customWidth="1"/>
    <col min="2310" max="2310" width="11.90625" style="26" customWidth="1"/>
    <col min="2311" max="2312" width="8.7265625" style="26"/>
    <col min="2313" max="2313" width="3.453125" style="26" customWidth="1"/>
    <col min="2314" max="2560" width="8.7265625" style="26"/>
    <col min="2561" max="2561" width="36.08984375" style="26" customWidth="1"/>
    <col min="2562" max="2562" width="28" style="26" customWidth="1"/>
    <col min="2563" max="2564" width="14" style="26" customWidth="1"/>
    <col min="2565" max="2565" width="28" style="26" customWidth="1"/>
    <col min="2566" max="2566" width="11.90625" style="26" customWidth="1"/>
    <col min="2567" max="2568" width="8.7265625" style="26"/>
    <col min="2569" max="2569" width="3.453125" style="26" customWidth="1"/>
    <col min="2570" max="2816" width="8.7265625" style="26"/>
    <col min="2817" max="2817" width="36.08984375" style="26" customWidth="1"/>
    <col min="2818" max="2818" width="28" style="26" customWidth="1"/>
    <col min="2819" max="2820" width="14" style="26" customWidth="1"/>
    <col min="2821" max="2821" width="28" style="26" customWidth="1"/>
    <col min="2822" max="2822" width="11.90625" style="26" customWidth="1"/>
    <col min="2823" max="2824" width="8.7265625" style="26"/>
    <col min="2825" max="2825" width="3.453125" style="26" customWidth="1"/>
    <col min="2826" max="3072" width="8.7265625" style="26"/>
    <col min="3073" max="3073" width="36.08984375" style="26" customWidth="1"/>
    <col min="3074" max="3074" width="28" style="26" customWidth="1"/>
    <col min="3075" max="3076" width="14" style="26" customWidth="1"/>
    <col min="3077" max="3077" width="28" style="26" customWidth="1"/>
    <col min="3078" max="3078" width="11.90625" style="26" customWidth="1"/>
    <col min="3079" max="3080" width="8.7265625" style="26"/>
    <col min="3081" max="3081" width="3.453125" style="26" customWidth="1"/>
    <col min="3082" max="3328" width="8.7265625" style="26"/>
    <col min="3329" max="3329" width="36.08984375" style="26" customWidth="1"/>
    <col min="3330" max="3330" width="28" style="26" customWidth="1"/>
    <col min="3331" max="3332" width="14" style="26" customWidth="1"/>
    <col min="3333" max="3333" width="28" style="26" customWidth="1"/>
    <col min="3334" max="3334" width="11.90625" style="26" customWidth="1"/>
    <col min="3335" max="3336" width="8.7265625" style="26"/>
    <col min="3337" max="3337" width="3.453125" style="26" customWidth="1"/>
    <col min="3338" max="3584" width="8.7265625" style="26"/>
    <col min="3585" max="3585" width="36.08984375" style="26" customWidth="1"/>
    <col min="3586" max="3586" width="28" style="26" customWidth="1"/>
    <col min="3587" max="3588" width="14" style="26" customWidth="1"/>
    <col min="3589" max="3589" width="28" style="26" customWidth="1"/>
    <col min="3590" max="3590" width="11.90625" style="26" customWidth="1"/>
    <col min="3591" max="3592" width="8.7265625" style="26"/>
    <col min="3593" max="3593" width="3.453125" style="26" customWidth="1"/>
    <col min="3594" max="3840" width="8.7265625" style="26"/>
    <col min="3841" max="3841" width="36.08984375" style="26" customWidth="1"/>
    <col min="3842" max="3842" width="28" style="26" customWidth="1"/>
    <col min="3843" max="3844" width="14" style="26" customWidth="1"/>
    <col min="3845" max="3845" width="28" style="26" customWidth="1"/>
    <col min="3846" max="3846" width="11.90625" style="26" customWidth="1"/>
    <col min="3847" max="3848" width="8.7265625" style="26"/>
    <col min="3849" max="3849" width="3.453125" style="26" customWidth="1"/>
    <col min="3850" max="4096" width="8.7265625" style="26"/>
    <col min="4097" max="4097" width="36.08984375" style="26" customWidth="1"/>
    <col min="4098" max="4098" width="28" style="26" customWidth="1"/>
    <col min="4099" max="4100" width="14" style="26" customWidth="1"/>
    <col min="4101" max="4101" width="28" style="26" customWidth="1"/>
    <col min="4102" max="4102" width="11.90625" style="26" customWidth="1"/>
    <col min="4103" max="4104" width="8.7265625" style="26"/>
    <col min="4105" max="4105" width="3.453125" style="26" customWidth="1"/>
    <col min="4106" max="4352" width="8.7265625" style="26"/>
    <col min="4353" max="4353" width="36.08984375" style="26" customWidth="1"/>
    <col min="4354" max="4354" width="28" style="26" customWidth="1"/>
    <col min="4355" max="4356" width="14" style="26" customWidth="1"/>
    <col min="4357" max="4357" width="28" style="26" customWidth="1"/>
    <col min="4358" max="4358" width="11.90625" style="26" customWidth="1"/>
    <col min="4359" max="4360" width="8.7265625" style="26"/>
    <col min="4361" max="4361" width="3.453125" style="26" customWidth="1"/>
    <col min="4362" max="4608" width="8.7265625" style="26"/>
    <col min="4609" max="4609" width="36.08984375" style="26" customWidth="1"/>
    <col min="4610" max="4610" width="28" style="26" customWidth="1"/>
    <col min="4611" max="4612" width="14" style="26" customWidth="1"/>
    <col min="4613" max="4613" width="28" style="26" customWidth="1"/>
    <col min="4614" max="4614" width="11.90625" style="26" customWidth="1"/>
    <col min="4615" max="4616" width="8.7265625" style="26"/>
    <col min="4617" max="4617" width="3.453125" style="26" customWidth="1"/>
    <col min="4618" max="4864" width="8.7265625" style="26"/>
    <col min="4865" max="4865" width="36.08984375" style="26" customWidth="1"/>
    <col min="4866" max="4866" width="28" style="26" customWidth="1"/>
    <col min="4867" max="4868" width="14" style="26" customWidth="1"/>
    <col min="4869" max="4869" width="28" style="26" customWidth="1"/>
    <col min="4870" max="4870" width="11.90625" style="26" customWidth="1"/>
    <col min="4871" max="4872" width="8.7265625" style="26"/>
    <col min="4873" max="4873" width="3.453125" style="26" customWidth="1"/>
    <col min="4874" max="5120" width="8.7265625" style="26"/>
    <col min="5121" max="5121" width="36.08984375" style="26" customWidth="1"/>
    <col min="5122" max="5122" width="28" style="26" customWidth="1"/>
    <col min="5123" max="5124" width="14" style="26" customWidth="1"/>
    <col min="5125" max="5125" width="28" style="26" customWidth="1"/>
    <col min="5126" max="5126" width="11.90625" style="26" customWidth="1"/>
    <col min="5127" max="5128" width="8.7265625" style="26"/>
    <col min="5129" max="5129" width="3.453125" style="26" customWidth="1"/>
    <col min="5130" max="5376" width="8.7265625" style="26"/>
    <col min="5377" max="5377" width="36.08984375" style="26" customWidth="1"/>
    <col min="5378" max="5378" width="28" style="26" customWidth="1"/>
    <col min="5379" max="5380" width="14" style="26" customWidth="1"/>
    <col min="5381" max="5381" width="28" style="26" customWidth="1"/>
    <col min="5382" max="5382" width="11.90625" style="26" customWidth="1"/>
    <col min="5383" max="5384" width="8.7265625" style="26"/>
    <col min="5385" max="5385" width="3.453125" style="26" customWidth="1"/>
    <col min="5386" max="5632" width="8.7265625" style="26"/>
    <col min="5633" max="5633" width="36.08984375" style="26" customWidth="1"/>
    <col min="5634" max="5634" width="28" style="26" customWidth="1"/>
    <col min="5635" max="5636" width="14" style="26" customWidth="1"/>
    <col min="5637" max="5637" width="28" style="26" customWidth="1"/>
    <col min="5638" max="5638" width="11.90625" style="26" customWidth="1"/>
    <col min="5639" max="5640" width="8.7265625" style="26"/>
    <col min="5641" max="5641" width="3.453125" style="26" customWidth="1"/>
    <col min="5642" max="5888" width="8.7265625" style="26"/>
    <col min="5889" max="5889" width="36.08984375" style="26" customWidth="1"/>
    <col min="5890" max="5890" width="28" style="26" customWidth="1"/>
    <col min="5891" max="5892" width="14" style="26" customWidth="1"/>
    <col min="5893" max="5893" width="28" style="26" customWidth="1"/>
    <col min="5894" max="5894" width="11.90625" style="26" customWidth="1"/>
    <col min="5895" max="5896" width="8.7265625" style="26"/>
    <col min="5897" max="5897" width="3.453125" style="26" customWidth="1"/>
    <col min="5898" max="6144" width="8.7265625" style="26"/>
    <col min="6145" max="6145" width="36.08984375" style="26" customWidth="1"/>
    <col min="6146" max="6146" width="28" style="26" customWidth="1"/>
    <col min="6147" max="6148" width="14" style="26" customWidth="1"/>
    <col min="6149" max="6149" width="28" style="26" customWidth="1"/>
    <col min="6150" max="6150" width="11.90625" style="26" customWidth="1"/>
    <col min="6151" max="6152" width="8.7265625" style="26"/>
    <col min="6153" max="6153" width="3.453125" style="26" customWidth="1"/>
    <col min="6154" max="6400" width="8.7265625" style="26"/>
    <col min="6401" max="6401" width="36.08984375" style="26" customWidth="1"/>
    <col min="6402" max="6402" width="28" style="26" customWidth="1"/>
    <col min="6403" max="6404" width="14" style="26" customWidth="1"/>
    <col min="6405" max="6405" width="28" style="26" customWidth="1"/>
    <col min="6406" max="6406" width="11.90625" style="26" customWidth="1"/>
    <col min="6407" max="6408" width="8.7265625" style="26"/>
    <col min="6409" max="6409" width="3.453125" style="26" customWidth="1"/>
    <col min="6410" max="6656" width="8.7265625" style="26"/>
    <col min="6657" max="6657" width="36.08984375" style="26" customWidth="1"/>
    <col min="6658" max="6658" width="28" style="26" customWidth="1"/>
    <col min="6659" max="6660" width="14" style="26" customWidth="1"/>
    <col min="6661" max="6661" width="28" style="26" customWidth="1"/>
    <col min="6662" max="6662" width="11.90625" style="26" customWidth="1"/>
    <col min="6663" max="6664" width="8.7265625" style="26"/>
    <col min="6665" max="6665" width="3.453125" style="26" customWidth="1"/>
    <col min="6666" max="6912" width="8.7265625" style="26"/>
    <col min="6913" max="6913" width="36.08984375" style="26" customWidth="1"/>
    <col min="6914" max="6914" width="28" style="26" customWidth="1"/>
    <col min="6915" max="6916" width="14" style="26" customWidth="1"/>
    <col min="6917" max="6917" width="28" style="26" customWidth="1"/>
    <col min="6918" max="6918" width="11.90625" style="26" customWidth="1"/>
    <col min="6919" max="6920" width="8.7265625" style="26"/>
    <col min="6921" max="6921" width="3.453125" style="26" customWidth="1"/>
    <col min="6922" max="7168" width="8.7265625" style="26"/>
    <col min="7169" max="7169" width="36.08984375" style="26" customWidth="1"/>
    <col min="7170" max="7170" width="28" style="26" customWidth="1"/>
    <col min="7171" max="7172" width="14" style="26" customWidth="1"/>
    <col min="7173" max="7173" width="28" style="26" customWidth="1"/>
    <col min="7174" max="7174" width="11.90625" style="26" customWidth="1"/>
    <col min="7175" max="7176" width="8.7265625" style="26"/>
    <col min="7177" max="7177" width="3.453125" style="26" customWidth="1"/>
    <col min="7178" max="7424" width="8.7265625" style="26"/>
    <col min="7425" max="7425" width="36.08984375" style="26" customWidth="1"/>
    <col min="7426" max="7426" width="28" style="26" customWidth="1"/>
    <col min="7427" max="7428" width="14" style="26" customWidth="1"/>
    <col min="7429" max="7429" width="28" style="26" customWidth="1"/>
    <col min="7430" max="7430" width="11.90625" style="26" customWidth="1"/>
    <col min="7431" max="7432" width="8.7265625" style="26"/>
    <col min="7433" max="7433" width="3.453125" style="26" customWidth="1"/>
    <col min="7434" max="7680" width="8.7265625" style="26"/>
    <col min="7681" max="7681" width="36.08984375" style="26" customWidth="1"/>
    <col min="7682" max="7682" width="28" style="26" customWidth="1"/>
    <col min="7683" max="7684" width="14" style="26" customWidth="1"/>
    <col min="7685" max="7685" width="28" style="26" customWidth="1"/>
    <col min="7686" max="7686" width="11.90625" style="26" customWidth="1"/>
    <col min="7687" max="7688" width="8.7265625" style="26"/>
    <col min="7689" max="7689" width="3.453125" style="26" customWidth="1"/>
    <col min="7690" max="7936" width="8.7265625" style="26"/>
    <col min="7937" max="7937" width="36.08984375" style="26" customWidth="1"/>
    <col min="7938" max="7938" width="28" style="26" customWidth="1"/>
    <col min="7939" max="7940" width="14" style="26" customWidth="1"/>
    <col min="7941" max="7941" width="28" style="26" customWidth="1"/>
    <col min="7942" max="7942" width="11.90625" style="26" customWidth="1"/>
    <col min="7943" max="7944" width="8.7265625" style="26"/>
    <col min="7945" max="7945" width="3.453125" style="26" customWidth="1"/>
    <col min="7946" max="8192" width="8.7265625" style="26"/>
    <col min="8193" max="8193" width="36.08984375" style="26" customWidth="1"/>
    <col min="8194" max="8194" width="28" style="26" customWidth="1"/>
    <col min="8195" max="8196" width="14" style="26" customWidth="1"/>
    <col min="8197" max="8197" width="28" style="26" customWidth="1"/>
    <col min="8198" max="8198" width="11.90625" style="26" customWidth="1"/>
    <col min="8199" max="8200" width="8.7265625" style="26"/>
    <col min="8201" max="8201" width="3.453125" style="26" customWidth="1"/>
    <col min="8202" max="8448" width="8.7265625" style="26"/>
    <col min="8449" max="8449" width="36.08984375" style="26" customWidth="1"/>
    <col min="8450" max="8450" width="28" style="26" customWidth="1"/>
    <col min="8451" max="8452" width="14" style="26" customWidth="1"/>
    <col min="8453" max="8453" width="28" style="26" customWidth="1"/>
    <col min="8454" max="8454" width="11.90625" style="26" customWidth="1"/>
    <col min="8455" max="8456" width="8.7265625" style="26"/>
    <col min="8457" max="8457" width="3.453125" style="26" customWidth="1"/>
    <col min="8458" max="8704" width="8.7265625" style="26"/>
    <col min="8705" max="8705" width="36.08984375" style="26" customWidth="1"/>
    <col min="8706" max="8706" width="28" style="26" customWidth="1"/>
    <col min="8707" max="8708" width="14" style="26" customWidth="1"/>
    <col min="8709" max="8709" width="28" style="26" customWidth="1"/>
    <col min="8710" max="8710" width="11.90625" style="26" customWidth="1"/>
    <col min="8711" max="8712" width="8.7265625" style="26"/>
    <col min="8713" max="8713" width="3.453125" style="26" customWidth="1"/>
    <col min="8714" max="8960" width="8.7265625" style="26"/>
    <col min="8961" max="8961" width="36.08984375" style="26" customWidth="1"/>
    <col min="8962" max="8962" width="28" style="26" customWidth="1"/>
    <col min="8963" max="8964" width="14" style="26" customWidth="1"/>
    <col min="8965" max="8965" width="28" style="26" customWidth="1"/>
    <col min="8966" max="8966" width="11.90625" style="26" customWidth="1"/>
    <col min="8967" max="8968" width="8.7265625" style="26"/>
    <col min="8969" max="8969" width="3.453125" style="26" customWidth="1"/>
    <col min="8970" max="9216" width="8.7265625" style="26"/>
    <col min="9217" max="9217" width="36.08984375" style="26" customWidth="1"/>
    <col min="9218" max="9218" width="28" style="26" customWidth="1"/>
    <col min="9219" max="9220" width="14" style="26" customWidth="1"/>
    <col min="9221" max="9221" width="28" style="26" customWidth="1"/>
    <col min="9222" max="9222" width="11.90625" style="26" customWidth="1"/>
    <col min="9223" max="9224" width="8.7265625" style="26"/>
    <col min="9225" max="9225" width="3.453125" style="26" customWidth="1"/>
    <col min="9226" max="9472" width="8.7265625" style="26"/>
    <col min="9473" max="9473" width="36.08984375" style="26" customWidth="1"/>
    <col min="9474" max="9474" width="28" style="26" customWidth="1"/>
    <col min="9475" max="9476" width="14" style="26" customWidth="1"/>
    <col min="9477" max="9477" width="28" style="26" customWidth="1"/>
    <col min="9478" max="9478" width="11.90625" style="26" customWidth="1"/>
    <col min="9479" max="9480" width="8.7265625" style="26"/>
    <col min="9481" max="9481" width="3.453125" style="26" customWidth="1"/>
    <col min="9482" max="9728" width="8.7265625" style="26"/>
    <col min="9729" max="9729" width="36.08984375" style="26" customWidth="1"/>
    <col min="9730" max="9730" width="28" style="26" customWidth="1"/>
    <col min="9731" max="9732" width="14" style="26" customWidth="1"/>
    <col min="9733" max="9733" width="28" style="26" customWidth="1"/>
    <col min="9734" max="9734" width="11.90625" style="26" customWidth="1"/>
    <col min="9735" max="9736" width="8.7265625" style="26"/>
    <col min="9737" max="9737" width="3.453125" style="26" customWidth="1"/>
    <col min="9738" max="9984" width="8.7265625" style="26"/>
    <col min="9985" max="9985" width="36.08984375" style="26" customWidth="1"/>
    <col min="9986" max="9986" width="28" style="26" customWidth="1"/>
    <col min="9987" max="9988" width="14" style="26" customWidth="1"/>
    <col min="9989" max="9989" width="28" style="26" customWidth="1"/>
    <col min="9990" max="9990" width="11.90625" style="26" customWidth="1"/>
    <col min="9991" max="9992" width="8.7265625" style="26"/>
    <col min="9993" max="9993" width="3.453125" style="26" customWidth="1"/>
    <col min="9994" max="10240" width="8.7265625" style="26"/>
    <col min="10241" max="10241" width="36.08984375" style="26" customWidth="1"/>
    <col min="10242" max="10242" width="28" style="26" customWidth="1"/>
    <col min="10243" max="10244" width="14" style="26" customWidth="1"/>
    <col min="10245" max="10245" width="28" style="26" customWidth="1"/>
    <col min="10246" max="10246" width="11.90625" style="26" customWidth="1"/>
    <col min="10247" max="10248" width="8.7265625" style="26"/>
    <col min="10249" max="10249" width="3.453125" style="26" customWidth="1"/>
    <col min="10250" max="10496" width="8.7265625" style="26"/>
    <col min="10497" max="10497" width="36.08984375" style="26" customWidth="1"/>
    <col min="10498" max="10498" width="28" style="26" customWidth="1"/>
    <col min="10499" max="10500" width="14" style="26" customWidth="1"/>
    <col min="10501" max="10501" width="28" style="26" customWidth="1"/>
    <col min="10502" max="10502" width="11.90625" style="26" customWidth="1"/>
    <col min="10503" max="10504" width="8.7265625" style="26"/>
    <col min="10505" max="10505" width="3.453125" style="26" customWidth="1"/>
    <col min="10506" max="10752" width="8.7265625" style="26"/>
    <col min="10753" max="10753" width="36.08984375" style="26" customWidth="1"/>
    <col min="10754" max="10754" width="28" style="26" customWidth="1"/>
    <col min="10755" max="10756" width="14" style="26" customWidth="1"/>
    <col min="10757" max="10757" width="28" style="26" customWidth="1"/>
    <col min="10758" max="10758" width="11.90625" style="26" customWidth="1"/>
    <col min="10759" max="10760" width="8.7265625" style="26"/>
    <col min="10761" max="10761" width="3.453125" style="26" customWidth="1"/>
    <col min="10762" max="11008" width="8.7265625" style="26"/>
    <col min="11009" max="11009" width="36.08984375" style="26" customWidth="1"/>
    <col min="11010" max="11010" width="28" style="26" customWidth="1"/>
    <col min="11011" max="11012" width="14" style="26" customWidth="1"/>
    <col min="11013" max="11013" width="28" style="26" customWidth="1"/>
    <col min="11014" max="11014" width="11.90625" style="26" customWidth="1"/>
    <col min="11015" max="11016" width="8.7265625" style="26"/>
    <col min="11017" max="11017" width="3.453125" style="26" customWidth="1"/>
    <col min="11018" max="11264" width="8.7265625" style="26"/>
    <col min="11265" max="11265" width="36.08984375" style="26" customWidth="1"/>
    <col min="11266" max="11266" width="28" style="26" customWidth="1"/>
    <col min="11267" max="11268" width="14" style="26" customWidth="1"/>
    <col min="11269" max="11269" width="28" style="26" customWidth="1"/>
    <col min="11270" max="11270" width="11.90625" style="26" customWidth="1"/>
    <col min="11271" max="11272" width="8.7265625" style="26"/>
    <col min="11273" max="11273" width="3.453125" style="26" customWidth="1"/>
    <col min="11274" max="11520" width="8.7265625" style="26"/>
    <col min="11521" max="11521" width="36.08984375" style="26" customWidth="1"/>
    <col min="11522" max="11522" width="28" style="26" customWidth="1"/>
    <col min="11523" max="11524" width="14" style="26" customWidth="1"/>
    <col min="11525" max="11525" width="28" style="26" customWidth="1"/>
    <col min="11526" max="11526" width="11.90625" style="26" customWidth="1"/>
    <col min="11527" max="11528" width="8.7265625" style="26"/>
    <col min="11529" max="11529" width="3.453125" style="26" customWidth="1"/>
    <col min="11530" max="11776" width="8.7265625" style="26"/>
    <col min="11777" max="11777" width="36.08984375" style="26" customWidth="1"/>
    <col min="11778" max="11778" width="28" style="26" customWidth="1"/>
    <col min="11779" max="11780" width="14" style="26" customWidth="1"/>
    <col min="11781" max="11781" width="28" style="26" customWidth="1"/>
    <col min="11782" max="11782" width="11.90625" style="26" customWidth="1"/>
    <col min="11783" max="11784" width="8.7265625" style="26"/>
    <col min="11785" max="11785" width="3.453125" style="26" customWidth="1"/>
    <col min="11786" max="12032" width="8.7265625" style="26"/>
    <col min="12033" max="12033" width="36.08984375" style="26" customWidth="1"/>
    <col min="12034" max="12034" width="28" style="26" customWidth="1"/>
    <col min="12035" max="12036" width="14" style="26" customWidth="1"/>
    <col min="12037" max="12037" width="28" style="26" customWidth="1"/>
    <col min="12038" max="12038" width="11.90625" style="26" customWidth="1"/>
    <col min="12039" max="12040" width="8.7265625" style="26"/>
    <col min="12041" max="12041" width="3.453125" style="26" customWidth="1"/>
    <col min="12042" max="12288" width="8.7265625" style="26"/>
    <col min="12289" max="12289" width="36.08984375" style="26" customWidth="1"/>
    <col min="12290" max="12290" width="28" style="26" customWidth="1"/>
    <col min="12291" max="12292" width="14" style="26" customWidth="1"/>
    <col min="12293" max="12293" width="28" style="26" customWidth="1"/>
    <col min="12294" max="12294" width="11.90625" style="26" customWidth="1"/>
    <col min="12295" max="12296" width="8.7265625" style="26"/>
    <col min="12297" max="12297" width="3.453125" style="26" customWidth="1"/>
    <col min="12298" max="12544" width="8.7265625" style="26"/>
    <col min="12545" max="12545" width="36.08984375" style="26" customWidth="1"/>
    <col min="12546" max="12546" width="28" style="26" customWidth="1"/>
    <col min="12547" max="12548" width="14" style="26" customWidth="1"/>
    <col min="12549" max="12549" width="28" style="26" customWidth="1"/>
    <col min="12550" max="12550" width="11.90625" style="26" customWidth="1"/>
    <col min="12551" max="12552" width="8.7265625" style="26"/>
    <col min="12553" max="12553" width="3.453125" style="26" customWidth="1"/>
    <col min="12554" max="12800" width="8.7265625" style="26"/>
    <col min="12801" max="12801" width="36.08984375" style="26" customWidth="1"/>
    <col min="12802" max="12802" width="28" style="26" customWidth="1"/>
    <col min="12803" max="12804" width="14" style="26" customWidth="1"/>
    <col min="12805" max="12805" width="28" style="26" customWidth="1"/>
    <col min="12806" max="12806" width="11.90625" style="26" customWidth="1"/>
    <col min="12807" max="12808" width="8.7265625" style="26"/>
    <col min="12809" max="12809" width="3.453125" style="26" customWidth="1"/>
    <col min="12810" max="13056" width="8.7265625" style="26"/>
    <col min="13057" max="13057" width="36.08984375" style="26" customWidth="1"/>
    <col min="13058" max="13058" width="28" style="26" customWidth="1"/>
    <col min="13059" max="13060" width="14" style="26" customWidth="1"/>
    <col min="13061" max="13061" width="28" style="26" customWidth="1"/>
    <col min="13062" max="13062" width="11.90625" style="26" customWidth="1"/>
    <col min="13063" max="13064" width="8.7265625" style="26"/>
    <col min="13065" max="13065" width="3.453125" style="26" customWidth="1"/>
    <col min="13066" max="13312" width="8.7265625" style="26"/>
    <col min="13313" max="13313" width="36.08984375" style="26" customWidth="1"/>
    <col min="13314" max="13314" width="28" style="26" customWidth="1"/>
    <col min="13315" max="13316" width="14" style="26" customWidth="1"/>
    <col min="13317" max="13317" width="28" style="26" customWidth="1"/>
    <col min="13318" max="13318" width="11.90625" style="26" customWidth="1"/>
    <col min="13319" max="13320" width="8.7265625" style="26"/>
    <col min="13321" max="13321" width="3.453125" style="26" customWidth="1"/>
    <col min="13322" max="13568" width="8.7265625" style="26"/>
    <col min="13569" max="13569" width="36.08984375" style="26" customWidth="1"/>
    <col min="13570" max="13570" width="28" style="26" customWidth="1"/>
    <col min="13571" max="13572" width="14" style="26" customWidth="1"/>
    <col min="13573" max="13573" width="28" style="26" customWidth="1"/>
    <col min="13574" max="13574" width="11.90625" style="26" customWidth="1"/>
    <col min="13575" max="13576" width="8.7265625" style="26"/>
    <col min="13577" max="13577" width="3.453125" style="26" customWidth="1"/>
    <col min="13578" max="13824" width="8.7265625" style="26"/>
    <col min="13825" max="13825" width="36.08984375" style="26" customWidth="1"/>
    <col min="13826" max="13826" width="28" style="26" customWidth="1"/>
    <col min="13827" max="13828" width="14" style="26" customWidth="1"/>
    <col min="13829" max="13829" width="28" style="26" customWidth="1"/>
    <col min="13830" max="13830" width="11.90625" style="26" customWidth="1"/>
    <col min="13831" max="13832" width="8.7265625" style="26"/>
    <col min="13833" max="13833" width="3.453125" style="26" customWidth="1"/>
    <col min="13834" max="14080" width="8.7265625" style="26"/>
    <col min="14081" max="14081" width="36.08984375" style="26" customWidth="1"/>
    <col min="14082" max="14082" width="28" style="26" customWidth="1"/>
    <col min="14083" max="14084" width="14" style="26" customWidth="1"/>
    <col min="14085" max="14085" width="28" style="26" customWidth="1"/>
    <col min="14086" max="14086" width="11.90625" style="26" customWidth="1"/>
    <col min="14087" max="14088" width="8.7265625" style="26"/>
    <col min="14089" max="14089" width="3.453125" style="26" customWidth="1"/>
    <col min="14090" max="14336" width="8.7265625" style="26"/>
    <col min="14337" max="14337" width="36.08984375" style="26" customWidth="1"/>
    <col min="14338" max="14338" width="28" style="26" customWidth="1"/>
    <col min="14339" max="14340" width="14" style="26" customWidth="1"/>
    <col min="14341" max="14341" width="28" style="26" customWidth="1"/>
    <col min="14342" max="14342" width="11.90625" style="26" customWidth="1"/>
    <col min="14343" max="14344" width="8.7265625" style="26"/>
    <col min="14345" max="14345" width="3.453125" style="26" customWidth="1"/>
    <col min="14346" max="14592" width="8.7265625" style="26"/>
    <col min="14593" max="14593" width="36.08984375" style="26" customWidth="1"/>
    <col min="14594" max="14594" width="28" style="26" customWidth="1"/>
    <col min="14595" max="14596" width="14" style="26" customWidth="1"/>
    <col min="14597" max="14597" width="28" style="26" customWidth="1"/>
    <col min="14598" max="14598" width="11.90625" style="26" customWidth="1"/>
    <col min="14599" max="14600" width="8.7265625" style="26"/>
    <col min="14601" max="14601" width="3.453125" style="26" customWidth="1"/>
    <col min="14602" max="14848" width="8.7265625" style="26"/>
    <col min="14849" max="14849" width="36.08984375" style="26" customWidth="1"/>
    <col min="14850" max="14850" width="28" style="26" customWidth="1"/>
    <col min="14851" max="14852" width="14" style="26" customWidth="1"/>
    <col min="14853" max="14853" width="28" style="26" customWidth="1"/>
    <col min="14854" max="14854" width="11.90625" style="26" customWidth="1"/>
    <col min="14855" max="14856" width="8.7265625" style="26"/>
    <col min="14857" max="14857" width="3.453125" style="26" customWidth="1"/>
    <col min="14858" max="15104" width="8.7265625" style="26"/>
    <col min="15105" max="15105" width="36.08984375" style="26" customWidth="1"/>
    <col min="15106" max="15106" width="28" style="26" customWidth="1"/>
    <col min="15107" max="15108" width="14" style="26" customWidth="1"/>
    <col min="15109" max="15109" width="28" style="26" customWidth="1"/>
    <col min="15110" max="15110" width="11.90625" style="26" customWidth="1"/>
    <col min="15111" max="15112" width="8.7265625" style="26"/>
    <col min="15113" max="15113" width="3.453125" style="26" customWidth="1"/>
    <col min="15114" max="15360" width="8.7265625" style="26"/>
    <col min="15361" max="15361" width="36.08984375" style="26" customWidth="1"/>
    <col min="15362" max="15362" width="28" style="26" customWidth="1"/>
    <col min="15363" max="15364" width="14" style="26" customWidth="1"/>
    <col min="15365" max="15365" width="28" style="26" customWidth="1"/>
    <col min="15366" max="15366" width="11.90625" style="26" customWidth="1"/>
    <col min="15367" max="15368" width="8.7265625" style="26"/>
    <col min="15369" max="15369" width="3.453125" style="26" customWidth="1"/>
    <col min="15370" max="15616" width="8.7265625" style="26"/>
    <col min="15617" max="15617" width="36.08984375" style="26" customWidth="1"/>
    <col min="15618" max="15618" width="28" style="26" customWidth="1"/>
    <col min="15619" max="15620" width="14" style="26" customWidth="1"/>
    <col min="15621" max="15621" width="28" style="26" customWidth="1"/>
    <col min="15622" max="15622" width="11.90625" style="26" customWidth="1"/>
    <col min="15623" max="15624" width="8.7265625" style="26"/>
    <col min="15625" max="15625" width="3.453125" style="26" customWidth="1"/>
    <col min="15626" max="15872" width="8.7265625" style="26"/>
    <col min="15873" max="15873" width="36.08984375" style="26" customWidth="1"/>
    <col min="15874" max="15874" width="28" style="26" customWidth="1"/>
    <col min="15875" max="15876" width="14" style="26" customWidth="1"/>
    <col min="15877" max="15877" width="28" style="26" customWidth="1"/>
    <col min="15878" max="15878" width="11.90625" style="26" customWidth="1"/>
    <col min="15879" max="15880" width="8.7265625" style="26"/>
    <col min="15881" max="15881" width="3.453125" style="26" customWidth="1"/>
    <col min="15882" max="16128" width="8.7265625" style="26"/>
    <col min="16129" max="16129" width="36.08984375" style="26" customWidth="1"/>
    <col min="16130" max="16130" width="28" style="26" customWidth="1"/>
    <col min="16131" max="16132" width="14" style="26" customWidth="1"/>
    <col min="16133" max="16133" width="28" style="26" customWidth="1"/>
    <col min="16134" max="16134" width="11.90625" style="26" customWidth="1"/>
    <col min="16135" max="16136" width="8.7265625" style="26"/>
    <col min="16137" max="16137" width="3.453125" style="26" customWidth="1"/>
    <col min="16138" max="16384" width="8.7265625" style="26"/>
  </cols>
  <sheetData>
    <row r="1" spans="1:15">
      <c r="E1" s="27"/>
    </row>
    <row r="2" spans="1:15" ht="49.5" customHeight="1">
      <c r="A2" s="293" t="s">
        <v>96</v>
      </c>
      <c r="B2" s="293"/>
      <c r="C2" s="293"/>
      <c r="D2" s="293"/>
      <c r="E2" s="293"/>
    </row>
    <row r="3" spans="1:15" ht="13.5" customHeight="1"/>
    <row r="4" spans="1:15" ht="32.15" customHeight="1">
      <c r="A4" s="294" t="s">
        <v>268</v>
      </c>
      <c r="B4" s="294"/>
      <c r="C4" s="294"/>
      <c r="D4" s="294"/>
      <c r="E4" s="294"/>
      <c r="O4" s="26" t="s">
        <v>155</v>
      </c>
    </row>
    <row r="5" spans="1:15" ht="13.5" customHeight="1">
      <c r="O5" s="26" t="s">
        <v>156</v>
      </c>
    </row>
    <row r="6" spans="1:15" ht="42" customHeight="1">
      <c r="A6" s="28" t="s">
        <v>56</v>
      </c>
      <c r="B6" s="295" t="s">
        <v>350</v>
      </c>
      <c r="C6" s="296"/>
      <c r="D6" s="296"/>
      <c r="E6" s="297"/>
      <c r="O6" s="26" t="s">
        <v>157</v>
      </c>
    </row>
    <row r="7" spans="1:15" ht="42" customHeight="1">
      <c r="A7" s="28" t="s">
        <v>57</v>
      </c>
      <c r="B7" s="298" t="s">
        <v>61</v>
      </c>
      <c r="C7" s="299"/>
      <c r="D7" s="29" t="s">
        <v>58</v>
      </c>
      <c r="E7" s="30" t="s">
        <v>140</v>
      </c>
      <c r="I7" s="31" t="s">
        <v>59</v>
      </c>
      <c r="O7" s="26" t="s">
        <v>158</v>
      </c>
    </row>
    <row r="8" spans="1:15" ht="42" customHeight="1">
      <c r="A8" s="32" t="s">
        <v>60</v>
      </c>
      <c r="B8" s="300" t="s">
        <v>269</v>
      </c>
      <c r="C8" s="301"/>
      <c r="D8" s="301"/>
      <c r="E8" s="302"/>
      <c r="I8" s="31" t="s">
        <v>61</v>
      </c>
      <c r="O8" s="26" t="s">
        <v>159</v>
      </c>
    </row>
    <row r="9" spans="1:15" ht="42" customHeight="1">
      <c r="A9" s="28" t="s">
        <v>62</v>
      </c>
      <c r="B9" s="295" t="s">
        <v>351</v>
      </c>
      <c r="C9" s="297"/>
      <c r="D9" s="33" t="s">
        <v>63</v>
      </c>
      <c r="E9" s="34" t="s">
        <v>352</v>
      </c>
      <c r="I9" s="31" t="s">
        <v>64</v>
      </c>
      <c r="O9" s="26" t="s">
        <v>160</v>
      </c>
    </row>
    <row r="10" spans="1:15" ht="16.5" customHeight="1">
      <c r="A10" s="309" t="s">
        <v>65</v>
      </c>
      <c r="B10" s="127" t="s">
        <v>199</v>
      </c>
      <c r="C10" s="311" t="s">
        <v>198</v>
      </c>
      <c r="D10" s="311"/>
      <c r="E10" s="312"/>
      <c r="I10" s="31" t="s">
        <v>66</v>
      </c>
      <c r="O10" s="26" t="s">
        <v>161</v>
      </c>
    </row>
    <row r="11" spans="1:15" ht="42" customHeight="1" thickBot="1">
      <c r="A11" s="310"/>
      <c r="B11" s="126" t="s">
        <v>155</v>
      </c>
      <c r="C11" s="307" t="s">
        <v>353</v>
      </c>
      <c r="D11" s="307"/>
      <c r="E11" s="308"/>
      <c r="I11" s="31" t="s">
        <v>68</v>
      </c>
      <c r="O11" s="26" t="s">
        <v>162</v>
      </c>
    </row>
    <row r="12" spans="1:15" ht="42" customHeight="1">
      <c r="A12" s="28" t="s">
        <v>67</v>
      </c>
      <c r="B12" s="298" t="s">
        <v>143</v>
      </c>
      <c r="C12" s="291"/>
      <c r="D12" s="303" t="s">
        <v>270</v>
      </c>
      <c r="E12" s="304"/>
      <c r="I12" s="31" t="s">
        <v>71</v>
      </c>
      <c r="O12" s="26" t="s">
        <v>163</v>
      </c>
    </row>
    <row r="13" spans="1:15" ht="42" customHeight="1">
      <c r="A13" s="28" t="s">
        <v>69</v>
      </c>
      <c r="B13" s="298" t="s">
        <v>144</v>
      </c>
      <c r="C13" s="291"/>
      <c r="D13" s="305" t="s">
        <v>279</v>
      </c>
      <c r="E13" s="306"/>
      <c r="I13" s="31"/>
      <c r="O13" s="26" t="s">
        <v>164</v>
      </c>
    </row>
    <row r="14" spans="1:15" ht="42" customHeight="1">
      <c r="A14" s="28" t="s">
        <v>72</v>
      </c>
      <c r="B14" s="290" t="s">
        <v>145</v>
      </c>
      <c r="C14" s="291"/>
      <c r="D14" s="292" t="s">
        <v>283</v>
      </c>
      <c r="E14" s="291"/>
      <c r="F14" s="35" t="s">
        <v>73</v>
      </c>
      <c r="I14" s="36" t="s">
        <v>283</v>
      </c>
      <c r="O14" s="26" t="s">
        <v>165</v>
      </c>
    </row>
    <row r="15" spans="1:15" ht="42" customHeight="1">
      <c r="A15" s="28" t="s">
        <v>74</v>
      </c>
      <c r="B15" s="298" t="s">
        <v>146</v>
      </c>
      <c r="C15" s="291"/>
      <c r="D15" s="313" t="s">
        <v>281</v>
      </c>
      <c r="E15" s="315">
        <v>45992</v>
      </c>
      <c r="I15" s="36" t="s">
        <v>284</v>
      </c>
      <c r="O15" s="26" t="s">
        <v>166</v>
      </c>
    </row>
    <row r="16" spans="1:15" ht="42" customHeight="1" thickBot="1">
      <c r="A16" s="197" t="s">
        <v>280</v>
      </c>
      <c r="B16" s="298">
        <v>20</v>
      </c>
      <c r="C16" s="291"/>
      <c r="D16" s="314"/>
      <c r="E16" s="316"/>
      <c r="I16" s="36" t="s">
        <v>285</v>
      </c>
      <c r="O16" s="26" t="s">
        <v>167</v>
      </c>
    </row>
    <row r="17" spans="1:15" ht="42" customHeight="1" thickBot="1">
      <c r="A17" s="209" t="s">
        <v>348</v>
      </c>
      <c r="B17" s="204" t="s">
        <v>94</v>
      </c>
      <c r="C17" s="371" t="s">
        <v>361</v>
      </c>
      <c r="D17" s="372"/>
      <c r="E17" s="372"/>
      <c r="F17" s="372"/>
      <c r="G17" s="372"/>
      <c r="H17" s="372"/>
      <c r="I17" s="36"/>
    </row>
    <row r="18" spans="1:15" ht="31.5" customHeight="1">
      <c r="A18" s="317" t="s">
        <v>76</v>
      </c>
      <c r="B18" s="150" t="s">
        <v>213</v>
      </c>
      <c r="C18" s="37" t="s">
        <v>94</v>
      </c>
      <c r="D18" s="320" t="s">
        <v>77</v>
      </c>
      <c r="E18" s="321"/>
      <c r="O18" s="26" t="s">
        <v>168</v>
      </c>
    </row>
    <row r="19" spans="1:15" ht="18" customHeight="1">
      <c r="A19" s="318"/>
      <c r="B19" s="38" t="s">
        <v>78</v>
      </c>
      <c r="C19" s="39"/>
      <c r="D19" s="322"/>
      <c r="E19" s="323"/>
      <c r="I19" s="40" t="s">
        <v>79</v>
      </c>
      <c r="O19" s="26" t="s">
        <v>169</v>
      </c>
    </row>
    <row r="20" spans="1:15" ht="18" customHeight="1">
      <c r="A20" s="318"/>
      <c r="B20" s="38" t="s">
        <v>80</v>
      </c>
      <c r="C20" s="39" t="s">
        <v>94</v>
      </c>
      <c r="D20" s="322"/>
      <c r="E20" s="323"/>
      <c r="I20" s="26" t="s">
        <v>359</v>
      </c>
      <c r="O20" s="26" t="s">
        <v>170</v>
      </c>
    </row>
    <row r="21" spans="1:15" ht="18" customHeight="1">
      <c r="A21" s="318"/>
      <c r="B21" s="38" t="s">
        <v>81</v>
      </c>
      <c r="C21" s="39"/>
      <c r="D21" s="322"/>
      <c r="E21" s="323"/>
      <c r="O21" s="26" t="s">
        <v>171</v>
      </c>
    </row>
    <row r="22" spans="1:15" ht="45" customHeight="1">
      <c r="A22" s="318"/>
      <c r="B22" s="41" t="s">
        <v>286</v>
      </c>
      <c r="C22" s="42" t="s">
        <v>94</v>
      </c>
      <c r="D22" s="322"/>
      <c r="E22" s="323"/>
      <c r="O22" s="26" t="s">
        <v>172</v>
      </c>
    </row>
    <row r="23" spans="1:15" ht="18" customHeight="1">
      <c r="A23" s="319"/>
      <c r="B23" s="43" t="s">
        <v>82</v>
      </c>
      <c r="C23" s="44" t="s">
        <v>94</v>
      </c>
      <c r="D23" s="324"/>
      <c r="E23" s="325"/>
      <c r="O23" s="26" t="s">
        <v>173</v>
      </c>
    </row>
    <row r="24" spans="1:15" ht="32.15" customHeight="1">
      <c r="A24" s="28" t="s">
        <v>271</v>
      </c>
      <c r="B24" s="45" t="s">
        <v>103</v>
      </c>
      <c r="C24" s="333" t="s">
        <v>102</v>
      </c>
      <c r="D24" s="334"/>
      <c r="E24" s="45" t="s">
        <v>84</v>
      </c>
      <c r="O24" s="26" t="s">
        <v>174</v>
      </c>
    </row>
    <row r="25" spans="1:15" ht="32.15" customHeight="1">
      <c r="A25" s="114" t="s">
        <v>135</v>
      </c>
      <c r="B25" s="46">
        <f>'(作業手順1)実績表_A型雇用型 '!C5</f>
        <v>0</v>
      </c>
      <c r="C25" s="335">
        <f>'(作業手順1)実績表_A型雇用型 '!C3</f>
        <v>0</v>
      </c>
      <c r="D25" s="336"/>
      <c r="E25" s="66" t="e">
        <f>ROUND(B25/C25,1)</f>
        <v>#DIV/0!</v>
      </c>
      <c r="F25" s="375" t="s">
        <v>349</v>
      </c>
      <c r="G25" s="376"/>
      <c r="H25" s="376"/>
      <c r="I25" s="376"/>
      <c r="J25" s="376"/>
      <c r="K25" s="376"/>
      <c r="L25" s="376"/>
      <c r="O25" s="26" t="s">
        <v>175</v>
      </c>
    </row>
    <row r="26" spans="1:15" ht="32.15" customHeight="1">
      <c r="A26" s="114" t="s">
        <v>136</v>
      </c>
      <c r="B26" s="46">
        <f>'(作業手順1)実績表_A型雇用型 '!C5</f>
        <v>0</v>
      </c>
      <c r="C26" s="337">
        <f>'(作業手順1)実績表_A型雇用型 '!C4</f>
        <v>0</v>
      </c>
      <c r="D26" s="337"/>
      <c r="E26" s="66" t="e">
        <f>ROUND(B26/C26,1)</f>
        <v>#DIV/0!</v>
      </c>
      <c r="F26" s="375"/>
      <c r="G26" s="376"/>
      <c r="H26" s="376"/>
      <c r="I26" s="376"/>
      <c r="J26" s="376"/>
      <c r="K26" s="376"/>
      <c r="L26" s="376"/>
      <c r="O26" s="49" t="s">
        <v>176</v>
      </c>
    </row>
    <row r="27" spans="1:15" ht="32.15" customHeight="1">
      <c r="A27" s="114" t="s">
        <v>273</v>
      </c>
      <c r="B27" s="200" t="s">
        <v>94</v>
      </c>
      <c r="C27" s="373" t="s">
        <v>354</v>
      </c>
      <c r="D27" s="374"/>
      <c r="E27" s="374"/>
      <c r="F27" s="374"/>
      <c r="G27" s="374"/>
      <c r="O27" s="49"/>
    </row>
    <row r="28" spans="1:15" ht="32.15" customHeight="1">
      <c r="A28" s="114" t="s">
        <v>272</v>
      </c>
      <c r="B28" s="93" t="s">
        <v>99</v>
      </c>
      <c r="C28" s="94" t="s">
        <v>97</v>
      </c>
      <c r="D28" s="95" t="s">
        <v>98</v>
      </c>
      <c r="E28" s="93" t="s">
        <v>100</v>
      </c>
      <c r="O28" s="49"/>
    </row>
    <row r="29" spans="1:15" ht="32.15" customHeight="1">
      <c r="A29" s="114" t="s">
        <v>274</v>
      </c>
      <c r="B29" s="46">
        <f>'(作業手順1)実績表_A型非雇用型・B型用 '!C3</f>
        <v>0</v>
      </c>
      <c r="C29" s="46" t="e">
        <f>'(作業手順1)実績表_A型非雇用型・B型用 '!G5</f>
        <v>#DIV/0!</v>
      </c>
      <c r="D29" s="46">
        <f>'(作業手順1)実績表_A型非雇用型・B型用 '!C6</f>
        <v>0</v>
      </c>
      <c r="E29" s="66">
        <f>'(作業手順1)実績表_A型非雇用型・B型用 '!C7</f>
        <v>0</v>
      </c>
      <c r="F29" s="371" t="s">
        <v>349</v>
      </c>
      <c r="G29" s="372"/>
      <c r="H29" s="372"/>
      <c r="I29" s="372"/>
      <c r="J29" s="372"/>
      <c r="K29" s="372"/>
      <c r="L29" s="372"/>
      <c r="O29" s="49"/>
    </row>
    <row r="30" spans="1:15" s="49" customFormat="1" ht="45.5" customHeight="1">
      <c r="A30" s="201" t="s">
        <v>275</v>
      </c>
      <c r="B30" s="61">
        <v>2000000</v>
      </c>
      <c r="C30" s="110" t="s">
        <v>85</v>
      </c>
      <c r="D30" s="111"/>
      <c r="E30" s="112"/>
      <c r="O30" s="26" t="s">
        <v>177</v>
      </c>
    </row>
    <row r="31" spans="1:15" ht="29.25" customHeight="1">
      <c r="A31" s="317" t="s">
        <v>132</v>
      </c>
      <c r="B31" s="50" t="s">
        <v>86</v>
      </c>
      <c r="C31" s="51" t="s">
        <v>94</v>
      </c>
      <c r="D31" s="345" t="s">
        <v>131</v>
      </c>
      <c r="E31" s="346"/>
      <c r="O31" s="26" t="s">
        <v>178</v>
      </c>
    </row>
    <row r="32" spans="1:15" ht="29.25" customHeight="1">
      <c r="A32" s="318"/>
      <c r="B32" s="50" t="s">
        <v>276</v>
      </c>
      <c r="C32" s="51" t="s">
        <v>94</v>
      </c>
      <c r="D32" s="345" t="s">
        <v>131</v>
      </c>
      <c r="E32" s="346"/>
      <c r="O32" s="26" t="s">
        <v>179</v>
      </c>
    </row>
    <row r="33" spans="1:15" ht="29.25" customHeight="1">
      <c r="A33" s="318"/>
      <c r="B33" s="52" t="s">
        <v>87</v>
      </c>
      <c r="C33" s="145">
        <v>30</v>
      </c>
      <c r="D33" s="53" t="s">
        <v>88</v>
      </c>
      <c r="E33" s="54"/>
      <c r="O33" s="26" t="s">
        <v>181</v>
      </c>
    </row>
    <row r="34" spans="1:15" ht="44" customHeight="1">
      <c r="A34" s="317" t="s">
        <v>133</v>
      </c>
      <c r="B34" s="184" t="s">
        <v>86</v>
      </c>
      <c r="C34" s="134" t="s">
        <v>94</v>
      </c>
      <c r="D34" s="113" t="s">
        <v>287</v>
      </c>
      <c r="E34" s="133" t="s">
        <v>355</v>
      </c>
      <c r="O34" s="26" t="s">
        <v>180</v>
      </c>
    </row>
    <row r="35" spans="1:15" ht="30" customHeight="1">
      <c r="A35" s="318"/>
      <c r="B35" s="184" t="s">
        <v>277</v>
      </c>
      <c r="C35" s="134" t="s">
        <v>94</v>
      </c>
      <c r="D35" s="138"/>
      <c r="E35" s="143"/>
      <c r="O35" s="26" t="s">
        <v>184</v>
      </c>
    </row>
    <row r="36" spans="1:15" ht="30" customHeight="1">
      <c r="A36" s="319"/>
      <c r="B36" s="184" t="s">
        <v>211</v>
      </c>
      <c r="C36" s="61">
        <v>10</v>
      </c>
      <c r="D36" s="186" t="s">
        <v>212</v>
      </c>
      <c r="E36" s="142"/>
      <c r="O36" s="26" t="s">
        <v>185</v>
      </c>
    </row>
    <row r="37" spans="1:15" ht="46" customHeight="1">
      <c r="A37" s="317" t="s">
        <v>134</v>
      </c>
      <c r="B37" s="184" t="s">
        <v>86</v>
      </c>
      <c r="C37" s="134" t="s">
        <v>94</v>
      </c>
      <c r="D37" s="113" t="s">
        <v>287</v>
      </c>
      <c r="E37" s="133" t="s">
        <v>356</v>
      </c>
      <c r="O37" s="26" t="s">
        <v>182</v>
      </c>
    </row>
    <row r="38" spans="1:15" ht="30" customHeight="1">
      <c r="A38" s="318"/>
      <c r="B38" s="184" t="s">
        <v>277</v>
      </c>
      <c r="C38" s="134" t="s">
        <v>94</v>
      </c>
      <c r="D38" s="138"/>
      <c r="E38" s="143"/>
      <c r="O38" s="26" t="s">
        <v>183</v>
      </c>
    </row>
    <row r="39" spans="1:15" ht="30" customHeight="1">
      <c r="A39" s="319"/>
      <c r="B39" s="184" t="s">
        <v>211</v>
      </c>
      <c r="C39" s="61">
        <v>5</v>
      </c>
      <c r="D39" s="185" t="s">
        <v>88</v>
      </c>
      <c r="E39" s="144"/>
      <c r="O39" s="26" t="s">
        <v>186</v>
      </c>
    </row>
    <row r="40" spans="1:15" ht="29.25" customHeight="1">
      <c r="A40" s="330" t="s">
        <v>251</v>
      </c>
      <c r="B40" s="347" t="s">
        <v>278</v>
      </c>
      <c r="C40" s="349" t="s">
        <v>94</v>
      </c>
      <c r="D40" s="326" t="s">
        <v>282</v>
      </c>
      <c r="E40" s="327"/>
      <c r="O40" s="26" t="s">
        <v>187</v>
      </c>
    </row>
    <row r="41" spans="1:15" ht="29.25" customHeight="1">
      <c r="A41" s="331"/>
      <c r="B41" s="348"/>
      <c r="C41" s="350"/>
      <c r="D41" s="328"/>
      <c r="E41" s="329"/>
      <c r="O41" s="26" t="s">
        <v>188</v>
      </c>
    </row>
    <row r="42" spans="1:15" ht="29.25" customHeight="1">
      <c r="A42" s="338" t="s">
        <v>89</v>
      </c>
      <c r="B42" s="109" t="s">
        <v>86</v>
      </c>
      <c r="C42" s="51" t="s">
        <v>94</v>
      </c>
      <c r="D42" s="341" t="s">
        <v>90</v>
      </c>
      <c r="E42" s="342"/>
      <c r="O42" s="26" t="s">
        <v>189</v>
      </c>
    </row>
    <row r="43" spans="1:15" ht="29.25" customHeight="1">
      <c r="A43" s="339"/>
      <c r="B43" s="109" t="s">
        <v>91</v>
      </c>
      <c r="C43" s="51"/>
      <c r="D43" s="343"/>
      <c r="E43" s="344"/>
      <c r="O43" s="26" t="s">
        <v>190</v>
      </c>
    </row>
    <row r="44" spans="1:15" ht="29.25" customHeight="1">
      <c r="A44" s="340"/>
      <c r="B44" s="55" t="s">
        <v>92</v>
      </c>
      <c r="C44" s="202">
        <v>45.26</v>
      </c>
      <c r="D44" s="56" t="s">
        <v>88</v>
      </c>
      <c r="E44" s="57"/>
      <c r="O44" s="26" t="s">
        <v>191</v>
      </c>
    </row>
    <row r="45" spans="1:15">
      <c r="A45" s="58"/>
      <c r="B45" s="59"/>
      <c r="C45" s="59"/>
      <c r="D45" s="59"/>
      <c r="E45" s="59"/>
      <c r="O45" s="26" t="s">
        <v>192</v>
      </c>
    </row>
    <row r="46" spans="1:15" ht="13.5" customHeight="1">
      <c r="A46" s="332"/>
      <c r="B46" s="332"/>
      <c r="C46" s="332"/>
      <c r="D46" s="332"/>
      <c r="E46" s="332"/>
      <c r="O46" s="26" t="s">
        <v>193</v>
      </c>
    </row>
    <row r="47" spans="1:15">
      <c r="A47" s="332"/>
      <c r="B47" s="332"/>
      <c r="C47" s="332"/>
      <c r="D47" s="332"/>
      <c r="E47" s="332"/>
      <c r="O47" s="26" t="s">
        <v>194</v>
      </c>
    </row>
    <row r="48" spans="1:15">
      <c r="A48" s="59"/>
      <c r="O48" s="26" t="s">
        <v>195</v>
      </c>
    </row>
    <row r="49" spans="15:15">
      <c r="O49" s="26" t="s">
        <v>196</v>
      </c>
    </row>
    <row r="50" spans="15:15">
      <c r="O50" s="26" t="s">
        <v>197</v>
      </c>
    </row>
  </sheetData>
  <sheetProtection algorithmName="SHA-512" hashValue="VrgftlP0MDdXWgOEPQ3YZOwy15G6dN/oGybgOEWSBPAkj3S9XOXWet+WRtyxbMwJgtfQzeVLXGBqQNSW7RRd9w==" saltValue="312931oP8Yqyf0Ecgi7P0w==" spinCount="100000" sheet="1" objects="1" scenarios="1"/>
  <mergeCells count="40">
    <mergeCell ref="C17:H17"/>
    <mergeCell ref="C27:G27"/>
    <mergeCell ref="A42:A44"/>
    <mergeCell ref="D42:E43"/>
    <mergeCell ref="A46:E47"/>
    <mergeCell ref="F25:L26"/>
    <mergeCell ref="F29:L29"/>
    <mergeCell ref="A34:A36"/>
    <mergeCell ref="A37:A39"/>
    <mergeCell ref="A40:A41"/>
    <mergeCell ref="B40:B41"/>
    <mergeCell ref="C40:C41"/>
    <mergeCell ref="D40:E41"/>
    <mergeCell ref="A18:A23"/>
    <mergeCell ref="D18:E23"/>
    <mergeCell ref="C24:D24"/>
    <mergeCell ref="C25:D25"/>
    <mergeCell ref="C26:D26"/>
    <mergeCell ref="A31:A33"/>
    <mergeCell ref="D31:E31"/>
    <mergeCell ref="D32:E32"/>
    <mergeCell ref="B14:C14"/>
    <mergeCell ref="D14:E14"/>
    <mergeCell ref="B15:C15"/>
    <mergeCell ref="D15:D16"/>
    <mergeCell ref="E15:E16"/>
    <mergeCell ref="B16:C16"/>
    <mergeCell ref="B13:C13"/>
    <mergeCell ref="D13:E13"/>
    <mergeCell ref="A2:E2"/>
    <mergeCell ref="A4:E4"/>
    <mergeCell ref="B6:E6"/>
    <mergeCell ref="B7:C7"/>
    <mergeCell ref="B8:E8"/>
    <mergeCell ref="B9:C9"/>
    <mergeCell ref="A10:A11"/>
    <mergeCell ref="C10:E10"/>
    <mergeCell ref="C11:E11"/>
    <mergeCell ref="B12:C12"/>
    <mergeCell ref="D12:E12"/>
  </mergeCells>
  <phoneticPr fontId="2"/>
  <dataValidations count="6">
    <dataValidation type="list" allowBlank="1" showInputMessage="1" showErrorMessage="1" sqref="B11" xr:uid="{FFAE84B3-ADEE-477A-9D2D-3120AAA177D6}">
      <formula1>$O$4:$O$50</formula1>
    </dataValidation>
    <dataValidation type="list" allowBlank="1" showInputMessage="1" showErrorMessage="1" sqref="B7:C7" xr:uid="{DEEC886F-F3DB-4E34-8D9B-41DC38E2EC94}">
      <formula1>$I$7:$I$12</formula1>
    </dataValidation>
    <dataValidation type="list" allowBlank="1" showInputMessage="1" showErrorMessage="1" sqref="C37:C38 B27 C34:C35 C40:C41 C31" xr:uid="{EC044F29-0BD4-4BAF-B3B3-C5AC630DAAA7}">
      <formula1>$I$19</formula1>
    </dataValidation>
    <dataValidation type="list" allowBlank="1" showInputMessage="1" showErrorMessage="1" sqref="D14:E14 WVL983065:WVM983065 WLP983065:WLQ983065 WBT983065:WBU983065 VRX983065:VRY983065 VIB983065:VIC983065 UYF983065:UYG983065 UOJ983065:UOK983065 UEN983065:UEO983065 TUR983065:TUS983065 TKV983065:TKW983065 TAZ983065:TBA983065 SRD983065:SRE983065 SHH983065:SHI983065 RXL983065:RXM983065 RNP983065:RNQ983065 RDT983065:RDU983065 QTX983065:QTY983065 QKB983065:QKC983065 QAF983065:QAG983065 PQJ983065:PQK983065 PGN983065:PGO983065 OWR983065:OWS983065 OMV983065:OMW983065 OCZ983065:ODA983065 NTD983065:NTE983065 NJH983065:NJI983065 MZL983065:MZM983065 MPP983065:MPQ983065 MFT983065:MFU983065 LVX983065:LVY983065 LMB983065:LMC983065 LCF983065:LCG983065 KSJ983065:KSK983065 KIN983065:KIO983065 JYR983065:JYS983065 JOV983065:JOW983065 JEZ983065:JFA983065 IVD983065:IVE983065 ILH983065:ILI983065 IBL983065:IBM983065 HRP983065:HRQ983065 HHT983065:HHU983065 GXX983065:GXY983065 GOB983065:GOC983065 GEF983065:GEG983065 FUJ983065:FUK983065 FKN983065:FKO983065 FAR983065:FAS983065 EQV983065:EQW983065 EGZ983065:EHA983065 DXD983065:DXE983065 DNH983065:DNI983065 DDL983065:DDM983065 CTP983065:CTQ983065 CJT983065:CJU983065 BZX983065:BZY983065 BQB983065:BQC983065 BGF983065:BGG983065 AWJ983065:AWK983065 AMN983065:AMO983065 ACR983065:ACS983065 SV983065:SW983065 IZ983065:JA983065 D983065:E983065 WVL917529:WVM917529 WLP917529:WLQ917529 WBT917529:WBU917529 VRX917529:VRY917529 VIB917529:VIC917529 UYF917529:UYG917529 UOJ917529:UOK917529 UEN917529:UEO917529 TUR917529:TUS917529 TKV917529:TKW917529 TAZ917529:TBA917529 SRD917529:SRE917529 SHH917529:SHI917529 RXL917529:RXM917529 RNP917529:RNQ917529 RDT917529:RDU917529 QTX917529:QTY917529 QKB917529:QKC917529 QAF917529:QAG917529 PQJ917529:PQK917529 PGN917529:PGO917529 OWR917529:OWS917529 OMV917529:OMW917529 OCZ917529:ODA917529 NTD917529:NTE917529 NJH917529:NJI917529 MZL917529:MZM917529 MPP917529:MPQ917529 MFT917529:MFU917529 LVX917529:LVY917529 LMB917529:LMC917529 LCF917529:LCG917529 KSJ917529:KSK917529 KIN917529:KIO917529 JYR917529:JYS917529 JOV917529:JOW917529 JEZ917529:JFA917529 IVD917529:IVE917529 ILH917529:ILI917529 IBL917529:IBM917529 HRP917529:HRQ917529 HHT917529:HHU917529 GXX917529:GXY917529 GOB917529:GOC917529 GEF917529:GEG917529 FUJ917529:FUK917529 FKN917529:FKO917529 FAR917529:FAS917529 EQV917529:EQW917529 EGZ917529:EHA917529 DXD917529:DXE917529 DNH917529:DNI917529 DDL917529:DDM917529 CTP917529:CTQ917529 CJT917529:CJU917529 BZX917529:BZY917529 BQB917529:BQC917529 BGF917529:BGG917529 AWJ917529:AWK917529 AMN917529:AMO917529 ACR917529:ACS917529 SV917529:SW917529 IZ917529:JA917529 D917529:E917529 WVL851993:WVM851993 WLP851993:WLQ851993 WBT851993:WBU851993 VRX851993:VRY851993 VIB851993:VIC851993 UYF851993:UYG851993 UOJ851993:UOK851993 UEN851993:UEO851993 TUR851993:TUS851993 TKV851993:TKW851993 TAZ851993:TBA851993 SRD851993:SRE851993 SHH851993:SHI851993 RXL851993:RXM851993 RNP851993:RNQ851993 RDT851993:RDU851993 QTX851993:QTY851993 QKB851993:QKC851993 QAF851993:QAG851993 PQJ851993:PQK851993 PGN851993:PGO851993 OWR851993:OWS851993 OMV851993:OMW851993 OCZ851993:ODA851993 NTD851993:NTE851993 NJH851993:NJI851993 MZL851993:MZM851993 MPP851993:MPQ851993 MFT851993:MFU851993 LVX851993:LVY851993 LMB851993:LMC851993 LCF851993:LCG851993 KSJ851993:KSK851993 KIN851993:KIO851993 JYR851993:JYS851993 JOV851993:JOW851993 JEZ851993:JFA851993 IVD851993:IVE851993 ILH851993:ILI851993 IBL851993:IBM851993 HRP851993:HRQ851993 HHT851993:HHU851993 GXX851993:GXY851993 GOB851993:GOC851993 GEF851993:GEG851993 FUJ851993:FUK851993 FKN851993:FKO851993 FAR851993:FAS851993 EQV851993:EQW851993 EGZ851993:EHA851993 DXD851993:DXE851993 DNH851993:DNI851993 DDL851993:DDM851993 CTP851993:CTQ851993 CJT851993:CJU851993 BZX851993:BZY851993 BQB851993:BQC851993 BGF851993:BGG851993 AWJ851993:AWK851993 AMN851993:AMO851993 ACR851993:ACS851993 SV851993:SW851993 IZ851993:JA851993 D851993:E851993 WVL786457:WVM786457 WLP786457:WLQ786457 WBT786457:WBU786457 VRX786457:VRY786457 VIB786457:VIC786457 UYF786457:UYG786457 UOJ786457:UOK786457 UEN786457:UEO786457 TUR786457:TUS786457 TKV786457:TKW786457 TAZ786457:TBA786457 SRD786457:SRE786457 SHH786457:SHI786457 RXL786457:RXM786457 RNP786457:RNQ786457 RDT786457:RDU786457 QTX786457:QTY786457 QKB786457:QKC786457 QAF786457:QAG786457 PQJ786457:PQK786457 PGN786457:PGO786457 OWR786457:OWS786457 OMV786457:OMW786457 OCZ786457:ODA786457 NTD786457:NTE786457 NJH786457:NJI786457 MZL786457:MZM786457 MPP786457:MPQ786457 MFT786457:MFU786457 LVX786457:LVY786457 LMB786457:LMC786457 LCF786457:LCG786457 KSJ786457:KSK786457 KIN786457:KIO786457 JYR786457:JYS786457 JOV786457:JOW786457 JEZ786457:JFA786457 IVD786457:IVE786457 ILH786457:ILI786457 IBL786457:IBM786457 HRP786457:HRQ786457 HHT786457:HHU786457 GXX786457:GXY786457 GOB786457:GOC786457 GEF786457:GEG786457 FUJ786457:FUK786457 FKN786457:FKO786457 FAR786457:FAS786457 EQV786457:EQW786457 EGZ786457:EHA786457 DXD786457:DXE786457 DNH786457:DNI786457 DDL786457:DDM786457 CTP786457:CTQ786457 CJT786457:CJU786457 BZX786457:BZY786457 BQB786457:BQC786457 BGF786457:BGG786457 AWJ786457:AWK786457 AMN786457:AMO786457 ACR786457:ACS786457 SV786457:SW786457 IZ786457:JA786457 D786457:E786457 WVL720921:WVM720921 WLP720921:WLQ720921 WBT720921:WBU720921 VRX720921:VRY720921 VIB720921:VIC720921 UYF720921:UYG720921 UOJ720921:UOK720921 UEN720921:UEO720921 TUR720921:TUS720921 TKV720921:TKW720921 TAZ720921:TBA720921 SRD720921:SRE720921 SHH720921:SHI720921 RXL720921:RXM720921 RNP720921:RNQ720921 RDT720921:RDU720921 QTX720921:QTY720921 QKB720921:QKC720921 QAF720921:QAG720921 PQJ720921:PQK720921 PGN720921:PGO720921 OWR720921:OWS720921 OMV720921:OMW720921 OCZ720921:ODA720921 NTD720921:NTE720921 NJH720921:NJI720921 MZL720921:MZM720921 MPP720921:MPQ720921 MFT720921:MFU720921 LVX720921:LVY720921 LMB720921:LMC720921 LCF720921:LCG720921 KSJ720921:KSK720921 KIN720921:KIO720921 JYR720921:JYS720921 JOV720921:JOW720921 JEZ720921:JFA720921 IVD720921:IVE720921 ILH720921:ILI720921 IBL720921:IBM720921 HRP720921:HRQ720921 HHT720921:HHU720921 GXX720921:GXY720921 GOB720921:GOC720921 GEF720921:GEG720921 FUJ720921:FUK720921 FKN720921:FKO720921 FAR720921:FAS720921 EQV720921:EQW720921 EGZ720921:EHA720921 DXD720921:DXE720921 DNH720921:DNI720921 DDL720921:DDM720921 CTP720921:CTQ720921 CJT720921:CJU720921 BZX720921:BZY720921 BQB720921:BQC720921 BGF720921:BGG720921 AWJ720921:AWK720921 AMN720921:AMO720921 ACR720921:ACS720921 SV720921:SW720921 IZ720921:JA720921 D720921:E720921 WVL655385:WVM655385 WLP655385:WLQ655385 WBT655385:WBU655385 VRX655385:VRY655385 VIB655385:VIC655385 UYF655385:UYG655385 UOJ655385:UOK655385 UEN655385:UEO655385 TUR655385:TUS655385 TKV655385:TKW655385 TAZ655385:TBA655385 SRD655385:SRE655385 SHH655385:SHI655385 RXL655385:RXM655385 RNP655385:RNQ655385 RDT655385:RDU655385 QTX655385:QTY655385 QKB655385:QKC655385 QAF655385:QAG655385 PQJ655385:PQK655385 PGN655385:PGO655385 OWR655385:OWS655385 OMV655385:OMW655385 OCZ655385:ODA655385 NTD655385:NTE655385 NJH655385:NJI655385 MZL655385:MZM655385 MPP655385:MPQ655385 MFT655385:MFU655385 LVX655385:LVY655385 LMB655385:LMC655385 LCF655385:LCG655385 KSJ655385:KSK655385 KIN655385:KIO655385 JYR655385:JYS655385 JOV655385:JOW655385 JEZ655385:JFA655385 IVD655385:IVE655385 ILH655385:ILI655385 IBL655385:IBM655385 HRP655385:HRQ655385 HHT655385:HHU655385 GXX655385:GXY655385 GOB655385:GOC655385 GEF655385:GEG655385 FUJ655385:FUK655385 FKN655385:FKO655385 FAR655385:FAS655385 EQV655385:EQW655385 EGZ655385:EHA655385 DXD655385:DXE655385 DNH655385:DNI655385 DDL655385:DDM655385 CTP655385:CTQ655385 CJT655385:CJU655385 BZX655385:BZY655385 BQB655385:BQC655385 BGF655385:BGG655385 AWJ655385:AWK655385 AMN655385:AMO655385 ACR655385:ACS655385 SV655385:SW655385 IZ655385:JA655385 D655385:E655385 WVL589849:WVM589849 WLP589849:WLQ589849 WBT589849:WBU589849 VRX589849:VRY589849 VIB589849:VIC589849 UYF589849:UYG589849 UOJ589849:UOK589849 UEN589849:UEO589849 TUR589849:TUS589849 TKV589849:TKW589849 TAZ589849:TBA589849 SRD589849:SRE589849 SHH589849:SHI589849 RXL589849:RXM589849 RNP589849:RNQ589849 RDT589849:RDU589849 QTX589849:QTY589849 QKB589849:QKC589849 QAF589849:QAG589849 PQJ589849:PQK589849 PGN589849:PGO589849 OWR589849:OWS589849 OMV589849:OMW589849 OCZ589849:ODA589849 NTD589849:NTE589849 NJH589849:NJI589849 MZL589849:MZM589849 MPP589849:MPQ589849 MFT589849:MFU589849 LVX589849:LVY589849 LMB589849:LMC589849 LCF589849:LCG589849 KSJ589849:KSK589849 KIN589849:KIO589849 JYR589849:JYS589849 JOV589849:JOW589849 JEZ589849:JFA589849 IVD589849:IVE589849 ILH589849:ILI589849 IBL589849:IBM589849 HRP589849:HRQ589849 HHT589849:HHU589849 GXX589849:GXY589849 GOB589849:GOC589849 GEF589849:GEG589849 FUJ589849:FUK589849 FKN589849:FKO589849 FAR589849:FAS589849 EQV589849:EQW589849 EGZ589849:EHA589849 DXD589849:DXE589849 DNH589849:DNI589849 DDL589849:DDM589849 CTP589849:CTQ589849 CJT589849:CJU589849 BZX589849:BZY589849 BQB589849:BQC589849 BGF589849:BGG589849 AWJ589849:AWK589849 AMN589849:AMO589849 ACR589849:ACS589849 SV589849:SW589849 IZ589849:JA589849 D589849:E589849 WVL524313:WVM524313 WLP524313:WLQ524313 WBT524313:WBU524313 VRX524313:VRY524313 VIB524313:VIC524313 UYF524313:UYG524313 UOJ524313:UOK524313 UEN524313:UEO524313 TUR524313:TUS524313 TKV524313:TKW524313 TAZ524313:TBA524313 SRD524313:SRE524313 SHH524313:SHI524313 RXL524313:RXM524313 RNP524313:RNQ524313 RDT524313:RDU524313 QTX524313:QTY524313 QKB524313:QKC524313 QAF524313:QAG524313 PQJ524313:PQK524313 PGN524313:PGO524313 OWR524313:OWS524313 OMV524313:OMW524313 OCZ524313:ODA524313 NTD524313:NTE524313 NJH524313:NJI524313 MZL524313:MZM524313 MPP524313:MPQ524313 MFT524313:MFU524313 LVX524313:LVY524313 LMB524313:LMC524313 LCF524313:LCG524313 KSJ524313:KSK524313 KIN524313:KIO524313 JYR524313:JYS524313 JOV524313:JOW524313 JEZ524313:JFA524313 IVD524313:IVE524313 ILH524313:ILI524313 IBL524313:IBM524313 HRP524313:HRQ524313 HHT524313:HHU524313 GXX524313:GXY524313 GOB524313:GOC524313 GEF524313:GEG524313 FUJ524313:FUK524313 FKN524313:FKO524313 FAR524313:FAS524313 EQV524313:EQW524313 EGZ524313:EHA524313 DXD524313:DXE524313 DNH524313:DNI524313 DDL524313:DDM524313 CTP524313:CTQ524313 CJT524313:CJU524313 BZX524313:BZY524313 BQB524313:BQC524313 BGF524313:BGG524313 AWJ524313:AWK524313 AMN524313:AMO524313 ACR524313:ACS524313 SV524313:SW524313 IZ524313:JA524313 D524313:E524313 WVL458777:WVM458777 WLP458777:WLQ458777 WBT458777:WBU458777 VRX458777:VRY458777 VIB458777:VIC458777 UYF458777:UYG458777 UOJ458777:UOK458777 UEN458777:UEO458777 TUR458777:TUS458777 TKV458777:TKW458777 TAZ458777:TBA458777 SRD458777:SRE458777 SHH458777:SHI458777 RXL458777:RXM458777 RNP458777:RNQ458777 RDT458777:RDU458777 QTX458777:QTY458777 QKB458777:QKC458777 QAF458777:QAG458777 PQJ458777:PQK458777 PGN458777:PGO458777 OWR458777:OWS458777 OMV458777:OMW458777 OCZ458777:ODA458777 NTD458777:NTE458777 NJH458777:NJI458777 MZL458777:MZM458777 MPP458777:MPQ458777 MFT458777:MFU458777 LVX458777:LVY458777 LMB458777:LMC458777 LCF458777:LCG458777 KSJ458777:KSK458777 KIN458777:KIO458777 JYR458777:JYS458777 JOV458777:JOW458777 JEZ458777:JFA458777 IVD458777:IVE458777 ILH458777:ILI458777 IBL458777:IBM458777 HRP458777:HRQ458777 HHT458777:HHU458777 GXX458777:GXY458777 GOB458777:GOC458777 GEF458777:GEG458777 FUJ458777:FUK458777 FKN458777:FKO458777 FAR458777:FAS458777 EQV458777:EQW458777 EGZ458777:EHA458777 DXD458777:DXE458777 DNH458777:DNI458777 DDL458777:DDM458777 CTP458777:CTQ458777 CJT458777:CJU458777 BZX458777:BZY458777 BQB458777:BQC458777 BGF458777:BGG458777 AWJ458777:AWK458777 AMN458777:AMO458777 ACR458777:ACS458777 SV458777:SW458777 IZ458777:JA458777 D458777:E458777 WVL393241:WVM393241 WLP393241:WLQ393241 WBT393241:WBU393241 VRX393241:VRY393241 VIB393241:VIC393241 UYF393241:UYG393241 UOJ393241:UOK393241 UEN393241:UEO393241 TUR393241:TUS393241 TKV393241:TKW393241 TAZ393241:TBA393241 SRD393241:SRE393241 SHH393241:SHI393241 RXL393241:RXM393241 RNP393241:RNQ393241 RDT393241:RDU393241 QTX393241:QTY393241 QKB393241:QKC393241 QAF393241:QAG393241 PQJ393241:PQK393241 PGN393241:PGO393241 OWR393241:OWS393241 OMV393241:OMW393241 OCZ393241:ODA393241 NTD393241:NTE393241 NJH393241:NJI393241 MZL393241:MZM393241 MPP393241:MPQ393241 MFT393241:MFU393241 LVX393241:LVY393241 LMB393241:LMC393241 LCF393241:LCG393241 KSJ393241:KSK393241 KIN393241:KIO393241 JYR393241:JYS393241 JOV393241:JOW393241 JEZ393241:JFA393241 IVD393241:IVE393241 ILH393241:ILI393241 IBL393241:IBM393241 HRP393241:HRQ393241 HHT393241:HHU393241 GXX393241:GXY393241 GOB393241:GOC393241 GEF393241:GEG393241 FUJ393241:FUK393241 FKN393241:FKO393241 FAR393241:FAS393241 EQV393241:EQW393241 EGZ393241:EHA393241 DXD393241:DXE393241 DNH393241:DNI393241 DDL393241:DDM393241 CTP393241:CTQ393241 CJT393241:CJU393241 BZX393241:BZY393241 BQB393241:BQC393241 BGF393241:BGG393241 AWJ393241:AWK393241 AMN393241:AMO393241 ACR393241:ACS393241 SV393241:SW393241 IZ393241:JA393241 D393241:E393241 WVL327705:WVM327705 WLP327705:WLQ327705 WBT327705:WBU327705 VRX327705:VRY327705 VIB327705:VIC327705 UYF327705:UYG327705 UOJ327705:UOK327705 UEN327705:UEO327705 TUR327705:TUS327705 TKV327705:TKW327705 TAZ327705:TBA327705 SRD327705:SRE327705 SHH327705:SHI327705 RXL327705:RXM327705 RNP327705:RNQ327705 RDT327705:RDU327705 QTX327705:QTY327705 QKB327705:QKC327705 QAF327705:QAG327705 PQJ327705:PQK327705 PGN327705:PGO327705 OWR327705:OWS327705 OMV327705:OMW327705 OCZ327705:ODA327705 NTD327705:NTE327705 NJH327705:NJI327705 MZL327705:MZM327705 MPP327705:MPQ327705 MFT327705:MFU327705 LVX327705:LVY327705 LMB327705:LMC327705 LCF327705:LCG327705 KSJ327705:KSK327705 KIN327705:KIO327705 JYR327705:JYS327705 JOV327705:JOW327705 JEZ327705:JFA327705 IVD327705:IVE327705 ILH327705:ILI327705 IBL327705:IBM327705 HRP327705:HRQ327705 HHT327705:HHU327705 GXX327705:GXY327705 GOB327705:GOC327705 GEF327705:GEG327705 FUJ327705:FUK327705 FKN327705:FKO327705 FAR327705:FAS327705 EQV327705:EQW327705 EGZ327705:EHA327705 DXD327705:DXE327705 DNH327705:DNI327705 DDL327705:DDM327705 CTP327705:CTQ327705 CJT327705:CJU327705 BZX327705:BZY327705 BQB327705:BQC327705 BGF327705:BGG327705 AWJ327705:AWK327705 AMN327705:AMO327705 ACR327705:ACS327705 SV327705:SW327705 IZ327705:JA327705 D327705:E327705 WVL262169:WVM262169 WLP262169:WLQ262169 WBT262169:WBU262169 VRX262169:VRY262169 VIB262169:VIC262169 UYF262169:UYG262169 UOJ262169:UOK262169 UEN262169:UEO262169 TUR262169:TUS262169 TKV262169:TKW262169 TAZ262169:TBA262169 SRD262169:SRE262169 SHH262169:SHI262169 RXL262169:RXM262169 RNP262169:RNQ262169 RDT262169:RDU262169 QTX262169:QTY262169 QKB262169:QKC262169 QAF262169:QAG262169 PQJ262169:PQK262169 PGN262169:PGO262169 OWR262169:OWS262169 OMV262169:OMW262169 OCZ262169:ODA262169 NTD262169:NTE262169 NJH262169:NJI262169 MZL262169:MZM262169 MPP262169:MPQ262169 MFT262169:MFU262169 LVX262169:LVY262169 LMB262169:LMC262169 LCF262169:LCG262169 KSJ262169:KSK262169 KIN262169:KIO262169 JYR262169:JYS262169 JOV262169:JOW262169 JEZ262169:JFA262169 IVD262169:IVE262169 ILH262169:ILI262169 IBL262169:IBM262169 HRP262169:HRQ262169 HHT262169:HHU262169 GXX262169:GXY262169 GOB262169:GOC262169 GEF262169:GEG262169 FUJ262169:FUK262169 FKN262169:FKO262169 FAR262169:FAS262169 EQV262169:EQW262169 EGZ262169:EHA262169 DXD262169:DXE262169 DNH262169:DNI262169 DDL262169:DDM262169 CTP262169:CTQ262169 CJT262169:CJU262169 BZX262169:BZY262169 BQB262169:BQC262169 BGF262169:BGG262169 AWJ262169:AWK262169 AMN262169:AMO262169 ACR262169:ACS262169 SV262169:SW262169 IZ262169:JA262169 D262169:E262169 WVL196633:WVM196633 WLP196633:WLQ196633 WBT196633:WBU196633 VRX196633:VRY196633 VIB196633:VIC196633 UYF196633:UYG196633 UOJ196633:UOK196633 UEN196633:UEO196633 TUR196633:TUS196633 TKV196633:TKW196633 TAZ196633:TBA196633 SRD196633:SRE196633 SHH196633:SHI196633 RXL196633:RXM196633 RNP196633:RNQ196633 RDT196633:RDU196633 QTX196633:QTY196633 QKB196633:QKC196633 QAF196633:QAG196633 PQJ196633:PQK196633 PGN196633:PGO196633 OWR196633:OWS196633 OMV196633:OMW196633 OCZ196633:ODA196633 NTD196633:NTE196633 NJH196633:NJI196633 MZL196633:MZM196633 MPP196633:MPQ196633 MFT196633:MFU196633 LVX196633:LVY196633 LMB196633:LMC196633 LCF196633:LCG196633 KSJ196633:KSK196633 KIN196633:KIO196633 JYR196633:JYS196633 JOV196633:JOW196633 JEZ196633:JFA196633 IVD196633:IVE196633 ILH196633:ILI196633 IBL196633:IBM196633 HRP196633:HRQ196633 HHT196633:HHU196633 GXX196633:GXY196633 GOB196633:GOC196633 GEF196633:GEG196633 FUJ196633:FUK196633 FKN196633:FKO196633 FAR196633:FAS196633 EQV196633:EQW196633 EGZ196633:EHA196633 DXD196633:DXE196633 DNH196633:DNI196633 DDL196633:DDM196633 CTP196633:CTQ196633 CJT196633:CJU196633 BZX196633:BZY196633 BQB196633:BQC196633 BGF196633:BGG196633 AWJ196633:AWK196633 AMN196633:AMO196633 ACR196633:ACS196633 SV196633:SW196633 IZ196633:JA196633 D196633:E196633 WVL131097:WVM131097 WLP131097:WLQ131097 WBT131097:WBU131097 VRX131097:VRY131097 VIB131097:VIC131097 UYF131097:UYG131097 UOJ131097:UOK131097 UEN131097:UEO131097 TUR131097:TUS131097 TKV131097:TKW131097 TAZ131097:TBA131097 SRD131097:SRE131097 SHH131097:SHI131097 RXL131097:RXM131097 RNP131097:RNQ131097 RDT131097:RDU131097 QTX131097:QTY131097 QKB131097:QKC131097 QAF131097:QAG131097 PQJ131097:PQK131097 PGN131097:PGO131097 OWR131097:OWS131097 OMV131097:OMW131097 OCZ131097:ODA131097 NTD131097:NTE131097 NJH131097:NJI131097 MZL131097:MZM131097 MPP131097:MPQ131097 MFT131097:MFU131097 LVX131097:LVY131097 LMB131097:LMC131097 LCF131097:LCG131097 KSJ131097:KSK131097 KIN131097:KIO131097 JYR131097:JYS131097 JOV131097:JOW131097 JEZ131097:JFA131097 IVD131097:IVE131097 ILH131097:ILI131097 IBL131097:IBM131097 HRP131097:HRQ131097 HHT131097:HHU131097 GXX131097:GXY131097 GOB131097:GOC131097 GEF131097:GEG131097 FUJ131097:FUK131097 FKN131097:FKO131097 FAR131097:FAS131097 EQV131097:EQW131097 EGZ131097:EHA131097 DXD131097:DXE131097 DNH131097:DNI131097 DDL131097:DDM131097 CTP131097:CTQ131097 CJT131097:CJU131097 BZX131097:BZY131097 BQB131097:BQC131097 BGF131097:BGG131097 AWJ131097:AWK131097 AMN131097:AMO131097 ACR131097:ACS131097 SV131097:SW131097 IZ131097:JA131097 D131097:E131097 WVL65561:WVM65561 WLP65561:WLQ65561 WBT65561:WBU65561 VRX65561:VRY65561 VIB65561:VIC65561 UYF65561:UYG65561 UOJ65561:UOK65561 UEN65561:UEO65561 TUR65561:TUS65561 TKV65561:TKW65561 TAZ65561:TBA65561 SRD65561:SRE65561 SHH65561:SHI65561 RXL65561:RXM65561 RNP65561:RNQ65561 RDT65561:RDU65561 QTX65561:QTY65561 QKB65561:QKC65561 QAF65561:QAG65561 PQJ65561:PQK65561 PGN65561:PGO65561 OWR65561:OWS65561 OMV65561:OMW65561 OCZ65561:ODA65561 NTD65561:NTE65561 NJH65561:NJI65561 MZL65561:MZM65561 MPP65561:MPQ65561 MFT65561:MFU65561 LVX65561:LVY65561 LMB65561:LMC65561 LCF65561:LCG65561 KSJ65561:KSK65561 KIN65561:KIO65561 JYR65561:JYS65561 JOV65561:JOW65561 JEZ65561:JFA65561 IVD65561:IVE65561 ILH65561:ILI65561 IBL65561:IBM65561 HRP65561:HRQ65561 HHT65561:HHU65561 GXX65561:GXY65561 GOB65561:GOC65561 GEF65561:GEG65561 FUJ65561:FUK65561 FKN65561:FKO65561 FAR65561:FAS65561 EQV65561:EQW65561 EGZ65561:EHA65561 DXD65561:DXE65561 DNH65561:DNI65561 DDL65561:DDM65561 CTP65561:CTQ65561 CJT65561:CJU65561 BZX65561:BZY65561 BQB65561:BQC65561 BGF65561:BGG65561 AWJ65561:AWK65561 AMN65561:AMO65561 ACR65561:ACS65561 SV65561:SW65561 IZ65561:JA65561 D65561:E65561 WVL14:WVM14 WLP14:WLQ14 WBT14:WBU14 VRX14:VRY14 VIB14:VIC14 UYF14:UYG14 UOJ14:UOK14 UEN14:UEO14 TUR14:TUS14 TKV14:TKW14 TAZ14:TBA14 SRD14:SRE14 SHH14:SHI14 RXL14:RXM14 RNP14:RNQ14 RDT14:RDU14 QTX14:QTY14 QKB14:QKC14 QAF14:QAG14 PQJ14:PQK14 PGN14:PGO14 OWR14:OWS14 OMV14:OMW14 OCZ14:ODA14 NTD14:NTE14 NJH14:NJI14 MZL14:MZM14 MPP14:MPQ14 MFT14:MFU14 LVX14:LVY14 LMB14:LMC14 LCF14:LCG14 KSJ14:KSK14 KIN14:KIO14 JYR14:JYS14 JOV14:JOW14 JEZ14:JFA14 IVD14:IVE14 ILH14:ILI14 IBL14:IBM14 HRP14:HRQ14 HHT14:HHU14 GXX14:GXY14 GOB14:GOC14 GEF14:GEG14 FUJ14:FUK14 FKN14:FKO14 FAR14:FAS14 EQV14:EQW14 EGZ14:EHA14 DXD14:DXE14 DNH14:DNI14 DDL14:DDM14 CTP14:CTQ14 CJT14:CJU14 BZX14:BZY14 BQB14:BQC14 BGF14:BGG14 AWJ14:AWK14 AMN14:AMO14 ACR14:ACS14 SV14:SW14 IZ14:JA14" xr:uid="{EAEFB3AB-6C4A-4C1B-B7E9-945D5FC6F8A9}">
      <formula1>$I$14:$I$16</formula1>
    </dataValidation>
    <dataValidation type="list" allowBlank="1" showInputMessage="1" showErrorMessage="1" sqref="IX7 WVJ983059 WLN983059 WBR983059 VRV983059 VHZ983059 UYD983059 UOH983059 UEL983059 TUP983059 TKT983059 TAX983059 SRB983059 SHF983059 RXJ983059 RNN983059 RDR983059 QTV983059 QJZ983059 QAD983059 PQH983059 PGL983059 OWP983059 OMT983059 OCX983059 NTB983059 NJF983059 MZJ983059 MPN983059 MFR983059 LVV983059 LLZ983059 LCD983059 KSH983059 KIL983059 JYP983059 JOT983059 JEX983059 IVB983059 ILF983059 IBJ983059 HRN983059 HHR983059 GXV983059 GNZ983059 GED983059 FUH983059 FKL983059 FAP983059 EQT983059 EGX983059 DXB983059 DNF983059 DDJ983059 CTN983059 CJR983059 BZV983059 BPZ983059 BGD983059 AWH983059 AML983059 ACP983059 ST983059 IX983059 B983059 WVJ917523 WLN917523 WBR917523 VRV917523 VHZ917523 UYD917523 UOH917523 UEL917523 TUP917523 TKT917523 TAX917523 SRB917523 SHF917523 RXJ917523 RNN917523 RDR917523 QTV917523 QJZ917523 QAD917523 PQH917523 PGL917523 OWP917523 OMT917523 OCX917523 NTB917523 NJF917523 MZJ917523 MPN917523 MFR917523 LVV917523 LLZ917523 LCD917523 KSH917523 KIL917523 JYP917523 JOT917523 JEX917523 IVB917523 ILF917523 IBJ917523 HRN917523 HHR917523 GXV917523 GNZ917523 GED917523 FUH917523 FKL917523 FAP917523 EQT917523 EGX917523 DXB917523 DNF917523 DDJ917523 CTN917523 CJR917523 BZV917523 BPZ917523 BGD917523 AWH917523 AML917523 ACP917523 ST917523 IX917523 B917523 WVJ851987 WLN851987 WBR851987 VRV851987 VHZ851987 UYD851987 UOH851987 UEL851987 TUP851987 TKT851987 TAX851987 SRB851987 SHF851987 RXJ851987 RNN851987 RDR851987 QTV851987 QJZ851987 QAD851987 PQH851987 PGL851987 OWP851987 OMT851987 OCX851987 NTB851987 NJF851987 MZJ851987 MPN851987 MFR851987 LVV851987 LLZ851987 LCD851987 KSH851987 KIL851987 JYP851987 JOT851987 JEX851987 IVB851987 ILF851987 IBJ851987 HRN851987 HHR851987 GXV851987 GNZ851987 GED851987 FUH851987 FKL851987 FAP851987 EQT851987 EGX851987 DXB851987 DNF851987 DDJ851987 CTN851987 CJR851987 BZV851987 BPZ851987 BGD851987 AWH851987 AML851987 ACP851987 ST851987 IX851987 B851987 WVJ786451 WLN786451 WBR786451 VRV786451 VHZ786451 UYD786451 UOH786451 UEL786451 TUP786451 TKT786451 TAX786451 SRB786451 SHF786451 RXJ786451 RNN786451 RDR786451 QTV786451 QJZ786451 QAD786451 PQH786451 PGL786451 OWP786451 OMT786451 OCX786451 NTB786451 NJF786451 MZJ786451 MPN786451 MFR786451 LVV786451 LLZ786451 LCD786451 KSH786451 KIL786451 JYP786451 JOT786451 JEX786451 IVB786451 ILF786451 IBJ786451 HRN786451 HHR786451 GXV786451 GNZ786451 GED786451 FUH786451 FKL786451 FAP786451 EQT786451 EGX786451 DXB786451 DNF786451 DDJ786451 CTN786451 CJR786451 BZV786451 BPZ786451 BGD786451 AWH786451 AML786451 ACP786451 ST786451 IX786451 B786451 WVJ720915 WLN720915 WBR720915 VRV720915 VHZ720915 UYD720915 UOH720915 UEL720915 TUP720915 TKT720915 TAX720915 SRB720915 SHF720915 RXJ720915 RNN720915 RDR720915 QTV720915 QJZ720915 QAD720915 PQH720915 PGL720915 OWP720915 OMT720915 OCX720915 NTB720915 NJF720915 MZJ720915 MPN720915 MFR720915 LVV720915 LLZ720915 LCD720915 KSH720915 KIL720915 JYP720915 JOT720915 JEX720915 IVB720915 ILF720915 IBJ720915 HRN720915 HHR720915 GXV720915 GNZ720915 GED720915 FUH720915 FKL720915 FAP720915 EQT720915 EGX720915 DXB720915 DNF720915 DDJ720915 CTN720915 CJR720915 BZV720915 BPZ720915 BGD720915 AWH720915 AML720915 ACP720915 ST720915 IX720915 B720915 WVJ655379 WLN655379 WBR655379 VRV655379 VHZ655379 UYD655379 UOH655379 UEL655379 TUP655379 TKT655379 TAX655379 SRB655379 SHF655379 RXJ655379 RNN655379 RDR655379 QTV655379 QJZ655379 QAD655379 PQH655379 PGL655379 OWP655379 OMT655379 OCX655379 NTB655379 NJF655379 MZJ655379 MPN655379 MFR655379 LVV655379 LLZ655379 LCD655379 KSH655379 KIL655379 JYP655379 JOT655379 JEX655379 IVB655379 ILF655379 IBJ655379 HRN655379 HHR655379 GXV655379 GNZ655379 GED655379 FUH655379 FKL655379 FAP655379 EQT655379 EGX655379 DXB655379 DNF655379 DDJ655379 CTN655379 CJR655379 BZV655379 BPZ655379 BGD655379 AWH655379 AML655379 ACP655379 ST655379 IX655379 B655379 WVJ589843 WLN589843 WBR589843 VRV589843 VHZ589843 UYD589843 UOH589843 UEL589843 TUP589843 TKT589843 TAX589843 SRB589843 SHF589843 RXJ589843 RNN589843 RDR589843 QTV589843 QJZ589843 QAD589843 PQH589843 PGL589843 OWP589843 OMT589843 OCX589843 NTB589843 NJF589843 MZJ589843 MPN589843 MFR589843 LVV589843 LLZ589843 LCD589843 KSH589843 KIL589843 JYP589843 JOT589843 JEX589843 IVB589843 ILF589843 IBJ589843 HRN589843 HHR589843 GXV589843 GNZ589843 GED589843 FUH589843 FKL589843 FAP589843 EQT589843 EGX589843 DXB589843 DNF589843 DDJ589843 CTN589843 CJR589843 BZV589843 BPZ589843 BGD589843 AWH589843 AML589843 ACP589843 ST589843 IX589843 B589843 WVJ524307 WLN524307 WBR524307 VRV524307 VHZ524307 UYD524307 UOH524307 UEL524307 TUP524307 TKT524307 TAX524307 SRB524307 SHF524307 RXJ524307 RNN524307 RDR524307 QTV524307 QJZ524307 QAD524307 PQH524307 PGL524307 OWP524307 OMT524307 OCX524307 NTB524307 NJF524307 MZJ524307 MPN524307 MFR524307 LVV524307 LLZ524307 LCD524307 KSH524307 KIL524307 JYP524307 JOT524307 JEX524307 IVB524307 ILF524307 IBJ524307 HRN524307 HHR524307 GXV524307 GNZ524307 GED524307 FUH524307 FKL524307 FAP524307 EQT524307 EGX524307 DXB524307 DNF524307 DDJ524307 CTN524307 CJR524307 BZV524307 BPZ524307 BGD524307 AWH524307 AML524307 ACP524307 ST524307 IX524307 B524307 WVJ458771 WLN458771 WBR458771 VRV458771 VHZ458771 UYD458771 UOH458771 UEL458771 TUP458771 TKT458771 TAX458771 SRB458771 SHF458771 RXJ458771 RNN458771 RDR458771 QTV458771 QJZ458771 QAD458771 PQH458771 PGL458771 OWP458771 OMT458771 OCX458771 NTB458771 NJF458771 MZJ458771 MPN458771 MFR458771 LVV458771 LLZ458771 LCD458771 KSH458771 KIL458771 JYP458771 JOT458771 JEX458771 IVB458771 ILF458771 IBJ458771 HRN458771 HHR458771 GXV458771 GNZ458771 GED458771 FUH458771 FKL458771 FAP458771 EQT458771 EGX458771 DXB458771 DNF458771 DDJ458771 CTN458771 CJR458771 BZV458771 BPZ458771 BGD458771 AWH458771 AML458771 ACP458771 ST458771 IX458771 B458771 WVJ393235 WLN393235 WBR393235 VRV393235 VHZ393235 UYD393235 UOH393235 UEL393235 TUP393235 TKT393235 TAX393235 SRB393235 SHF393235 RXJ393235 RNN393235 RDR393235 QTV393235 QJZ393235 QAD393235 PQH393235 PGL393235 OWP393235 OMT393235 OCX393235 NTB393235 NJF393235 MZJ393235 MPN393235 MFR393235 LVV393235 LLZ393235 LCD393235 KSH393235 KIL393235 JYP393235 JOT393235 JEX393235 IVB393235 ILF393235 IBJ393235 HRN393235 HHR393235 GXV393235 GNZ393235 GED393235 FUH393235 FKL393235 FAP393235 EQT393235 EGX393235 DXB393235 DNF393235 DDJ393235 CTN393235 CJR393235 BZV393235 BPZ393235 BGD393235 AWH393235 AML393235 ACP393235 ST393235 IX393235 B393235 WVJ327699 WLN327699 WBR327699 VRV327699 VHZ327699 UYD327699 UOH327699 UEL327699 TUP327699 TKT327699 TAX327699 SRB327699 SHF327699 RXJ327699 RNN327699 RDR327699 QTV327699 QJZ327699 QAD327699 PQH327699 PGL327699 OWP327699 OMT327699 OCX327699 NTB327699 NJF327699 MZJ327699 MPN327699 MFR327699 LVV327699 LLZ327699 LCD327699 KSH327699 KIL327699 JYP327699 JOT327699 JEX327699 IVB327699 ILF327699 IBJ327699 HRN327699 HHR327699 GXV327699 GNZ327699 GED327699 FUH327699 FKL327699 FAP327699 EQT327699 EGX327699 DXB327699 DNF327699 DDJ327699 CTN327699 CJR327699 BZV327699 BPZ327699 BGD327699 AWH327699 AML327699 ACP327699 ST327699 IX327699 B327699 WVJ262163 WLN262163 WBR262163 VRV262163 VHZ262163 UYD262163 UOH262163 UEL262163 TUP262163 TKT262163 TAX262163 SRB262163 SHF262163 RXJ262163 RNN262163 RDR262163 QTV262163 QJZ262163 QAD262163 PQH262163 PGL262163 OWP262163 OMT262163 OCX262163 NTB262163 NJF262163 MZJ262163 MPN262163 MFR262163 LVV262163 LLZ262163 LCD262163 KSH262163 KIL262163 JYP262163 JOT262163 JEX262163 IVB262163 ILF262163 IBJ262163 HRN262163 HHR262163 GXV262163 GNZ262163 GED262163 FUH262163 FKL262163 FAP262163 EQT262163 EGX262163 DXB262163 DNF262163 DDJ262163 CTN262163 CJR262163 BZV262163 BPZ262163 BGD262163 AWH262163 AML262163 ACP262163 ST262163 IX262163 B262163 WVJ196627 WLN196627 WBR196627 VRV196627 VHZ196627 UYD196627 UOH196627 UEL196627 TUP196627 TKT196627 TAX196627 SRB196627 SHF196627 RXJ196627 RNN196627 RDR196627 QTV196627 QJZ196627 QAD196627 PQH196627 PGL196627 OWP196627 OMT196627 OCX196627 NTB196627 NJF196627 MZJ196627 MPN196627 MFR196627 LVV196627 LLZ196627 LCD196627 KSH196627 KIL196627 JYP196627 JOT196627 JEX196627 IVB196627 ILF196627 IBJ196627 HRN196627 HHR196627 GXV196627 GNZ196627 GED196627 FUH196627 FKL196627 FAP196627 EQT196627 EGX196627 DXB196627 DNF196627 DDJ196627 CTN196627 CJR196627 BZV196627 BPZ196627 BGD196627 AWH196627 AML196627 ACP196627 ST196627 IX196627 B196627 WVJ131091 WLN131091 WBR131091 VRV131091 VHZ131091 UYD131091 UOH131091 UEL131091 TUP131091 TKT131091 TAX131091 SRB131091 SHF131091 RXJ131091 RNN131091 RDR131091 QTV131091 QJZ131091 QAD131091 PQH131091 PGL131091 OWP131091 OMT131091 OCX131091 NTB131091 NJF131091 MZJ131091 MPN131091 MFR131091 LVV131091 LLZ131091 LCD131091 KSH131091 KIL131091 JYP131091 JOT131091 JEX131091 IVB131091 ILF131091 IBJ131091 HRN131091 HHR131091 GXV131091 GNZ131091 GED131091 FUH131091 FKL131091 FAP131091 EQT131091 EGX131091 DXB131091 DNF131091 DDJ131091 CTN131091 CJR131091 BZV131091 BPZ131091 BGD131091 AWH131091 AML131091 ACP131091 ST131091 IX131091 B131091 WVJ65555 WLN65555 WBR65555 VRV65555 VHZ65555 UYD65555 UOH65555 UEL65555 TUP65555 TKT65555 TAX65555 SRB65555 SHF65555 RXJ65555 RNN65555 RDR65555 QTV65555 QJZ65555 QAD65555 PQH65555 PGL65555 OWP65555 OMT65555 OCX65555 NTB65555 NJF65555 MZJ65555 MPN65555 MFR65555 LVV65555 LLZ65555 LCD65555 KSH65555 KIL65555 JYP65555 JOT65555 JEX65555 IVB65555 ILF65555 IBJ65555 HRN65555 HHR65555 GXV65555 GNZ65555 GED65555 FUH65555 FKL65555 FAP65555 EQT65555 EGX65555 DXB65555 DNF65555 DDJ65555 CTN65555 CJR65555 BZV65555 BPZ65555 BGD65555 AWH65555 AML65555 ACP65555 ST65555 IX65555 B65555 WVJ7 WLN7 WBR7 VRV7 VHZ7 UYD7 UOH7 UEL7 TUP7 TKT7 TAX7 SRB7 SHF7 RXJ7 RNN7 RDR7 QTV7 QJZ7 QAD7 PQH7 PGL7 OWP7 OMT7 OCX7 NTB7 NJF7 MZJ7 MPN7 MFR7 LVV7 LLZ7 LCD7 KSH7 KIL7 JYP7 JOT7 JEX7 IVB7 ILF7 IBJ7 HRN7 HHR7 GXV7 GNZ7 GED7 FUH7 FKL7 FAP7 EQT7 EGX7 DXB7 DNF7 DDJ7 CTN7 CJR7 BZV7 BPZ7 BGD7 AWH7 AML7 ACP7 ST7" xr:uid="{F59D482B-6BD6-4834-8564-B1CC6CDADBC4}">
      <formula1>$I$7:$I$13</formula1>
    </dataValidation>
    <dataValidation type="list" allowBlank="1" showInputMessage="1" showErrorMessage="1" sqref="C42:C43 IY42:IY43 SU42:SU43 ACQ42:ACQ43 AMM42:AMM43 AWI42:AWI43 BGE42:BGE43 BQA42:BQA43 BZW42:BZW43 CJS42:CJS43 CTO42:CTO43 DDK42:DDK43 DNG42:DNG43 DXC42:DXC43 EGY42:EGY43 EQU42:EQU43 FAQ42:FAQ43 FKM42:FKM43 FUI42:FUI43 GEE42:GEE43 GOA42:GOA43 GXW42:GXW43 HHS42:HHS43 HRO42:HRO43 IBK42:IBK43 ILG42:ILG43 IVC42:IVC43 JEY42:JEY43 JOU42:JOU43 JYQ42:JYQ43 KIM42:KIM43 KSI42:KSI43 LCE42:LCE43 LMA42:LMA43 LVW42:LVW43 MFS42:MFS43 MPO42:MPO43 MZK42:MZK43 NJG42:NJG43 NTC42:NTC43 OCY42:OCY43 OMU42:OMU43 OWQ42:OWQ43 PGM42:PGM43 PQI42:PQI43 QAE42:QAE43 QKA42:QKA43 QTW42:QTW43 RDS42:RDS43 RNO42:RNO43 RXK42:RXK43 SHG42:SHG43 SRC42:SRC43 TAY42:TAY43 TKU42:TKU43 TUQ42:TUQ43 UEM42:UEM43 UOI42:UOI43 UYE42:UYE43 VIA42:VIA43 VRW42:VRW43 WBS42:WBS43 WLO42:WLO43 WVK42:WVK43 C65578:C65579 IY65578:IY65579 SU65578:SU65579 ACQ65578:ACQ65579 AMM65578:AMM65579 AWI65578:AWI65579 BGE65578:BGE65579 BQA65578:BQA65579 BZW65578:BZW65579 CJS65578:CJS65579 CTO65578:CTO65579 DDK65578:DDK65579 DNG65578:DNG65579 DXC65578:DXC65579 EGY65578:EGY65579 EQU65578:EQU65579 FAQ65578:FAQ65579 FKM65578:FKM65579 FUI65578:FUI65579 GEE65578:GEE65579 GOA65578:GOA65579 GXW65578:GXW65579 HHS65578:HHS65579 HRO65578:HRO65579 IBK65578:IBK65579 ILG65578:ILG65579 IVC65578:IVC65579 JEY65578:JEY65579 JOU65578:JOU65579 JYQ65578:JYQ65579 KIM65578:KIM65579 KSI65578:KSI65579 LCE65578:LCE65579 LMA65578:LMA65579 LVW65578:LVW65579 MFS65578:MFS65579 MPO65578:MPO65579 MZK65578:MZK65579 NJG65578:NJG65579 NTC65578:NTC65579 OCY65578:OCY65579 OMU65578:OMU65579 OWQ65578:OWQ65579 PGM65578:PGM65579 PQI65578:PQI65579 QAE65578:QAE65579 QKA65578:QKA65579 QTW65578:QTW65579 RDS65578:RDS65579 RNO65578:RNO65579 RXK65578:RXK65579 SHG65578:SHG65579 SRC65578:SRC65579 TAY65578:TAY65579 TKU65578:TKU65579 TUQ65578:TUQ65579 UEM65578:UEM65579 UOI65578:UOI65579 UYE65578:UYE65579 VIA65578:VIA65579 VRW65578:VRW65579 WBS65578:WBS65579 WLO65578:WLO65579 WVK65578:WVK65579 C131114:C131115 IY131114:IY131115 SU131114:SU131115 ACQ131114:ACQ131115 AMM131114:AMM131115 AWI131114:AWI131115 BGE131114:BGE131115 BQA131114:BQA131115 BZW131114:BZW131115 CJS131114:CJS131115 CTO131114:CTO131115 DDK131114:DDK131115 DNG131114:DNG131115 DXC131114:DXC131115 EGY131114:EGY131115 EQU131114:EQU131115 FAQ131114:FAQ131115 FKM131114:FKM131115 FUI131114:FUI131115 GEE131114:GEE131115 GOA131114:GOA131115 GXW131114:GXW131115 HHS131114:HHS131115 HRO131114:HRO131115 IBK131114:IBK131115 ILG131114:ILG131115 IVC131114:IVC131115 JEY131114:JEY131115 JOU131114:JOU131115 JYQ131114:JYQ131115 KIM131114:KIM131115 KSI131114:KSI131115 LCE131114:LCE131115 LMA131114:LMA131115 LVW131114:LVW131115 MFS131114:MFS131115 MPO131114:MPO131115 MZK131114:MZK131115 NJG131114:NJG131115 NTC131114:NTC131115 OCY131114:OCY131115 OMU131114:OMU131115 OWQ131114:OWQ131115 PGM131114:PGM131115 PQI131114:PQI131115 QAE131114:QAE131115 QKA131114:QKA131115 QTW131114:QTW131115 RDS131114:RDS131115 RNO131114:RNO131115 RXK131114:RXK131115 SHG131114:SHG131115 SRC131114:SRC131115 TAY131114:TAY131115 TKU131114:TKU131115 TUQ131114:TUQ131115 UEM131114:UEM131115 UOI131114:UOI131115 UYE131114:UYE131115 VIA131114:VIA131115 VRW131114:VRW131115 WBS131114:WBS131115 WLO131114:WLO131115 WVK131114:WVK131115 C196650:C196651 IY196650:IY196651 SU196650:SU196651 ACQ196650:ACQ196651 AMM196650:AMM196651 AWI196650:AWI196651 BGE196650:BGE196651 BQA196650:BQA196651 BZW196650:BZW196651 CJS196650:CJS196651 CTO196650:CTO196651 DDK196650:DDK196651 DNG196650:DNG196651 DXC196650:DXC196651 EGY196650:EGY196651 EQU196650:EQU196651 FAQ196650:FAQ196651 FKM196650:FKM196651 FUI196650:FUI196651 GEE196650:GEE196651 GOA196650:GOA196651 GXW196650:GXW196651 HHS196650:HHS196651 HRO196650:HRO196651 IBK196650:IBK196651 ILG196650:ILG196651 IVC196650:IVC196651 JEY196650:JEY196651 JOU196650:JOU196651 JYQ196650:JYQ196651 KIM196650:KIM196651 KSI196650:KSI196651 LCE196650:LCE196651 LMA196650:LMA196651 LVW196650:LVW196651 MFS196650:MFS196651 MPO196650:MPO196651 MZK196650:MZK196651 NJG196650:NJG196651 NTC196650:NTC196651 OCY196650:OCY196651 OMU196650:OMU196651 OWQ196650:OWQ196651 PGM196650:PGM196651 PQI196650:PQI196651 QAE196650:QAE196651 QKA196650:QKA196651 QTW196650:QTW196651 RDS196650:RDS196651 RNO196650:RNO196651 RXK196650:RXK196651 SHG196650:SHG196651 SRC196650:SRC196651 TAY196650:TAY196651 TKU196650:TKU196651 TUQ196650:TUQ196651 UEM196650:UEM196651 UOI196650:UOI196651 UYE196650:UYE196651 VIA196650:VIA196651 VRW196650:VRW196651 WBS196650:WBS196651 WLO196650:WLO196651 WVK196650:WVK196651 C262186:C262187 IY262186:IY262187 SU262186:SU262187 ACQ262186:ACQ262187 AMM262186:AMM262187 AWI262186:AWI262187 BGE262186:BGE262187 BQA262186:BQA262187 BZW262186:BZW262187 CJS262186:CJS262187 CTO262186:CTO262187 DDK262186:DDK262187 DNG262186:DNG262187 DXC262186:DXC262187 EGY262186:EGY262187 EQU262186:EQU262187 FAQ262186:FAQ262187 FKM262186:FKM262187 FUI262186:FUI262187 GEE262186:GEE262187 GOA262186:GOA262187 GXW262186:GXW262187 HHS262186:HHS262187 HRO262186:HRO262187 IBK262186:IBK262187 ILG262186:ILG262187 IVC262186:IVC262187 JEY262186:JEY262187 JOU262186:JOU262187 JYQ262186:JYQ262187 KIM262186:KIM262187 KSI262186:KSI262187 LCE262186:LCE262187 LMA262186:LMA262187 LVW262186:LVW262187 MFS262186:MFS262187 MPO262186:MPO262187 MZK262186:MZK262187 NJG262186:NJG262187 NTC262186:NTC262187 OCY262186:OCY262187 OMU262186:OMU262187 OWQ262186:OWQ262187 PGM262186:PGM262187 PQI262186:PQI262187 QAE262186:QAE262187 QKA262186:QKA262187 QTW262186:QTW262187 RDS262186:RDS262187 RNO262186:RNO262187 RXK262186:RXK262187 SHG262186:SHG262187 SRC262186:SRC262187 TAY262186:TAY262187 TKU262186:TKU262187 TUQ262186:TUQ262187 UEM262186:UEM262187 UOI262186:UOI262187 UYE262186:UYE262187 VIA262186:VIA262187 VRW262186:VRW262187 WBS262186:WBS262187 WLO262186:WLO262187 WVK262186:WVK262187 C327722:C327723 IY327722:IY327723 SU327722:SU327723 ACQ327722:ACQ327723 AMM327722:AMM327723 AWI327722:AWI327723 BGE327722:BGE327723 BQA327722:BQA327723 BZW327722:BZW327723 CJS327722:CJS327723 CTO327722:CTO327723 DDK327722:DDK327723 DNG327722:DNG327723 DXC327722:DXC327723 EGY327722:EGY327723 EQU327722:EQU327723 FAQ327722:FAQ327723 FKM327722:FKM327723 FUI327722:FUI327723 GEE327722:GEE327723 GOA327722:GOA327723 GXW327722:GXW327723 HHS327722:HHS327723 HRO327722:HRO327723 IBK327722:IBK327723 ILG327722:ILG327723 IVC327722:IVC327723 JEY327722:JEY327723 JOU327722:JOU327723 JYQ327722:JYQ327723 KIM327722:KIM327723 KSI327722:KSI327723 LCE327722:LCE327723 LMA327722:LMA327723 LVW327722:LVW327723 MFS327722:MFS327723 MPO327722:MPO327723 MZK327722:MZK327723 NJG327722:NJG327723 NTC327722:NTC327723 OCY327722:OCY327723 OMU327722:OMU327723 OWQ327722:OWQ327723 PGM327722:PGM327723 PQI327722:PQI327723 QAE327722:QAE327723 QKA327722:QKA327723 QTW327722:QTW327723 RDS327722:RDS327723 RNO327722:RNO327723 RXK327722:RXK327723 SHG327722:SHG327723 SRC327722:SRC327723 TAY327722:TAY327723 TKU327722:TKU327723 TUQ327722:TUQ327723 UEM327722:UEM327723 UOI327722:UOI327723 UYE327722:UYE327723 VIA327722:VIA327723 VRW327722:VRW327723 WBS327722:WBS327723 WLO327722:WLO327723 WVK327722:WVK327723 C393258:C393259 IY393258:IY393259 SU393258:SU393259 ACQ393258:ACQ393259 AMM393258:AMM393259 AWI393258:AWI393259 BGE393258:BGE393259 BQA393258:BQA393259 BZW393258:BZW393259 CJS393258:CJS393259 CTO393258:CTO393259 DDK393258:DDK393259 DNG393258:DNG393259 DXC393258:DXC393259 EGY393258:EGY393259 EQU393258:EQU393259 FAQ393258:FAQ393259 FKM393258:FKM393259 FUI393258:FUI393259 GEE393258:GEE393259 GOA393258:GOA393259 GXW393258:GXW393259 HHS393258:HHS393259 HRO393258:HRO393259 IBK393258:IBK393259 ILG393258:ILG393259 IVC393258:IVC393259 JEY393258:JEY393259 JOU393258:JOU393259 JYQ393258:JYQ393259 KIM393258:KIM393259 KSI393258:KSI393259 LCE393258:LCE393259 LMA393258:LMA393259 LVW393258:LVW393259 MFS393258:MFS393259 MPO393258:MPO393259 MZK393258:MZK393259 NJG393258:NJG393259 NTC393258:NTC393259 OCY393258:OCY393259 OMU393258:OMU393259 OWQ393258:OWQ393259 PGM393258:PGM393259 PQI393258:PQI393259 QAE393258:QAE393259 QKA393258:QKA393259 QTW393258:QTW393259 RDS393258:RDS393259 RNO393258:RNO393259 RXK393258:RXK393259 SHG393258:SHG393259 SRC393258:SRC393259 TAY393258:TAY393259 TKU393258:TKU393259 TUQ393258:TUQ393259 UEM393258:UEM393259 UOI393258:UOI393259 UYE393258:UYE393259 VIA393258:VIA393259 VRW393258:VRW393259 WBS393258:WBS393259 WLO393258:WLO393259 WVK393258:WVK393259 C458794:C458795 IY458794:IY458795 SU458794:SU458795 ACQ458794:ACQ458795 AMM458794:AMM458795 AWI458794:AWI458795 BGE458794:BGE458795 BQA458794:BQA458795 BZW458794:BZW458795 CJS458794:CJS458795 CTO458794:CTO458795 DDK458794:DDK458795 DNG458794:DNG458795 DXC458794:DXC458795 EGY458794:EGY458795 EQU458794:EQU458795 FAQ458794:FAQ458795 FKM458794:FKM458795 FUI458794:FUI458795 GEE458794:GEE458795 GOA458794:GOA458795 GXW458794:GXW458795 HHS458794:HHS458795 HRO458794:HRO458795 IBK458794:IBK458795 ILG458794:ILG458795 IVC458794:IVC458795 JEY458794:JEY458795 JOU458794:JOU458795 JYQ458794:JYQ458795 KIM458794:KIM458795 KSI458794:KSI458795 LCE458794:LCE458795 LMA458794:LMA458795 LVW458794:LVW458795 MFS458794:MFS458795 MPO458794:MPO458795 MZK458794:MZK458795 NJG458794:NJG458795 NTC458794:NTC458795 OCY458794:OCY458795 OMU458794:OMU458795 OWQ458794:OWQ458795 PGM458794:PGM458795 PQI458794:PQI458795 QAE458794:QAE458795 QKA458794:QKA458795 QTW458794:QTW458795 RDS458794:RDS458795 RNO458794:RNO458795 RXK458794:RXK458795 SHG458794:SHG458795 SRC458794:SRC458795 TAY458794:TAY458795 TKU458794:TKU458795 TUQ458794:TUQ458795 UEM458794:UEM458795 UOI458794:UOI458795 UYE458794:UYE458795 VIA458794:VIA458795 VRW458794:VRW458795 WBS458794:WBS458795 WLO458794:WLO458795 WVK458794:WVK458795 C524330:C524331 IY524330:IY524331 SU524330:SU524331 ACQ524330:ACQ524331 AMM524330:AMM524331 AWI524330:AWI524331 BGE524330:BGE524331 BQA524330:BQA524331 BZW524330:BZW524331 CJS524330:CJS524331 CTO524330:CTO524331 DDK524330:DDK524331 DNG524330:DNG524331 DXC524330:DXC524331 EGY524330:EGY524331 EQU524330:EQU524331 FAQ524330:FAQ524331 FKM524330:FKM524331 FUI524330:FUI524331 GEE524330:GEE524331 GOA524330:GOA524331 GXW524330:GXW524331 HHS524330:HHS524331 HRO524330:HRO524331 IBK524330:IBK524331 ILG524330:ILG524331 IVC524330:IVC524331 JEY524330:JEY524331 JOU524330:JOU524331 JYQ524330:JYQ524331 KIM524330:KIM524331 KSI524330:KSI524331 LCE524330:LCE524331 LMA524330:LMA524331 LVW524330:LVW524331 MFS524330:MFS524331 MPO524330:MPO524331 MZK524330:MZK524331 NJG524330:NJG524331 NTC524330:NTC524331 OCY524330:OCY524331 OMU524330:OMU524331 OWQ524330:OWQ524331 PGM524330:PGM524331 PQI524330:PQI524331 QAE524330:QAE524331 QKA524330:QKA524331 QTW524330:QTW524331 RDS524330:RDS524331 RNO524330:RNO524331 RXK524330:RXK524331 SHG524330:SHG524331 SRC524330:SRC524331 TAY524330:TAY524331 TKU524330:TKU524331 TUQ524330:TUQ524331 UEM524330:UEM524331 UOI524330:UOI524331 UYE524330:UYE524331 VIA524330:VIA524331 VRW524330:VRW524331 WBS524330:WBS524331 WLO524330:WLO524331 WVK524330:WVK524331 C589866:C589867 IY589866:IY589867 SU589866:SU589867 ACQ589866:ACQ589867 AMM589866:AMM589867 AWI589866:AWI589867 BGE589866:BGE589867 BQA589866:BQA589867 BZW589866:BZW589867 CJS589866:CJS589867 CTO589866:CTO589867 DDK589866:DDK589867 DNG589866:DNG589867 DXC589866:DXC589867 EGY589866:EGY589867 EQU589866:EQU589867 FAQ589866:FAQ589867 FKM589866:FKM589867 FUI589866:FUI589867 GEE589866:GEE589867 GOA589866:GOA589867 GXW589866:GXW589867 HHS589866:HHS589867 HRO589866:HRO589867 IBK589866:IBK589867 ILG589866:ILG589867 IVC589866:IVC589867 JEY589866:JEY589867 JOU589866:JOU589867 JYQ589866:JYQ589867 KIM589866:KIM589867 KSI589866:KSI589867 LCE589866:LCE589867 LMA589866:LMA589867 LVW589866:LVW589867 MFS589866:MFS589867 MPO589866:MPO589867 MZK589866:MZK589867 NJG589866:NJG589867 NTC589866:NTC589867 OCY589866:OCY589867 OMU589866:OMU589867 OWQ589866:OWQ589867 PGM589866:PGM589867 PQI589866:PQI589867 QAE589866:QAE589867 QKA589866:QKA589867 QTW589866:QTW589867 RDS589866:RDS589867 RNO589866:RNO589867 RXK589866:RXK589867 SHG589866:SHG589867 SRC589866:SRC589867 TAY589866:TAY589867 TKU589866:TKU589867 TUQ589866:TUQ589867 UEM589866:UEM589867 UOI589866:UOI589867 UYE589866:UYE589867 VIA589866:VIA589867 VRW589866:VRW589867 WBS589866:WBS589867 WLO589866:WLO589867 WVK589866:WVK589867 C655402:C655403 IY655402:IY655403 SU655402:SU655403 ACQ655402:ACQ655403 AMM655402:AMM655403 AWI655402:AWI655403 BGE655402:BGE655403 BQA655402:BQA655403 BZW655402:BZW655403 CJS655402:CJS655403 CTO655402:CTO655403 DDK655402:DDK655403 DNG655402:DNG655403 DXC655402:DXC655403 EGY655402:EGY655403 EQU655402:EQU655403 FAQ655402:FAQ655403 FKM655402:FKM655403 FUI655402:FUI655403 GEE655402:GEE655403 GOA655402:GOA655403 GXW655402:GXW655403 HHS655402:HHS655403 HRO655402:HRO655403 IBK655402:IBK655403 ILG655402:ILG655403 IVC655402:IVC655403 JEY655402:JEY655403 JOU655402:JOU655403 JYQ655402:JYQ655403 KIM655402:KIM655403 KSI655402:KSI655403 LCE655402:LCE655403 LMA655402:LMA655403 LVW655402:LVW655403 MFS655402:MFS655403 MPO655402:MPO655403 MZK655402:MZK655403 NJG655402:NJG655403 NTC655402:NTC655403 OCY655402:OCY655403 OMU655402:OMU655403 OWQ655402:OWQ655403 PGM655402:PGM655403 PQI655402:PQI655403 QAE655402:QAE655403 QKA655402:QKA655403 QTW655402:QTW655403 RDS655402:RDS655403 RNO655402:RNO655403 RXK655402:RXK655403 SHG655402:SHG655403 SRC655402:SRC655403 TAY655402:TAY655403 TKU655402:TKU655403 TUQ655402:TUQ655403 UEM655402:UEM655403 UOI655402:UOI655403 UYE655402:UYE655403 VIA655402:VIA655403 VRW655402:VRW655403 WBS655402:WBS655403 WLO655402:WLO655403 WVK655402:WVK655403 C720938:C720939 IY720938:IY720939 SU720938:SU720939 ACQ720938:ACQ720939 AMM720938:AMM720939 AWI720938:AWI720939 BGE720938:BGE720939 BQA720938:BQA720939 BZW720938:BZW720939 CJS720938:CJS720939 CTO720938:CTO720939 DDK720938:DDK720939 DNG720938:DNG720939 DXC720938:DXC720939 EGY720938:EGY720939 EQU720938:EQU720939 FAQ720938:FAQ720939 FKM720938:FKM720939 FUI720938:FUI720939 GEE720938:GEE720939 GOA720938:GOA720939 GXW720938:GXW720939 HHS720938:HHS720939 HRO720938:HRO720939 IBK720938:IBK720939 ILG720938:ILG720939 IVC720938:IVC720939 JEY720938:JEY720939 JOU720938:JOU720939 JYQ720938:JYQ720939 KIM720938:KIM720939 KSI720938:KSI720939 LCE720938:LCE720939 LMA720938:LMA720939 LVW720938:LVW720939 MFS720938:MFS720939 MPO720938:MPO720939 MZK720938:MZK720939 NJG720938:NJG720939 NTC720938:NTC720939 OCY720938:OCY720939 OMU720938:OMU720939 OWQ720938:OWQ720939 PGM720938:PGM720939 PQI720938:PQI720939 QAE720938:QAE720939 QKA720938:QKA720939 QTW720938:QTW720939 RDS720938:RDS720939 RNO720938:RNO720939 RXK720938:RXK720939 SHG720938:SHG720939 SRC720938:SRC720939 TAY720938:TAY720939 TKU720938:TKU720939 TUQ720938:TUQ720939 UEM720938:UEM720939 UOI720938:UOI720939 UYE720938:UYE720939 VIA720938:VIA720939 VRW720938:VRW720939 WBS720938:WBS720939 WLO720938:WLO720939 WVK720938:WVK720939 C786474:C786475 IY786474:IY786475 SU786474:SU786475 ACQ786474:ACQ786475 AMM786474:AMM786475 AWI786474:AWI786475 BGE786474:BGE786475 BQA786474:BQA786475 BZW786474:BZW786475 CJS786474:CJS786475 CTO786474:CTO786475 DDK786474:DDK786475 DNG786474:DNG786475 DXC786474:DXC786475 EGY786474:EGY786475 EQU786474:EQU786475 FAQ786474:FAQ786475 FKM786474:FKM786475 FUI786474:FUI786475 GEE786474:GEE786475 GOA786474:GOA786475 GXW786474:GXW786475 HHS786474:HHS786475 HRO786474:HRO786475 IBK786474:IBK786475 ILG786474:ILG786475 IVC786474:IVC786475 JEY786474:JEY786475 JOU786474:JOU786475 JYQ786474:JYQ786475 KIM786474:KIM786475 KSI786474:KSI786475 LCE786474:LCE786475 LMA786474:LMA786475 LVW786474:LVW786475 MFS786474:MFS786475 MPO786474:MPO786475 MZK786474:MZK786475 NJG786474:NJG786475 NTC786474:NTC786475 OCY786474:OCY786475 OMU786474:OMU786475 OWQ786474:OWQ786475 PGM786474:PGM786475 PQI786474:PQI786475 QAE786474:QAE786475 QKA786474:QKA786475 QTW786474:QTW786475 RDS786474:RDS786475 RNO786474:RNO786475 RXK786474:RXK786475 SHG786474:SHG786475 SRC786474:SRC786475 TAY786474:TAY786475 TKU786474:TKU786475 TUQ786474:TUQ786475 UEM786474:UEM786475 UOI786474:UOI786475 UYE786474:UYE786475 VIA786474:VIA786475 VRW786474:VRW786475 WBS786474:WBS786475 WLO786474:WLO786475 WVK786474:WVK786475 C852010:C852011 IY852010:IY852011 SU852010:SU852011 ACQ852010:ACQ852011 AMM852010:AMM852011 AWI852010:AWI852011 BGE852010:BGE852011 BQA852010:BQA852011 BZW852010:BZW852011 CJS852010:CJS852011 CTO852010:CTO852011 DDK852010:DDK852011 DNG852010:DNG852011 DXC852010:DXC852011 EGY852010:EGY852011 EQU852010:EQU852011 FAQ852010:FAQ852011 FKM852010:FKM852011 FUI852010:FUI852011 GEE852010:GEE852011 GOA852010:GOA852011 GXW852010:GXW852011 HHS852010:HHS852011 HRO852010:HRO852011 IBK852010:IBK852011 ILG852010:ILG852011 IVC852010:IVC852011 JEY852010:JEY852011 JOU852010:JOU852011 JYQ852010:JYQ852011 KIM852010:KIM852011 KSI852010:KSI852011 LCE852010:LCE852011 LMA852010:LMA852011 LVW852010:LVW852011 MFS852010:MFS852011 MPO852010:MPO852011 MZK852010:MZK852011 NJG852010:NJG852011 NTC852010:NTC852011 OCY852010:OCY852011 OMU852010:OMU852011 OWQ852010:OWQ852011 PGM852010:PGM852011 PQI852010:PQI852011 QAE852010:QAE852011 QKA852010:QKA852011 QTW852010:QTW852011 RDS852010:RDS852011 RNO852010:RNO852011 RXK852010:RXK852011 SHG852010:SHG852011 SRC852010:SRC852011 TAY852010:TAY852011 TKU852010:TKU852011 TUQ852010:TUQ852011 UEM852010:UEM852011 UOI852010:UOI852011 UYE852010:UYE852011 VIA852010:VIA852011 VRW852010:VRW852011 WBS852010:WBS852011 WLO852010:WLO852011 WVK852010:WVK852011 C917546:C917547 IY917546:IY917547 SU917546:SU917547 ACQ917546:ACQ917547 AMM917546:AMM917547 AWI917546:AWI917547 BGE917546:BGE917547 BQA917546:BQA917547 BZW917546:BZW917547 CJS917546:CJS917547 CTO917546:CTO917547 DDK917546:DDK917547 DNG917546:DNG917547 DXC917546:DXC917547 EGY917546:EGY917547 EQU917546:EQU917547 FAQ917546:FAQ917547 FKM917546:FKM917547 FUI917546:FUI917547 GEE917546:GEE917547 GOA917546:GOA917547 GXW917546:GXW917547 HHS917546:HHS917547 HRO917546:HRO917547 IBK917546:IBK917547 ILG917546:ILG917547 IVC917546:IVC917547 JEY917546:JEY917547 JOU917546:JOU917547 JYQ917546:JYQ917547 KIM917546:KIM917547 KSI917546:KSI917547 LCE917546:LCE917547 LMA917546:LMA917547 LVW917546:LVW917547 MFS917546:MFS917547 MPO917546:MPO917547 MZK917546:MZK917547 NJG917546:NJG917547 NTC917546:NTC917547 OCY917546:OCY917547 OMU917546:OMU917547 OWQ917546:OWQ917547 PGM917546:PGM917547 PQI917546:PQI917547 QAE917546:QAE917547 QKA917546:QKA917547 QTW917546:QTW917547 RDS917546:RDS917547 RNO917546:RNO917547 RXK917546:RXK917547 SHG917546:SHG917547 SRC917546:SRC917547 TAY917546:TAY917547 TKU917546:TKU917547 TUQ917546:TUQ917547 UEM917546:UEM917547 UOI917546:UOI917547 UYE917546:UYE917547 VIA917546:VIA917547 VRW917546:VRW917547 WBS917546:WBS917547 WLO917546:WLO917547 WVK917546:WVK917547 C983082:C983083 IY983082:IY983083 SU983082:SU983083 ACQ983082:ACQ983083 AMM983082:AMM983083 AWI983082:AWI983083 BGE983082:BGE983083 BQA983082:BQA983083 BZW983082:BZW983083 CJS983082:CJS983083 CTO983082:CTO983083 DDK983082:DDK983083 DNG983082:DNG983083 DXC983082:DXC983083 EGY983082:EGY983083 EQU983082:EQU983083 FAQ983082:FAQ983083 FKM983082:FKM983083 FUI983082:FUI983083 GEE983082:GEE983083 GOA983082:GOA983083 GXW983082:GXW983083 HHS983082:HHS983083 HRO983082:HRO983083 IBK983082:IBK983083 ILG983082:ILG983083 IVC983082:IVC983083 JEY983082:JEY983083 JOU983082:JOU983083 JYQ983082:JYQ983083 KIM983082:KIM983083 KSI983082:KSI983083 LCE983082:LCE983083 LMA983082:LMA983083 LVW983082:LVW983083 MFS983082:MFS983083 MPO983082:MPO983083 MZK983082:MZK983083 NJG983082:NJG983083 NTC983082:NTC983083 OCY983082:OCY983083 OMU983082:OMU983083 OWQ983082:OWQ983083 PGM983082:PGM983083 PQI983082:PQI983083 QAE983082:QAE983083 QKA983082:QKA983083 QTW983082:QTW983083 RDS983082:RDS983083 RNO983082:RNO983083 RXK983082:RXK983083 SHG983082:SHG983083 SRC983082:SRC983083 TAY983082:TAY983083 TKU983082:TKU983083 TUQ983082:TUQ983083 UEM983082:UEM983083 UOI983082:UOI983083 UYE983082:UYE983083 VIA983082:VIA983083 VRW983082:VRW983083 WBS983082:WBS983083 WLO983082:WLO983083 WVK983082:WVK983083 WVK983068:WVK983073 IY31:IY32 SU31:SU32 ACQ31:ACQ32 AMM31:AMM32 AWI31:AWI32 BGE31:BGE32 BQA31:BQA32 BZW31:BZW32 CJS31:CJS32 CTO31:CTO32 DDK31:DDK32 DNG31:DNG32 DXC31:DXC32 EGY31:EGY32 EQU31:EQU32 FAQ31:FAQ32 FKM31:FKM32 FUI31:FUI32 GEE31:GEE32 GOA31:GOA32 GXW31:GXW32 HHS31:HHS32 HRO31:HRO32 IBK31:IBK32 ILG31:ILG32 IVC31:IVC32 JEY31:JEY32 JOU31:JOU32 JYQ31:JYQ32 KIM31:KIM32 KSI31:KSI32 LCE31:LCE32 LMA31:LMA32 LVW31:LVW32 MFS31:MFS32 MPO31:MPO32 MZK31:MZK32 NJG31:NJG32 NTC31:NTC32 OCY31:OCY32 OMU31:OMU32 OWQ31:OWQ32 PGM31:PGM32 PQI31:PQI32 QAE31:QAE32 QKA31:QKA32 QTW31:QTW32 RDS31:RDS32 RNO31:RNO32 RXK31:RXK32 SHG31:SHG32 SRC31:SRC32 TAY31:TAY32 TKU31:TKU32 TUQ31:TUQ32 UEM31:UEM32 UOI31:UOI32 UYE31:UYE32 VIA31:VIA32 VRW31:VRW32 WBS31:WBS32 WLO31:WLO32 WVK31:WVK32 C65574:C65575 IY65574:IY65575 SU65574:SU65575 ACQ65574:ACQ65575 AMM65574:AMM65575 AWI65574:AWI65575 BGE65574:BGE65575 BQA65574:BQA65575 BZW65574:BZW65575 CJS65574:CJS65575 CTO65574:CTO65575 DDK65574:DDK65575 DNG65574:DNG65575 DXC65574:DXC65575 EGY65574:EGY65575 EQU65574:EQU65575 FAQ65574:FAQ65575 FKM65574:FKM65575 FUI65574:FUI65575 GEE65574:GEE65575 GOA65574:GOA65575 GXW65574:GXW65575 HHS65574:HHS65575 HRO65574:HRO65575 IBK65574:IBK65575 ILG65574:ILG65575 IVC65574:IVC65575 JEY65574:JEY65575 JOU65574:JOU65575 JYQ65574:JYQ65575 KIM65574:KIM65575 KSI65574:KSI65575 LCE65574:LCE65575 LMA65574:LMA65575 LVW65574:LVW65575 MFS65574:MFS65575 MPO65574:MPO65575 MZK65574:MZK65575 NJG65574:NJG65575 NTC65574:NTC65575 OCY65574:OCY65575 OMU65574:OMU65575 OWQ65574:OWQ65575 PGM65574:PGM65575 PQI65574:PQI65575 QAE65574:QAE65575 QKA65574:QKA65575 QTW65574:QTW65575 RDS65574:RDS65575 RNO65574:RNO65575 RXK65574:RXK65575 SHG65574:SHG65575 SRC65574:SRC65575 TAY65574:TAY65575 TKU65574:TKU65575 TUQ65574:TUQ65575 UEM65574:UEM65575 UOI65574:UOI65575 UYE65574:UYE65575 VIA65574:VIA65575 VRW65574:VRW65575 WBS65574:WBS65575 WLO65574:WLO65575 WVK65574:WVK65575 C131110:C131111 IY131110:IY131111 SU131110:SU131111 ACQ131110:ACQ131111 AMM131110:AMM131111 AWI131110:AWI131111 BGE131110:BGE131111 BQA131110:BQA131111 BZW131110:BZW131111 CJS131110:CJS131111 CTO131110:CTO131111 DDK131110:DDK131111 DNG131110:DNG131111 DXC131110:DXC131111 EGY131110:EGY131111 EQU131110:EQU131111 FAQ131110:FAQ131111 FKM131110:FKM131111 FUI131110:FUI131111 GEE131110:GEE131111 GOA131110:GOA131111 GXW131110:GXW131111 HHS131110:HHS131111 HRO131110:HRO131111 IBK131110:IBK131111 ILG131110:ILG131111 IVC131110:IVC131111 JEY131110:JEY131111 JOU131110:JOU131111 JYQ131110:JYQ131111 KIM131110:KIM131111 KSI131110:KSI131111 LCE131110:LCE131111 LMA131110:LMA131111 LVW131110:LVW131111 MFS131110:MFS131111 MPO131110:MPO131111 MZK131110:MZK131111 NJG131110:NJG131111 NTC131110:NTC131111 OCY131110:OCY131111 OMU131110:OMU131111 OWQ131110:OWQ131111 PGM131110:PGM131111 PQI131110:PQI131111 QAE131110:QAE131111 QKA131110:QKA131111 QTW131110:QTW131111 RDS131110:RDS131111 RNO131110:RNO131111 RXK131110:RXK131111 SHG131110:SHG131111 SRC131110:SRC131111 TAY131110:TAY131111 TKU131110:TKU131111 TUQ131110:TUQ131111 UEM131110:UEM131111 UOI131110:UOI131111 UYE131110:UYE131111 VIA131110:VIA131111 VRW131110:VRW131111 WBS131110:WBS131111 WLO131110:WLO131111 WVK131110:WVK131111 C196646:C196647 IY196646:IY196647 SU196646:SU196647 ACQ196646:ACQ196647 AMM196646:AMM196647 AWI196646:AWI196647 BGE196646:BGE196647 BQA196646:BQA196647 BZW196646:BZW196647 CJS196646:CJS196647 CTO196646:CTO196647 DDK196646:DDK196647 DNG196646:DNG196647 DXC196646:DXC196647 EGY196646:EGY196647 EQU196646:EQU196647 FAQ196646:FAQ196647 FKM196646:FKM196647 FUI196646:FUI196647 GEE196646:GEE196647 GOA196646:GOA196647 GXW196646:GXW196647 HHS196646:HHS196647 HRO196646:HRO196647 IBK196646:IBK196647 ILG196646:ILG196647 IVC196646:IVC196647 JEY196646:JEY196647 JOU196646:JOU196647 JYQ196646:JYQ196647 KIM196646:KIM196647 KSI196646:KSI196647 LCE196646:LCE196647 LMA196646:LMA196647 LVW196646:LVW196647 MFS196646:MFS196647 MPO196646:MPO196647 MZK196646:MZK196647 NJG196646:NJG196647 NTC196646:NTC196647 OCY196646:OCY196647 OMU196646:OMU196647 OWQ196646:OWQ196647 PGM196646:PGM196647 PQI196646:PQI196647 QAE196646:QAE196647 QKA196646:QKA196647 QTW196646:QTW196647 RDS196646:RDS196647 RNO196646:RNO196647 RXK196646:RXK196647 SHG196646:SHG196647 SRC196646:SRC196647 TAY196646:TAY196647 TKU196646:TKU196647 TUQ196646:TUQ196647 UEM196646:UEM196647 UOI196646:UOI196647 UYE196646:UYE196647 VIA196646:VIA196647 VRW196646:VRW196647 WBS196646:WBS196647 WLO196646:WLO196647 WVK196646:WVK196647 C262182:C262183 IY262182:IY262183 SU262182:SU262183 ACQ262182:ACQ262183 AMM262182:AMM262183 AWI262182:AWI262183 BGE262182:BGE262183 BQA262182:BQA262183 BZW262182:BZW262183 CJS262182:CJS262183 CTO262182:CTO262183 DDK262182:DDK262183 DNG262182:DNG262183 DXC262182:DXC262183 EGY262182:EGY262183 EQU262182:EQU262183 FAQ262182:FAQ262183 FKM262182:FKM262183 FUI262182:FUI262183 GEE262182:GEE262183 GOA262182:GOA262183 GXW262182:GXW262183 HHS262182:HHS262183 HRO262182:HRO262183 IBK262182:IBK262183 ILG262182:ILG262183 IVC262182:IVC262183 JEY262182:JEY262183 JOU262182:JOU262183 JYQ262182:JYQ262183 KIM262182:KIM262183 KSI262182:KSI262183 LCE262182:LCE262183 LMA262182:LMA262183 LVW262182:LVW262183 MFS262182:MFS262183 MPO262182:MPO262183 MZK262182:MZK262183 NJG262182:NJG262183 NTC262182:NTC262183 OCY262182:OCY262183 OMU262182:OMU262183 OWQ262182:OWQ262183 PGM262182:PGM262183 PQI262182:PQI262183 QAE262182:QAE262183 QKA262182:QKA262183 QTW262182:QTW262183 RDS262182:RDS262183 RNO262182:RNO262183 RXK262182:RXK262183 SHG262182:SHG262183 SRC262182:SRC262183 TAY262182:TAY262183 TKU262182:TKU262183 TUQ262182:TUQ262183 UEM262182:UEM262183 UOI262182:UOI262183 UYE262182:UYE262183 VIA262182:VIA262183 VRW262182:VRW262183 WBS262182:WBS262183 WLO262182:WLO262183 WVK262182:WVK262183 C327718:C327719 IY327718:IY327719 SU327718:SU327719 ACQ327718:ACQ327719 AMM327718:AMM327719 AWI327718:AWI327719 BGE327718:BGE327719 BQA327718:BQA327719 BZW327718:BZW327719 CJS327718:CJS327719 CTO327718:CTO327719 DDK327718:DDK327719 DNG327718:DNG327719 DXC327718:DXC327719 EGY327718:EGY327719 EQU327718:EQU327719 FAQ327718:FAQ327719 FKM327718:FKM327719 FUI327718:FUI327719 GEE327718:GEE327719 GOA327718:GOA327719 GXW327718:GXW327719 HHS327718:HHS327719 HRO327718:HRO327719 IBK327718:IBK327719 ILG327718:ILG327719 IVC327718:IVC327719 JEY327718:JEY327719 JOU327718:JOU327719 JYQ327718:JYQ327719 KIM327718:KIM327719 KSI327718:KSI327719 LCE327718:LCE327719 LMA327718:LMA327719 LVW327718:LVW327719 MFS327718:MFS327719 MPO327718:MPO327719 MZK327718:MZK327719 NJG327718:NJG327719 NTC327718:NTC327719 OCY327718:OCY327719 OMU327718:OMU327719 OWQ327718:OWQ327719 PGM327718:PGM327719 PQI327718:PQI327719 QAE327718:QAE327719 QKA327718:QKA327719 QTW327718:QTW327719 RDS327718:RDS327719 RNO327718:RNO327719 RXK327718:RXK327719 SHG327718:SHG327719 SRC327718:SRC327719 TAY327718:TAY327719 TKU327718:TKU327719 TUQ327718:TUQ327719 UEM327718:UEM327719 UOI327718:UOI327719 UYE327718:UYE327719 VIA327718:VIA327719 VRW327718:VRW327719 WBS327718:WBS327719 WLO327718:WLO327719 WVK327718:WVK327719 C393254:C393255 IY393254:IY393255 SU393254:SU393255 ACQ393254:ACQ393255 AMM393254:AMM393255 AWI393254:AWI393255 BGE393254:BGE393255 BQA393254:BQA393255 BZW393254:BZW393255 CJS393254:CJS393255 CTO393254:CTO393255 DDK393254:DDK393255 DNG393254:DNG393255 DXC393254:DXC393255 EGY393254:EGY393255 EQU393254:EQU393255 FAQ393254:FAQ393255 FKM393254:FKM393255 FUI393254:FUI393255 GEE393254:GEE393255 GOA393254:GOA393255 GXW393254:GXW393255 HHS393254:HHS393255 HRO393254:HRO393255 IBK393254:IBK393255 ILG393254:ILG393255 IVC393254:IVC393255 JEY393254:JEY393255 JOU393254:JOU393255 JYQ393254:JYQ393255 KIM393254:KIM393255 KSI393254:KSI393255 LCE393254:LCE393255 LMA393254:LMA393255 LVW393254:LVW393255 MFS393254:MFS393255 MPO393254:MPO393255 MZK393254:MZK393255 NJG393254:NJG393255 NTC393254:NTC393255 OCY393254:OCY393255 OMU393254:OMU393255 OWQ393254:OWQ393255 PGM393254:PGM393255 PQI393254:PQI393255 QAE393254:QAE393255 QKA393254:QKA393255 QTW393254:QTW393255 RDS393254:RDS393255 RNO393254:RNO393255 RXK393254:RXK393255 SHG393254:SHG393255 SRC393254:SRC393255 TAY393254:TAY393255 TKU393254:TKU393255 TUQ393254:TUQ393255 UEM393254:UEM393255 UOI393254:UOI393255 UYE393254:UYE393255 VIA393254:VIA393255 VRW393254:VRW393255 WBS393254:WBS393255 WLO393254:WLO393255 WVK393254:WVK393255 C458790:C458791 IY458790:IY458791 SU458790:SU458791 ACQ458790:ACQ458791 AMM458790:AMM458791 AWI458790:AWI458791 BGE458790:BGE458791 BQA458790:BQA458791 BZW458790:BZW458791 CJS458790:CJS458791 CTO458790:CTO458791 DDK458790:DDK458791 DNG458790:DNG458791 DXC458790:DXC458791 EGY458790:EGY458791 EQU458790:EQU458791 FAQ458790:FAQ458791 FKM458790:FKM458791 FUI458790:FUI458791 GEE458790:GEE458791 GOA458790:GOA458791 GXW458790:GXW458791 HHS458790:HHS458791 HRO458790:HRO458791 IBK458790:IBK458791 ILG458790:ILG458791 IVC458790:IVC458791 JEY458790:JEY458791 JOU458790:JOU458791 JYQ458790:JYQ458791 KIM458790:KIM458791 KSI458790:KSI458791 LCE458790:LCE458791 LMA458790:LMA458791 LVW458790:LVW458791 MFS458790:MFS458791 MPO458790:MPO458791 MZK458790:MZK458791 NJG458790:NJG458791 NTC458790:NTC458791 OCY458790:OCY458791 OMU458790:OMU458791 OWQ458790:OWQ458791 PGM458790:PGM458791 PQI458790:PQI458791 QAE458790:QAE458791 QKA458790:QKA458791 QTW458790:QTW458791 RDS458790:RDS458791 RNO458790:RNO458791 RXK458790:RXK458791 SHG458790:SHG458791 SRC458790:SRC458791 TAY458790:TAY458791 TKU458790:TKU458791 TUQ458790:TUQ458791 UEM458790:UEM458791 UOI458790:UOI458791 UYE458790:UYE458791 VIA458790:VIA458791 VRW458790:VRW458791 WBS458790:WBS458791 WLO458790:WLO458791 WVK458790:WVK458791 C524326:C524327 IY524326:IY524327 SU524326:SU524327 ACQ524326:ACQ524327 AMM524326:AMM524327 AWI524326:AWI524327 BGE524326:BGE524327 BQA524326:BQA524327 BZW524326:BZW524327 CJS524326:CJS524327 CTO524326:CTO524327 DDK524326:DDK524327 DNG524326:DNG524327 DXC524326:DXC524327 EGY524326:EGY524327 EQU524326:EQU524327 FAQ524326:FAQ524327 FKM524326:FKM524327 FUI524326:FUI524327 GEE524326:GEE524327 GOA524326:GOA524327 GXW524326:GXW524327 HHS524326:HHS524327 HRO524326:HRO524327 IBK524326:IBK524327 ILG524326:ILG524327 IVC524326:IVC524327 JEY524326:JEY524327 JOU524326:JOU524327 JYQ524326:JYQ524327 KIM524326:KIM524327 KSI524326:KSI524327 LCE524326:LCE524327 LMA524326:LMA524327 LVW524326:LVW524327 MFS524326:MFS524327 MPO524326:MPO524327 MZK524326:MZK524327 NJG524326:NJG524327 NTC524326:NTC524327 OCY524326:OCY524327 OMU524326:OMU524327 OWQ524326:OWQ524327 PGM524326:PGM524327 PQI524326:PQI524327 QAE524326:QAE524327 QKA524326:QKA524327 QTW524326:QTW524327 RDS524326:RDS524327 RNO524326:RNO524327 RXK524326:RXK524327 SHG524326:SHG524327 SRC524326:SRC524327 TAY524326:TAY524327 TKU524326:TKU524327 TUQ524326:TUQ524327 UEM524326:UEM524327 UOI524326:UOI524327 UYE524326:UYE524327 VIA524326:VIA524327 VRW524326:VRW524327 WBS524326:WBS524327 WLO524326:WLO524327 WVK524326:WVK524327 C589862:C589863 IY589862:IY589863 SU589862:SU589863 ACQ589862:ACQ589863 AMM589862:AMM589863 AWI589862:AWI589863 BGE589862:BGE589863 BQA589862:BQA589863 BZW589862:BZW589863 CJS589862:CJS589863 CTO589862:CTO589863 DDK589862:DDK589863 DNG589862:DNG589863 DXC589862:DXC589863 EGY589862:EGY589863 EQU589862:EQU589863 FAQ589862:FAQ589863 FKM589862:FKM589863 FUI589862:FUI589863 GEE589862:GEE589863 GOA589862:GOA589863 GXW589862:GXW589863 HHS589862:HHS589863 HRO589862:HRO589863 IBK589862:IBK589863 ILG589862:ILG589863 IVC589862:IVC589863 JEY589862:JEY589863 JOU589862:JOU589863 JYQ589862:JYQ589863 KIM589862:KIM589863 KSI589862:KSI589863 LCE589862:LCE589863 LMA589862:LMA589863 LVW589862:LVW589863 MFS589862:MFS589863 MPO589862:MPO589863 MZK589862:MZK589863 NJG589862:NJG589863 NTC589862:NTC589863 OCY589862:OCY589863 OMU589862:OMU589863 OWQ589862:OWQ589863 PGM589862:PGM589863 PQI589862:PQI589863 QAE589862:QAE589863 QKA589862:QKA589863 QTW589862:QTW589863 RDS589862:RDS589863 RNO589862:RNO589863 RXK589862:RXK589863 SHG589862:SHG589863 SRC589862:SRC589863 TAY589862:TAY589863 TKU589862:TKU589863 TUQ589862:TUQ589863 UEM589862:UEM589863 UOI589862:UOI589863 UYE589862:UYE589863 VIA589862:VIA589863 VRW589862:VRW589863 WBS589862:WBS589863 WLO589862:WLO589863 WVK589862:WVK589863 C655398:C655399 IY655398:IY655399 SU655398:SU655399 ACQ655398:ACQ655399 AMM655398:AMM655399 AWI655398:AWI655399 BGE655398:BGE655399 BQA655398:BQA655399 BZW655398:BZW655399 CJS655398:CJS655399 CTO655398:CTO655399 DDK655398:DDK655399 DNG655398:DNG655399 DXC655398:DXC655399 EGY655398:EGY655399 EQU655398:EQU655399 FAQ655398:FAQ655399 FKM655398:FKM655399 FUI655398:FUI655399 GEE655398:GEE655399 GOA655398:GOA655399 GXW655398:GXW655399 HHS655398:HHS655399 HRO655398:HRO655399 IBK655398:IBK655399 ILG655398:ILG655399 IVC655398:IVC655399 JEY655398:JEY655399 JOU655398:JOU655399 JYQ655398:JYQ655399 KIM655398:KIM655399 KSI655398:KSI655399 LCE655398:LCE655399 LMA655398:LMA655399 LVW655398:LVW655399 MFS655398:MFS655399 MPO655398:MPO655399 MZK655398:MZK655399 NJG655398:NJG655399 NTC655398:NTC655399 OCY655398:OCY655399 OMU655398:OMU655399 OWQ655398:OWQ655399 PGM655398:PGM655399 PQI655398:PQI655399 QAE655398:QAE655399 QKA655398:QKA655399 QTW655398:QTW655399 RDS655398:RDS655399 RNO655398:RNO655399 RXK655398:RXK655399 SHG655398:SHG655399 SRC655398:SRC655399 TAY655398:TAY655399 TKU655398:TKU655399 TUQ655398:TUQ655399 UEM655398:UEM655399 UOI655398:UOI655399 UYE655398:UYE655399 VIA655398:VIA655399 VRW655398:VRW655399 WBS655398:WBS655399 WLO655398:WLO655399 WVK655398:WVK655399 C720934:C720935 IY720934:IY720935 SU720934:SU720935 ACQ720934:ACQ720935 AMM720934:AMM720935 AWI720934:AWI720935 BGE720934:BGE720935 BQA720934:BQA720935 BZW720934:BZW720935 CJS720934:CJS720935 CTO720934:CTO720935 DDK720934:DDK720935 DNG720934:DNG720935 DXC720934:DXC720935 EGY720934:EGY720935 EQU720934:EQU720935 FAQ720934:FAQ720935 FKM720934:FKM720935 FUI720934:FUI720935 GEE720934:GEE720935 GOA720934:GOA720935 GXW720934:GXW720935 HHS720934:HHS720935 HRO720934:HRO720935 IBK720934:IBK720935 ILG720934:ILG720935 IVC720934:IVC720935 JEY720934:JEY720935 JOU720934:JOU720935 JYQ720934:JYQ720935 KIM720934:KIM720935 KSI720934:KSI720935 LCE720934:LCE720935 LMA720934:LMA720935 LVW720934:LVW720935 MFS720934:MFS720935 MPO720934:MPO720935 MZK720934:MZK720935 NJG720934:NJG720935 NTC720934:NTC720935 OCY720934:OCY720935 OMU720934:OMU720935 OWQ720934:OWQ720935 PGM720934:PGM720935 PQI720934:PQI720935 QAE720934:QAE720935 QKA720934:QKA720935 QTW720934:QTW720935 RDS720934:RDS720935 RNO720934:RNO720935 RXK720934:RXK720935 SHG720934:SHG720935 SRC720934:SRC720935 TAY720934:TAY720935 TKU720934:TKU720935 TUQ720934:TUQ720935 UEM720934:UEM720935 UOI720934:UOI720935 UYE720934:UYE720935 VIA720934:VIA720935 VRW720934:VRW720935 WBS720934:WBS720935 WLO720934:WLO720935 WVK720934:WVK720935 C786470:C786471 IY786470:IY786471 SU786470:SU786471 ACQ786470:ACQ786471 AMM786470:AMM786471 AWI786470:AWI786471 BGE786470:BGE786471 BQA786470:BQA786471 BZW786470:BZW786471 CJS786470:CJS786471 CTO786470:CTO786471 DDK786470:DDK786471 DNG786470:DNG786471 DXC786470:DXC786471 EGY786470:EGY786471 EQU786470:EQU786471 FAQ786470:FAQ786471 FKM786470:FKM786471 FUI786470:FUI786471 GEE786470:GEE786471 GOA786470:GOA786471 GXW786470:GXW786471 HHS786470:HHS786471 HRO786470:HRO786471 IBK786470:IBK786471 ILG786470:ILG786471 IVC786470:IVC786471 JEY786470:JEY786471 JOU786470:JOU786471 JYQ786470:JYQ786471 KIM786470:KIM786471 KSI786470:KSI786471 LCE786470:LCE786471 LMA786470:LMA786471 LVW786470:LVW786471 MFS786470:MFS786471 MPO786470:MPO786471 MZK786470:MZK786471 NJG786470:NJG786471 NTC786470:NTC786471 OCY786470:OCY786471 OMU786470:OMU786471 OWQ786470:OWQ786471 PGM786470:PGM786471 PQI786470:PQI786471 QAE786470:QAE786471 QKA786470:QKA786471 QTW786470:QTW786471 RDS786470:RDS786471 RNO786470:RNO786471 RXK786470:RXK786471 SHG786470:SHG786471 SRC786470:SRC786471 TAY786470:TAY786471 TKU786470:TKU786471 TUQ786470:TUQ786471 UEM786470:UEM786471 UOI786470:UOI786471 UYE786470:UYE786471 VIA786470:VIA786471 VRW786470:VRW786471 WBS786470:WBS786471 WLO786470:WLO786471 WVK786470:WVK786471 C852006:C852007 IY852006:IY852007 SU852006:SU852007 ACQ852006:ACQ852007 AMM852006:AMM852007 AWI852006:AWI852007 BGE852006:BGE852007 BQA852006:BQA852007 BZW852006:BZW852007 CJS852006:CJS852007 CTO852006:CTO852007 DDK852006:DDK852007 DNG852006:DNG852007 DXC852006:DXC852007 EGY852006:EGY852007 EQU852006:EQU852007 FAQ852006:FAQ852007 FKM852006:FKM852007 FUI852006:FUI852007 GEE852006:GEE852007 GOA852006:GOA852007 GXW852006:GXW852007 HHS852006:HHS852007 HRO852006:HRO852007 IBK852006:IBK852007 ILG852006:ILG852007 IVC852006:IVC852007 JEY852006:JEY852007 JOU852006:JOU852007 JYQ852006:JYQ852007 KIM852006:KIM852007 KSI852006:KSI852007 LCE852006:LCE852007 LMA852006:LMA852007 LVW852006:LVW852007 MFS852006:MFS852007 MPO852006:MPO852007 MZK852006:MZK852007 NJG852006:NJG852007 NTC852006:NTC852007 OCY852006:OCY852007 OMU852006:OMU852007 OWQ852006:OWQ852007 PGM852006:PGM852007 PQI852006:PQI852007 QAE852006:QAE852007 QKA852006:QKA852007 QTW852006:QTW852007 RDS852006:RDS852007 RNO852006:RNO852007 RXK852006:RXK852007 SHG852006:SHG852007 SRC852006:SRC852007 TAY852006:TAY852007 TKU852006:TKU852007 TUQ852006:TUQ852007 UEM852006:UEM852007 UOI852006:UOI852007 UYE852006:UYE852007 VIA852006:VIA852007 VRW852006:VRW852007 WBS852006:WBS852007 WLO852006:WLO852007 WVK852006:WVK852007 C917542:C917543 IY917542:IY917543 SU917542:SU917543 ACQ917542:ACQ917543 AMM917542:AMM917543 AWI917542:AWI917543 BGE917542:BGE917543 BQA917542:BQA917543 BZW917542:BZW917543 CJS917542:CJS917543 CTO917542:CTO917543 DDK917542:DDK917543 DNG917542:DNG917543 DXC917542:DXC917543 EGY917542:EGY917543 EQU917542:EQU917543 FAQ917542:FAQ917543 FKM917542:FKM917543 FUI917542:FUI917543 GEE917542:GEE917543 GOA917542:GOA917543 GXW917542:GXW917543 HHS917542:HHS917543 HRO917542:HRO917543 IBK917542:IBK917543 ILG917542:ILG917543 IVC917542:IVC917543 JEY917542:JEY917543 JOU917542:JOU917543 JYQ917542:JYQ917543 KIM917542:KIM917543 KSI917542:KSI917543 LCE917542:LCE917543 LMA917542:LMA917543 LVW917542:LVW917543 MFS917542:MFS917543 MPO917542:MPO917543 MZK917542:MZK917543 NJG917542:NJG917543 NTC917542:NTC917543 OCY917542:OCY917543 OMU917542:OMU917543 OWQ917542:OWQ917543 PGM917542:PGM917543 PQI917542:PQI917543 QAE917542:QAE917543 QKA917542:QKA917543 QTW917542:QTW917543 RDS917542:RDS917543 RNO917542:RNO917543 RXK917542:RXK917543 SHG917542:SHG917543 SRC917542:SRC917543 TAY917542:TAY917543 TKU917542:TKU917543 TUQ917542:TUQ917543 UEM917542:UEM917543 UOI917542:UOI917543 UYE917542:UYE917543 VIA917542:VIA917543 VRW917542:VRW917543 WBS917542:WBS917543 WLO917542:WLO917543 WVK917542:WVK917543 C983078:C983079 IY983078:IY983079 SU983078:SU983079 ACQ983078:ACQ983079 AMM983078:AMM983079 AWI983078:AWI983079 BGE983078:BGE983079 BQA983078:BQA983079 BZW983078:BZW983079 CJS983078:CJS983079 CTO983078:CTO983079 DDK983078:DDK983079 DNG983078:DNG983079 DXC983078:DXC983079 EGY983078:EGY983079 EQU983078:EQU983079 FAQ983078:FAQ983079 FKM983078:FKM983079 FUI983078:FUI983079 GEE983078:GEE983079 GOA983078:GOA983079 GXW983078:GXW983079 HHS983078:HHS983079 HRO983078:HRO983079 IBK983078:IBK983079 ILG983078:ILG983079 IVC983078:IVC983079 JEY983078:JEY983079 JOU983078:JOU983079 JYQ983078:JYQ983079 KIM983078:KIM983079 KSI983078:KSI983079 LCE983078:LCE983079 LMA983078:LMA983079 LVW983078:LVW983079 MFS983078:MFS983079 MPO983078:MPO983079 MZK983078:MZK983079 NJG983078:NJG983079 NTC983078:NTC983079 OCY983078:OCY983079 OMU983078:OMU983079 OWQ983078:OWQ983079 PGM983078:PGM983079 PQI983078:PQI983079 QAE983078:QAE983079 QKA983078:QKA983079 QTW983078:QTW983079 RDS983078:RDS983079 RNO983078:RNO983079 RXK983078:RXK983079 SHG983078:SHG983079 SRC983078:SRC983079 TAY983078:TAY983079 TKU983078:TKU983079 TUQ983078:TUQ983079 UEM983078:UEM983079 UOI983078:UOI983079 UYE983078:UYE983079 VIA983078:VIA983079 VRW983078:VRW983079 WBS983078:WBS983079 WLO983078:WLO983079 WVK983078:WVK983079 C18:C23 IY18:IY23 SU18:SU23 ACQ18:ACQ23 AMM18:AMM23 AWI18:AWI23 BGE18:BGE23 BQA18:BQA23 BZW18:BZW23 CJS18:CJS23 CTO18:CTO23 DDK18:DDK23 DNG18:DNG23 DXC18:DXC23 EGY18:EGY23 EQU18:EQU23 FAQ18:FAQ23 FKM18:FKM23 FUI18:FUI23 GEE18:GEE23 GOA18:GOA23 GXW18:GXW23 HHS18:HHS23 HRO18:HRO23 IBK18:IBK23 ILG18:ILG23 IVC18:IVC23 JEY18:JEY23 JOU18:JOU23 JYQ18:JYQ23 KIM18:KIM23 KSI18:KSI23 LCE18:LCE23 LMA18:LMA23 LVW18:LVW23 MFS18:MFS23 MPO18:MPO23 MZK18:MZK23 NJG18:NJG23 NTC18:NTC23 OCY18:OCY23 OMU18:OMU23 OWQ18:OWQ23 PGM18:PGM23 PQI18:PQI23 QAE18:QAE23 QKA18:QKA23 QTW18:QTW23 RDS18:RDS23 RNO18:RNO23 RXK18:RXK23 SHG18:SHG23 SRC18:SRC23 TAY18:TAY23 TKU18:TKU23 TUQ18:TUQ23 UEM18:UEM23 UOI18:UOI23 UYE18:UYE23 VIA18:VIA23 VRW18:VRW23 WBS18:WBS23 WLO18:WLO23 WVK18:WVK23 C65564:C65569 IY65564:IY65569 SU65564:SU65569 ACQ65564:ACQ65569 AMM65564:AMM65569 AWI65564:AWI65569 BGE65564:BGE65569 BQA65564:BQA65569 BZW65564:BZW65569 CJS65564:CJS65569 CTO65564:CTO65569 DDK65564:DDK65569 DNG65564:DNG65569 DXC65564:DXC65569 EGY65564:EGY65569 EQU65564:EQU65569 FAQ65564:FAQ65569 FKM65564:FKM65569 FUI65564:FUI65569 GEE65564:GEE65569 GOA65564:GOA65569 GXW65564:GXW65569 HHS65564:HHS65569 HRO65564:HRO65569 IBK65564:IBK65569 ILG65564:ILG65569 IVC65564:IVC65569 JEY65564:JEY65569 JOU65564:JOU65569 JYQ65564:JYQ65569 KIM65564:KIM65569 KSI65564:KSI65569 LCE65564:LCE65569 LMA65564:LMA65569 LVW65564:LVW65569 MFS65564:MFS65569 MPO65564:MPO65569 MZK65564:MZK65569 NJG65564:NJG65569 NTC65564:NTC65569 OCY65564:OCY65569 OMU65564:OMU65569 OWQ65564:OWQ65569 PGM65564:PGM65569 PQI65564:PQI65569 QAE65564:QAE65569 QKA65564:QKA65569 QTW65564:QTW65569 RDS65564:RDS65569 RNO65564:RNO65569 RXK65564:RXK65569 SHG65564:SHG65569 SRC65564:SRC65569 TAY65564:TAY65569 TKU65564:TKU65569 TUQ65564:TUQ65569 UEM65564:UEM65569 UOI65564:UOI65569 UYE65564:UYE65569 VIA65564:VIA65569 VRW65564:VRW65569 WBS65564:WBS65569 WLO65564:WLO65569 WVK65564:WVK65569 C131100:C131105 IY131100:IY131105 SU131100:SU131105 ACQ131100:ACQ131105 AMM131100:AMM131105 AWI131100:AWI131105 BGE131100:BGE131105 BQA131100:BQA131105 BZW131100:BZW131105 CJS131100:CJS131105 CTO131100:CTO131105 DDK131100:DDK131105 DNG131100:DNG131105 DXC131100:DXC131105 EGY131100:EGY131105 EQU131100:EQU131105 FAQ131100:FAQ131105 FKM131100:FKM131105 FUI131100:FUI131105 GEE131100:GEE131105 GOA131100:GOA131105 GXW131100:GXW131105 HHS131100:HHS131105 HRO131100:HRO131105 IBK131100:IBK131105 ILG131100:ILG131105 IVC131100:IVC131105 JEY131100:JEY131105 JOU131100:JOU131105 JYQ131100:JYQ131105 KIM131100:KIM131105 KSI131100:KSI131105 LCE131100:LCE131105 LMA131100:LMA131105 LVW131100:LVW131105 MFS131100:MFS131105 MPO131100:MPO131105 MZK131100:MZK131105 NJG131100:NJG131105 NTC131100:NTC131105 OCY131100:OCY131105 OMU131100:OMU131105 OWQ131100:OWQ131105 PGM131100:PGM131105 PQI131100:PQI131105 QAE131100:QAE131105 QKA131100:QKA131105 QTW131100:QTW131105 RDS131100:RDS131105 RNO131100:RNO131105 RXK131100:RXK131105 SHG131100:SHG131105 SRC131100:SRC131105 TAY131100:TAY131105 TKU131100:TKU131105 TUQ131100:TUQ131105 UEM131100:UEM131105 UOI131100:UOI131105 UYE131100:UYE131105 VIA131100:VIA131105 VRW131100:VRW131105 WBS131100:WBS131105 WLO131100:WLO131105 WVK131100:WVK131105 C196636:C196641 IY196636:IY196641 SU196636:SU196641 ACQ196636:ACQ196641 AMM196636:AMM196641 AWI196636:AWI196641 BGE196636:BGE196641 BQA196636:BQA196641 BZW196636:BZW196641 CJS196636:CJS196641 CTO196636:CTO196641 DDK196636:DDK196641 DNG196636:DNG196641 DXC196636:DXC196641 EGY196636:EGY196641 EQU196636:EQU196641 FAQ196636:FAQ196641 FKM196636:FKM196641 FUI196636:FUI196641 GEE196636:GEE196641 GOA196636:GOA196641 GXW196636:GXW196641 HHS196636:HHS196641 HRO196636:HRO196641 IBK196636:IBK196641 ILG196636:ILG196641 IVC196636:IVC196641 JEY196636:JEY196641 JOU196636:JOU196641 JYQ196636:JYQ196641 KIM196636:KIM196641 KSI196636:KSI196641 LCE196636:LCE196641 LMA196636:LMA196641 LVW196636:LVW196641 MFS196636:MFS196641 MPO196636:MPO196641 MZK196636:MZK196641 NJG196636:NJG196641 NTC196636:NTC196641 OCY196636:OCY196641 OMU196636:OMU196641 OWQ196636:OWQ196641 PGM196636:PGM196641 PQI196636:PQI196641 QAE196636:QAE196641 QKA196636:QKA196641 QTW196636:QTW196641 RDS196636:RDS196641 RNO196636:RNO196641 RXK196636:RXK196641 SHG196636:SHG196641 SRC196636:SRC196641 TAY196636:TAY196641 TKU196636:TKU196641 TUQ196636:TUQ196641 UEM196636:UEM196641 UOI196636:UOI196641 UYE196636:UYE196641 VIA196636:VIA196641 VRW196636:VRW196641 WBS196636:WBS196641 WLO196636:WLO196641 WVK196636:WVK196641 C262172:C262177 IY262172:IY262177 SU262172:SU262177 ACQ262172:ACQ262177 AMM262172:AMM262177 AWI262172:AWI262177 BGE262172:BGE262177 BQA262172:BQA262177 BZW262172:BZW262177 CJS262172:CJS262177 CTO262172:CTO262177 DDK262172:DDK262177 DNG262172:DNG262177 DXC262172:DXC262177 EGY262172:EGY262177 EQU262172:EQU262177 FAQ262172:FAQ262177 FKM262172:FKM262177 FUI262172:FUI262177 GEE262172:GEE262177 GOA262172:GOA262177 GXW262172:GXW262177 HHS262172:HHS262177 HRO262172:HRO262177 IBK262172:IBK262177 ILG262172:ILG262177 IVC262172:IVC262177 JEY262172:JEY262177 JOU262172:JOU262177 JYQ262172:JYQ262177 KIM262172:KIM262177 KSI262172:KSI262177 LCE262172:LCE262177 LMA262172:LMA262177 LVW262172:LVW262177 MFS262172:MFS262177 MPO262172:MPO262177 MZK262172:MZK262177 NJG262172:NJG262177 NTC262172:NTC262177 OCY262172:OCY262177 OMU262172:OMU262177 OWQ262172:OWQ262177 PGM262172:PGM262177 PQI262172:PQI262177 QAE262172:QAE262177 QKA262172:QKA262177 QTW262172:QTW262177 RDS262172:RDS262177 RNO262172:RNO262177 RXK262172:RXK262177 SHG262172:SHG262177 SRC262172:SRC262177 TAY262172:TAY262177 TKU262172:TKU262177 TUQ262172:TUQ262177 UEM262172:UEM262177 UOI262172:UOI262177 UYE262172:UYE262177 VIA262172:VIA262177 VRW262172:VRW262177 WBS262172:WBS262177 WLO262172:WLO262177 WVK262172:WVK262177 C327708:C327713 IY327708:IY327713 SU327708:SU327713 ACQ327708:ACQ327713 AMM327708:AMM327713 AWI327708:AWI327713 BGE327708:BGE327713 BQA327708:BQA327713 BZW327708:BZW327713 CJS327708:CJS327713 CTO327708:CTO327713 DDK327708:DDK327713 DNG327708:DNG327713 DXC327708:DXC327713 EGY327708:EGY327713 EQU327708:EQU327713 FAQ327708:FAQ327713 FKM327708:FKM327713 FUI327708:FUI327713 GEE327708:GEE327713 GOA327708:GOA327713 GXW327708:GXW327713 HHS327708:HHS327713 HRO327708:HRO327713 IBK327708:IBK327713 ILG327708:ILG327713 IVC327708:IVC327713 JEY327708:JEY327713 JOU327708:JOU327713 JYQ327708:JYQ327713 KIM327708:KIM327713 KSI327708:KSI327713 LCE327708:LCE327713 LMA327708:LMA327713 LVW327708:LVW327713 MFS327708:MFS327713 MPO327708:MPO327713 MZK327708:MZK327713 NJG327708:NJG327713 NTC327708:NTC327713 OCY327708:OCY327713 OMU327708:OMU327713 OWQ327708:OWQ327713 PGM327708:PGM327713 PQI327708:PQI327713 QAE327708:QAE327713 QKA327708:QKA327713 QTW327708:QTW327713 RDS327708:RDS327713 RNO327708:RNO327713 RXK327708:RXK327713 SHG327708:SHG327713 SRC327708:SRC327713 TAY327708:TAY327713 TKU327708:TKU327713 TUQ327708:TUQ327713 UEM327708:UEM327713 UOI327708:UOI327713 UYE327708:UYE327713 VIA327708:VIA327713 VRW327708:VRW327713 WBS327708:WBS327713 WLO327708:WLO327713 WVK327708:WVK327713 C393244:C393249 IY393244:IY393249 SU393244:SU393249 ACQ393244:ACQ393249 AMM393244:AMM393249 AWI393244:AWI393249 BGE393244:BGE393249 BQA393244:BQA393249 BZW393244:BZW393249 CJS393244:CJS393249 CTO393244:CTO393249 DDK393244:DDK393249 DNG393244:DNG393249 DXC393244:DXC393249 EGY393244:EGY393249 EQU393244:EQU393249 FAQ393244:FAQ393249 FKM393244:FKM393249 FUI393244:FUI393249 GEE393244:GEE393249 GOA393244:GOA393249 GXW393244:GXW393249 HHS393244:HHS393249 HRO393244:HRO393249 IBK393244:IBK393249 ILG393244:ILG393249 IVC393244:IVC393249 JEY393244:JEY393249 JOU393244:JOU393249 JYQ393244:JYQ393249 KIM393244:KIM393249 KSI393244:KSI393249 LCE393244:LCE393249 LMA393244:LMA393249 LVW393244:LVW393249 MFS393244:MFS393249 MPO393244:MPO393249 MZK393244:MZK393249 NJG393244:NJG393249 NTC393244:NTC393249 OCY393244:OCY393249 OMU393244:OMU393249 OWQ393244:OWQ393249 PGM393244:PGM393249 PQI393244:PQI393249 QAE393244:QAE393249 QKA393244:QKA393249 QTW393244:QTW393249 RDS393244:RDS393249 RNO393244:RNO393249 RXK393244:RXK393249 SHG393244:SHG393249 SRC393244:SRC393249 TAY393244:TAY393249 TKU393244:TKU393249 TUQ393244:TUQ393249 UEM393244:UEM393249 UOI393244:UOI393249 UYE393244:UYE393249 VIA393244:VIA393249 VRW393244:VRW393249 WBS393244:WBS393249 WLO393244:WLO393249 WVK393244:WVK393249 C458780:C458785 IY458780:IY458785 SU458780:SU458785 ACQ458780:ACQ458785 AMM458780:AMM458785 AWI458780:AWI458785 BGE458780:BGE458785 BQA458780:BQA458785 BZW458780:BZW458785 CJS458780:CJS458785 CTO458780:CTO458785 DDK458780:DDK458785 DNG458780:DNG458785 DXC458780:DXC458785 EGY458780:EGY458785 EQU458780:EQU458785 FAQ458780:FAQ458785 FKM458780:FKM458785 FUI458780:FUI458785 GEE458780:GEE458785 GOA458780:GOA458785 GXW458780:GXW458785 HHS458780:HHS458785 HRO458780:HRO458785 IBK458780:IBK458785 ILG458780:ILG458785 IVC458780:IVC458785 JEY458780:JEY458785 JOU458780:JOU458785 JYQ458780:JYQ458785 KIM458780:KIM458785 KSI458780:KSI458785 LCE458780:LCE458785 LMA458780:LMA458785 LVW458780:LVW458785 MFS458780:MFS458785 MPO458780:MPO458785 MZK458780:MZK458785 NJG458780:NJG458785 NTC458780:NTC458785 OCY458780:OCY458785 OMU458780:OMU458785 OWQ458780:OWQ458785 PGM458780:PGM458785 PQI458780:PQI458785 QAE458780:QAE458785 QKA458780:QKA458785 QTW458780:QTW458785 RDS458780:RDS458785 RNO458780:RNO458785 RXK458780:RXK458785 SHG458780:SHG458785 SRC458780:SRC458785 TAY458780:TAY458785 TKU458780:TKU458785 TUQ458780:TUQ458785 UEM458780:UEM458785 UOI458780:UOI458785 UYE458780:UYE458785 VIA458780:VIA458785 VRW458780:VRW458785 WBS458780:WBS458785 WLO458780:WLO458785 WVK458780:WVK458785 C524316:C524321 IY524316:IY524321 SU524316:SU524321 ACQ524316:ACQ524321 AMM524316:AMM524321 AWI524316:AWI524321 BGE524316:BGE524321 BQA524316:BQA524321 BZW524316:BZW524321 CJS524316:CJS524321 CTO524316:CTO524321 DDK524316:DDK524321 DNG524316:DNG524321 DXC524316:DXC524321 EGY524316:EGY524321 EQU524316:EQU524321 FAQ524316:FAQ524321 FKM524316:FKM524321 FUI524316:FUI524321 GEE524316:GEE524321 GOA524316:GOA524321 GXW524316:GXW524321 HHS524316:HHS524321 HRO524316:HRO524321 IBK524316:IBK524321 ILG524316:ILG524321 IVC524316:IVC524321 JEY524316:JEY524321 JOU524316:JOU524321 JYQ524316:JYQ524321 KIM524316:KIM524321 KSI524316:KSI524321 LCE524316:LCE524321 LMA524316:LMA524321 LVW524316:LVW524321 MFS524316:MFS524321 MPO524316:MPO524321 MZK524316:MZK524321 NJG524316:NJG524321 NTC524316:NTC524321 OCY524316:OCY524321 OMU524316:OMU524321 OWQ524316:OWQ524321 PGM524316:PGM524321 PQI524316:PQI524321 QAE524316:QAE524321 QKA524316:QKA524321 QTW524316:QTW524321 RDS524316:RDS524321 RNO524316:RNO524321 RXK524316:RXK524321 SHG524316:SHG524321 SRC524316:SRC524321 TAY524316:TAY524321 TKU524316:TKU524321 TUQ524316:TUQ524321 UEM524316:UEM524321 UOI524316:UOI524321 UYE524316:UYE524321 VIA524316:VIA524321 VRW524316:VRW524321 WBS524316:WBS524321 WLO524316:WLO524321 WVK524316:WVK524321 C589852:C589857 IY589852:IY589857 SU589852:SU589857 ACQ589852:ACQ589857 AMM589852:AMM589857 AWI589852:AWI589857 BGE589852:BGE589857 BQA589852:BQA589857 BZW589852:BZW589857 CJS589852:CJS589857 CTO589852:CTO589857 DDK589852:DDK589857 DNG589852:DNG589857 DXC589852:DXC589857 EGY589852:EGY589857 EQU589852:EQU589857 FAQ589852:FAQ589857 FKM589852:FKM589857 FUI589852:FUI589857 GEE589852:GEE589857 GOA589852:GOA589857 GXW589852:GXW589857 HHS589852:HHS589857 HRO589852:HRO589857 IBK589852:IBK589857 ILG589852:ILG589857 IVC589852:IVC589857 JEY589852:JEY589857 JOU589852:JOU589857 JYQ589852:JYQ589857 KIM589852:KIM589857 KSI589852:KSI589857 LCE589852:LCE589857 LMA589852:LMA589857 LVW589852:LVW589857 MFS589852:MFS589857 MPO589852:MPO589857 MZK589852:MZK589857 NJG589852:NJG589857 NTC589852:NTC589857 OCY589852:OCY589857 OMU589852:OMU589857 OWQ589852:OWQ589857 PGM589852:PGM589857 PQI589852:PQI589857 QAE589852:QAE589857 QKA589852:QKA589857 QTW589852:QTW589857 RDS589852:RDS589857 RNO589852:RNO589857 RXK589852:RXK589857 SHG589852:SHG589857 SRC589852:SRC589857 TAY589852:TAY589857 TKU589852:TKU589857 TUQ589852:TUQ589857 UEM589852:UEM589857 UOI589852:UOI589857 UYE589852:UYE589857 VIA589852:VIA589857 VRW589852:VRW589857 WBS589852:WBS589857 WLO589852:WLO589857 WVK589852:WVK589857 C655388:C655393 IY655388:IY655393 SU655388:SU655393 ACQ655388:ACQ655393 AMM655388:AMM655393 AWI655388:AWI655393 BGE655388:BGE655393 BQA655388:BQA655393 BZW655388:BZW655393 CJS655388:CJS655393 CTO655388:CTO655393 DDK655388:DDK655393 DNG655388:DNG655393 DXC655388:DXC655393 EGY655388:EGY655393 EQU655388:EQU655393 FAQ655388:FAQ655393 FKM655388:FKM655393 FUI655388:FUI655393 GEE655388:GEE655393 GOA655388:GOA655393 GXW655388:GXW655393 HHS655388:HHS655393 HRO655388:HRO655393 IBK655388:IBK655393 ILG655388:ILG655393 IVC655388:IVC655393 JEY655388:JEY655393 JOU655388:JOU655393 JYQ655388:JYQ655393 KIM655388:KIM655393 KSI655388:KSI655393 LCE655388:LCE655393 LMA655388:LMA655393 LVW655388:LVW655393 MFS655388:MFS655393 MPO655388:MPO655393 MZK655388:MZK655393 NJG655388:NJG655393 NTC655388:NTC655393 OCY655388:OCY655393 OMU655388:OMU655393 OWQ655388:OWQ655393 PGM655388:PGM655393 PQI655388:PQI655393 QAE655388:QAE655393 QKA655388:QKA655393 QTW655388:QTW655393 RDS655388:RDS655393 RNO655388:RNO655393 RXK655388:RXK655393 SHG655388:SHG655393 SRC655388:SRC655393 TAY655388:TAY655393 TKU655388:TKU655393 TUQ655388:TUQ655393 UEM655388:UEM655393 UOI655388:UOI655393 UYE655388:UYE655393 VIA655388:VIA655393 VRW655388:VRW655393 WBS655388:WBS655393 WLO655388:WLO655393 WVK655388:WVK655393 C720924:C720929 IY720924:IY720929 SU720924:SU720929 ACQ720924:ACQ720929 AMM720924:AMM720929 AWI720924:AWI720929 BGE720924:BGE720929 BQA720924:BQA720929 BZW720924:BZW720929 CJS720924:CJS720929 CTO720924:CTO720929 DDK720924:DDK720929 DNG720924:DNG720929 DXC720924:DXC720929 EGY720924:EGY720929 EQU720924:EQU720929 FAQ720924:FAQ720929 FKM720924:FKM720929 FUI720924:FUI720929 GEE720924:GEE720929 GOA720924:GOA720929 GXW720924:GXW720929 HHS720924:HHS720929 HRO720924:HRO720929 IBK720924:IBK720929 ILG720924:ILG720929 IVC720924:IVC720929 JEY720924:JEY720929 JOU720924:JOU720929 JYQ720924:JYQ720929 KIM720924:KIM720929 KSI720924:KSI720929 LCE720924:LCE720929 LMA720924:LMA720929 LVW720924:LVW720929 MFS720924:MFS720929 MPO720924:MPO720929 MZK720924:MZK720929 NJG720924:NJG720929 NTC720924:NTC720929 OCY720924:OCY720929 OMU720924:OMU720929 OWQ720924:OWQ720929 PGM720924:PGM720929 PQI720924:PQI720929 QAE720924:QAE720929 QKA720924:QKA720929 QTW720924:QTW720929 RDS720924:RDS720929 RNO720924:RNO720929 RXK720924:RXK720929 SHG720924:SHG720929 SRC720924:SRC720929 TAY720924:TAY720929 TKU720924:TKU720929 TUQ720924:TUQ720929 UEM720924:UEM720929 UOI720924:UOI720929 UYE720924:UYE720929 VIA720924:VIA720929 VRW720924:VRW720929 WBS720924:WBS720929 WLO720924:WLO720929 WVK720924:WVK720929 C786460:C786465 IY786460:IY786465 SU786460:SU786465 ACQ786460:ACQ786465 AMM786460:AMM786465 AWI786460:AWI786465 BGE786460:BGE786465 BQA786460:BQA786465 BZW786460:BZW786465 CJS786460:CJS786465 CTO786460:CTO786465 DDK786460:DDK786465 DNG786460:DNG786465 DXC786460:DXC786465 EGY786460:EGY786465 EQU786460:EQU786465 FAQ786460:FAQ786465 FKM786460:FKM786465 FUI786460:FUI786465 GEE786460:GEE786465 GOA786460:GOA786465 GXW786460:GXW786465 HHS786460:HHS786465 HRO786460:HRO786465 IBK786460:IBK786465 ILG786460:ILG786465 IVC786460:IVC786465 JEY786460:JEY786465 JOU786460:JOU786465 JYQ786460:JYQ786465 KIM786460:KIM786465 KSI786460:KSI786465 LCE786460:LCE786465 LMA786460:LMA786465 LVW786460:LVW786465 MFS786460:MFS786465 MPO786460:MPO786465 MZK786460:MZK786465 NJG786460:NJG786465 NTC786460:NTC786465 OCY786460:OCY786465 OMU786460:OMU786465 OWQ786460:OWQ786465 PGM786460:PGM786465 PQI786460:PQI786465 QAE786460:QAE786465 QKA786460:QKA786465 QTW786460:QTW786465 RDS786460:RDS786465 RNO786460:RNO786465 RXK786460:RXK786465 SHG786460:SHG786465 SRC786460:SRC786465 TAY786460:TAY786465 TKU786460:TKU786465 TUQ786460:TUQ786465 UEM786460:UEM786465 UOI786460:UOI786465 UYE786460:UYE786465 VIA786460:VIA786465 VRW786460:VRW786465 WBS786460:WBS786465 WLO786460:WLO786465 WVK786460:WVK786465 C851996:C852001 IY851996:IY852001 SU851996:SU852001 ACQ851996:ACQ852001 AMM851996:AMM852001 AWI851996:AWI852001 BGE851996:BGE852001 BQA851996:BQA852001 BZW851996:BZW852001 CJS851996:CJS852001 CTO851996:CTO852001 DDK851996:DDK852001 DNG851996:DNG852001 DXC851996:DXC852001 EGY851996:EGY852001 EQU851996:EQU852001 FAQ851996:FAQ852001 FKM851996:FKM852001 FUI851996:FUI852001 GEE851996:GEE852001 GOA851996:GOA852001 GXW851996:GXW852001 HHS851996:HHS852001 HRO851996:HRO852001 IBK851996:IBK852001 ILG851996:ILG852001 IVC851996:IVC852001 JEY851996:JEY852001 JOU851996:JOU852001 JYQ851996:JYQ852001 KIM851996:KIM852001 KSI851996:KSI852001 LCE851996:LCE852001 LMA851996:LMA852001 LVW851996:LVW852001 MFS851996:MFS852001 MPO851996:MPO852001 MZK851996:MZK852001 NJG851996:NJG852001 NTC851996:NTC852001 OCY851996:OCY852001 OMU851996:OMU852001 OWQ851996:OWQ852001 PGM851996:PGM852001 PQI851996:PQI852001 QAE851996:QAE852001 QKA851996:QKA852001 QTW851996:QTW852001 RDS851996:RDS852001 RNO851996:RNO852001 RXK851996:RXK852001 SHG851996:SHG852001 SRC851996:SRC852001 TAY851996:TAY852001 TKU851996:TKU852001 TUQ851996:TUQ852001 UEM851996:UEM852001 UOI851996:UOI852001 UYE851996:UYE852001 VIA851996:VIA852001 VRW851996:VRW852001 WBS851996:WBS852001 WLO851996:WLO852001 WVK851996:WVK852001 C917532:C917537 IY917532:IY917537 SU917532:SU917537 ACQ917532:ACQ917537 AMM917532:AMM917537 AWI917532:AWI917537 BGE917532:BGE917537 BQA917532:BQA917537 BZW917532:BZW917537 CJS917532:CJS917537 CTO917532:CTO917537 DDK917532:DDK917537 DNG917532:DNG917537 DXC917532:DXC917537 EGY917532:EGY917537 EQU917532:EQU917537 FAQ917532:FAQ917537 FKM917532:FKM917537 FUI917532:FUI917537 GEE917532:GEE917537 GOA917532:GOA917537 GXW917532:GXW917537 HHS917532:HHS917537 HRO917532:HRO917537 IBK917532:IBK917537 ILG917532:ILG917537 IVC917532:IVC917537 JEY917532:JEY917537 JOU917532:JOU917537 JYQ917532:JYQ917537 KIM917532:KIM917537 KSI917532:KSI917537 LCE917532:LCE917537 LMA917532:LMA917537 LVW917532:LVW917537 MFS917532:MFS917537 MPO917532:MPO917537 MZK917532:MZK917537 NJG917532:NJG917537 NTC917532:NTC917537 OCY917532:OCY917537 OMU917532:OMU917537 OWQ917532:OWQ917537 PGM917532:PGM917537 PQI917532:PQI917537 QAE917532:QAE917537 QKA917532:QKA917537 QTW917532:QTW917537 RDS917532:RDS917537 RNO917532:RNO917537 RXK917532:RXK917537 SHG917532:SHG917537 SRC917532:SRC917537 TAY917532:TAY917537 TKU917532:TKU917537 TUQ917532:TUQ917537 UEM917532:UEM917537 UOI917532:UOI917537 UYE917532:UYE917537 VIA917532:VIA917537 VRW917532:VRW917537 WBS917532:WBS917537 WLO917532:WLO917537 WVK917532:WVK917537 C983068:C983073 IY983068:IY983073 SU983068:SU983073 ACQ983068:ACQ983073 AMM983068:AMM983073 AWI983068:AWI983073 BGE983068:BGE983073 BQA983068:BQA983073 BZW983068:BZW983073 CJS983068:CJS983073 CTO983068:CTO983073 DDK983068:DDK983073 DNG983068:DNG983073 DXC983068:DXC983073 EGY983068:EGY983073 EQU983068:EQU983073 FAQ983068:FAQ983073 FKM983068:FKM983073 FUI983068:FUI983073 GEE983068:GEE983073 GOA983068:GOA983073 GXW983068:GXW983073 HHS983068:HHS983073 HRO983068:HRO983073 IBK983068:IBK983073 ILG983068:ILG983073 IVC983068:IVC983073 JEY983068:JEY983073 JOU983068:JOU983073 JYQ983068:JYQ983073 KIM983068:KIM983073 KSI983068:KSI983073 LCE983068:LCE983073 LMA983068:LMA983073 LVW983068:LVW983073 MFS983068:MFS983073 MPO983068:MPO983073 MZK983068:MZK983073 NJG983068:NJG983073 NTC983068:NTC983073 OCY983068:OCY983073 OMU983068:OMU983073 OWQ983068:OWQ983073 PGM983068:PGM983073 PQI983068:PQI983073 QAE983068:QAE983073 QKA983068:QKA983073 QTW983068:QTW983073 RDS983068:RDS983073 RNO983068:RNO983073 RXK983068:RXK983073 SHG983068:SHG983073 SRC983068:SRC983073 TAY983068:TAY983073 TKU983068:TKU983073 TUQ983068:TUQ983073 UEM983068:UEM983073 UOI983068:UOI983073 UYE983068:UYE983073 VIA983068:VIA983073 VRW983068:VRW983073 WBS983068:WBS983073 WLO983068:WLO983073 C32 B17" xr:uid="{0329D21E-47DC-4DC6-98EA-ABB5D9B1D067}">
      <formula1>$I$19:$I$20</formula1>
    </dataValidation>
  </dataValidations>
  <hyperlinks>
    <hyperlink ref="B14" r:id="rId1" display="s-shisetsu@pref.kagoshima.lg.jp" xr:uid="{F8AFA195-1584-4CE6-824B-7BE1E9D07C95}"/>
  </hyperlinks>
  <pageMargins left="0.9055118110236221" right="0.70866141732283472" top="0.74803149606299213" bottom="0.74803149606299213" header="0.31496062992125984" footer="0.31496062992125984"/>
  <pageSetup paperSize="9" scale="48"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83E79-6E5D-4768-AC14-303A00C3F33E}">
  <sheetPr>
    <tabColor rgb="FFFFFF00"/>
  </sheetPr>
  <dimension ref="A1:P53"/>
  <sheetViews>
    <sheetView view="pageBreakPreview" zoomScale="84" zoomScaleNormal="100" zoomScaleSheetLayoutView="84" workbookViewId="0"/>
  </sheetViews>
  <sheetFormatPr defaultRowHeight="13"/>
  <cols>
    <col min="1" max="1" width="36.08984375" style="26" customWidth="1"/>
    <col min="2" max="2" width="28" style="26" customWidth="1"/>
    <col min="3" max="4" width="14" style="26" customWidth="1"/>
    <col min="5" max="5" width="28" style="26" customWidth="1"/>
    <col min="6" max="6" width="11.90625" style="26" customWidth="1"/>
    <col min="7" max="7" width="8.7265625" style="26"/>
    <col min="8" max="8" width="9" style="26" customWidth="1"/>
    <col min="9" max="9" width="7.08984375" style="26" customWidth="1"/>
    <col min="10" max="256" width="8.7265625" style="26"/>
    <col min="257" max="257" width="36.08984375" style="26" customWidth="1"/>
    <col min="258" max="258" width="28" style="26" customWidth="1"/>
    <col min="259" max="260" width="14" style="26" customWidth="1"/>
    <col min="261" max="261" width="28" style="26" customWidth="1"/>
    <col min="262" max="262" width="11.90625" style="26" customWidth="1"/>
    <col min="263" max="263" width="8.7265625" style="26"/>
    <col min="264" max="264" width="9" style="26" customWidth="1"/>
    <col min="265" max="265" width="7.08984375" style="26" customWidth="1"/>
    <col min="266" max="512" width="8.7265625" style="26"/>
    <col min="513" max="513" width="36.08984375" style="26" customWidth="1"/>
    <col min="514" max="514" width="28" style="26" customWidth="1"/>
    <col min="515" max="516" width="14" style="26" customWidth="1"/>
    <col min="517" max="517" width="28" style="26" customWidth="1"/>
    <col min="518" max="518" width="11.90625" style="26" customWidth="1"/>
    <col min="519" max="519" width="8.7265625" style="26"/>
    <col min="520" max="520" width="9" style="26" customWidth="1"/>
    <col min="521" max="521" width="7.08984375" style="26" customWidth="1"/>
    <col min="522" max="768" width="8.7265625" style="26"/>
    <col min="769" max="769" width="36.08984375" style="26" customWidth="1"/>
    <col min="770" max="770" width="28" style="26" customWidth="1"/>
    <col min="771" max="772" width="14" style="26" customWidth="1"/>
    <col min="773" max="773" width="28" style="26" customWidth="1"/>
    <col min="774" max="774" width="11.90625" style="26" customWidth="1"/>
    <col min="775" max="775" width="8.7265625" style="26"/>
    <col min="776" max="776" width="9" style="26" customWidth="1"/>
    <col min="777" max="777" width="7.08984375" style="26" customWidth="1"/>
    <col min="778" max="1024" width="8.7265625" style="26"/>
    <col min="1025" max="1025" width="36.08984375" style="26" customWidth="1"/>
    <col min="1026" max="1026" width="28" style="26" customWidth="1"/>
    <col min="1027" max="1028" width="14" style="26" customWidth="1"/>
    <col min="1029" max="1029" width="28" style="26" customWidth="1"/>
    <col min="1030" max="1030" width="11.90625" style="26" customWidth="1"/>
    <col min="1031" max="1031" width="8.7265625" style="26"/>
    <col min="1032" max="1032" width="9" style="26" customWidth="1"/>
    <col min="1033" max="1033" width="7.08984375" style="26" customWidth="1"/>
    <col min="1034" max="1280" width="8.7265625" style="26"/>
    <col min="1281" max="1281" width="36.08984375" style="26" customWidth="1"/>
    <col min="1282" max="1282" width="28" style="26" customWidth="1"/>
    <col min="1283" max="1284" width="14" style="26" customWidth="1"/>
    <col min="1285" max="1285" width="28" style="26" customWidth="1"/>
    <col min="1286" max="1286" width="11.90625" style="26" customWidth="1"/>
    <col min="1287" max="1287" width="8.7265625" style="26"/>
    <col min="1288" max="1288" width="9" style="26" customWidth="1"/>
    <col min="1289" max="1289" width="7.08984375" style="26" customWidth="1"/>
    <col min="1290" max="1536" width="8.7265625" style="26"/>
    <col min="1537" max="1537" width="36.08984375" style="26" customWidth="1"/>
    <col min="1538" max="1538" width="28" style="26" customWidth="1"/>
    <col min="1539" max="1540" width="14" style="26" customWidth="1"/>
    <col min="1541" max="1541" width="28" style="26" customWidth="1"/>
    <col min="1542" max="1542" width="11.90625" style="26" customWidth="1"/>
    <col min="1543" max="1543" width="8.7265625" style="26"/>
    <col min="1544" max="1544" width="9" style="26" customWidth="1"/>
    <col min="1545" max="1545" width="7.08984375" style="26" customWidth="1"/>
    <col min="1546" max="1792" width="8.7265625" style="26"/>
    <col min="1793" max="1793" width="36.08984375" style="26" customWidth="1"/>
    <col min="1794" max="1794" width="28" style="26" customWidth="1"/>
    <col min="1795" max="1796" width="14" style="26" customWidth="1"/>
    <col min="1797" max="1797" width="28" style="26" customWidth="1"/>
    <col min="1798" max="1798" width="11.90625" style="26" customWidth="1"/>
    <col min="1799" max="1799" width="8.7265625" style="26"/>
    <col min="1800" max="1800" width="9" style="26" customWidth="1"/>
    <col min="1801" max="1801" width="7.08984375" style="26" customWidth="1"/>
    <col min="1802" max="2048" width="8.7265625" style="26"/>
    <col min="2049" max="2049" width="36.08984375" style="26" customWidth="1"/>
    <col min="2050" max="2050" width="28" style="26" customWidth="1"/>
    <col min="2051" max="2052" width="14" style="26" customWidth="1"/>
    <col min="2053" max="2053" width="28" style="26" customWidth="1"/>
    <col min="2054" max="2054" width="11.90625" style="26" customWidth="1"/>
    <col min="2055" max="2055" width="8.7265625" style="26"/>
    <col min="2056" max="2056" width="9" style="26" customWidth="1"/>
    <col min="2057" max="2057" width="7.08984375" style="26" customWidth="1"/>
    <col min="2058" max="2304" width="8.7265625" style="26"/>
    <col min="2305" max="2305" width="36.08984375" style="26" customWidth="1"/>
    <col min="2306" max="2306" width="28" style="26" customWidth="1"/>
    <col min="2307" max="2308" width="14" style="26" customWidth="1"/>
    <col min="2309" max="2309" width="28" style="26" customWidth="1"/>
    <col min="2310" max="2310" width="11.90625" style="26" customWidth="1"/>
    <col min="2311" max="2311" width="8.7265625" style="26"/>
    <col min="2312" max="2312" width="9" style="26" customWidth="1"/>
    <col min="2313" max="2313" width="7.08984375" style="26" customWidth="1"/>
    <col min="2314" max="2560" width="8.7265625" style="26"/>
    <col min="2561" max="2561" width="36.08984375" style="26" customWidth="1"/>
    <col min="2562" max="2562" width="28" style="26" customWidth="1"/>
    <col min="2563" max="2564" width="14" style="26" customWidth="1"/>
    <col min="2565" max="2565" width="28" style="26" customWidth="1"/>
    <col min="2566" max="2566" width="11.90625" style="26" customWidth="1"/>
    <col min="2567" max="2567" width="8.7265625" style="26"/>
    <col min="2568" max="2568" width="9" style="26" customWidth="1"/>
    <col min="2569" max="2569" width="7.08984375" style="26" customWidth="1"/>
    <col min="2570" max="2816" width="8.7265625" style="26"/>
    <col min="2817" max="2817" width="36.08984375" style="26" customWidth="1"/>
    <col min="2818" max="2818" width="28" style="26" customWidth="1"/>
    <col min="2819" max="2820" width="14" style="26" customWidth="1"/>
    <col min="2821" max="2821" width="28" style="26" customWidth="1"/>
    <col min="2822" max="2822" width="11.90625" style="26" customWidth="1"/>
    <col min="2823" max="2823" width="8.7265625" style="26"/>
    <col min="2824" max="2824" width="9" style="26" customWidth="1"/>
    <col min="2825" max="2825" width="7.08984375" style="26" customWidth="1"/>
    <col min="2826" max="3072" width="8.7265625" style="26"/>
    <col min="3073" max="3073" width="36.08984375" style="26" customWidth="1"/>
    <col min="3074" max="3074" width="28" style="26" customWidth="1"/>
    <col min="3075" max="3076" width="14" style="26" customWidth="1"/>
    <col min="3077" max="3077" width="28" style="26" customWidth="1"/>
    <col min="3078" max="3078" width="11.90625" style="26" customWidth="1"/>
    <col min="3079" max="3079" width="8.7265625" style="26"/>
    <col min="3080" max="3080" width="9" style="26" customWidth="1"/>
    <col min="3081" max="3081" width="7.08984375" style="26" customWidth="1"/>
    <col min="3082" max="3328" width="8.7265625" style="26"/>
    <col min="3329" max="3329" width="36.08984375" style="26" customWidth="1"/>
    <col min="3330" max="3330" width="28" style="26" customWidth="1"/>
    <col min="3331" max="3332" width="14" style="26" customWidth="1"/>
    <col min="3333" max="3333" width="28" style="26" customWidth="1"/>
    <col min="3334" max="3334" width="11.90625" style="26" customWidth="1"/>
    <col min="3335" max="3335" width="8.7265625" style="26"/>
    <col min="3336" max="3336" width="9" style="26" customWidth="1"/>
    <col min="3337" max="3337" width="7.08984375" style="26" customWidth="1"/>
    <col min="3338" max="3584" width="8.7265625" style="26"/>
    <col min="3585" max="3585" width="36.08984375" style="26" customWidth="1"/>
    <col min="3586" max="3586" width="28" style="26" customWidth="1"/>
    <col min="3587" max="3588" width="14" style="26" customWidth="1"/>
    <col min="3589" max="3589" width="28" style="26" customWidth="1"/>
    <col min="3590" max="3590" width="11.90625" style="26" customWidth="1"/>
    <col min="3591" max="3591" width="8.7265625" style="26"/>
    <col min="3592" max="3592" width="9" style="26" customWidth="1"/>
    <col min="3593" max="3593" width="7.08984375" style="26" customWidth="1"/>
    <col min="3594" max="3840" width="8.7265625" style="26"/>
    <col min="3841" max="3841" width="36.08984375" style="26" customWidth="1"/>
    <col min="3842" max="3842" width="28" style="26" customWidth="1"/>
    <col min="3843" max="3844" width="14" style="26" customWidth="1"/>
    <col min="3845" max="3845" width="28" style="26" customWidth="1"/>
    <col min="3846" max="3846" width="11.90625" style="26" customWidth="1"/>
    <col min="3847" max="3847" width="8.7265625" style="26"/>
    <col min="3848" max="3848" width="9" style="26" customWidth="1"/>
    <col min="3849" max="3849" width="7.08984375" style="26" customWidth="1"/>
    <col min="3850" max="4096" width="8.7265625" style="26"/>
    <col min="4097" max="4097" width="36.08984375" style="26" customWidth="1"/>
    <col min="4098" max="4098" width="28" style="26" customWidth="1"/>
    <col min="4099" max="4100" width="14" style="26" customWidth="1"/>
    <col min="4101" max="4101" width="28" style="26" customWidth="1"/>
    <col min="4102" max="4102" width="11.90625" style="26" customWidth="1"/>
    <col min="4103" max="4103" width="8.7265625" style="26"/>
    <col min="4104" max="4104" width="9" style="26" customWidth="1"/>
    <col min="4105" max="4105" width="7.08984375" style="26" customWidth="1"/>
    <col min="4106" max="4352" width="8.7265625" style="26"/>
    <col min="4353" max="4353" width="36.08984375" style="26" customWidth="1"/>
    <col min="4354" max="4354" width="28" style="26" customWidth="1"/>
    <col min="4355" max="4356" width="14" style="26" customWidth="1"/>
    <col min="4357" max="4357" width="28" style="26" customWidth="1"/>
    <col min="4358" max="4358" width="11.90625" style="26" customWidth="1"/>
    <col min="4359" max="4359" width="8.7265625" style="26"/>
    <col min="4360" max="4360" width="9" style="26" customWidth="1"/>
    <col min="4361" max="4361" width="7.08984375" style="26" customWidth="1"/>
    <col min="4362" max="4608" width="8.7265625" style="26"/>
    <col min="4609" max="4609" width="36.08984375" style="26" customWidth="1"/>
    <col min="4610" max="4610" width="28" style="26" customWidth="1"/>
    <col min="4611" max="4612" width="14" style="26" customWidth="1"/>
    <col min="4613" max="4613" width="28" style="26" customWidth="1"/>
    <col min="4614" max="4614" width="11.90625" style="26" customWidth="1"/>
    <col min="4615" max="4615" width="8.7265625" style="26"/>
    <col min="4616" max="4616" width="9" style="26" customWidth="1"/>
    <col min="4617" max="4617" width="7.08984375" style="26" customWidth="1"/>
    <col min="4618" max="4864" width="8.7265625" style="26"/>
    <col min="4865" max="4865" width="36.08984375" style="26" customWidth="1"/>
    <col min="4866" max="4866" width="28" style="26" customWidth="1"/>
    <col min="4867" max="4868" width="14" style="26" customWidth="1"/>
    <col min="4869" max="4869" width="28" style="26" customWidth="1"/>
    <col min="4870" max="4870" width="11.90625" style="26" customWidth="1"/>
    <col min="4871" max="4871" width="8.7265625" style="26"/>
    <col min="4872" max="4872" width="9" style="26" customWidth="1"/>
    <col min="4873" max="4873" width="7.08984375" style="26" customWidth="1"/>
    <col min="4874" max="5120" width="8.7265625" style="26"/>
    <col min="5121" max="5121" width="36.08984375" style="26" customWidth="1"/>
    <col min="5122" max="5122" width="28" style="26" customWidth="1"/>
    <col min="5123" max="5124" width="14" style="26" customWidth="1"/>
    <col min="5125" max="5125" width="28" style="26" customWidth="1"/>
    <col min="5126" max="5126" width="11.90625" style="26" customWidth="1"/>
    <col min="5127" max="5127" width="8.7265625" style="26"/>
    <col min="5128" max="5128" width="9" style="26" customWidth="1"/>
    <col min="5129" max="5129" width="7.08984375" style="26" customWidth="1"/>
    <col min="5130" max="5376" width="8.7265625" style="26"/>
    <col min="5377" max="5377" width="36.08984375" style="26" customWidth="1"/>
    <col min="5378" max="5378" width="28" style="26" customWidth="1"/>
    <col min="5379" max="5380" width="14" style="26" customWidth="1"/>
    <col min="5381" max="5381" width="28" style="26" customWidth="1"/>
    <col min="5382" max="5382" width="11.90625" style="26" customWidth="1"/>
    <col min="5383" max="5383" width="8.7265625" style="26"/>
    <col min="5384" max="5384" width="9" style="26" customWidth="1"/>
    <col min="5385" max="5385" width="7.08984375" style="26" customWidth="1"/>
    <col min="5386" max="5632" width="8.7265625" style="26"/>
    <col min="5633" max="5633" width="36.08984375" style="26" customWidth="1"/>
    <col min="5634" max="5634" width="28" style="26" customWidth="1"/>
    <col min="5635" max="5636" width="14" style="26" customWidth="1"/>
    <col min="5637" max="5637" width="28" style="26" customWidth="1"/>
    <col min="5638" max="5638" width="11.90625" style="26" customWidth="1"/>
    <col min="5639" max="5639" width="8.7265625" style="26"/>
    <col min="5640" max="5640" width="9" style="26" customWidth="1"/>
    <col min="5641" max="5641" width="7.08984375" style="26" customWidth="1"/>
    <col min="5642" max="5888" width="8.7265625" style="26"/>
    <col min="5889" max="5889" width="36.08984375" style="26" customWidth="1"/>
    <col min="5890" max="5890" width="28" style="26" customWidth="1"/>
    <col min="5891" max="5892" width="14" style="26" customWidth="1"/>
    <col min="5893" max="5893" width="28" style="26" customWidth="1"/>
    <col min="5894" max="5894" width="11.90625" style="26" customWidth="1"/>
    <col min="5895" max="5895" width="8.7265625" style="26"/>
    <col min="5896" max="5896" width="9" style="26" customWidth="1"/>
    <col min="5897" max="5897" width="7.08984375" style="26" customWidth="1"/>
    <col min="5898" max="6144" width="8.7265625" style="26"/>
    <col min="6145" max="6145" width="36.08984375" style="26" customWidth="1"/>
    <col min="6146" max="6146" width="28" style="26" customWidth="1"/>
    <col min="6147" max="6148" width="14" style="26" customWidth="1"/>
    <col min="6149" max="6149" width="28" style="26" customWidth="1"/>
    <col min="6150" max="6150" width="11.90625" style="26" customWidth="1"/>
    <col min="6151" max="6151" width="8.7265625" style="26"/>
    <col min="6152" max="6152" width="9" style="26" customWidth="1"/>
    <col min="6153" max="6153" width="7.08984375" style="26" customWidth="1"/>
    <col min="6154" max="6400" width="8.7265625" style="26"/>
    <col min="6401" max="6401" width="36.08984375" style="26" customWidth="1"/>
    <col min="6402" max="6402" width="28" style="26" customWidth="1"/>
    <col min="6403" max="6404" width="14" style="26" customWidth="1"/>
    <col min="6405" max="6405" width="28" style="26" customWidth="1"/>
    <col min="6406" max="6406" width="11.90625" style="26" customWidth="1"/>
    <col min="6407" max="6407" width="8.7265625" style="26"/>
    <col min="6408" max="6408" width="9" style="26" customWidth="1"/>
    <col min="6409" max="6409" width="7.08984375" style="26" customWidth="1"/>
    <col min="6410" max="6656" width="8.7265625" style="26"/>
    <col min="6657" max="6657" width="36.08984375" style="26" customWidth="1"/>
    <col min="6658" max="6658" width="28" style="26" customWidth="1"/>
    <col min="6659" max="6660" width="14" style="26" customWidth="1"/>
    <col min="6661" max="6661" width="28" style="26" customWidth="1"/>
    <col min="6662" max="6662" width="11.90625" style="26" customWidth="1"/>
    <col min="6663" max="6663" width="8.7265625" style="26"/>
    <col min="6664" max="6664" width="9" style="26" customWidth="1"/>
    <col min="6665" max="6665" width="7.08984375" style="26" customWidth="1"/>
    <col min="6666" max="6912" width="8.7265625" style="26"/>
    <col min="6913" max="6913" width="36.08984375" style="26" customWidth="1"/>
    <col min="6914" max="6914" width="28" style="26" customWidth="1"/>
    <col min="6915" max="6916" width="14" style="26" customWidth="1"/>
    <col min="6917" max="6917" width="28" style="26" customWidth="1"/>
    <col min="6918" max="6918" width="11.90625" style="26" customWidth="1"/>
    <col min="6919" max="6919" width="8.7265625" style="26"/>
    <col min="6920" max="6920" width="9" style="26" customWidth="1"/>
    <col min="6921" max="6921" width="7.08984375" style="26" customWidth="1"/>
    <col min="6922" max="7168" width="8.7265625" style="26"/>
    <col min="7169" max="7169" width="36.08984375" style="26" customWidth="1"/>
    <col min="7170" max="7170" width="28" style="26" customWidth="1"/>
    <col min="7171" max="7172" width="14" style="26" customWidth="1"/>
    <col min="7173" max="7173" width="28" style="26" customWidth="1"/>
    <col min="7174" max="7174" width="11.90625" style="26" customWidth="1"/>
    <col min="7175" max="7175" width="8.7265625" style="26"/>
    <col min="7176" max="7176" width="9" style="26" customWidth="1"/>
    <col min="7177" max="7177" width="7.08984375" style="26" customWidth="1"/>
    <col min="7178" max="7424" width="8.7265625" style="26"/>
    <col min="7425" max="7425" width="36.08984375" style="26" customWidth="1"/>
    <col min="7426" max="7426" width="28" style="26" customWidth="1"/>
    <col min="7427" max="7428" width="14" style="26" customWidth="1"/>
    <col min="7429" max="7429" width="28" style="26" customWidth="1"/>
    <col min="7430" max="7430" width="11.90625" style="26" customWidth="1"/>
    <col min="7431" max="7431" width="8.7265625" style="26"/>
    <col min="7432" max="7432" width="9" style="26" customWidth="1"/>
    <col min="7433" max="7433" width="7.08984375" style="26" customWidth="1"/>
    <col min="7434" max="7680" width="8.7265625" style="26"/>
    <col min="7681" max="7681" width="36.08984375" style="26" customWidth="1"/>
    <col min="7682" max="7682" width="28" style="26" customWidth="1"/>
    <col min="7683" max="7684" width="14" style="26" customWidth="1"/>
    <col min="7685" max="7685" width="28" style="26" customWidth="1"/>
    <col min="7686" max="7686" width="11.90625" style="26" customWidth="1"/>
    <col min="7687" max="7687" width="8.7265625" style="26"/>
    <col min="7688" max="7688" width="9" style="26" customWidth="1"/>
    <col min="7689" max="7689" width="7.08984375" style="26" customWidth="1"/>
    <col min="7690" max="7936" width="8.7265625" style="26"/>
    <col min="7937" max="7937" width="36.08984375" style="26" customWidth="1"/>
    <col min="7938" max="7938" width="28" style="26" customWidth="1"/>
    <col min="7939" max="7940" width="14" style="26" customWidth="1"/>
    <col min="7941" max="7941" width="28" style="26" customWidth="1"/>
    <col min="7942" max="7942" width="11.90625" style="26" customWidth="1"/>
    <col min="7943" max="7943" width="8.7265625" style="26"/>
    <col min="7944" max="7944" width="9" style="26" customWidth="1"/>
    <col min="7945" max="7945" width="7.08984375" style="26" customWidth="1"/>
    <col min="7946" max="8192" width="8.7265625" style="26"/>
    <col min="8193" max="8193" width="36.08984375" style="26" customWidth="1"/>
    <col min="8194" max="8194" width="28" style="26" customWidth="1"/>
    <col min="8195" max="8196" width="14" style="26" customWidth="1"/>
    <col min="8197" max="8197" width="28" style="26" customWidth="1"/>
    <col min="8198" max="8198" width="11.90625" style="26" customWidth="1"/>
    <col min="8199" max="8199" width="8.7265625" style="26"/>
    <col min="8200" max="8200" width="9" style="26" customWidth="1"/>
    <col min="8201" max="8201" width="7.08984375" style="26" customWidth="1"/>
    <col min="8202" max="8448" width="8.7265625" style="26"/>
    <col min="8449" max="8449" width="36.08984375" style="26" customWidth="1"/>
    <col min="8450" max="8450" width="28" style="26" customWidth="1"/>
    <col min="8451" max="8452" width="14" style="26" customWidth="1"/>
    <col min="8453" max="8453" width="28" style="26" customWidth="1"/>
    <col min="8454" max="8454" width="11.90625" style="26" customWidth="1"/>
    <col min="8455" max="8455" width="8.7265625" style="26"/>
    <col min="8456" max="8456" width="9" style="26" customWidth="1"/>
    <col min="8457" max="8457" width="7.08984375" style="26" customWidth="1"/>
    <col min="8458" max="8704" width="8.7265625" style="26"/>
    <col min="8705" max="8705" width="36.08984375" style="26" customWidth="1"/>
    <col min="8706" max="8706" width="28" style="26" customWidth="1"/>
    <col min="8707" max="8708" width="14" style="26" customWidth="1"/>
    <col min="8709" max="8709" width="28" style="26" customWidth="1"/>
    <col min="8710" max="8710" width="11.90625" style="26" customWidth="1"/>
    <col min="8711" max="8711" width="8.7265625" style="26"/>
    <col min="8712" max="8712" width="9" style="26" customWidth="1"/>
    <col min="8713" max="8713" width="7.08984375" style="26" customWidth="1"/>
    <col min="8714" max="8960" width="8.7265625" style="26"/>
    <col min="8961" max="8961" width="36.08984375" style="26" customWidth="1"/>
    <col min="8962" max="8962" width="28" style="26" customWidth="1"/>
    <col min="8963" max="8964" width="14" style="26" customWidth="1"/>
    <col min="8965" max="8965" width="28" style="26" customWidth="1"/>
    <col min="8966" max="8966" width="11.90625" style="26" customWidth="1"/>
    <col min="8967" max="8967" width="8.7265625" style="26"/>
    <col min="8968" max="8968" width="9" style="26" customWidth="1"/>
    <col min="8969" max="8969" width="7.08984375" style="26" customWidth="1"/>
    <col min="8970" max="9216" width="8.7265625" style="26"/>
    <col min="9217" max="9217" width="36.08984375" style="26" customWidth="1"/>
    <col min="9218" max="9218" width="28" style="26" customWidth="1"/>
    <col min="9219" max="9220" width="14" style="26" customWidth="1"/>
    <col min="9221" max="9221" width="28" style="26" customWidth="1"/>
    <col min="9222" max="9222" width="11.90625" style="26" customWidth="1"/>
    <col min="9223" max="9223" width="8.7265625" style="26"/>
    <col min="9224" max="9224" width="9" style="26" customWidth="1"/>
    <col min="9225" max="9225" width="7.08984375" style="26" customWidth="1"/>
    <col min="9226" max="9472" width="8.7265625" style="26"/>
    <col min="9473" max="9473" width="36.08984375" style="26" customWidth="1"/>
    <col min="9474" max="9474" width="28" style="26" customWidth="1"/>
    <col min="9475" max="9476" width="14" style="26" customWidth="1"/>
    <col min="9477" max="9477" width="28" style="26" customWidth="1"/>
    <col min="9478" max="9478" width="11.90625" style="26" customWidth="1"/>
    <col min="9479" max="9479" width="8.7265625" style="26"/>
    <col min="9480" max="9480" width="9" style="26" customWidth="1"/>
    <col min="9481" max="9481" width="7.08984375" style="26" customWidth="1"/>
    <col min="9482" max="9728" width="8.7265625" style="26"/>
    <col min="9729" max="9729" width="36.08984375" style="26" customWidth="1"/>
    <col min="9730" max="9730" width="28" style="26" customWidth="1"/>
    <col min="9731" max="9732" width="14" style="26" customWidth="1"/>
    <col min="9733" max="9733" width="28" style="26" customWidth="1"/>
    <col min="9734" max="9734" width="11.90625" style="26" customWidth="1"/>
    <col min="9735" max="9735" width="8.7265625" style="26"/>
    <col min="9736" max="9736" width="9" style="26" customWidth="1"/>
    <col min="9737" max="9737" width="7.08984375" style="26" customWidth="1"/>
    <col min="9738" max="9984" width="8.7265625" style="26"/>
    <col min="9985" max="9985" width="36.08984375" style="26" customWidth="1"/>
    <col min="9986" max="9986" width="28" style="26" customWidth="1"/>
    <col min="9987" max="9988" width="14" style="26" customWidth="1"/>
    <col min="9989" max="9989" width="28" style="26" customWidth="1"/>
    <col min="9990" max="9990" width="11.90625" style="26" customWidth="1"/>
    <col min="9991" max="9991" width="8.7265625" style="26"/>
    <col min="9992" max="9992" width="9" style="26" customWidth="1"/>
    <col min="9993" max="9993" width="7.08984375" style="26" customWidth="1"/>
    <col min="9994" max="10240" width="8.7265625" style="26"/>
    <col min="10241" max="10241" width="36.08984375" style="26" customWidth="1"/>
    <col min="10242" max="10242" width="28" style="26" customWidth="1"/>
    <col min="10243" max="10244" width="14" style="26" customWidth="1"/>
    <col min="10245" max="10245" width="28" style="26" customWidth="1"/>
    <col min="10246" max="10246" width="11.90625" style="26" customWidth="1"/>
    <col min="10247" max="10247" width="8.7265625" style="26"/>
    <col min="10248" max="10248" width="9" style="26" customWidth="1"/>
    <col min="10249" max="10249" width="7.08984375" style="26" customWidth="1"/>
    <col min="10250" max="10496" width="8.7265625" style="26"/>
    <col min="10497" max="10497" width="36.08984375" style="26" customWidth="1"/>
    <col min="10498" max="10498" width="28" style="26" customWidth="1"/>
    <col min="10499" max="10500" width="14" style="26" customWidth="1"/>
    <col min="10501" max="10501" width="28" style="26" customWidth="1"/>
    <col min="10502" max="10502" width="11.90625" style="26" customWidth="1"/>
    <col min="10503" max="10503" width="8.7265625" style="26"/>
    <col min="10504" max="10504" width="9" style="26" customWidth="1"/>
    <col min="10505" max="10505" width="7.08984375" style="26" customWidth="1"/>
    <col min="10506" max="10752" width="8.7265625" style="26"/>
    <col min="10753" max="10753" width="36.08984375" style="26" customWidth="1"/>
    <col min="10754" max="10754" width="28" style="26" customWidth="1"/>
    <col min="10755" max="10756" width="14" style="26" customWidth="1"/>
    <col min="10757" max="10757" width="28" style="26" customWidth="1"/>
    <col min="10758" max="10758" width="11.90625" style="26" customWidth="1"/>
    <col min="10759" max="10759" width="8.7265625" style="26"/>
    <col min="10760" max="10760" width="9" style="26" customWidth="1"/>
    <col min="10761" max="10761" width="7.08984375" style="26" customWidth="1"/>
    <col min="10762" max="11008" width="8.7265625" style="26"/>
    <col min="11009" max="11009" width="36.08984375" style="26" customWidth="1"/>
    <col min="11010" max="11010" width="28" style="26" customWidth="1"/>
    <col min="11011" max="11012" width="14" style="26" customWidth="1"/>
    <col min="11013" max="11013" width="28" style="26" customWidth="1"/>
    <col min="11014" max="11014" width="11.90625" style="26" customWidth="1"/>
    <col min="11015" max="11015" width="8.7265625" style="26"/>
    <col min="11016" max="11016" width="9" style="26" customWidth="1"/>
    <col min="11017" max="11017" width="7.08984375" style="26" customWidth="1"/>
    <col min="11018" max="11264" width="8.7265625" style="26"/>
    <col min="11265" max="11265" width="36.08984375" style="26" customWidth="1"/>
    <col min="11266" max="11266" width="28" style="26" customWidth="1"/>
    <col min="11267" max="11268" width="14" style="26" customWidth="1"/>
    <col min="11269" max="11269" width="28" style="26" customWidth="1"/>
    <col min="11270" max="11270" width="11.90625" style="26" customWidth="1"/>
    <col min="11271" max="11271" width="8.7265625" style="26"/>
    <col min="11272" max="11272" width="9" style="26" customWidth="1"/>
    <col min="11273" max="11273" width="7.08984375" style="26" customWidth="1"/>
    <col min="11274" max="11520" width="8.7265625" style="26"/>
    <col min="11521" max="11521" width="36.08984375" style="26" customWidth="1"/>
    <col min="11522" max="11522" width="28" style="26" customWidth="1"/>
    <col min="11523" max="11524" width="14" style="26" customWidth="1"/>
    <col min="11525" max="11525" width="28" style="26" customWidth="1"/>
    <col min="11526" max="11526" width="11.90625" style="26" customWidth="1"/>
    <col min="11527" max="11527" width="8.7265625" style="26"/>
    <col min="11528" max="11528" width="9" style="26" customWidth="1"/>
    <col min="11529" max="11529" width="7.08984375" style="26" customWidth="1"/>
    <col min="11530" max="11776" width="8.7265625" style="26"/>
    <col min="11777" max="11777" width="36.08984375" style="26" customWidth="1"/>
    <col min="11778" max="11778" width="28" style="26" customWidth="1"/>
    <col min="11779" max="11780" width="14" style="26" customWidth="1"/>
    <col min="11781" max="11781" width="28" style="26" customWidth="1"/>
    <col min="11782" max="11782" width="11.90625" style="26" customWidth="1"/>
    <col min="11783" max="11783" width="8.7265625" style="26"/>
    <col min="11784" max="11784" width="9" style="26" customWidth="1"/>
    <col min="11785" max="11785" width="7.08984375" style="26" customWidth="1"/>
    <col min="11786" max="12032" width="8.7265625" style="26"/>
    <col min="12033" max="12033" width="36.08984375" style="26" customWidth="1"/>
    <col min="12034" max="12034" width="28" style="26" customWidth="1"/>
    <col min="12035" max="12036" width="14" style="26" customWidth="1"/>
    <col min="12037" max="12037" width="28" style="26" customWidth="1"/>
    <col min="12038" max="12038" width="11.90625" style="26" customWidth="1"/>
    <col min="12039" max="12039" width="8.7265625" style="26"/>
    <col min="12040" max="12040" width="9" style="26" customWidth="1"/>
    <col min="12041" max="12041" width="7.08984375" style="26" customWidth="1"/>
    <col min="12042" max="12288" width="8.7265625" style="26"/>
    <col min="12289" max="12289" width="36.08984375" style="26" customWidth="1"/>
    <col min="12290" max="12290" width="28" style="26" customWidth="1"/>
    <col min="12291" max="12292" width="14" style="26" customWidth="1"/>
    <col min="12293" max="12293" width="28" style="26" customWidth="1"/>
    <col min="12294" max="12294" width="11.90625" style="26" customWidth="1"/>
    <col min="12295" max="12295" width="8.7265625" style="26"/>
    <col min="12296" max="12296" width="9" style="26" customWidth="1"/>
    <col min="12297" max="12297" width="7.08984375" style="26" customWidth="1"/>
    <col min="12298" max="12544" width="8.7265625" style="26"/>
    <col min="12545" max="12545" width="36.08984375" style="26" customWidth="1"/>
    <col min="12546" max="12546" width="28" style="26" customWidth="1"/>
    <col min="12547" max="12548" width="14" style="26" customWidth="1"/>
    <col min="12549" max="12549" width="28" style="26" customWidth="1"/>
    <col min="12550" max="12550" width="11.90625" style="26" customWidth="1"/>
    <col min="12551" max="12551" width="8.7265625" style="26"/>
    <col min="12552" max="12552" width="9" style="26" customWidth="1"/>
    <col min="12553" max="12553" width="7.08984375" style="26" customWidth="1"/>
    <col min="12554" max="12800" width="8.7265625" style="26"/>
    <col min="12801" max="12801" width="36.08984375" style="26" customWidth="1"/>
    <col min="12802" max="12802" width="28" style="26" customWidth="1"/>
    <col min="12803" max="12804" width="14" style="26" customWidth="1"/>
    <col min="12805" max="12805" width="28" style="26" customWidth="1"/>
    <col min="12806" max="12806" width="11.90625" style="26" customWidth="1"/>
    <col min="12807" max="12807" width="8.7265625" style="26"/>
    <col min="12808" max="12808" width="9" style="26" customWidth="1"/>
    <col min="12809" max="12809" width="7.08984375" style="26" customWidth="1"/>
    <col min="12810" max="13056" width="8.7265625" style="26"/>
    <col min="13057" max="13057" width="36.08984375" style="26" customWidth="1"/>
    <col min="13058" max="13058" width="28" style="26" customWidth="1"/>
    <col min="13059" max="13060" width="14" style="26" customWidth="1"/>
    <col min="13061" max="13061" width="28" style="26" customWidth="1"/>
    <col min="13062" max="13062" width="11.90625" style="26" customWidth="1"/>
    <col min="13063" max="13063" width="8.7265625" style="26"/>
    <col min="13064" max="13064" width="9" style="26" customWidth="1"/>
    <col min="13065" max="13065" width="7.08984375" style="26" customWidth="1"/>
    <col min="13066" max="13312" width="8.7265625" style="26"/>
    <col min="13313" max="13313" width="36.08984375" style="26" customWidth="1"/>
    <col min="13314" max="13314" width="28" style="26" customWidth="1"/>
    <col min="13315" max="13316" width="14" style="26" customWidth="1"/>
    <col min="13317" max="13317" width="28" style="26" customWidth="1"/>
    <col min="13318" max="13318" width="11.90625" style="26" customWidth="1"/>
    <col min="13319" max="13319" width="8.7265625" style="26"/>
    <col min="13320" max="13320" width="9" style="26" customWidth="1"/>
    <col min="13321" max="13321" width="7.08984375" style="26" customWidth="1"/>
    <col min="13322" max="13568" width="8.7265625" style="26"/>
    <col min="13569" max="13569" width="36.08984375" style="26" customWidth="1"/>
    <col min="13570" max="13570" width="28" style="26" customWidth="1"/>
    <col min="13571" max="13572" width="14" style="26" customWidth="1"/>
    <col min="13573" max="13573" width="28" style="26" customWidth="1"/>
    <col min="13574" max="13574" width="11.90625" style="26" customWidth="1"/>
    <col min="13575" max="13575" width="8.7265625" style="26"/>
    <col min="13576" max="13576" width="9" style="26" customWidth="1"/>
    <col min="13577" max="13577" width="7.08984375" style="26" customWidth="1"/>
    <col min="13578" max="13824" width="8.7265625" style="26"/>
    <col min="13825" max="13825" width="36.08984375" style="26" customWidth="1"/>
    <col min="13826" max="13826" width="28" style="26" customWidth="1"/>
    <col min="13827" max="13828" width="14" style="26" customWidth="1"/>
    <col min="13829" max="13829" width="28" style="26" customWidth="1"/>
    <col min="13830" max="13830" width="11.90625" style="26" customWidth="1"/>
    <col min="13831" max="13831" width="8.7265625" style="26"/>
    <col min="13832" max="13832" width="9" style="26" customWidth="1"/>
    <col min="13833" max="13833" width="7.08984375" style="26" customWidth="1"/>
    <col min="13834" max="14080" width="8.7265625" style="26"/>
    <col min="14081" max="14081" width="36.08984375" style="26" customWidth="1"/>
    <col min="14082" max="14082" width="28" style="26" customWidth="1"/>
    <col min="14083" max="14084" width="14" style="26" customWidth="1"/>
    <col min="14085" max="14085" width="28" style="26" customWidth="1"/>
    <col min="14086" max="14086" width="11.90625" style="26" customWidth="1"/>
    <col min="14087" max="14087" width="8.7265625" style="26"/>
    <col min="14088" max="14088" width="9" style="26" customWidth="1"/>
    <col min="14089" max="14089" width="7.08984375" style="26" customWidth="1"/>
    <col min="14090" max="14336" width="8.7265625" style="26"/>
    <col min="14337" max="14337" width="36.08984375" style="26" customWidth="1"/>
    <col min="14338" max="14338" width="28" style="26" customWidth="1"/>
    <col min="14339" max="14340" width="14" style="26" customWidth="1"/>
    <col min="14341" max="14341" width="28" style="26" customWidth="1"/>
    <col min="14342" max="14342" width="11.90625" style="26" customWidth="1"/>
    <col min="14343" max="14343" width="8.7265625" style="26"/>
    <col min="14344" max="14344" width="9" style="26" customWidth="1"/>
    <col min="14345" max="14345" width="7.08984375" style="26" customWidth="1"/>
    <col min="14346" max="14592" width="8.7265625" style="26"/>
    <col min="14593" max="14593" width="36.08984375" style="26" customWidth="1"/>
    <col min="14594" max="14594" width="28" style="26" customWidth="1"/>
    <col min="14595" max="14596" width="14" style="26" customWidth="1"/>
    <col min="14597" max="14597" width="28" style="26" customWidth="1"/>
    <col min="14598" max="14598" width="11.90625" style="26" customWidth="1"/>
    <col min="14599" max="14599" width="8.7265625" style="26"/>
    <col min="14600" max="14600" width="9" style="26" customWidth="1"/>
    <col min="14601" max="14601" width="7.08984375" style="26" customWidth="1"/>
    <col min="14602" max="14848" width="8.7265625" style="26"/>
    <col min="14849" max="14849" width="36.08984375" style="26" customWidth="1"/>
    <col min="14850" max="14850" width="28" style="26" customWidth="1"/>
    <col min="14851" max="14852" width="14" style="26" customWidth="1"/>
    <col min="14853" max="14853" width="28" style="26" customWidth="1"/>
    <col min="14854" max="14854" width="11.90625" style="26" customWidth="1"/>
    <col min="14855" max="14855" width="8.7265625" style="26"/>
    <col min="14856" max="14856" width="9" style="26" customWidth="1"/>
    <col min="14857" max="14857" width="7.08984375" style="26" customWidth="1"/>
    <col min="14858" max="15104" width="8.7265625" style="26"/>
    <col min="15105" max="15105" width="36.08984375" style="26" customWidth="1"/>
    <col min="15106" max="15106" width="28" style="26" customWidth="1"/>
    <col min="15107" max="15108" width="14" style="26" customWidth="1"/>
    <col min="15109" max="15109" width="28" style="26" customWidth="1"/>
    <col min="15110" max="15110" width="11.90625" style="26" customWidth="1"/>
    <col min="15111" max="15111" width="8.7265625" style="26"/>
    <col min="15112" max="15112" width="9" style="26" customWidth="1"/>
    <col min="15113" max="15113" width="7.08984375" style="26" customWidth="1"/>
    <col min="15114" max="15360" width="8.7265625" style="26"/>
    <col min="15361" max="15361" width="36.08984375" style="26" customWidth="1"/>
    <col min="15362" max="15362" width="28" style="26" customWidth="1"/>
    <col min="15363" max="15364" width="14" style="26" customWidth="1"/>
    <col min="15365" max="15365" width="28" style="26" customWidth="1"/>
    <col min="15366" max="15366" width="11.90625" style="26" customWidth="1"/>
    <col min="15367" max="15367" width="8.7265625" style="26"/>
    <col min="15368" max="15368" width="9" style="26" customWidth="1"/>
    <col min="15369" max="15369" width="7.08984375" style="26" customWidth="1"/>
    <col min="15370" max="15616" width="8.7265625" style="26"/>
    <col min="15617" max="15617" width="36.08984375" style="26" customWidth="1"/>
    <col min="15618" max="15618" width="28" style="26" customWidth="1"/>
    <col min="15619" max="15620" width="14" style="26" customWidth="1"/>
    <col min="15621" max="15621" width="28" style="26" customWidth="1"/>
    <col min="15622" max="15622" width="11.90625" style="26" customWidth="1"/>
    <col min="15623" max="15623" width="8.7265625" style="26"/>
    <col min="15624" max="15624" width="9" style="26" customWidth="1"/>
    <col min="15625" max="15625" width="7.08984375" style="26" customWidth="1"/>
    <col min="15626" max="15872" width="8.7265625" style="26"/>
    <col min="15873" max="15873" width="36.08984375" style="26" customWidth="1"/>
    <col min="15874" max="15874" width="28" style="26" customWidth="1"/>
    <col min="15875" max="15876" width="14" style="26" customWidth="1"/>
    <col min="15877" max="15877" width="28" style="26" customWidth="1"/>
    <col min="15878" max="15878" width="11.90625" style="26" customWidth="1"/>
    <col min="15879" max="15879" width="8.7265625" style="26"/>
    <col min="15880" max="15880" width="9" style="26" customWidth="1"/>
    <col min="15881" max="15881" width="7.08984375" style="26" customWidth="1"/>
    <col min="15882" max="16128" width="8.7265625" style="26"/>
    <col min="16129" max="16129" width="36.08984375" style="26" customWidth="1"/>
    <col min="16130" max="16130" width="28" style="26" customWidth="1"/>
    <col min="16131" max="16132" width="14" style="26" customWidth="1"/>
    <col min="16133" max="16133" width="28" style="26" customWidth="1"/>
    <col min="16134" max="16134" width="11.90625" style="26" customWidth="1"/>
    <col min="16135" max="16135" width="8.7265625" style="26"/>
    <col min="16136" max="16136" width="9" style="26" customWidth="1"/>
    <col min="16137" max="16137" width="7.08984375" style="26" customWidth="1"/>
    <col min="16138" max="16384" width="8.7265625" style="26"/>
  </cols>
  <sheetData>
    <row r="1" spans="1:14">
      <c r="E1" s="27"/>
    </row>
    <row r="2" spans="1:14" ht="49.5" customHeight="1">
      <c r="A2" s="351" t="s">
        <v>96</v>
      </c>
      <c r="B2" s="351"/>
      <c r="C2" s="351"/>
      <c r="D2" s="351"/>
      <c r="E2" s="351"/>
    </row>
    <row r="3" spans="1:14" ht="13.5" customHeight="1"/>
    <row r="4" spans="1:14" ht="32.15" customHeight="1">
      <c r="A4" s="352" t="s">
        <v>268</v>
      </c>
      <c r="B4" s="352"/>
      <c r="C4" s="352"/>
      <c r="D4" s="352"/>
      <c r="E4" s="352"/>
    </row>
    <row r="5" spans="1:14" ht="13.5" customHeight="1"/>
    <row r="6" spans="1:14" ht="42" customHeight="1">
      <c r="A6" s="90" t="s">
        <v>56</v>
      </c>
      <c r="B6" s="295" t="s">
        <v>139</v>
      </c>
      <c r="C6" s="296"/>
      <c r="D6" s="296"/>
      <c r="E6" s="297"/>
    </row>
    <row r="7" spans="1:14" ht="42" customHeight="1">
      <c r="A7" s="90" t="s">
        <v>57</v>
      </c>
      <c r="B7" s="298" t="s">
        <v>61</v>
      </c>
      <c r="C7" s="299"/>
      <c r="D7" s="107" t="s">
        <v>58</v>
      </c>
      <c r="E7" s="30" t="s">
        <v>140</v>
      </c>
      <c r="I7" s="102" t="s">
        <v>59</v>
      </c>
      <c r="N7" s="26" t="s">
        <v>155</v>
      </c>
    </row>
    <row r="8" spans="1:14" ht="42" customHeight="1">
      <c r="A8" s="91" t="s">
        <v>60</v>
      </c>
      <c r="B8" s="300" t="s">
        <v>93</v>
      </c>
      <c r="C8" s="301"/>
      <c r="D8" s="301"/>
      <c r="E8" s="302"/>
      <c r="I8" s="102" t="s">
        <v>61</v>
      </c>
      <c r="N8" s="26" t="s">
        <v>156</v>
      </c>
    </row>
    <row r="9" spans="1:14" ht="42" customHeight="1">
      <c r="A9" s="90" t="s">
        <v>62</v>
      </c>
      <c r="B9" s="295" t="s">
        <v>141</v>
      </c>
      <c r="C9" s="297"/>
      <c r="D9" s="106" t="s">
        <v>63</v>
      </c>
      <c r="E9" s="34" t="s">
        <v>142</v>
      </c>
      <c r="I9" s="102" t="s">
        <v>64</v>
      </c>
      <c r="N9" s="26" t="s">
        <v>157</v>
      </c>
    </row>
    <row r="10" spans="1:14" ht="14" customHeight="1">
      <c r="A10" s="355" t="s">
        <v>65</v>
      </c>
      <c r="B10" s="129" t="s">
        <v>202</v>
      </c>
      <c r="C10" s="377" t="s">
        <v>203</v>
      </c>
      <c r="D10" s="311"/>
      <c r="E10" s="312"/>
      <c r="I10" s="102" t="s">
        <v>66</v>
      </c>
      <c r="N10" s="26" t="s">
        <v>158</v>
      </c>
    </row>
    <row r="11" spans="1:14" ht="42" customHeight="1" thickBot="1">
      <c r="A11" s="356"/>
      <c r="B11" s="125" t="s">
        <v>155</v>
      </c>
      <c r="C11" s="378" t="s">
        <v>201</v>
      </c>
      <c r="D11" s="307"/>
      <c r="E11" s="308"/>
      <c r="I11" s="102" t="s">
        <v>68</v>
      </c>
      <c r="N11" s="26" t="s">
        <v>159</v>
      </c>
    </row>
    <row r="12" spans="1:14" ht="42" customHeight="1">
      <c r="A12" s="90" t="s">
        <v>67</v>
      </c>
      <c r="B12" s="298" t="s">
        <v>143</v>
      </c>
      <c r="C12" s="291"/>
      <c r="D12" s="353" t="s">
        <v>270</v>
      </c>
      <c r="E12" s="354"/>
      <c r="I12" s="102" t="s">
        <v>71</v>
      </c>
      <c r="N12" s="26" t="s">
        <v>160</v>
      </c>
    </row>
    <row r="13" spans="1:14" ht="42" customHeight="1">
      <c r="A13" s="90" t="s">
        <v>69</v>
      </c>
      <c r="B13" s="298" t="s">
        <v>144</v>
      </c>
      <c r="C13" s="291"/>
      <c r="D13" s="305" t="s">
        <v>70</v>
      </c>
      <c r="E13" s="306"/>
      <c r="I13" s="102"/>
      <c r="N13" s="26" t="s">
        <v>161</v>
      </c>
    </row>
    <row r="14" spans="1:14" ht="42" customHeight="1">
      <c r="A14" s="90" t="s">
        <v>72</v>
      </c>
      <c r="B14" s="298" t="s">
        <v>145</v>
      </c>
      <c r="C14" s="291"/>
      <c r="D14" s="292" t="s">
        <v>284</v>
      </c>
      <c r="E14" s="291"/>
      <c r="F14" s="35" t="s">
        <v>73</v>
      </c>
      <c r="I14" s="101" t="s">
        <v>283</v>
      </c>
      <c r="N14" s="26" t="s">
        <v>162</v>
      </c>
    </row>
    <row r="15" spans="1:14" ht="42" customHeight="1">
      <c r="A15" s="90" t="s">
        <v>74</v>
      </c>
      <c r="B15" s="298" t="s">
        <v>146</v>
      </c>
      <c r="C15" s="291"/>
      <c r="D15" s="357" t="s">
        <v>75</v>
      </c>
      <c r="E15" s="315">
        <v>45991</v>
      </c>
      <c r="I15" s="101" t="s">
        <v>284</v>
      </c>
      <c r="N15" s="26" t="s">
        <v>163</v>
      </c>
    </row>
    <row r="16" spans="1:14" ht="42" customHeight="1" thickBot="1">
      <c r="A16" s="91" t="s">
        <v>288</v>
      </c>
      <c r="B16" s="298">
        <v>20</v>
      </c>
      <c r="C16" s="291"/>
      <c r="D16" s="358"/>
      <c r="E16" s="316"/>
      <c r="I16" s="101" t="s">
        <v>285</v>
      </c>
      <c r="N16" s="26" t="s">
        <v>164</v>
      </c>
    </row>
    <row r="17" spans="1:14" ht="42" customHeight="1" thickBot="1">
      <c r="A17" s="208" t="s">
        <v>347</v>
      </c>
      <c r="B17" s="204" t="s">
        <v>359</v>
      </c>
      <c r="C17" s="371" t="s">
        <v>360</v>
      </c>
      <c r="D17" s="372"/>
      <c r="E17" s="372"/>
      <c r="F17" s="372"/>
      <c r="G17" s="372"/>
      <c r="H17" s="372"/>
      <c r="I17" s="101"/>
    </row>
    <row r="18" spans="1:14" ht="26.5" customHeight="1">
      <c r="A18" s="359" t="s">
        <v>76</v>
      </c>
      <c r="B18" s="149" t="s">
        <v>213</v>
      </c>
      <c r="C18" s="37" t="s">
        <v>94</v>
      </c>
      <c r="D18" s="320" t="s">
        <v>77</v>
      </c>
      <c r="E18" s="321"/>
      <c r="N18" s="26" t="s">
        <v>165</v>
      </c>
    </row>
    <row r="19" spans="1:14" ht="18" customHeight="1">
      <c r="A19" s="360"/>
      <c r="B19" s="96" t="s">
        <v>78</v>
      </c>
      <c r="C19" s="39"/>
      <c r="D19" s="322"/>
      <c r="E19" s="323"/>
      <c r="I19" s="100" t="s">
        <v>79</v>
      </c>
      <c r="N19" s="26" t="s">
        <v>166</v>
      </c>
    </row>
    <row r="20" spans="1:14" ht="18" customHeight="1">
      <c r="A20" s="360"/>
      <c r="B20" s="96" t="s">
        <v>80</v>
      </c>
      <c r="C20" s="39" t="s">
        <v>94</v>
      </c>
      <c r="D20" s="322"/>
      <c r="E20" s="323"/>
      <c r="I20" s="26" t="s">
        <v>359</v>
      </c>
      <c r="N20" s="26" t="s">
        <v>167</v>
      </c>
    </row>
    <row r="21" spans="1:14" ht="18" customHeight="1">
      <c r="A21" s="360"/>
      <c r="B21" s="96" t="s">
        <v>81</v>
      </c>
      <c r="C21" s="39"/>
      <c r="D21" s="322"/>
      <c r="E21" s="323"/>
      <c r="N21" s="26" t="s">
        <v>168</v>
      </c>
    </row>
    <row r="22" spans="1:14" ht="42" customHeight="1">
      <c r="A22" s="360"/>
      <c r="B22" s="97" t="s">
        <v>214</v>
      </c>
      <c r="C22" s="42" t="s">
        <v>94</v>
      </c>
      <c r="D22" s="322"/>
      <c r="E22" s="323"/>
      <c r="N22" s="26" t="s">
        <v>169</v>
      </c>
    </row>
    <row r="23" spans="1:14" ht="18" customHeight="1">
      <c r="A23" s="361"/>
      <c r="B23" s="98" t="s">
        <v>82</v>
      </c>
      <c r="C23" s="44"/>
      <c r="D23" s="324"/>
      <c r="E23" s="325"/>
      <c r="N23" s="26" t="s">
        <v>170</v>
      </c>
    </row>
    <row r="24" spans="1:14" ht="32.15" customHeight="1">
      <c r="A24" s="90" t="s">
        <v>83</v>
      </c>
      <c r="B24" s="45" t="s">
        <v>99</v>
      </c>
      <c r="C24" s="63" t="s">
        <v>97</v>
      </c>
      <c r="D24" s="64" t="s">
        <v>98</v>
      </c>
      <c r="E24" s="45" t="s">
        <v>100</v>
      </c>
      <c r="F24" s="60" t="s">
        <v>95</v>
      </c>
      <c r="G24" s="81"/>
      <c r="H24" s="81"/>
      <c r="N24" s="26" t="s">
        <v>171</v>
      </c>
    </row>
    <row r="25" spans="1:14" ht="32.15" customHeight="1">
      <c r="A25" s="92" t="s">
        <v>101</v>
      </c>
      <c r="B25" s="46">
        <v>3586000</v>
      </c>
      <c r="C25" s="120" t="s">
        <v>147</v>
      </c>
      <c r="D25" s="65">
        <v>12</v>
      </c>
      <c r="E25" s="66">
        <v>17076.2</v>
      </c>
      <c r="F25" s="124" t="s">
        <v>296</v>
      </c>
      <c r="G25" s="82"/>
      <c r="H25" s="82"/>
      <c r="N25" s="26" t="s">
        <v>172</v>
      </c>
    </row>
    <row r="26" spans="1:14" s="49" customFormat="1" ht="32.15" customHeight="1">
      <c r="A26" s="219" t="s">
        <v>357</v>
      </c>
      <c r="B26" s="61">
        <v>2000000</v>
      </c>
      <c r="C26" s="47" t="s">
        <v>85</v>
      </c>
      <c r="D26" s="48"/>
      <c r="E26" s="189"/>
      <c r="N26" s="26" t="s">
        <v>173</v>
      </c>
    </row>
    <row r="27" spans="1:14" ht="34" customHeight="1">
      <c r="A27" s="359" t="s">
        <v>132</v>
      </c>
      <c r="B27" s="105" t="s">
        <v>86</v>
      </c>
      <c r="C27" s="51" t="s">
        <v>94</v>
      </c>
      <c r="D27" s="345" t="s">
        <v>131</v>
      </c>
      <c r="E27" s="346"/>
      <c r="N27" s="26" t="s">
        <v>174</v>
      </c>
    </row>
    <row r="28" spans="1:14" ht="29.25" customHeight="1">
      <c r="A28" s="360"/>
      <c r="B28" s="104" t="s">
        <v>276</v>
      </c>
      <c r="C28" s="51"/>
      <c r="D28" s="343" t="s">
        <v>131</v>
      </c>
      <c r="E28" s="344"/>
      <c r="N28" s="26" t="s">
        <v>175</v>
      </c>
    </row>
    <row r="29" spans="1:14" ht="29.25" customHeight="1">
      <c r="A29" s="360"/>
      <c r="B29" s="103" t="s">
        <v>87</v>
      </c>
      <c r="C29" s="123">
        <v>30</v>
      </c>
      <c r="D29" s="53" t="s">
        <v>88</v>
      </c>
      <c r="E29" s="54"/>
      <c r="N29" s="49" t="s">
        <v>176</v>
      </c>
    </row>
    <row r="30" spans="1:14" ht="39" customHeight="1">
      <c r="A30" s="359" t="s">
        <v>137</v>
      </c>
      <c r="B30" s="104" t="s">
        <v>86</v>
      </c>
      <c r="C30" s="134" t="s">
        <v>94</v>
      </c>
      <c r="D30" s="116" t="s">
        <v>291</v>
      </c>
      <c r="E30" s="121" t="s">
        <v>294</v>
      </c>
      <c r="J30" s="188"/>
      <c r="N30" s="26" t="s">
        <v>179</v>
      </c>
    </row>
    <row r="31" spans="1:14" ht="39" customHeight="1">
      <c r="A31" s="360"/>
      <c r="B31" s="105" t="s">
        <v>277</v>
      </c>
      <c r="C31" s="190" t="s">
        <v>94</v>
      </c>
      <c r="D31" s="155"/>
      <c r="E31" s="154"/>
    </row>
    <row r="32" spans="1:14" ht="39" customHeight="1">
      <c r="A32" s="361"/>
      <c r="B32" s="105" t="s">
        <v>211</v>
      </c>
      <c r="C32" s="62">
        <v>10</v>
      </c>
      <c r="D32" s="118" t="s">
        <v>88</v>
      </c>
      <c r="E32" s="153"/>
    </row>
    <row r="33" spans="1:16" ht="41.5" customHeight="1">
      <c r="A33" s="359" t="s">
        <v>138</v>
      </c>
      <c r="B33" s="105" t="s">
        <v>86</v>
      </c>
      <c r="C33" s="135" t="s">
        <v>94</v>
      </c>
      <c r="D33" s="137" t="s">
        <v>291</v>
      </c>
      <c r="E33" s="122" t="s">
        <v>295</v>
      </c>
      <c r="N33" s="26" t="s">
        <v>180</v>
      </c>
      <c r="P33" s="26" t="s">
        <v>358</v>
      </c>
    </row>
    <row r="34" spans="1:16" ht="41.5" customHeight="1">
      <c r="A34" s="360"/>
      <c r="B34" s="105" t="s">
        <v>277</v>
      </c>
      <c r="C34" s="190" t="s">
        <v>94</v>
      </c>
      <c r="D34" s="155"/>
      <c r="E34" s="154"/>
    </row>
    <row r="35" spans="1:16" ht="41.5" customHeight="1">
      <c r="A35" s="361"/>
      <c r="B35" s="105" t="s">
        <v>211</v>
      </c>
      <c r="C35" s="62">
        <v>5</v>
      </c>
      <c r="D35" s="118" t="s">
        <v>88</v>
      </c>
      <c r="E35" s="153"/>
    </row>
    <row r="36" spans="1:16" ht="42.5" customHeight="1">
      <c r="A36" s="108" t="s">
        <v>252</v>
      </c>
      <c r="B36" s="117" t="s">
        <v>292</v>
      </c>
      <c r="C36" s="134" t="s">
        <v>94</v>
      </c>
      <c r="D36" s="369" t="s">
        <v>293</v>
      </c>
      <c r="E36" s="370"/>
      <c r="N36" s="26" t="s">
        <v>178</v>
      </c>
    </row>
    <row r="37" spans="1:16" ht="29.25" customHeight="1">
      <c r="A37" s="362" t="s">
        <v>89</v>
      </c>
      <c r="B37" s="104" t="s">
        <v>86</v>
      </c>
      <c r="C37" s="51" t="s">
        <v>94</v>
      </c>
      <c r="D37" s="341" t="s">
        <v>90</v>
      </c>
      <c r="E37" s="365"/>
      <c r="N37" s="26" t="s">
        <v>181</v>
      </c>
    </row>
    <row r="38" spans="1:16" ht="29.25" customHeight="1">
      <c r="A38" s="363"/>
      <c r="B38" s="104" t="s">
        <v>91</v>
      </c>
      <c r="C38" s="51"/>
      <c r="D38" s="343"/>
      <c r="E38" s="366"/>
      <c r="N38" s="26" t="s">
        <v>182</v>
      </c>
    </row>
    <row r="39" spans="1:16" ht="29.25" customHeight="1">
      <c r="A39" s="364"/>
      <c r="B39" s="99" t="s">
        <v>92</v>
      </c>
      <c r="C39" s="203">
        <v>45.26</v>
      </c>
      <c r="D39" s="56" t="s">
        <v>88</v>
      </c>
      <c r="E39" s="57"/>
      <c r="N39" s="26" t="s">
        <v>183</v>
      </c>
    </row>
    <row r="40" spans="1:16">
      <c r="A40" s="58"/>
      <c r="B40" s="59"/>
      <c r="C40" s="59"/>
      <c r="D40" s="59"/>
      <c r="E40" s="59"/>
      <c r="N40" s="26" t="s">
        <v>184</v>
      </c>
    </row>
    <row r="41" spans="1:16">
      <c r="A41" s="332"/>
      <c r="B41" s="332"/>
      <c r="C41" s="332"/>
      <c r="D41" s="332"/>
      <c r="E41" s="332"/>
      <c r="N41" s="26" t="s">
        <v>185</v>
      </c>
    </row>
    <row r="42" spans="1:16">
      <c r="A42" s="332"/>
      <c r="B42" s="332"/>
      <c r="C42" s="332"/>
      <c r="D42" s="332"/>
      <c r="E42" s="332"/>
      <c r="N42" s="26" t="s">
        <v>186</v>
      </c>
    </row>
    <row r="43" spans="1:16">
      <c r="A43" s="59"/>
      <c r="N43" s="26" t="s">
        <v>187</v>
      </c>
    </row>
    <row r="44" spans="1:16">
      <c r="N44" s="26" t="s">
        <v>188</v>
      </c>
    </row>
    <row r="45" spans="1:16">
      <c r="N45" s="26" t="s">
        <v>189</v>
      </c>
    </row>
    <row r="46" spans="1:16">
      <c r="N46" s="26" t="s">
        <v>190</v>
      </c>
    </row>
    <row r="47" spans="1:16">
      <c r="N47" s="26" t="s">
        <v>191</v>
      </c>
    </row>
    <row r="48" spans="1:16">
      <c r="N48" s="26" t="s">
        <v>192</v>
      </c>
    </row>
    <row r="49" spans="14:14">
      <c r="N49" s="26" t="s">
        <v>193</v>
      </c>
    </row>
    <row r="50" spans="14:14">
      <c r="N50" s="26" t="s">
        <v>194</v>
      </c>
    </row>
    <row r="51" spans="14:14">
      <c r="N51" s="26" t="s">
        <v>195</v>
      </c>
    </row>
    <row r="52" spans="14:14">
      <c r="N52" s="26" t="s">
        <v>196</v>
      </c>
    </row>
    <row r="53" spans="14:14">
      <c r="N53" s="26" t="s">
        <v>197</v>
      </c>
    </row>
  </sheetData>
  <sheetProtection algorithmName="SHA-512" hashValue="Z6qpDYzAw0iY7gjo/z9Lm4bLnlx3ue+purxs1B7W0BtwZeulhfE8mCUMXahV/ZJpCUk2NaZpRTG90v6puIBn4w==" saltValue="68fteVKSrwS0AexiA+knug==" spinCount="100000" sheet="1" objects="1" scenarios="1"/>
  <mergeCells count="31">
    <mergeCell ref="A30:A32"/>
    <mergeCell ref="A33:A35"/>
    <mergeCell ref="B9:C9"/>
    <mergeCell ref="A2:E2"/>
    <mergeCell ref="A4:E4"/>
    <mergeCell ref="B6:E6"/>
    <mergeCell ref="B7:C7"/>
    <mergeCell ref="B8:E8"/>
    <mergeCell ref="B12:C12"/>
    <mergeCell ref="D12:E12"/>
    <mergeCell ref="B13:C13"/>
    <mergeCell ref="D13:E13"/>
    <mergeCell ref="B14:C14"/>
    <mergeCell ref="D14:E14"/>
    <mergeCell ref="C17:H17"/>
    <mergeCell ref="A41:E42"/>
    <mergeCell ref="A10:A11"/>
    <mergeCell ref="C10:E10"/>
    <mergeCell ref="C11:E11"/>
    <mergeCell ref="A27:A29"/>
    <mergeCell ref="D27:E27"/>
    <mergeCell ref="D28:E28"/>
    <mergeCell ref="A37:A39"/>
    <mergeCell ref="D37:E38"/>
    <mergeCell ref="B15:C15"/>
    <mergeCell ref="D15:D16"/>
    <mergeCell ref="E15:E16"/>
    <mergeCell ref="B16:C16"/>
    <mergeCell ref="A18:A23"/>
    <mergeCell ref="D18:E23"/>
    <mergeCell ref="D36:E36"/>
  </mergeCells>
  <phoneticPr fontId="2"/>
  <dataValidations count="6">
    <dataValidation type="list" allowBlank="1" showInputMessage="1" showErrorMessage="1" sqref="D14 WVL983060 WLP983060 WBT983060 VRX983060 VIB983060 UYF983060 UOJ983060 UEN983060 TUR983060 TKV983060 TAZ983060 SRD983060 SHH983060 RXL983060 RNP983060 RDT983060 QTX983060 QKB983060 QAF983060 PQJ983060 PGN983060 OWR983060 OMV983060 OCZ983060 NTD983060 NJH983060 MZL983060 MPP983060 MFT983060 LVX983060 LMB983060 LCF983060 KSJ983060 KIN983060 JYR983060 JOV983060 JEZ983060 IVD983060 ILH983060 IBL983060 HRP983060 HHT983060 GXX983060 GOB983060 GEF983060 FUJ983060 FKN983060 FAR983060 EQV983060 EGZ983060 DXD983060 DNH983060 DDL983060 CTP983060 CJT983060 BZX983060 BQB983060 BGF983060 AWJ983060 AMN983060 ACR983060 SV983060 IZ983060 D983060 WVL917524 WLP917524 WBT917524 VRX917524 VIB917524 UYF917524 UOJ917524 UEN917524 TUR917524 TKV917524 TAZ917524 SRD917524 SHH917524 RXL917524 RNP917524 RDT917524 QTX917524 QKB917524 QAF917524 PQJ917524 PGN917524 OWR917524 OMV917524 OCZ917524 NTD917524 NJH917524 MZL917524 MPP917524 MFT917524 LVX917524 LMB917524 LCF917524 KSJ917524 KIN917524 JYR917524 JOV917524 JEZ917524 IVD917524 ILH917524 IBL917524 HRP917524 HHT917524 GXX917524 GOB917524 GEF917524 FUJ917524 FKN917524 FAR917524 EQV917524 EGZ917524 DXD917524 DNH917524 DDL917524 CTP917524 CJT917524 BZX917524 BQB917524 BGF917524 AWJ917524 AMN917524 ACR917524 SV917524 IZ917524 D917524 WVL851988 WLP851988 WBT851988 VRX851988 VIB851988 UYF851988 UOJ851988 UEN851988 TUR851988 TKV851988 TAZ851988 SRD851988 SHH851988 RXL851988 RNP851988 RDT851988 QTX851988 QKB851988 QAF851988 PQJ851988 PGN851988 OWR851988 OMV851988 OCZ851988 NTD851988 NJH851988 MZL851988 MPP851988 MFT851988 LVX851988 LMB851988 LCF851988 KSJ851988 KIN851988 JYR851988 JOV851988 JEZ851988 IVD851988 ILH851988 IBL851988 HRP851988 HHT851988 GXX851988 GOB851988 GEF851988 FUJ851988 FKN851988 FAR851988 EQV851988 EGZ851988 DXD851988 DNH851988 DDL851988 CTP851988 CJT851988 BZX851988 BQB851988 BGF851988 AWJ851988 AMN851988 ACR851988 SV851988 IZ851988 D851988 WVL786452 WLP786452 WBT786452 VRX786452 VIB786452 UYF786452 UOJ786452 UEN786452 TUR786452 TKV786452 TAZ786452 SRD786452 SHH786452 RXL786452 RNP786452 RDT786452 QTX786452 QKB786452 QAF786452 PQJ786452 PGN786452 OWR786452 OMV786452 OCZ786452 NTD786452 NJH786452 MZL786452 MPP786452 MFT786452 LVX786452 LMB786452 LCF786452 KSJ786452 KIN786452 JYR786452 JOV786452 JEZ786452 IVD786452 ILH786452 IBL786452 HRP786452 HHT786452 GXX786452 GOB786452 GEF786452 FUJ786452 FKN786452 FAR786452 EQV786452 EGZ786452 DXD786452 DNH786452 DDL786452 CTP786452 CJT786452 BZX786452 BQB786452 BGF786452 AWJ786452 AMN786452 ACR786452 SV786452 IZ786452 D786452 WVL720916 WLP720916 WBT720916 VRX720916 VIB720916 UYF720916 UOJ720916 UEN720916 TUR720916 TKV720916 TAZ720916 SRD720916 SHH720916 RXL720916 RNP720916 RDT720916 QTX720916 QKB720916 QAF720916 PQJ720916 PGN720916 OWR720916 OMV720916 OCZ720916 NTD720916 NJH720916 MZL720916 MPP720916 MFT720916 LVX720916 LMB720916 LCF720916 KSJ720916 KIN720916 JYR720916 JOV720916 JEZ720916 IVD720916 ILH720916 IBL720916 HRP720916 HHT720916 GXX720916 GOB720916 GEF720916 FUJ720916 FKN720916 FAR720916 EQV720916 EGZ720916 DXD720916 DNH720916 DDL720916 CTP720916 CJT720916 BZX720916 BQB720916 BGF720916 AWJ720916 AMN720916 ACR720916 SV720916 IZ720916 D720916 WVL655380 WLP655380 WBT655380 VRX655380 VIB655380 UYF655380 UOJ655380 UEN655380 TUR655380 TKV655380 TAZ655380 SRD655380 SHH655380 RXL655380 RNP655380 RDT655380 QTX655380 QKB655380 QAF655380 PQJ655380 PGN655380 OWR655380 OMV655380 OCZ655380 NTD655380 NJH655380 MZL655380 MPP655380 MFT655380 LVX655380 LMB655380 LCF655380 KSJ655380 KIN655380 JYR655380 JOV655380 JEZ655380 IVD655380 ILH655380 IBL655380 HRP655380 HHT655380 GXX655380 GOB655380 GEF655380 FUJ655380 FKN655380 FAR655380 EQV655380 EGZ655380 DXD655380 DNH655380 DDL655380 CTP655380 CJT655380 BZX655380 BQB655380 BGF655380 AWJ655380 AMN655380 ACR655380 SV655380 IZ655380 D655380 WVL589844 WLP589844 WBT589844 VRX589844 VIB589844 UYF589844 UOJ589844 UEN589844 TUR589844 TKV589844 TAZ589844 SRD589844 SHH589844 RXL589844 RNP589844 RDT589844 QTX589844 QKB589844 QAF589844 PQJ589844 PGN589844 OWR589844 OMV589844 OCZ589844 NTD589844 NJH589844 MZL589844 MPP589844 MFT589844 LVX589844 LMB589844 LCF589844 KSJ589844 KIN589844 JYR589844 JOV589844 JEZ589844 IVD589844 ILH589844 IBL589844 HRP589844 HHT589844 GXX589844 GOB589844 GEF589844 FUJ589844 FKN589844 FAR589844 EQV589844 EGZ589844 DXD589844 DNH589844 DDL589844 CTP589844 CJT589844 BZX589844 BQB589844 BGF589844 AWJ589844 AMN589844 ACR589844 SV589844 IZ589844 D589844 WVL524308 WLP524308 WBT524308 VRX524308 VIB524308 UYF524308 UOJ524308 UEN524308 TUR524308 TKV524308 TAZ524308 SRD524308 SHH524308 RXL524308 RNP524308 RDT524308 QTX524308 QKB524308 QAF524308 PQJ524308 PGN524308 OWR524308 OMV524308 OCZ524308 NTD524308 NJH524308 MZL524308 MPP524308 MFT524308 LVX524308 LMB524308 LCF524308 KSJ524308 KIN524308 JYR524308 JOV524308 JEZ524308 IVD524308 ILH524308 IBL524308 HRP524308 HHT524308 GXX524308 GOB524308 GEF524308 FUJ524308 FKN524308 FAR524308 EQV524308 EGZ524308 DXD524308 DNH524308 DDL524308 CTP524308 CJT524308 BZX524308 BQB524308 BGF524308 AWJ524308 AMN524308 ACR524308 SV524308 IZ524308 D524308 WVL458772 WLP458772 WBT458772 VRX458772 VIB458772 UYF458772 UOJ458772 UEN458772 TUR458772 TKV458772 TAZ458772 SRD458772 SHH458772 RXL458772 RNP458772 RDT458772 QTX458772 QKB458772 QAF458772 PQJ458772 PGN458772 OWR458772 OMV458772 OCZ458772 NTD458772 NJH458772 MZL458772 MPP458772 MFT458772 LVX458772 LMB458772 LCF458772 KSJ458772 KIN458772 JYR458772 JOV458772 JEZ458772 IVD458772 ILH458772 IBL458772 HRP458772 HHT458772 GXX458772 GOB458772 GEF458772 FUJ458772 FKN458772 FAR458772 EQV458772 EGZ458772 DXD458772 DNH458772 DDL458772 CTP458772 CJT458772 BZX458772 BQB458772 BGF458772 AWJ458772 AMN458772 ACR458772 SV458772 IZ458772 D458772 WVL393236 WLP393236 WBT393236 VRX393236 VIB393236 UYF393236 UOJ393236 UEN393236 TUR393236 TKV393236 TAZ393236 SRD393236 SHH393236 RXL393236 RNP393236 RDT393236 QTX393236 QKB393236 QAF393236 PQJ393236 PGN393236 OWR393236 OMV393236 OCZ393236 NTD393236 NJH393236 MZL393236 MPP393236 MFT393236 LVX393236 LMB393236 LCF393236 KSJ393236 KIN393236 JYR393236 JOV393236 JEZ393236 IVD393236 ILH393236 IBL393236 HRP393236 HHT393236 GXX393236 GOB393236 GEF393236 FUJ393236 FKN393236 FAR393236 EQV393236 EGZ393236 DXD393236 DNH393236 DDL393236 CTP393236 CJT393236 BZX393236 BQB393236 BGF393236 AWJ393236 AMN393236 ACR393236 SV393236 IZ393236 D393236 WVL327700 WLP327700 WBT327700 VRX327700 VIB327700 UYF327700 UOJ327700 UEN327700 TUR327700 TKV327700 TAZ327700 SRD327700 SHH327700 RXL327700 RNP327700 RDT327700 QTX327700 QKB327700 QAF327700 PQJ327700 PGN327700 OWR327700 OMV327700 OCZ327700 NTD327700 NJH327700 MZL327700 MPP327700 MFT327700 LVX327700 LMB327700 LCF327700 KSJ327700 KIN327700 JYR327700 JOV327700 JEZ327700 IVD327700 ILH327700 IBL327700 HRP327700 HHT327700 GXX327700 GOB327700 GEF327700 FUJ327700 FKN327700 FAR327700 EQV327700 EGZ327700 DXD327700 DNH327700 DDL327700 CTP327700 CJT327700 BZX327700 BQB327700 BGF327700 AWJ327700 AMN327700 ACR327700 SV327700 IZ327700 D327700 WVL262164 WLP262164 WBT262164 VRX262164 VIB262164 UYF262164 UOJ262164 UEN262164 TUR262164 TKV262164 TAZ262164 SRD262164 SHH262164 RXL262164 RNP262164 RDT262164 QTX262164 QKB262164 QAF262164 PQJ262164 PGN262164 OWR262164 OMV262164 OCZ262164 NTD262164 NJH262164 MZL262164 MPP262164 MFT262164 LVX262164 LMB262164 LCF262164 KSJ262164 KIN262164 JYR262164 JOV262164 JEZ262164 IVD262164 ILH262164 IBL262164 HRP262164 HHT262164 GXX262164 GOB262164 GEF262164 FUJ262164 FKN262164 FAR262164 EQV262164 EGZ262164 DXD262164 DNH262164 DDL262164 CTP262164 CJT262164 BZX262164 BQB262164 BGF262164 AWJ262164 AMN262164 ACR262164 SV262164 IZ262164 D262164 WVL196628 WLP196628 WBT196628 VRX196628 VIB196628 UYF196628 UOJ196628 UEN196628 TUR196628 TKV196628 TAZ196628 SRD196628 SHH196628 RXL196628 RNP196628 RDT196628 QTX196628 QKB196628 QAF196628 PQJ196628 PGN196628 OWR196628 OMV196628 OCZ196628 NTD196628 NJH196628 MZL196628 MPP196628 MFT196628 LVX196628 LMB196628 LCF196628 KSJ196628 KIN196628 JYR196628 JOV196628 JEZ196628 IVD196628 ILH196628 IBL196628 HRP196628 HHT196628 GXX196628 GOB196628 GEF196628 FUJ196628 FKN196628 FAR196628 EQV196628 EGZ196628 DXD196628 DNH196628 DDL196628 CTP196628 CJT196628 BZX196628 BQB196628 BGF196628 AWJ196628 AMN196628 ACR196628 SV196628 IZ196628 D196628 WVL131092 WLP131092 WBT131092 VRX131092 VIB131092 UYF131092 UOJ131092 UEN131092 TUR131092 TKV131092 TAZ131092 SRD131092 SHH131092 RXL131092 RNP131092 RDT131092 QTX131092 QKB131092 QAF131092 PQJ131092 PGN131092 OWR131092 OMV131092 OCZ131092 NTD131092 NJH131092 MZL131092 MPP131092 MFT131092 LVX131092 LMB131092 LCF131092 KSJ131092 KIN131092 JYR131092 JOV131092 JEZ131092 IVD131092 ILH131092 IBL131092 HRP131092 HHT131092 GXX131092 GOB131092 GEF131092 FUJ131092 FKN131092 FAR131092 EQV131092 EGZ131092 DXD131092 DNH131092 DDL131092 CTP131092 CJT131092 BZX131092 BQB131092 BGF131092 AWJ131092 AMN131092 ACR131092 SV131092 IZ131092 D131092 WVL65556 WLP65556 WBT65556 VRX65556 VIB65556 UYF65556 UOJ65556 UEN65556 TUR65556 TKV65556 TAZ65556 SRD65556 SHH65556 RXL65556 RNP65556 RDT65556 QTX65556 QKB65556 QAF65556 PQJ65556 PGN65556 OWR65556 OMV65556 OCZ65556 NTD65556 NJH65556 MZL65556 MPP65556 MFT65556 LVX65556 LMB65556 LCF65556 KSJ65556 KIN65556 JYR65556 JOV65556 JEZ65556 IVD65556 ILH65556 IBL65556 HRP65556 HHT65556 GXX65556 GOB65556 GEF65556 FUJ65556 FKN65556 FAR65556 EQV65556 EGZ65556 DXD65556 DNH65556 DDL65556 CTP65556 CJT65556 BZX65556 BQB65556 BGF65556 AWJ65556 AMN65556 ACR65556 SV65556 IZ65556 D65556 WVL14 WLP14 WBT14 VRX14 VIB14 UYF14 UOJ14 UEN14 TUR14 TKV14 TAZ14 SRD14 SHH14 RXL14 RNP14 RDT14 QTX14 QKB14 QAF14 PQJ14 PGN14 OWR14 OMV14 OCZ14 NTD14 NJH14 MZL14 MPP14 MFT14 LVX14 LMB14 LCF14 KSJ14 KIN14 JYR14 JOV14 JEZ14 IVD14 ILH14 IBL14 HRP14 HHT14 GXX14 GOB14 GEF14 FUJ14 FKN14 FAR14 EQV14 EGZ14 DXD14 DNH14 DDL14 CTP14 CJT14 BZX14 BQB14 BGF14 AWJ14 AMN14 ACR14 SV14 IZ14" xr:uid="{FF869D3E-1597-45E8-82AE-D0E61FC1AEC9}">
      <formula1>$I$14:$I$16</formula1>
    </dataValidation>
    <dataValidation type="list" allowBlank="1" showInputMessage="1" showErrorMessage="1" sqref="IX7 WVJ983054 WLN983054 WBR983054 VRV983054 VHZ983054 UYD983054 UOH983054 UEL983054 TUP983054 TKT983054 TAX983054 SRB983054 SHF983054 RXJ983054 RNN983054 RDR983054 QTV983054 QJZ983054 QAD983054 PQH983054 PGL983054 OWP983054 OMT983054 OCX983054 NTB983054 NJF983054 MZJ983054 MPN983054 MFR983054 LVV983054 LLZ983054 LCD983054 KSH983054 KIL983054 JYP983054 JOT983054 JEX983054 IVB983054 ILF983054 IBJ983054 HRN983054 HHR983054 GXV983054 GNZ983054 GED983054 FUH983054 FKL983054 FAP983054 EQT983054 EGX983054 DXB983054 DNF983054 DDJ983054 CTN983054 CJR983054 BZV983054 BPZ983054 BGD983054 AWH983054 AML983054 ACP983054 ST983054 IX983054 B983054 WVJ917518 WLN917518 WBR917518 VRV917518 VHZ917518 UYD917518 UOH917518 UEL917518 TUP917518 TKT917518 TAX917518 SRB917518 SHF917518 RXJ917518 RNN917518 RDR917518 QTV917518 QJZ917518 QAD917518 PQH917518 PGL917518 OWP917518 OMT917518 OCX917518 NTB917518 NJF917518 MZJ917518 MPN917518 MFR917518 LVV917518 LLZ917518 LCD917518 KSH917518 KIL917518 JYP917518 JOT917518 JEX917518 IVB917518 ILF917518 IBJ917518 HRN917518 HHR917518 GXV917518 GNZ917518 GED917518 FUH917518 FKL917518 FAP917518 EQT917518 EGX917518 DXB917518 DNF917518 DDJ917518 CTN917518 CJR917518 BZV917518 BPZ917518 BGD917518 AWH917518 AML917518 ACP917518 ST917518 IX917518 B917518 WVJ851982 WLN851982 WBR851982 VRV851982 VHZ851982 UYD851982 UOH851982 UEL851982 TUP851982 TKT851982 TAX851982 SRB851982 SHF851982 RXJ851982 RNN851982 RDR851982 QTV851982 QJZ851982 QAD851982 PQH851982 PGL851982 OWP851982 OMT851982 OCX851982 NTB851982 NJF851982 MZJ851982 MPN851982 MFR851982 LVV851982 LLZ851982 LCD851982 KSH851982 KIL851982 JYP851982 JOT851982 JEX851982 IVB851982 ILF851982 IBJ851982 HRN851982 HHR851982 GXV851982 GNZ851982 GED851982 FUH851982 FKL851982 FAP851982 EQT851982 EGX851982 DXB851982 DNF851982 DDJ851982 CTN851982 CJR851982 BZV851982 BPZ851982 BGD851982 AWH851982 AML851982 ACP851982 ST851982 IX851982 B851982 WVJ786446 WLN786446 WBR786446 VRV786446 VHZ786446 UYD786446 UOH786446 UEL786446 TUP786446 TKT786446 TAX786446 SRB786446 SHF786446 RXJ786446 RNN786446 RDR786446 QTV786446 QJZ786446 QAD786446 PQH786446 PGL786446 OWP786446 OMT786446 OCX786446 NTB786446 NJF786446 MZJ786446 MPN786446 MFR786446 LVV786446 LLZ786446 LCD786446 KSH786446 KIL786446 JYP786446 JOT786446 JEX786446 IVB786446 ILF786446 IBJ786446 HRN786446 HHR786446 GXV786446 GNZ786446 GED786446 FUH786446 FKL786446 FAP786446 EQT786446 EGX786446 DXB786446 DNF786446 DDJ786446 CTN786446 CJR786446 BZV786446 BPZ786446 BGD786446 AWH786446 AML786446 ACP786446 ST786446 IX786446 B786446 WVJ720910 WLN720910 WBR720910 VRV720910 VHZ720910 UYD720910 UOH720910 UEL720910 TUP720910 TKT720910 TAX720910 SRB720910 SHF720910 RXJ720910 RNN720910 RDR720910 QTV720910 QJZ720910 QAD720910 PQH720910 PGL720910 OWP720910 OMT720910 OCX720910 NTB720910 NJF720910 MZJ720910 MPN720910 MFR720910 LVV720910 LLZ720910 LCD720910 KSH720910 KIL720910 JYP720910 JOT720910 JEX720910 IVB720910 ILF720910 IBJ720910 HRN720910 HHR720910 GXV720910 GNZ720910 GED720910 FUH720910 FKL720910 FAP720910 EQT720910 EGX720910 DXB720910 DNF720910 DDJ720910 CTN720910 CJR720910 BZV720910 BPZ720910 BGD720910 AWH720910 AML720910 ACP720910 ST720910 IX720910 B720910 WVJ655374 WLN655374 WBR655374 VRV655374 VHZ655374 UYD655374 UOH655374 UEL655374 TUP655374 TKT655374 TAX655374 SRB655374 SHF655374 RXJ655374 RNN655374 RDR655374 QTV655374 QJZ655374 QAD655374 PQH655374 PGL655374 OWP655374 OMT655374 OCX655374 NTB655374 NJF655374 MZJ655374 MPN655374 MFR655374 LVV655374 LLZ655374 LCD655374 KSH655374 KIL655374 JYP655374 JOT655374 JEX655374 IVB655374 ILF655374 IBJ655374 HRN655374 HHR655374 GXV655374 GNZ655374 GED655374 FUH655374 FKL655374 FAP655374 EQT655374 EGX655374 DXB655374 DNF655374 DDJ655374 CTN655374 CJR655374 BZV655374 BPZ655374 BGD655374 AWH655374 AML655374 ACP655374 ST655374 IX655374 B655374 WVJ589838 WLN589838 WBR589838 VRV589838 VHZ589838 UYD589838 UOH589838 UEL589838 TUP589838 TKT589838 TAX589838 SRB589838 SHF589838 RXJ589838 RNN589838 RDR589838 QTV589838 QJZ589838 QAD589838 PQH589838 PGL589838 OWP589838 OMT589838 OCX589838 NTB589838 NJF589838 MZJ589838 MPN589838 MFR589838 LVV589838 LLZ589838 LCD589838 KSH589838 KIL589838 JYP589838 JOT589838 JEX589838 IVB589838 ILF589838 IBJ589838 HRN589838 HHR589838 GXV589838 GNZ589838 GED589838 FUH589838 FKL589838 FAP589838 EQT589838 EGX589838 DXB589838 DNF589838 DDJ589838 CTN589838 CJR589838 BZV589838 BPZ589838 BGD589838 AWH589838 AML589838 ACP589838 ST589838 IX589838 B589838 WVJ524302 WLN524302 WBR524302 VRV524302 VHZ524302 UYD524302 UOH524302 UEL524302 TUP524302 TKT524302 TAX524302 SRB524302 SHF524302 RXJ524302 RNN524302 RDR524302 QTV524302 QJZ524302 QAD524302 PQH524302 PGL524302 OWP524302 OMT524302 OCX524302 NTB524302 NJF524302 MZJ524302 MPN524302 MFR524302 LVV524302 LLZ524302 LCD524302 KSH524302 KIL524302 JYP524302 JOT524302 JEX524302 IVB524302 ILF524302 IBJ524302 HRN524302 HHR524302 GXV524302 GNZ524302 GED524302 FUH524302 FKL524302 FAP524302 EQT524302 EGX524302 DXB524302 DNF524302 DDJ524302 CTN524302 CJR524302 BZV524302 BPZ524302 BGD524302 AWH524302 AML524302 ACP524302 ST524302 IX524302 B524302 WVJ458766 WLN458766 WBR458766 VRV458766 VHZ458766 UYD458766 UOH458766 UEL458766 TUP458766 TKT458766 TAX458766 SRB458766 SHF458766 RXJ458766 RNN458766 RDR458766 QTV458766 QJZ458766 QAD458766 PQH458766 PGL458766 OWP458766 OMT458766 OCX458766 NTB458766 NJF458766 MZJ458766 MPN458766 MFR458766 LVV458766 LLZ458766 LCD458766 KSH458766 KIL458766 JYP458766 JOT458766 JEX458766 IVB458766 ILF458766 IBJ458766 HRN458766 HHR458766 GXV458766 GNZ458766 GED458766 FUH458766 FKL458766 FAP458766 EQT458766 EGX458766 DXB458766 DNF458766 DDJ458766 CTN458766 CJR458766 BZV458766 BPZ458766 BGD458766 AWH458766 AML458766 ACP458766 ST458766 IX458766 B458766 WVJ393230 WLN393230 WBR393230 VRV393230 VHZ393230 UYD393230 UOH393230 UEL393230 TUP393230 TKT393230 TAX393230 SRB393230 SHF393230 RXJ393230 RNN393230 RDR393230 QTV393230 QJZ393230 QAD393230 PQH393230 PGL393230 OWP393230 OMT393230 OCX393230 NTB393230 NJF393230 MZJ393230 MPN393230 MFR393230 LVV393230 LLZ393230 LCD393230 KSH393230 KIL393230 JYP393230 JOT393230 JEX393230 IVB393230 ILF393230 IBJ393230 HRN393230 HHR393230 GXV393230 GNZ393230 GED393230 FUH393230 FKL393230 FAP393230 EQT393230 EGX393230 DXB393230 DNF393230 DDJ393230 CTN393230 CJR393230 BZV393230 BPZ393230 BGD393230 AWH393230 AML393230 ACP393230 ST393230 IX393230 B393230 WVJ327694 WLN327694 WBR327694 VRV327694 VHZ327694 UYD327694 UOH327694 UEL327694 TUP327694 TKT327694 TAX327694 SRB327694 SHF327694 RXJ327694 RNN327694 RDR327694 QTV327694 QJZ327694 QAD327694 PQH327694 PGL327694 OWP327694 OMT327694 OCX327694 NTB327694 NJF327694 MZJ327694 MPN327694 MFR327694 LVV327694 LLZ327694 LCD327694 KSH327694 KIL327694 JYP327694 JOT327694 JEX327694 IVB327694 ILF327694 IBJ327694 HRN327694 HHR327694 GXV327694 GNZ327694 GED327694 FUH327694 FKL327694 FAP327694 EQT327694 EGX327694 DXB327694 DNF327694 DDJ327694 CTN327694 CJR327694 BZV327694 BPZ327694 BGD327694 AWH327694 AML327694 ACP327694 ST327694 IX327694 B327694 WVJ262158 WLN262158 WBR262158 VRV262158 VHZ262158 UYD262158 UOH262158 UEL262158 TUP262158 TKT262158 TAX262158 SRB262158 SHF262158 RXJ262158 RNN262158 RDR262158 QTV262158 QJZ262158 QAD262158 PQH262158 PGL262158 OWP262158 OMT262158 OCX262158 NTB262158 NJF262158 MZJ262158 MPN262158 MFR262158 LVV262158 LLZ262158 LCD262158 KSH262158 KIL262158 JYP262158 JOT262158 JEX262158 IVB262158 ILF262158 IBJ262158 HRN262158 HHR262158 GXV262158 GNZ262158 GED262158 FUH262158 FKL262158 FAP262158 EQT262158 EGX262158 DXB262158 DNF262158 DDJ262158 CTN262158 CJR262158 BZV262158 BPZ262158 BGD262158 AWH262158 AML262158 ACP262158 ST262158 IX262158 B262158 WVJ196622 WLN196622 WBR196622 VRV196622 VHZ196622 UYD196622 UOH196622 UEL196622 TUP196622 TKT196622 TAX196622 SRB196622 SHF196622 RXJ196622 RNN196622 RDR196622 QTV196622 QJZ196622 QAD196622 PQH196622 PGL196622 OWP196622 OMT196622 OCX196622 NTB196622 NJF196622 MZJ196622 MPN196622 MFR196622 LVV196622 LLZ196622 LCD196622 KSH196622 KIL196622 JYP196622 JOT196622 JEX196622 IVB196622 ILF196622 IBJ196622 HRN196622 HHR196622 GXV196622 GNZ196622 GED196622 FUH196622 FKL196622 FAP196622 EQT196622 EGX196622 DXB196622 DNF196622 DDJ196622 CTN196622 CJR196622 BZV196622 BPZ196622 BGD196622 AWH196622 AML196622 ACP196622 ST196622 IX196622 B196622 WVJ131086 WLN131086 WBR131086 VRV131086 VHZ131086 UYD131086 UOH131086 UEL131086 TUP131086 TKT131086 TAX131086 SRB131086 SHF131086 RXJ131086 RNN131086 RDR131086 QTV131086 QJZ131086 QAD131086 PQH131086 PGL131086 OWP131086 OMT131086 OCX131086 NTB131086 NJF131086 MZJ131086 MPN131086 MFR131086 LVV131086 LLZ131086 LCD131086 KSH131086 KIL131086 JYP131086 JOT131086 JEX131086 IVB131086 ILF131086 IBJ131086 HRN131086 HHR131086 GXV131086 GNZ131086 GED131086 FUH131086 FKL131086 FAP131086 EQT131086 EGX131086 DXB131086 DNF131086 DDJ131086 CTN131086 CJR131086 BZV131086 BPZ131086 BGD131086 AWH131086 AML131086 ACP131086 ST131086 IX131086 B131086 WVJ65550 WLN65550 WBR65550 VRV65550 VHZ65550 UYD65550 UOH65550 UEL65550 TUP65550 TKT65550 TAX65550 SRB65550 SHF65550 RXJ65550 RNN65550 RDR65550 QTV65550 QJZ65550 QAD65550 PQH65550 PGL65550 OWP65550 OMT65550 OCX65550 NTB65550 NJF65550 MZJ65550 MPN65550 MFR65550 LVV65550 LLZ65550 LCD65550 KSH65550 KIL65550 JYP65550 JOT65550 JEX65550 IVB65550 ILF65550 IBJ65550 HRN65550 HHR65550 GXV65550 GNZ65550 GED65550 FUH65550 FKL65550 FAP65550 EQT65550 EGX65550 DXB65550 DNF65550 DDJ65550 CTN65550 CJR65550 BZV65550 BPZ65550 BGD65550 AWH65550 AML65550 ACP65550 ST65550 IX65550 B65550 WVJ7 WLN7 WBR7 VRV7 VHZ7 UYD7 UOH7 UEL7 TUP7 TKT7 TAX7 SRB7 SHF7 RXJ7 RNN7 RDR7 QTV7 QJZ7 QAD7 PQH7 PGL7 OWP7 OMT7 OCX7 NTB7 NJF7 MZJ7 MPN7 MFR7 LVV7 LLZ7 LCD7 KSH7 KIL7 JYP7 JOT7 JEX7 IVB7 ILF7 IBJ7 HRN7 HHR7 GXV7 GNZ7 GED7 FUH7 FKL7 FAP7 EQT7 EGX7 DXB7 DNF7 DDJ7 CTN7 CJR7 BZV7 BPZ7 BGD7 AWH7 AML7 ACP7 ST7" xr:uid="{FA794294-4A04-4964-B0B0-092C5B7DC79C}">
      <formula1>$I$7:$I$13</formula1>
    </dataValidation>
    <dataValidation type="list" allowBlank="1" showInputMessage="1" showErrorMessage="1" sqref="C37:C38 IY37:IY38 SU37:SU38 ACQ37:ACQ38 AMM37:AMM38 AWI37:AWI38 BGE37:BGE38 BQA37:BQA38 BZW37:BZW38 CJS37:CJS38 CTO37:CTO38 DDK37:DDK38 DNG37:DNG38 DXC37:DXC38 EGY37:EGY38 EQU37:EQU38 FAQ37:FAQ38 FKM37:FKM38 FUI37:FUI38 GEE37:GEE38 GOA37:GOA38 GXW37:GXW38 HHS37:HHS38 HRO37:HRO38 IBK37:IBK38 ILG37:ILG38 IVC37:IVC38 JEY37:JEY38 JOU37:JOU38 JYQ37:JYQ38 KIM37:KIM38 KSI37:KSI38 LCE37:LCE38 LMA37:LMA38 LVW37:LVW38 MFS37:MFS38 MPO37:MPO38 MZK37:MZK38 NJG37:NJG38 NTC37:NTC38 OCY37:OCY38 OMU37:OMU38 OWQ37:OWQ38 PGM37:PGM38 PQI37:PQI38 QAE37:QAE38 QKA37:QKA38 QTW37:QTW38 RDS37:RDS38 RNO37:RNO38 RXK37:RXK38 SHG37:SHG38 SRC37:SRC38 TAY37:TAY38 TKU37:TKU38 TUQ37:TUQ38 UEM37:UEM38 UOI37:UOI38 UYE37:UYE38 VIA37:VIA38 VRW37:VRW38 WBS37:WBS38 WLO37:WLO38 WVK37:WVK38 C65573:C65574 IY65573:IY65574 SU65573:SU65574 ACQ65573:ACQ65574 AMM65573:AMM65574 AWI65573:AWI65574 BGE65573:BGE65574 BQA65573:BQA65574 BZW65573:BZW65574 CJS65573:CJS65574 CTO65573:CTO65574 DDK65573:DDK65574 DNG65573:DNG65574 DXC65573:DXC65574 EGY65573:EGY65574 EQU65573:EQU65574 FAQ65573:FAQ65574 FKM65573:FKM65574 FUI65573:FUI65574 GEE65573:GEE65574 GOA65573:GOA65574 GXW65573:GXW65574 HHS65573:HHS65574 HRO65573:HRO65574 IBK65573:IBK65574 ILG65573:ILG65574 IVC65573:IVC65574 JEY65573:JEY65574 JOU65573:JOU65574 JYQ65573:JYQ65574 KIM65573:KIM65574 KSI65573:KSI65574 LCE65573:LCE65574 LMA65573:LMA65574 LVW65573:LVW65574 MFS65573:MFS65574 MPO65573:MPO65574 MZK65573:MZK65574 NJG65573:NJG65574 NTC65573:NTC65574 OCY65573:OCY65574 OMU65573:OMU65574 OWQ65573:OWQ65574 PGM65573:PGM65574 PQI65573:PQI65574 QAE65573:QAE65574 QKA65573:QKA65574 QTW65573:QTW65574 RDS65573:RDS65574 RNO65573:RNO65574 RXK65573:RXK65574 SHG65573:SHG65574 SRC65573:SRC65574 TAY65573:TAY65574 TKU65573:TKU65574 TUQ65573:TUQ65574 UEM65573:UEM65574 UOI65573:UOI65574 UYE65573:UYE65574 VIA65573:VIA65574 VRW65573:VRW65574 WBS65573:WBS65574 WLO65573:WLO65574 WVK65573:WVK65574 C131109:C131110 IY131109:IY131110 SU131109:SU131110 ACQ131109:ACQ131110 AMM131109:AMM131110 AWI131109:AWI131110 BGE131109:BGE131110 BQA131109:BQA131110 BZW131109:BZW131110 CJS131109:CJS131110 CTO131109:CTO131110 DDK131109:DDK131110 DNG131109:DNG131110 DXC131109:DXC131110 EGY131109:EGY131110 EQU131109:EQU131110 FAQ131109:FAQ131110 FKM131109:FKM131110 FUI131109:FUI131110 GEE131109:GEE131110 GOA131109:GOA131110 GXW131109:GXW131110 HHS131109:HHS131110 HRO131109:HRO131110 IBK131109:IBK131110 ILG131109:ILG131110 IVC131109:IVC131110 JEY131109:JEY131110 JOU131109:JOU131110 JYQ131109:JYQ131110 KIM131109:KIM131110 KSI131109:KSI131110 LCE131109:LCE131110 LMA131109:LMA131110 LVW131109:LVW131110 MFS131109:MFS131110 MPO131109:MPO131110 MZK131109:MZK131110 NJG131109:NJG131110 NTC131109:NTC131110 OCY131109:OCY131110 OMU131109:OMU131110 OWQ131109:OWQ131110 PGM131109:PGM131110 PQI131109:PQI131110 QAE131109:QAE131110 QKA131109:QKA131110 QTW131109:QTW131110 RDS131109:RDS131110 RNO131109:RNO131110 RXK131109:RXK131110 SHG131109:SHG131110 SRC131109:SRC131110 TAY131109:TAY131110 TKU131109:TKU131110 TUQ131109:TUQ131110 UEM131109:UEM131110 UOI131109:UOI131110 UYE131109:UYE131110 VIA131109:VIA131110 VRW131109:VRW131110 WBS131109:WBS131110 WLO131109:WLO131110 WVK131109:WVK131110 C196645:C196646 IY196645:IY196646 SU196645:SU196646 ACQ196645:ACQ196646 AMM196645:AMM196646 AWI196645:AWI196646 BGE196645:BGE196646 BQA196645:BQA196646 BZW196645:BZW196646 CJS196645:CJS196646 CTO196645:CTO196646 DDK196645:DDK196646 DNG196645:DNG196646 DXC196645:DXC196646 EGY196645:EGY196646 EQU196645:EQU196646 FAQ196645:FAQ196646 FKM196645:FKM196646 FUI196645:FUI196646 GEE196645:GEE196646 GOA196645:GOA196646 GXW196645:GXW196646 HHS196645:HHS196646 HRO196645:HRO196646 IBK196645:IBK196646 ILG196645:ILG196646 IVC196645:IVC196646 JEY196645:JEY196646 JOU196645:JOU196646 JYQ196645:JYQ196646 KIM196645:KIM196646 KSI196645:KSI196646 LCE196645:LCE196646 LMA196645:LMA196646 LVW196645:LVW196646 MFS196645:MFS196646 MPO196645:MPO196646 MZK196645:MZK196646 NJG196645:NJG196646 NTC196645:NTC196646 OCY196645:OCY196646 OMU196645:OMU196646 OWQ196645:OWQ196646 PGM196645:PGM196646 PQI196645:PQI196646 QAE196645:QAE196646 QKA196645:QKA196646 QTW196645:QTW196646 RDS196645:RDS196646 RNO196645:RNO196646 RXK196645:RXK196646 SHG196645:SHG196646 SRC196645:SRC196646 TAY196645:TAY196646 TKU196645:TKU196646 TUQ196645:TUQ196646 UEM196645:UEM196646 UOI196645:UOI196646 UYE196645:UYE196646 VIA196645:VIA196646 VRW196645:VRW196646 WBS196645:WBS196646 WLO196645:WLO196646 WVK196645:WVK196646 C262181:C262182 IY262181:IY262182 SU262181:SU262182 ACQ262181:ACQ262182 AMM262181:AMM262182 AWI262181:AWI262182 BGE262181:BGE262182 BQA262181:BQA262182 BZW262181:BZW262182 CJS262181:CJS262182 CTO262181:CTO262182 DDK262181:DDK262182 DNG262181:DNG262182 DXC262181:DXC262182 EGY262181:EGY262182 EQU262181:EQU262182 FAQ262181:FAQ262182 FKM262181:FKM262182 FUI262181:FUI262182 GEE262181:GEE262182 GOA262181:GOA262182 GXW262181:GXW262182 HHS262181:HHS262182 HRO262181:HRO262182 IBK262181:IBK262182 ILG262181:ILG262182 IVC262181:IVC262182 JEY262181:JEY262182 JOU262181:JOU262182 JYQ262181:JYQ262182 KIM262181:KIM262182 KSI262181:KSI262182 LCE262181:LCE262182 LMA262181:LMA262182 LVW262181:LVW262182 MFS262181:MFS262182 MPO262181:MPO262182 MZK262181:MZK262182 NJG262181:NJG262182 NTC262181:NTC262182 OCY262181:OCY262182 OMU262181:OMU262182 OWQ262181:OWQ262182 PGM262181:PGM262182 PQI262181:PQI262182 QAE262181:QAE262182 QKA262181:QKA262182 QTW262181:QTW262182 RDS262181:RDS262182 RNO262181:RNO262182 RXK262181:RXK262182 SHG262181:SHG262182 SRC262181:SRC262182 TAY262181:TAY262182 TKU262181:TKU262182 TUQ262181:TUQ262182 UEM262181:UEM262182 UOI262181:UOI262182 UYE262181:UYE262182 VIA262181:VIA262182 VRW262181:VRW262182 WBS262181:WBS262182 WLO262181:WLO262182 WVK262181:WVK262182 C327717:C327718 IY327717:IY327718 SU327717:SU327718 ACQ327717:ACQ327718 AMM327717:AMM327718 AWI327717:AWI327718 BGE327717:BGE327718 BQA327717:BQA327718 BZW327717:BZW327718 CJS327717:CJS327718 CTO327717:CTO327718 DDK327717:DDK327718 DNG327717:DNG327718 DXC327717:DXC327718 EGY327717:EGY327718 EQU327717:EQU327718 FAQ327717:FAQ327718 FKM327717:FKM327718 FUI327717:FUI327718 GEE327717:GEE327718 GOA327717:GOA327718 GXW327717:GXW327718 HHS327717:HHS327718 HRO327717:HRO327718 IBK327717:IBK327718 ILG327717:ILG327718 IVC327717:IVC327718 JEY327717:JEY327718 JOU327717:JOU327718 JYQ327717:JYQ327718 KIM327717:KIM327718 KSI327717:KSI327718 LCE327717:LCE327718 LMA327717:LMA327718 LVW327717:LVW327718 MFS327717:MFS327718 MPO327717:MPO327718 MZK327717:MZK327718 NJG327717:NJG327718 NTC327717:NTC327718 OCY327717:OCY327718 OMU327717:OMU327718 OWQ327717:OWQ327718 PGM327717:PGM327718 PQI327717:PQI327718 QAE327717:QAE327718 QKA327717:QKA327718 QTW327717:QTW327718 RDS327717:RDS327718 RNO327717:RNO327718 RXK327717:RXK327718 SHG327717:SHG327718 SRC327717:SRC327718 TAY327717:TAY327718 TKU327717:TKU327718 TUQ327717:TUQ327718 UEM327717:UEM327718 UOI327717:UOI327718 UYE327717:UYE327718 VIA327717:VIA327718 VRW327717:VRW327718 WBS327717:WBS327718 WLO327717:WLO327718 WVK327717:WVK327718 C393253:C393254 IY393253:IY393254 SU393253:SU393254 ACQ393253:ACQ393254 AMM393253:AMM393254 AWI393253:AWI393254 BGE393253:BGE393254 BQA393253:BQA393254 BZW393253:BZW393254 CJS393253:CJS393254 CTO393253:CTO393254 DDK393253:DDK393254 DNG393253:DNG393254 DXC393253:DXC393254 EGY393253:EGY393254 EQU393253:EQU393254 FAQ393253:FAQ393254 FKM393253:FKM393254 FUI393253:FUI393254 GEE393253:GEE393254 GOA393253:GOA393254 GXW393253:GXW393254 HHS393253:HHS393254 HRO393253:HRO393254 IBK393253:IBK393254 ILG393253:ILG393254 IVC393253:IVC393254 JEY393253:JEY393254 JOU393253:JOU393254 JYQ393253:JYQ393254 KIM393253:KIM393254 KSI393253:KSI393254 LCE393253:LCE393254 LMA393253:LMA393254 LVW393253:LVW393254 MFS393253:MFS393254 MPO393253:MPO393254 MZK393253:MZK393254 NJG393253:NJG393254 NTC393253:NTC393254 OCY393253:OCY393254 OMU393253:OMU393254 OWQ393253:OWQ393254 PGM393253:PGM393254 PQI393253:PQI393254 QAE393253:QAE393254 QKA393253:QKA393254 QTW393253:QTW393254 RDS393253:RDS393254 RNO393253:RNO393254 RXK393253:RXK393254 SHG393253:SHG393254 SRC393253:SRC393254 TAY393253:TAY393254 TKU393253:TKU393254 TUQ393253:TUQ393254 UEM393253:UEM393254 UOI393253:UOI393254 UYE393253:UYE393254 VIA393253:VIA393254 VRW393253:VRW393254 WBS393253:WBS393254 WLO393253:WLO393254 WVK393253:WVK393254 C458789:C458790 IY458789:IY458790 SU458789:SU458790 ACQ458789:ACQ458790 AMM458789:AMM458790 AWI458789:AWI458790 BGE458789:BGE458790 BQA458789:BQA458790 BZW458789:BZW458790 CJS458789:CJS458790 CTO458789:CTO458790 DDK458789:DDK458790 DNG458789:DNG458790 DXC458789:DXC458790 EGY458789:EGY458790 EQU458789:EQU458790 FAQ458789:FAQ458790 FKM458789:FKM458790 FUI458789:FUI458790 GEE458789:GEE458790 GOA458789:GOA458790 GXW458789:GXW458790 HHS458789:HHS458790 HRO458789:HRO458790 IBK458789:IBK458790 ILG458789:ILG458790 IVC458789:IVC458790 JEY458789:JEY458790 JOU458789:JOU458790 JYQ458789:JYQ458790 KIM458789:KIM458790 KSI458789:KSI458790 LCE458789:LCE458790 LMA458789:LMA458790 LVW458789:LVW458790 MFS458789:MFS458790 MPO458789:MPO458790 MZK458789:MZK458790 NJG458789:NJG458790 NTC458789:NTC458790 OCY458789:OCY458790 OMU458789:OMU458790 OWQ458789:OWQ458790 PGM458789:PGM458790 PQI458789:PQI458790 QAE458789:QAE458790 QKA458789:QKA458790 QTW458789:QTW458790 RDS458789:RDS458790 RNO458789:RNO458790 RXK458789:RXK458790 SHG458789:SHG458790 SRC458789:SRC458790 TAY458789:TAY458790 TKU458789:TKU458790 TUQ458789:TUQ458790 UEM458789:UEM458790 UOI458789:UOI458790 UYE458789:UYE458790 VIA458789:VIA458790 VRW458789:VRW458790 WBS458789:WBS458790 WLO458789:WLO458790 WVK458789:WVK458790 C524325:C524326 IY524325:IY524326 SU524325:SU524326 ACQ524325:ACQ524326 AMM524325:AMM524326 AWI524325:AWI524326 BGE524325:BGE524326 BQA524325:BQA524326 BZW524325:BZW524326 CJS524325:CJS524326 CTO524325:CTO524326 DDK524325:DDK524326 DNG524325:DNG524326 DXC524325:DXC524326 EGY524325:EGY524326 EQU524325:EQU524326 FAQ524325:FAQ524326 FKM524325:FKM524326 FUI524325:FUI524326 GEE524325:GEE524326 GOA524325:GOA524326 GXW524325:GXW524326 HHS524325:HHS524326 HRO524325:HRO524326 IBK524325:IBK524326 ILG524325:ILG524326 IVC524325:IVC524326 JEY524325:JEY524326 JOU524325:JOU524326 JYQ524325:JYQ524326 KIM524325:KIM524326 KSI524325:KSI524326 LCE524325:LCE524326 LMA524325:LMA524326 LVW524325:LVW524326 MFS524325:MFS524326 MPO524325:MPO524326 MZK524325:MZK524326 NJG524325:NJG524326 NTC524325:NTC524326 OCY524325:OCY524326 OMU524325:OMU524326 OWQ524325:OWQ524326 PGM524325:PGM524326 PQI524325:PQI524326 QAE524325:QAE524326 QKA524325:QKA524326 QTW524325:QTW524326 RDS524325:RDS524326 RNO524325:RNO524326 RXK524325:RXK524326 SHG524325:SHG524326 SRC524325:SRC524326 TAY524325:TAY524326 TKU524325:TKU524326 TUQ524325:TUQ524326 UEM524325:UEM524326 UOI524325:UOI524326 UYE524325:UYE524326 VIA524325:VIA524326 VRW524325:VRW524326 WBS524325:WBS524326 WLO524325:WLO524326 WVK524325:WVK524326 C589861:C589862 IY589861:IY589862 SU589861:SU589862 ACQ589861:ACQ589862 AMM589861:AMM589862 AWI589861:AWI589862 BGE589861:BGE589862 BQA589861:BQA589862 BZW589861:BZW589862 CJS589861:CJS589862 CTO589861:CTO589862 DDK589861:DDK589862 DNG589861:DNG589862 DXC589861:DXC589862 EGY589861:EGY589862 EQU589861:EQU589862 FAQ589861:FAQ589862 FKM589861:FKM589862 FUI589861:FUI589862 GEE589861:GEE589862 GOA589861:GOA589862 GXW589861:GXW589862 HHS589861:HHS589862 HRO589861:HRO589862 IBK589861:IBK589862 ILG589861:ILG589862 IVC589861:IVC589862 JEY589861:JEY589862 JOU589861:JOU589862 JYQ589861:JYQ589862 KIM589861:KIM589862 KSI589861:KSI589862 LCE589861:LCE589862 LMA589861:LMA589862 LVW589861:LVW589862 MFS589861:MFS589862 MPO589861:MPO589862 MZK589861:MZK589862 NJG589861:NJG589862 NTC589861:NTC589862 OCY589861:OCY589862 OMU589861:OMU589862 OWQ589861:OWQ589862 PGM589861:PGM589862 PQI589861:PQI589862 QAE589861:QAE589862 QKA589861:QKA589862 QTW589861:QTW589862 RDS589861:RDS589862 RNO589861:RNO589862 RXK589861:RXK589862 SHG589861:SHG589862 SRC589861:SRC589862 TAY589861:TAY589862 TKU589861:TKU589862 TUQ589861:TUQ589862 UEM589861:UEM589862 UOI589861:UOI589862 UYE589861:UYE589862 VIA589861:VIA589862 VRW589861:VRW589862 WBS589861:WBS589862 WLO589861:WLO589862 WVK589861:WVK589862 C655397:C655398 IY655397:IY655398 SU655397:SU655398 ACQ655397:ACQ655398 AMM655397:AMM655398 AWI655397:AWI655398 BGE655397:BGE655398 BQA655397:BQA655398 BZW655397:BZW655398 CJS655397:CJS655398 CTO655397:CTO655398 DDK655397:DDK655398 DNG655397:DNG655398 DXC655397:DXC655398 EGY655397:EGY655398 EQU655397:EQU655398 FAQ655397:FAQ655398 FKM655397:FKM655398 FUI655397:FUI655398 GEE655397:GEE655398 GOA655397:GOA655398 GXW655397:GXW655398 HHS655397:HHS655398 HRO655397:HRO655398 IBK655397:IBK655398 ILG655397:ILG655398 IVC655397:IVC655398 JEY655397:JEY655398 JOU655397:JOU655398 JYQ655397:JYQ655398 KIM655397:KIM655398 KSI655397:KSI655398 LCE655397:LCE655398 LMA655397:LMA655398 LVW655397:LVW655398 MFS655397:MFS655398 MPO655397:MPO655398 MZK655397:MZK655398 NJG655397:NJG655398 NTC655397:NTC655398 OCY655397:OCY655398 OMU655397:OMU655398 OWQ655397:OWQ655398 PGM655397:PGM655398 PQI655397:PQI655398 QAE655397:QAE655398 QKA655397:QKA655398 QTW655397:QTW655398 RDS655397:RDS655398 RNO655397:RNO655398 RXK655397:RXK655398 SHG655397:SHG655398 SRC655397:SRC655398 TAY655397:TAY655398 TKU655397:TKU655398 TUQ655397:TUQ655398 UEM655397:UEM655398 UOI655397:UOI655398 UYE655397:UYE655398 VIA655397:VIA655398 VRW655397:VRW655398 WBS655397:WBS655398 WLO655397:WLO655398 WVK655397:WVK655398 C720933:C720934 IY720933:IY720934 SU720933:SU720934 ACQ720933:ACQ720934 AMM720933:AMM720934 AWI720933:AWI720934 BGE720933:BGE720934 BQA720933:BQA720934 BZW720933:BZW720934 CJS720933:CJS720934 CTO720933:CTO720934 DDK720933:DDK720934 DNG720933:DNG720934 DXC720933:DXC720934 EGY720933:EGY720934 EQU720933:EQU720934 FAQ720933:FAQ720934 FKM720933:FKM720934 FUI720933:FUI720934 GEE720933:GEE720934 GOA720933:GOA720934 GXW720933:GXW720934 HHS720933:HHS720934 HRO720933:HRO720934 IBK720933:IBK720934 ILG720933:ILG720934 IVC720933:IVC720934 JEY720933:JEY720934 JOU720933:JOU720934 JYQ720933:JYQ720934 KIM720933:KIM720934 KSI720933:KSI720934 LCE720933:LCE720934 LMA720933:LMA720934 LVW720933:LVW720934 MFS720933:MFS720934 MPO720933:MPO720934 MZK720933:MZK720934 NJG720933:NJG720934 NTC720933:NTC720934 OCY720933:OCY720934 OMU720933:OMU720934 OWQ720933:OWQ720934 PGM720933:PGM720934 PQI720933:PQI720934 QAE720933:QAE720934 QKA720933:QKA720934 QTW720933:QTW720934 RDS720933:RDS720934 RNO720933:RNO720934 RXK720933:RXK720934 SHG720933:SHG720934 SRC720933:SRC720934 TAY720933:TAY720934 TKU720933:TKU720934 TUQ720933:TUQ720934 UEM720933:UEM720934 UOI720933:UOI720934 UYE720933:UYE720934 VIA720933:VIA720934 VRW720933:VRW720934 WBS720933:WBS720934 WLO720933:WLO720934 WVK720933:WVK720934 C786469:C786470 IY786469:IY786470 SU786469:SU786470 ACQ786469:ACQ786470 AMM786469:AMM786470 AWI786469:AWI786470 BGE786469:BGE786470 BQA786469:BQA786470 BZW786469:BZW786470 CJS786469:CJS786470 CTO786469:CTO786470 DDK786469:DDK786470 DNG786469:DNG786470 DXC786469:DXC786470 EGY786469:EGY786470 EQU786469:EQU786470 FAQ786469:FAQ786470 FKM786469:FKM786470 FUI786469:FUI786470 GEE786469:GEE786470 GOA786469:GOA786470 GXW786469:GXW786470 HHS786469:HHS786470 HRO786469:HRO786470 IBK786469:IBK786470 ILG786469:ILG786470 IVC786469:IVC786470 JEY786469:JEY786470 JOU786469:JOU786470 JYQ786469:JYQ786470 KIM786469:KIM786470 KSI786469:KSI786470 LCE786469:LCE786470 LMA786469:LMA786470 LVW786469:LVW786470 MFS786469:MFS786470 MPO786469:MPO786470 MZK786469:MZK786470 NJG786469:NJG786470 NTC786469:NTC786470 OCY786469:OCY786470 OMU786469:OMU786470 OWQ786469:OWQ786470 PGM786469:PGM786470 PQI786469:PQI786470 QAE786469:QAE786470 QKA786469:QKA786470 QTW786469:QTW786470 RDS786469:RDS786470 RNO786469:RNO786470 RXK786469:RXK786470 SHG786469:SHG786470 SRC786469:SRC786470 TAY786469:TAY786470 TKU786469:TKU786470 TUQ786469:TUQ786470 UEM786469:UEM786470 UOI786469:UOI786470 UYE786469:UYE786470 VIA786469:VIA786470 VRW786469:VRW786470 WBS786469:WBS786470 WLO786469:WLO786470 WVK786469:WVK786470 C852005:C852006 IY852005:IY852006 SU852005:SU852006 ACQ852005:ACQ852006 AMM852005:AMM852006 AWI852005:AWI852006 BGE852005:BGE852006 BQA852005:BQA852006 BZW852005:BZW852006 CJS852005:CJS852006 CTO852005:CTO852006 DDK852005:DDK852006 DNG852005:DNG852006 DXC852005:DXC852006 EGY852005:EGY852006 EQU852005:EQU852006 FAQ852005:FAQ852006 FKM852005:FKM852006 FUI852005:FUI852006 GEE852005:GEE852006 GOA852005:GOA852006 GXW852005:GXW852006 HHS852005:HHS852006 HRO852005:HRO852006 IBK852005:IBK852006 ILG852005:ILG852006 IVC852005:IVC852006 JEY852005:JEY852006 JOU852005:JOU852006 JYQ852005:JYQ852006 KIM852005:KIM852006 KSI852005:KSI852006 LCE852005:LCE852006 LMA852005:LMA852006 LVW852005:LVW852006 MFS852005:MFS852006 MPO852005:MPO852006 MZK852005:MZK852006 NJG852005:NJG852006 NTC852005:NTC852006 OCY852005:OCY852006 OMU852005:OMU852006 OWQ852005:OWQ852006 PGM852005:PGM852006 PQI852005:PQI852006 QAE852005:QAE852006 QKA852005:QKA852006 QTW852005:QTW852006 RDS852005:RDS852006 RNO852005:RNO852006 RXK852005:RXK852006 SHG852005:SHG852006 SRC852005:SRC852006 TAY852005:TAY852006 TKU852005:TKU852006 TUQ852005:TUQ852006 UEM852005:UEM852006 UOI852005:UOI852006 UYE852005:UYE852006 VIA852005:VIA852006 VRW852005:VRW852006 WBS852005:WBS852006 WLO852005:WLO852006 WVK852005:WVK852006 C917541:C917542 IY917541:IY917542 SU917541:SU917542 ACQ917541:ACQ917542 AMM917541:AMM917542 AWI917541:AWI917542 BGE917541:BGE917542 BQA917541:BQA917542 BZW917541:BZW917542 CJS917541:CJS917542 CTO917541:CTO917542 DDK917541:DDK917542 DNG917541:DNG917542 DXC917541:DXC917542 EGY917541:EGY917542 EQU917541:EQU917542 FAQ917541:FAQ917542 FKM917541:FKM917542 FUI917541:FUI917542 GEE917541:GEE917542 GOA917541:GOA917542 GXW917541:GXW917542 HHS917541:HHS917542 HRO917541:HRO917542 IBK917541:IBK917542 ILG917541:ILG917542 IVC917541:IVC917542 JEY917541:JEY917542 JOU917541:JOU917542 JYQ917541:JYQ917542 KIM917541:KIM917542 KSI917541:KSI917542 LCE917541:LCE917542 LMA917541:LMA917542 LVW917541:LVW917542 MFS917541:MFS917542 MPO917541:MPO917542 MZK917541:MZK917542 NJG917541:NJG917542 NTC917541:NTC917542 OCY917541:OCY917542 OMU917541:OMU917542 OWQ917541:OWQ917542 PGM917541:PGM917542 PQI917541:PQI917542 QAE917541:QAE917542 QKA917541:QKA917542 QTW917541:QTW917542 RDS917541:RDS917542 RNO917541:RNO917542 RXK917541:RXK917542 SHG917541:SHG917542 SRC917541:SRC917542 TAY917541:TAY917542 TKU917541:TKU917542 TUQ917541:TUQ917542 UEM917541:UEM917542 UOI917541:UOI917542 UYE917541:UYE917542 VIA917541:VIA917542 VRW917541:VRW917542 WBS917541:WBS917542 WLO917541:WLO917542 WVK917541:WVK917542 C983077:C983078 IY983077:IY983078 SU983077:SU983078 ACQ983077:ACQ983078 AMM983077:AMM983078 AWI983077:AWI983078 BGE983077:BGE983078 BQA983077:BQA983078 BZW983077:BZW983078 CJS983077:CJS983078 CTO983077:CTO983078 DDK983077:DDK983078 DNG983077:DNG983078 DXC983077:DXC983078 EGY983077:EGY983078 EQU983077:EQU983078 FAQ983077:FAQ983078 FKM983077:FKM983078 FUI983077:FUI983078 GEE983077:GEE983078 GOA983077:GOA983078 GXW983077:GXW983078 HHS983077:HHS983078 HRO983077:HRO983078 IBK983077:IBK983078 ILG983077:ILG983078 IVC983077:IVC983078 JEY983077:JEY983078 JOU983077:JOU983078 JYQ983077:JYQ983078 KIM983077:KIM983078 KSI983077:KSI983078 LCE983077:LCE983078 LMA983077:LMA983078 LVW983077:LVW983078 MFS983077:MFS983078 MPO983077:MPO983078 MZK983077:MZK983078 NJG983077:NJG983078 NTC983077:NTC983078 OCY983077:OCY983078 OMU983077:OMU983078 OWQ983077:OWQ983078 PGM983077:PGM983078 PQI983077:PQI983078 QAE983077:QAE983078 QKA983077:QKA983078 QTW983077:QTW983078 RDS983077:RDS983078 RNO983077:RNO983078 RXK983077:RXK983078 SHG983077:SHG983078 SRC983077:SRC983078 TAY983077:TAY983078 TKU983077:TKU983078 TUQ983077:TUQ983078 UEM983077:UEM983078 UOI983077:UOI983078 UYE983077:UYE983078 VIA983077:VIA983078 VRW983077:VRW983078 WBS983077:WBS983078 WLO983077:WLO983078 WVK983077:WVK983078 WVK983063:WVK983068 IY27:IY28 SU27:SU28 ACQ27:ACQ28 AMM27:AMM28 AWI27:AWI28 BGE27:BGE28 BQA27:BQA28 BZW27:BZW28 CJS27:CJS28 CTO27:CTO28 DDK27:DDK28 DNG27:DNG28 DXC27:DXC28 EGY27:EGY28 EQU27:EQU28 FAQ27:FAQ28 FKM27:FKM28 FUI27:FUI28 GEE27:GEE28 GOA27:GOA28 GXW27:GXW28 HHS27:HHS28 HRO27:HRO28 IBK27:IBK28 ILG27:ILG28 IVC27:IVC28 JEY27:JEY28 JOU27:JOU28 JYQ27:JYQ28 KIM27:KIM28 KSI27:KSI28 LCE27:LCE28 LMA27:LMA28 LVW27:LVW28 MFS27:MFS28 MPO27:MPO28 MZK27:MZK28 NJG27:NJG28 NTC27:NTC28 OCY27:OCY28 OMU27:OMU28 OWQ27:OWQ28 PGM27:PGM28 PQI27:PQI28 QAE27:QAE28 QKA27:QKA28 QTW27:QTW28 RDS27:RDS28 RNO27:RNO28 RXK27:RXK28 SHG27:SHG28 SRC27:SRC28 TAY27:TAY28 TKU27:TKU28 TUQ27:TUQ28 UEM27:UEM28 UOI27:UOI28 UYE27:UYE28 VIA27:VIA28 VRW27:VRW28 WBS27:WBS28 WLO27:WLO28 WVK27:WVK28 C65569:C65570 IY65569:IY65570 SU65569:SU65570 ACQ65569:ACQ65570 AMM65569:AMM65570 AWI65569:AWI65570 BGE65569:BGE65570 BQA65569:BQA65570 BZW65569:BZW65570 CJS65569:CJS65570 CTO65569:CTO65570 DDK65569:DDK65570 DNG65569:DNG65570 DXC65569:DXC65570 EGY65569:EGY65570 EQU65569:EQU65570 FAQ65569:FAQ65570 FKM65569:FKM65570 FUI65569:FUI65570 GEE65569:GEE65570 GOA65569:GOA65570 GXW65569:GXW65570 HHS65569:HHS65570 HRO65569:HRO65570 IBK65569:IBK65570 ILG65569:ILG65570 IVC65569:IVC65570 JEY65569:JEY65570 JOU65569:JOU65570 JYQ65569:JYQ65570 KIM65569:KIM65570 KSI65569:KSI65570 LCE65569:LCE65570 LMA65569:LMA65570 LVW65569:LVW65570 MFS65569:MFS65570 MPO65569:MPO65570 MZK65569:MZK65570 NJG65569:NJG65570 NTC65569:NTC65570 OCY65569:OCY65570 OMU65569:OMU65570 OWQ65569:OWQ65570 PGM65569:PGM65570 PQI65569:PQI65570 QAE65569:QAE65570 QKA65569:QKA65570 QTW65569:QTW65570 RDS65569:RDS65570 RNO65569:RNO65570 RXK65569:RXK65570 SHG65569:SHG65570 SRC65569:SRC65570 TAY65569:TAY65570 TKU65569:TKU65570 TUQ65569:TUQ65570 UEM65569:UEM65570 UOI65569:UOI65570 UYE65569:UYE65570 VIA65569:VIA65570 VRW65569:VRW65570 WBS65569:WBS65570 WLO65569:WLO65570 WVK65569:WVK65570 C131105:C131106 IY131105:IY131106 SU131105:SU131106 ACQ131105:ACQ131106 AMM131105:AMM131106 AWI131105:AWI131106 BGE131105:BGE131106 BQA131105:BQA131106 BZW131105:BZW131106 CJS131105:CJS131106 CTO131105:CTO131106 DDK131105:DDK131106 DNG131105:DNG131106 DXC131105:DXC131106 EGY131105:EGY131106 EQU131105:EQU131106 FAQ131105:FAQ131106 FKM131105:FKM131106 FUI131105:FUI131106 GEE131105:GEE131106 GOA131105:GOA131106 GXW131105:GXW131106 HHS131105:HHS131106 HRO131105:HRO131106 IBK131105:IBK131106 ILG131105:ILG131106 IVC131105:IVC131106 JEY131105:JEY131106 JOU131105:JOU131106 JYQ131105:JYQ131106 KIM131105:KIM131106 KSI131105:KSI131106 LCE131105:LCE131106 LMA131105:LMA131106 LVW131105:LVW131106 MFS131105:MFS131106 MPO131105:MPO131106 MZK131105:MZK131106 NJG131105:NJG131106 NTC131105:NTC131106 OCY131105:OCY131106 OMU131105:OMU131106 OWQ131105:OWQ131106 PGM131105:PGM131106 PQI131105:PQI131106 QAE131105:QAE131106 QKA131105:QKA131106 QTW131105:QTW131106 RDS131105:RDS131106 RNO131105:RNO131106 RXK131105:RXK131106 SHG131105:SHG131106 SRC131105:SRC131106 TAY131105:TAY131106 TKU131105:TKU131106 TUQ131105:TUQ131106 UEM131105:UEM131106 UOI131105:UOI131106 UYE131105:UYE131106 VIA131105:VIA131106 VRW131105:VRW131106 WBS131105:WBS131106 WLO131105:WLO131106 WVK131105:WVK131106 C196641:C196642 IY196641:IY196642 SU196641:SU196642 ACQ196641:ACQ196642 AMM196641:AMM196642 AWI196641:AWI196642 BGE196641:BGE196642 BQA196641:BQA196642 BZW196641:BZW196642 CJS196641:CJS196642 CTO196641:CTO196642 DDK196641:DDK196642 DNG196641:DNG196642 DXC196641:DXC196642 EGY196641:EGY196642 EQU196641:EQU196642 FAQ196641:FAQ196642 FKM196641:FKM196642 FUI196641:FUI196642 GEE196641:GEE196642 GOA196641:GOA196642 GXW196641:GXW196642 HHS196641:HHS196642 HRO196641:HRO196642 IBK196641:IBK196642 ILG196641:ILG196642 IVC196641:IVC196642 JEY196641:JEY196642 JOU196641:JOU196642 JYQ196641:JYQ196642 KIM196641:KIM196642 KSI196641:KSI196642 LCE196641:LCE196642 LMA196641:LMA196642 LVW196641:LVW196642 MFS196641:MFS196642 MPO196641:MPO196642 MZK196641:MZK196642 NJG196641:NJG196642 NTC196641:NTC196642 OCY196641:OCY196642 OMU196641:OMU196642 OWQ196641:OWQ196642 PGM196641:PGM196642 PQI196641:PQI196642 QAE196641:QAE196642 QKA196641:QKA196642 QTW196641:QTW196642 RDS196641:RDS196642 RNO196641:RNO196642 RXK196641:RXK196642 SHG196641:SHG196642 SRC196641:SRC196642 TAY196641:TAY196642 TKU196641:TKU196642 TUQ196641:TUQ196642 UEM196641:UEM196642 UOI196641:UOI196642 UYE196641:UYE196642 VIA196641:VIA196642 VRW196641:VRW196642 WBS196641:WBS196642 WLO196641:WLO196642 WVK196641:WVK196642 C262177:C262178 IY262177:IY262178 SU262177:SU262178 ACQ262177:ACQ262178 AMM262177:AMM262178 AWI262177:AWI262178 BGE262177:BGE262178 BQA262177:BQA262178 BZW262177:BZW262178 CJS262177:CJS262178 CTO262177:CTO262178 DDK262177:DDK262178 DNG262177:DNG262178 DXC262177:DXC262178 EGY262177:EGY262178 EQU262177:EQU262178 FAQ262177:FAQ262178 FKM262177:FKM262178 FUI262177:FUI262178 GEE262177:GEE262178 GOA262177:GOA262178 GXW262177:GXW262178 HHS262177:HHS262178 HRO262177:HRO262178 IBK262177:IBK262178 ILG262177:ILG262178 IVC262177:IVC262178 JEY262177:JEY262178 JOU262177:JOU262178 JYQ262177:JYQ262178 KIM262177:KIM262178 KSI262177:KSI262178 LCE262177:LCE262178 LMA262177:LMA262178 LVW262177:LVW262178 MFS262177:MFS262178 MPO262177:MPO262178 MZK262177:MZK262178 NJG262177:NJG262178 NTC262177:NTC262178 OCY262177:OCY262178 OMU262177:OMU262178 OWQ262177:OWQ262178 PGM262177:PGM262178 PQI262177:PQI262178 QAE262177:QAE262178 QKA262177:QKA262178 QTW262177:QTW262178 RDS262177:RDS262178 RNO262177:RNO262178 RXK262177:RXK262178 SHG262177:SHG262178 SRC262177:SRC262178 TAY262177:TAY262178 TKU262177:TKU262178 TUQ262177:TUQ262178 UEM262177:UEM262178 UOI262177:UOI262178 UYE262177:UYE262178 VIA262177:VIA262178 VRW262177:VRW262178 WBS262177:WBS262178 WLO262177:WLO262178 WVK262177:WVK262178 C327713:C327714 IY327713:IY327714 SU327713:SU327714 ACQ327713:ACQ327714 AMM327713:AMM327714 AWI327713:AWI327714 BGE327713:BGE327714 BQA327713:BQA327714 BZW327713:BZW327714 CJS327713:CJS327714 CTO327713:CTO327714 DDK327713:DDK327714 DNG327713:DNG327714 DXC327713:DXC327714 EGY327713:EGY327714 EQU327713:EQU327714 FAQ327713:FAQ327714 FKM327713:FKM327714 FUI327713:FUI327714 GEE327713:GEE327714 GOA327713:GOA327714 GXW327713:GXW327714 HHS327713:HHS327714 HRO327713:HRO327714 IBK327713:IBK327714 ILG327713:ILG327714 IVC327713:IVC327714 JEY327713:JEY327714 JOU327713:JOU327714 JYQ327713:JYQ327714 KIM327713:KIM327714 KSI327713:KSI327714 LCE327713:LCE327714 LMA327713:LMA327714 LVW327713:LVW327714 MFS327713:MFS327714 MPO327713:MPO327714 MZK327713:MZK327714 NJG327713:NJG327714 NTC327713:NTC327714 OCY327713:OCY327714 OMU327713:OMU327714 OWQ327713:OWQ327714 PGM327713:PGM327714 PQI327713:PQI327714 QAE327713:QAE327714 QKA327713:QKA327714 QTW327713:QTW327714 RDS327713:RDS327714 RNO327713:RNO327714 RXK327713:RXK327714 SHG327713:SHG327714 SRC327713:SRC327714 TAY327713:TAY327714 TKU327713:TKU327714 TUQ327713:TUQ327714 UEM327713:UEM327714 UOI327713:UOI327714 UYE327713:UYE327714 VIA327713:VIA327714 VRW327713:VRW327714 WBS327713:WBS327714 WLO327713:WLO327714 WVK327713:WVK327714 C393249:C393250 IY393249:IY393250 SU393249:SU393250 ACQ393249:ACQ393250 AMM393249:AMM393250 AWI393249:AWI393250 BGE393249:BGE393250 BQA393249:BQA393250 BZW393249:BZW393250 CJS393249:CJS393250 CTO393249:CTO393250 DDK393249:DDK393250 DNG393249:DNG393250 DXC393249:DXC393250 EGY393249:EGY393250 EQU393249:EQU393250 FAQ393249:FAQ393250 FKM393249:FKM393250 FUI393249:FUI393250 GEE393249:GEE393250 GOA393249:GOA393250 GXW393249:GXW393250 HHS393249:HHS393250 HRO393249:HRO393250 IBK393249:IBK393250 ILG393249:ILG393250 IVC393249:IVC393250 JEY393249:JEY393250 JOU393249:JOU393250 JYQ393249:JYQ393250 KIM393249:KIM393250 KSI393249:KSI393250 LCE393249:LCE393250 LMA393249:LMA393250 LVW393249:LVW393250 MFS393249:MFS393250 MPO393249:MPO393250 MZK393249:MZK393250 NJG393249:NJG393250 NTC393249:NTC393250 OCY393249:OCY393250 OMU393249:OMU393250 OWQ393249:OWQ393250 PGM393249:PGM393250 PQI393249:PQI393250 QAE393249:QAE393250 QKA393249:QKA393250 QTW393249:QTW393250 RDS393249:RDS393250 RNO393249:RNO393250 RXK393249:RXK393250 SHG393249:SHG393250 SRC393249:SRC393250 TAY393249:TAY393250 TKU393249:TKU393250 TUQ393249:TUQ393250 UEM393249:UEM393250 UOI393249:UOI393250 UYE393249:UYE393250 VIA393249:VIA393250 VRW393249:VRW393250 WBS393249:WBS393250 WLO393249:WLO393250 WVK393249:WVK393250 C458785:C458786 IY458785:IY458786 SU458785:SU458786 ACQ458785:ACQ458786 AMM458785:AMM458786 AWI458785:AWI458786 BGE458785:BGE458786 BQA458785:BQA458786 BZW458785:BZW458786 CJS458785:CJS458786 CTO458785:CTO458786 DDK458785:DDK458786 DNG458785:DNG458786 DXC458785:DXC458786 EGY458785:EGY458786 EQU458785:EQU458786 FAQ458785:FAQ458786 FKM458785:FKM458786 FUI458785:FUI458786 GEE458785:GEE458786 GOA458785:GOA458786 GXW458785:GXW458786 HHS458785:HHS458786 HRO458785:HRO458786 IBK458785:IBK458786 ILG458785:ILG458786 IVC458785:IVC458786 JEY458785:JEY458786 JOU458785:JOU458786 JYQ458785:JYQ458786 KIM458785:KIM458786 KSI458785:KSI458786 LCE458785:LCE458786 LMA458785:LMA458786 LVW458785:LVW458786 MFS458785:MFS458786 MPO458785:MPO458786 MZK458785:MZK458786 NJG458785:NJG458786 NTC458785:NTC458786 OCY458785:OCY458786 OMU458785:OMU458786 OWQ458785:OWQ458786 PGM458785:PGM458786 PQI458785:PQI458786 QAE458785:QAE458786 QKA458785:QKA458786 QTW458785:QTW458786 RDS458785:RDS458786 RNO458785:RNO458786 RXK458785:RXK458786 SHG458785:SHG458786 SRC458785:SRC458786 TAY458785:TAY458786 TKU458785:TKU458786 TUQ458785:TUQ458786 UEM458785:UEM458786 UOI458785:UOI458786 UYE458785:UYE458786 VIA458785:VIA458786 VRW458785:VRW458786 WBS458785:WBS458786 WLO458785:WLO458786 WVK458785:WVK458786 C524321:C524322 IY524321:IY524322 SU524321:SU524322 ACQ524321:ACQ524322 AMM524321:AMM524322 AWI524321:AWI524322 BGE524321:BGE524322 BQA524321:BQA524322 BZW524321:BZW524322 CJS524321:CJS524322 CTO524321:CTO524322 DDK524321:DDK524322 DNG524321:DNG524322 DXC524321:DXC524322 EGY524321:EGY524322 EQU524321:EQU524322 FAQ524321:FAQ524322 FKM524321:FKM524322 FUI524321:FUI524322 GEE524321:GEE524322 GOA524321:GOA524322 GXW524321:GXW524322 HHS524321:HHS524322 HRO524321:HRO524322 IBK524321:IBK524322 ILG524321:ILG524322 IVC524321:IVC524322 JEY524321:JEY524322 JOU524321:JOU524322 JYQ524321:JYQ524322 KIM524321:KIM524322 KSI524321:KSI524322 LCE524321:LCE524322 LMA524321:LMA524322 LVW524321:LVW524322 MFS524321:MFS524322 MPO524321:MPO524322 MZK524321:MZK524322 NJG524321:NJG524322 NTC524321:NTC524322 OCY524321:OCY524322 OMU524321:OMU524322 OWQ524321:OWQ524322 PGM524321:PGM524322 PQI524321:PQI524322 QAE524321:QAE524322 QKA524321:QKA524322 QTW524321:QTW524322 RDS524321:RDS524322 RNO524321:RNO524322 RXK524321:RXK524322 SHG524321:SHG524322 SRC524321:SRC524322 TAY524321:TAY524322 TKU524321:TKU524322 TUQ524321:TUQ524322 UEM524321:UEM524322 UOI524321:UOI524322 UYE524321:UYE524322 VIA524321:VIA524322 VRW524321:VRW524322 WBS524321:WBS524322 WLO524321:WLO524322 WVK524321:WVK524322 C589857:C589858 IY589857:IY589858 SU589857:SU589858 ACQ589857:ACQ589858 AMM589857:AMM589858 AWI589857:AWI589858 BGE589857:BGE589858 BQA589857:BQA589858 BZW589857:BZW589858 CJS589857:CJS589858 CTO589857:CTO589858 DDK589857:DDK589858 DNG589857:DNG589858 DXC589857:DXC589858 EGY589857:EGY589858 EQU589857:EQU589858 FAQ589857:FAQ589858 FKM589857:FKM589858 FUI589857:FUI589858 GEE589857:GEE589858 GOA589857:GOA589858 GXW589857:GXW589858 HHS589857:HHS589858 HRO589857:HRO589858 IBK589857:IBK589858 ILG589857:ILG589858 IVC589857:IVC589858 JEY589857:JEY589858 JOU589857:JOU589858 JYQ589857:JYQ589858 KIM589857:KIM589858 KSI589857:KSI589858 LCE589857:LCE589858 LMA589857:LMA589858 LVW589857:LVW589858 MFS589857:MFS589858 MPO589857:MPO589858 MZK589857:MZK589858 NJG589857:NJG589858 NTC589857:NTC589858 OCY589857:OCY589858 OMU589857:OMU589858 OWQ589857:OWQ589858 PGM589857:PGM589858 PQI589857:PQI589858 QAE589857:QAE589858 QKA589857:QKA589858 QTW589857:QTW589858 RDS589857:RDS589858 RNO589857:RNO589858 RXK589857:RXK589858 SHG589857:SHG589858 SRC589857:SRC589858 TAY589857:TAY589858 TKU589857:TKU589858 TUQ589857:TUQ589858 UEM589857:UEM589858 UOI589857:UOI589858 UYE589857:UYE589858 VIA589857:VIA589858 VRW589857:VRW589858 WBS589857:WBS589858 WLO589857:WLO589858 WVK589857:WVK589858 C655393:C655394 IY655393:IY655394 SU655393:SU655394 ACQ655393:ACQ655394 AMM655393:AMM655394 AWI655393:AWI655394 BGE655393:BGE655394 BQA655393:BQA655394 BZW655393:BZW655394 CJS655393:CJS655394 CTO655393:CTO655394 DDK655393:DDK655394 DNG655393:DNG655394 DXC655393:DXC655394 EGY655393:EGY655394 EQU655393:EQU655394 FAQ655393:FAQ655394 FKM655393:FKM655394 FUI655393:FUI655394 GEE655393:GEE655394 GOA655393:GOA655394 GXW655393:GXW655394 HHS655393:HHS655394 HRO655393:HRO655394 IBK655393:IBK655394 ILG655393:ILG655394 IVC655393:IVC655394 JEY655393:JEY655394 JOU655393:JOU655394 JYQ655393:JYQ655394 KIM655393:KIM655394 KSI655393:KSI655394 LCE655393:LCE655394 LMA655393:LMA655394 LVW655393:LVW655394 MFS655393:MFS655394 MPO655393:MPO655394 MZK655393:MZK655394 NJG655393:NJG655394 NTC655393:NTC655394 OCY655393:OCY655394 OMU655393:OMU655394 OWQ655393:OWQ655394 PGM655393:PGM655394 PQI655393:PQI655394 QAE655393:QAE655394 QKA655393:QKA655394 QTW655393:QTW655394 RDS655393:RDS655394 RNO655393:RNO655394 RXK655393:RXK655394 SHG655393:SHG655394 SRC655393:SRC655394 TAY655393:TAY655394 TKU655393:TKU655394 TUQ655393:TUQ655394 UEM655393:UEM655394 UOI655393:UOI655394 UYE655393:UYE655394 VIA655393:VIA655394 VRW655393:VRW655394 WBS655393:WBS655394 WLO655393:WLO655394 WVK655393:WVK655394 C720929:C720930 IY720929:IY720930 SU720929:SU720930 ACQ720929:ACQ720930 AMM720929:AMM720930 AWI720929:AWI720930 BGE720929:BGE720930 BQA720929:BQA720930 BZW720929:BZW720930 CJS720929:CJS720930 CTO720929:CTO720930 DDK720929:DDK720930 DNG720929:DNG720930 DXC720929:DXC720930 EGY720929:EGY720930 EQU720929:EQU720930 FAQ720929:FAQ720930 FKM720929:FKM720930 FUI720929:FUI720930 GEE720929:GEE720930 GOA720929:GOA720930 GXW720929:GXW720930 HHS720929:HHS720930 HRO720929:HRO720930 IBK720929:IBK720930 ILG720929:ILG720930 IVC720929:IVC720930 JEY720929:JEY720930 JOU720929:JOU720930 JYQ720929:JYQ720930 KIM720929:KIM720930 KSI720929:KSI720930 LCE720929:LCE720930 LMA720929:LMA720930 LVW720929:LVW720930 MFS720929:MFS720930 MPO720929:MPO720930 MZK720929:MZK720930 NJG720929:NJG720930 NTC720929:NTC720930 OCY720929:OCY720930 OMU720929:OMU720930 OWQ720929:OWQ720930 PGM720929:PGM720930 PQI720929:PQI720930 QAE720929:QAE720930 QKA720929:QKA720930 QTW720929:QTW720930 RDS720929:RDS720930 RNO720929:RNO720930 RXK720929:RXK720930 SHG720929:SHG720930 SRC720929:SRC720930 TAY720929:TAY720930 TKU720929:TKU720930 TUQ720929:TUQ720930 UEM720929:UEM720930 UOI720929:UOI720930 UYE720929:UYE720930 VIA720929:VIA720930 VRW720929:VRW720930 WBS720929:WBS720930 WLO720929:WLO720930 WVK720929:WVK720930 C786465:C786466 IY786465:IY786466 SU786465:SU786466 ACQ786465:ACQ786466 AMM786465:AMM786466 AWI786465:AWI786466 BGE786465:BGE786466 BQA786465:BQA786466 BZW786465:BZW786466 CJS786465:CJS786466 CTO786465:CTO786466 DDK786465:DDK786466 DNG786465:DNG786466 DXC786465:DXC786466 EGY786465:EGY786466 EQU786465:EQU786466 FAQ786465:FAQ786466 FKM786465:FKM786466 FUI786465:FUI786466 GEE786465:GEE786466 GOA786465:GOA786466 GXW786465:GXW786466 HHS786465:HHS786466 HRO786465:HRO786466 IBK786465:IBK786466 ILG786465:ILG786466 IVC786465:IVC786466 JEY786465:JEY786466 JOU786465:JOU786466 JYQ786465:JYQ786466 KIM786465:KIM786466 KSI786465:KSI786466 LCE786465:LCE786466 LMA786465:LMA786466 LVW786465:LVW786466 MFS786465:MFS786466 MPO786465:MPO786466 MZK786465:MZK786466 NJG786465:NJG786466 NTC786465:NTC786466 OCY786465:OCY786466 OMU786465:OMU786466 OWQ786465:OWQ786466 PGM786465:PGM786466 PQI786465:PQI786466 QAE786465:QAE786466 QKA786465:QKA786466 QTW786465:QTW786466 RDS786465:RDS786466 RNO786465:RNO786466 RXK786465:RXK786466 SHG786465:SHG786466 SRC786465:SRC786466 TAY786465:TAY786466 TKU786465:TKU786466 TUQ786465:TUQ786466 UEM786465:UEM786466 UOI786465:UOI786466 UYE786465:UYE786466 VIA786465:VIA786466 VRW786465:VRW786466 WBS786465:WBS786466 WLO786465:WLO786466 WVK786465:WVK786466 C852001:C852002 IY852001:IY852002 SU852001:SU852002 ACQ852001:ACQ852002 AMM852001:AMM852002 AWI852001:AWI852002 BGE852001:BGE852002 BQA852001:BQA852002 BZW852001:BZW852002 CJS852001:CJS852002 CTO852001:CTO852002 DDK852001:DDK852002 DNG852001:DNG852002 DXC852001:DXC852002 EGY852001:EGY852002 EQU852001:EQU852002 FAQ852001:FAQ852002 FKM852001:FKM852002 FUI852001:FUI852002 GEE852001:GEE852002 GOA852001:GOA852002 GXW852001:GXW852002 HHS852001:HHS852002 HRO852001:HRO852002 IBK852001:IBK852002 ILG852001:ILG852002 IVC852001:IVC852002 JEY852001:JEY852002 JOU852001:JOU852002 JYQ852001:JYQ852002 KIM852001:KIM852002 KSI852001:KSI852002 LCE852001:LCE852002 LMA852001:LMA852002 LVW852001:LVW852002 MFS852001:MFS852002 MPO852001:MPO852002 MZK852001:MZK852002 NJG852001:NJG852002 NTC852001:NTC852002 OCY852001:OCY852002 OMU852001:OMU852002 OWQ852001:OWQ852002 PGM852001:PGM852002 PQI852001:PQI852002 QAE852001:QAE852002 QKA852001:QKA852002 QTW852001:QTW852002 RDS852001:RDS852002 RNO852001:RNO852002 RXK852001:RXK852002 SHG852001:SHG852002 SRC852001:SRC852002 TAY852001:TAY852002 TKU852001:TKU852002 TUQ852001:TUQ852002 UEM852001:UEM852002 UOI852001:UOI852002 UYE852001:UYE852002 VIA852001:VIA852002 VRW852001:VRW852002 WBS852001:WBS852002 WLO852001:WLO852002 WVK852001:WVK852002 C917537:C917538 IY917537:IY917538 SU917537:SU917538 ACQ917537:ACQ917538 AMM917537:AMM917538 AWI917537:AWI917538 BGE917537:BGE917538 BQA917537:BQA917538 BZW917537:BZW917538 CJS917537:CJS917538 CTO917537:CTO917538 DDK917537:DDK917538 DNG917537:DNG917538 DXC917537:DXC917538 EGY917537:EGY917538 EQU917537:EQU917538 FAQ917537:FAQ917538 FKM917537:FKM917538 FUI917537:FUI917538 GEE917537:GEE917538 GOA917537:GOA917538 GXW917537:GXW917538 HHS917537:HHS917538 HRO917537:HRO917538 IBK917537:IBK917538 ILG917537:ILG917538 IVC917537:IVC917538 JEY917537:JEY917538 JOU917537:JOU917538 JYQ917537:JYQ917538 KIM917537:KIM917538 KSI917537:KSI917538 LCE917537:LCE917538 LMA917537:LMA917538 LVW917537:LVW917538 MFS917537:MFS917538 MPO917537:MPO917538 MZK917537:MZK917538 NJG917537:NJG917538 NTC917537:NTC917538 OCY917537:OCY917538 OMU917537:OMU917538 OWQ917537:OWQ917538 PGM917537:PGM917538 PQI917537:PQI917538 QAE917537:QAE917538 QKA917537:QKA917538 QTW917537:QTW917538 RDS917537:RDS917538 RNO917537:RNO917538 RXK917537:RXK917538 SHG917537:SHG917538 SRC917537:SRC917538 TAY917537:TAY917538 TKU917537:TKU917538 TUQ917537:TUQ917538 UEM917537:UEM917538 UOI917537:UOI917538 UYE917537:UYE917538 VIA917537:VIA917538 VRW917537:VRW917538 WBS917537:WBS917538 WLO917537:WLO917538 WVK917537:WVK917538 C983073:C983074 IY983073:IY983074 SU983073:SU983074 ACQ983073:ACQ983074 AMM983073:AMM983074 AWI983073:AWI983074 BGE983073:BGE983074 BQA983073:BQA983074 BZW983073:BZW983074 CJS983073:CJS983074 CTO983073:CTO983074 DDK983073:DDK983074 DNG983073:DNG983074 DXC983073:DXC983074 EGY983073:EGY983074 EQU983073:EQU983074 FAQ983073:FAQ983074 FKM983073:FKM983074 FUI983073:FUI983074 GEE983073:GEE983074 GOA983073:GOA983074 GXW983073:GXW983074 HHS983073:HHS983074 HRO983073:HRO983074 IBK983073:IBK983074 ILG983073:ILG983074 IVC983073:IVC983074 JEY983073:JEY983074 JOU983073:JOU983074 JYQ983073:JYQ983074 KIM983073:KIM983074 KSI983073:KSI983074 LCE983073:LCE983074 LMA983073:LMA983074 LVW983073:LVW983074 MFS983073:MFS983074 MPO983073:MPO983074 MZK983073:MZK983074 NJG983073:NJG983074 NTC983073:NTC983074 OCY983073:OCY983074 OMU983073:OMU983074 OWQ983073:OWQ983074 PGM983073:PGM983074 PQI983073:PQI983074 QAE983073:QAE983074 QKA983073:QKA983074 QTW983073:QTW983074 RDS983073:RDS983074 RNO983073:RNO983074 RXK983073:RXK983074 SHG983073:SHG983074 SRC983073:SRC983074 TAY983073:TAY983074 TKU983073:TKU983074 TUQ983073:TUQ983074 UEM983073:UEM983074 UOI983073:UOI983074 UYE983073:UYE983074 VIA983073:VIA983074 VRW983073:VRW983074 WBS983073:WBS983074 WLO983073:WLO983074 WVK983073:WVK983074 C18:C23 IY18:IY23 SU18:SU23 ACQ18:ACQ23 AMM18:AMM23 AWI18:AWI23 BGE18:BGE23 BQA18:BQA23 BZW18:BZW23 CJS18:CJS23 CTO18:CTO23 DDK18:DDK23 DNG18:DNG23 DXC18:DXC23 EGY18:EGY23 EQU18:EQU23 FAQ18:FAQ23 FKM18:FKM23 FUI18:FUI23 GEE18:GEE23 GOA18:GOA23 GXW18:GXW23 HHS18:HHS23 HRO18:HRO23 IBK18:IBK23 ILG18:ILG23 IVC18:IVC23 JEY18:JEY23 JOU18:JOU23 JYQ18:JYQ23 KIM18:KIM23 KSI18:KSI23 LCE18:LCE23 LMA18:LMA23 LVW18:LVW23 MFS18:MFS23 MPO18:MPO23 MZK18:MZK23 NJG18:NJG23 NTC18:NTC23 OCY18:OCY23 OMU18:OMU23 OWQ18:OWQ23 PGM18:PGM23 PQI18:PQI23 QAE18:QAE23 QKA18:QKA23 QTW18:QTW23 RDS18:RDS23 RNO18:RNO23 RXK18:RXK23 SHG18:SHG23 SRC18:SRC23 TAY18:TAY23 TKU18:TKU23 TUQ18:TUQ23 UEM18:UEM23 UOI18:UOI23 UYE18:UYE23 VIA18:VIA23 VRW18:VRW23 WBS18:WBS23 WLO18:WLO23 WVK18:WVK23 C65559:C65564 IY65559:IY65564 SU65559:SU65564 ACQ65559:ACQ65564 AMM65559:AMM65564 AWI65559:AWI65564 BGE65559:BGE65564 BQA65559:BQA65564 BZW65559:BZW65564 CJS65559:CJS65564 CTO65559:CTO65564 DDK65559:DDK65564 DNG65559:DNG65564 DXC65559:DXC65564 EGY65559:EGY65564 EQU65559:EQU65564 FAQ65559:FAQ65564 FKM65559:FKM65564 FUI65559:FUI65564 GEE65559:GEE65564 GOA65559:GOA65564 GXW65559:GXW65564 HHS65559:HHS65564 HRO65559:HRO65564 IBK65559:IBK65564 ILG65559:ILG65564 IVC65559:IVC65564 JEY65559:JEY65564 JOU65559:JOU65564 JYQ65559:JYQ65564 KIM65559:KIM65564 KSI65559:KSI65564 LCE65559:LCE65564 LMA65559:LMA65564 LVW65559:LVW65564 MFS65559:MFS65564 MPO65559:MPO65564 MZK65559:MZK65564 NJG65559:NJG65564 NTC65559:NTC65564 OCY65559:OCY65564 OMU65559:OMU65564 OWQ65559:OWQ65564 PGM65559:PGM65564 PQI65559:PQI65564 QAE65559:QAE65564 QKA65559:QKA65564 QTW65559:QTW65564 RDS65559:RDS65564 RNO65559:RNO65564 RXK65559:RXK65564 SHG65559:SHG65564 SRC65559:SRC65564 TAY65559:TAY65564 TKU65559:TKU65564 TUQ65559:TUQ65564 UEM65559:UEM65564 UOI65559:UOI65564 UYE65559:UYE65564 VIA65559:VIA65564 VRW65559:VRW65564 WBS65559:WBS65564 WLO65559:WLO65564 WVK65559:WVK65564 C131095:C131100 IY131095:IY131100 SU131095:SU131100 ACQ131095:ACQ131100 AMM131095:AMM131100 AWI131095:AWI131100 BGE131095:BGE131100 BQA131095:BQA131100 BZW131095:BZW131100 CJS131095:CJS131100 CTO131095:CTO131100 DDK131095:DDK131100 DNG131095:DNG131100 DXC131095:DXC131100 EGY131095:EGY131100 EQU131095:EQU131100 FAQ131095:FAQ131100 FKM131095:FKM131100 FUI131095:FUI131100 GEE131095:GEE131100 GOA131095:GOA131100 GXW131095:GXW131100 HHS131095:HHS131100 HRO131095:HRO131100 IBK131095:IBK131100 ILG131095:ILG131100 IVC131095:IVC131100 JEY131095:JEY131100 JOU131095:JOU131100 JYQ131095:JYQ131100 KIM131095:KIM131100 KSI131095:KSI131100 LCE131095:LCE131100 LMA131095:LMA131100 LVW131095:LVW131100 MFS131095:MFS131100 MPO131095:MPO131100 MZK131095:MZK131100 NJG131095:NJG131100 NTC131095:NTC131100 OCY131095:OCY131100 OMU131095:OMU131100 OWQ131095:OWQ131100 PGM131095:PGM131100 PQI131095:PQI131100 QAE131095:QAE131100 QKA131095:QKA131100 QTW131095:QTW131100 RDS131095:RDS131100 RNO131095:RNO131100 RXK131095:RXK131100 SHG131095:SHG131100 SRC131095:SRC131100 TAY131095:TAY131100 TKU131095:TKU131100 TUQ131095:TUQ131100 UEM131095:UEM131100 UOI131095:UOI131100 UYE131095:UYE131100 VIA131095:VIA131100 VRW131095:VRW131100 WBS131095:WBS131100 WLO131095:WLO131100 WVK131095:WVK131100 C196631:C196636 IY196631:IY196636 SU196631:SU196636 ACQ196631:ACQ196636 AMM196631:AMM196636 AWI196631:AWI196636 BGE196631:BGE196636 BQA196631:BQA196636 BZW196631:BZW196636 CJS196631:CJS196636 CTO196631:CTO196636 DDK196631:DDK196636 DNG196631:DNG196636 DXC196631:DXC196636 EGY196631:EGY196636 EQU196631:EQU196636 FAQ196631:FAQ196636 FKM196631:FKM196636 FUI196631:FUI196636 GEE196631:GEE196636 GOA196631:GOA196636 GXW196631:GXW196636 HHS196631:HHS196636 HRO196631:HRO196636 IBK196631:IBK196636 ILG196631:ILG196636 IVC196631:IVC196636 JEY196631:JEY196636 JOU196631:JOU196636 JYQ196631:JYQ196636 KIM196631:KIM196636 KSI196631:KSI196636 LCE196631:LCE196636 LMA196631:LMA196636 LVW196631:LVW196636 MFS196631:MFS196636 MPO196631:MPO196636 MZK196631:MZK196636 NJG196631:NJG196636 NTC196631:NTC196636 OCY196631:OCY196636 OMU196631:OMU196636 OWQ196631:OWQ196636 PGM196631:PGM196636 PQI196631:PQI196636 QAE196631:QAE196636 QKA196631:QKA196636 QTW196631:QTW196636 RDS196631:RDS196636 RNO196631:RNO196636 RXK196631:RXK196636 SHG196631:SHG196636 SRC196631:SRC196636 TAY196631:TAY196636 TKU196631:TKU196636 TUQ196631:TUQ196636 UEM196631:UEM196636 UOI196631:UOI196636 UYE196631:UYE196636 VIA196631:VIA196636 VRW196631:VRW196636 WBS196631:WBS196636 WLO196631:WLO196636 WVK196631:WVK196636 C262167:C262172 IY262167:IY262172 SU262167:SU262172 ACQ262167:ACQ262172 AMM262167:AMM262172 AWI262167:AWI262172 BGE262167:BGE262172 BQA262167:BQA262172 BZW262167:BZW262172 CJS262167:CJS262172 CTO262167:CTO262172 DDK262167:DDK262172 DNG262167:DNG262172 DXC262167:DXC262172 EGY262167:EGY262172 EQU262167:EQU262172 FAQ262167:FAQ262172 FKM262167:FKM262172 FUI262167:FUI262172 GEE262167:GEE262172 GOA262167:GOA262172 GXW262167:GXW262172 HHS262167:HHS262172 HRO262167:HRO262172 IBK262167:IBK262172 ILG262167:ILG262172 IVC262167:IVC262172 JEY262167:JEY262172 JOU262167:JOU262172 JYQ262167:JYQ262172 KIM262167:KIM262172 KSI262167:KSI262172 LCE262167:LCE262172 LMA262167:LMA262172 LVW262167:LVW262172 MFS262167:MFS262172 MPO262167:MPO262172 MZK262167:MZK262172 NJG262167:NJG262172 NTC262167:NTC262172 OCY262167:OCY262172 OMU262167:OMU262172 OWQ262167:OWQ262172 PGM262167:PGM262172 PQI262167:PQI262172 QAE262167:QAE262172 QKA262167:QKA262172 QTW262167:QTW262172 RDS262167:RDS262172 RNO262167:RNO262172 RXK262167:RXK262172 SHG262167:SHG262172 SRC262167:SRC262172 TAY262167:TAY262172 TKU262167:TKU262172 TUQ262167:TUQ262172 UEM262167:UEM262172 UOI262167:UOI262172 UYE262167:UYE262172 VIA262167:VIA262172 VRW262167:VRW262172 WBS262167:WBS262172 WLO262167:WLO262172 WVK262167:WVK262172 C327703:C327708 IY327703:IY327708 SU327703:SU327708 ACQ327703:ACQ327708 AMM327703:AMM327708 AWI327703:AWI327708 BGE327703:BGE327708 BQA327703:BQA327708 BZW327703:BZW327708 CJS327703:CJS327708 CTO327703:CTO327708 DDK327703:DDK327708 DNG327703:DNG327708 DXC327703:DXC327708 EGY327703:EGY327708 EQU327703:EQU327708 FAQ327703:FAQ327708 FKM327703:FKM327708 FUI327703:FUI327708 GEE327703:GEE327708 GOA327703:GOA327708 GXW327703:GXW327708 HHS327703:HHS327708 HRO327703:HRO327708 IBK327703:IBK327708 ILG327703:ILG327708 IVC327703:IVC327708 JEY327703:JEY327708 JOU327703:JOU327708 JYQ327703:JYQ327708 KIM327703:KIM327708 KSI327703:KSI327708 LCE327703:LCE327708 LMA327703:LMA327708 LVW327703:LVW327708 MFS327703:MFS327708 MPO327703:MPO327708 MZK327703:MZK327708 NJG327703:NJG327708 NTC327703:NTC327708 OCY327703:OCY327708 OMU327703:OMU327708 OWQ327703:OWQ327708 PGM327703:PGM327708 PQI327703:PQI327708 QAE327703:QAE327708 QKA327703:QKA327708 QTW327703:QTW327708 RDS327703:RDS327708 RNO327703:RNO327708 RXK327703:RXK327708 SHG327703:SHG327708 SRC327703:SRC327708 TAY327703:TAY327708 TKU327703:TKU327708 TUQ327703:TUQ327708 UEM327703:UEM327708 UOI327703:UOI327708 UYE327703:UYE327708 VIA327703:VIA327708 VRW327703:VRW327708 WBS327703:WBS327708 WLO327703:WLO327708 WVK327703:WVK327708 C393239:C393244 IY393239:IY393244 SU393239:SU393244 ACQ393239:ACQ393244 AMM393239:AMM393244 AWI393239:AWI393244 BGE393239:BGE393244 BQA393239:BQA393244 BZW393239:BZW393244 CJS393239:CJS393244 CTO393239:CTO393244 DDK393239:DDK393244 DNG393239:DNG393244 DXC393239:DXC393244 EGY393239:EGY393244 EQU393239:EQU393244 FAQ393239:FAQ393244 FKM393239:FKM393244 FUI393239:FUI393244 GEE393239:GEE393244 GOA393239:GOA393244 GXW393239:GXW393244 HHS393239:HHS393244 HRO393239:HRO393244 IBK393239:IBK393244 ILG393239:ILG393244 IVC393239:IVC393244 JEY393239:JEY393244 JOU393239:JOU393244 JYQ393239:JYQ393244 KIM393239:KIM393244 KSI393239:KSI393244 LCE393239:LCE393244 LMA393239:LMA393244 LVW393239:LVW393244 MFS393239:MFS393244 MPO393239:MPO393244 MZK393239:MZK393244 NJG393239:NJG393244 NTC393239:NTC393244 OCY393239:OCY393244 OMU393239:OMU393244 OWQ393239:OWQ393244 PGM393239:PGM393244 PQI393239:PQI393244 QAE393239:QAE393244 QKA393239:QKA393244 QTW393239:QTW393244 RDS393239:RDS393244 RNO393239:RNO393244 RXK393239:RXK393244 SHG393239:SHG393244 SRC393239:SRC393244 TAY393239:TAY393244 TKU393239:TKU393244 TUQ393239:TUQ393244 UEM393239:UEM393244 UOI393239:UOI393244 UYE393239:UYE393244 VIA393239:VIA393244 VRW393239:VRW393244 WBS393239:WBS393244 WLO393239:WLO393244 WVK393239:WVK393244 C458775:C458780 IY458775:IY458780 SU458775:SU458780 ACQ458775:ACQ458780 AMM458775:AMM458780 AWI458775:AWI458780 BGE458775:BGE458780 BQA458775:BQA458780 BZW458775:BZW458780 CJS458775:CJS458780 CTO458775:CTO458780 DDK458775:DDK458780 DNG458775:DNG458780 DXC458775:DXC458780 EGY458775:EGY458780 EQU458775:EQU458780 FAQ458775:FAQ458780 FKM458775:FKM458780 FUI458775:FUI458780 GEE458775:GEE458780 GOA458775:GOA458780 GXW458775:GXW458780 HHS458775:HHS458780 HRO458775:HRO458780 IBK458775:IBK458780 ILG458775:ILG458780 IVC458775:IVC458780 JEY458775:JEY458780 JOU458775:JOU458780 JYQ458775:JYQ458780 KIM458775:KIM458780 KSI458775:KSI458780 LCE458775:LCE458780 LMA458775:LMA458780 LVW458775:LVW458780 MFS458775:MFS458780 MPO458775:MPO458780 MZK458775:MZK458780 NJG458775:NJG458780 NTC458775:NTC458780 OCY458775:OCY458780 OMU458775:OMU458780 OWQ458775:OWQ458780 PGM458775:PGM458780 PQI458775:PQI458780 QAE458775:QAE458780 QKA458775:QKA458780 QTW458775:QTW458780 RDS458775:RDS458780 RNO458775:RNO458780 RXK458775:RXK458780 SHG458775:SHG458780 SRC458775:SRC458780 TAY458775:TAY458780 TKU458775:TKU458780 TUQ458775:TUQ458780 UEM458775:UEM458780 UOI458775:UOI458780 UYE458775:UYE458780 VIA458775:VIA458780 VRW458775:VRW458780 WBS458775:WBS458780 WLO458775:WLO458780 WVK458775:WVK458780 C524311:C524316 IY524311:IY524316 SU524311:SU524316 ACQ524311:ACQ524316 AMM524311:AMM524316 AWI524311:AWI524316 BGE524311:BGE524316 BQA524311:BQA524316 BZW524311:BZW524316 CJS524311:CJS524316 CTO524311:CTO524316 DDK524311:DDK524316 DNG524311:DNG524316 DXC524311:DXC524316 EGY524311:EGY524316 EQU524311:EQU524316 FAQ524311:FAQ524316 FKM524311:FKM524316 FUI524311:FUI524316 GEE524311:GEE524316 GOA524311:GOA524316 GXW524311:GXW524316 HHS524311:HHS524316 HRO524311:HRO524316 IBK524311:IBK524316 ILG524311:ILG524316 IVC524311:IVC524316 JEY524311:JEY524316 JOU524311:JOU524316 JYQ524311:JYQ524316 KIM524311:KIM524316 KSI524311:KSI524316 LCE524311:LCE524316 LMA524311:LMA524316 LVW524311:LVW524316 MFS524311:MFS524316 MPO524311:MPO524316 MZK524311:MZK524316 NJG524311:NJG524316 NTC524311:NTC524316 OCY524311:OCY524316 OMU524311:OMU524316 OWQ524311:OWQ524316 PGM524311:PGM524316 PQI524311:PQI524316 QAE524311:QAE524316 QKA524311:QKA524316 QTW524311:QTW524316 RDS524311:RDS524316 RNO524311:RNO524316 RXK524311:RXK524316 SHG524311:SHG524316 SRC524311:SRC524316 TAY524311:TAY524316 TKU524311:TKU524316 TUQ524311:TUQ524316 UEM524311:UEM524316 UOI524311:UOI524316 UYE524311:UYE524316 VIA524311:VIA524316 VRW524311:VRW524316 WBS524311:WBS524316 WLO524311:WLO524316 WVK524311:WVK524316 C589847:C589852 IY589847:IY589852 SU589847:SU589852 ACQ589847:ACQ589852 AMM589847:AMM589852 AWI589847:AWI589852 BGE589847:BGE589852 BQA589847:BQA589852 BZW589847:BZW589852 CJS589847:CJS589852 CTO589847:CTO589852 DDK589847:DDK589852 DNG589847:DNG589852 DXC589847:DXC589852 EGY589847:EGY589852 EQU589847:EQU589852 FAQ589847:FAQ589852 FKM589847:FKM589852 FUI589847:FUI589852 GEE589847:GEE589852 GOA589847:GOA589852 GXW589847:GXW589852 HHS589847:HHS589852 HRO589847:HRO589852 IBK589847:IBK589852 ILG589847:ILG589852 IVC589847:IVC589852 JEY589847:JEY589852 JOU589847:JOU589852 JYQ589847:JYQ589852 KIM589847:KIM589852 KSI589847:KSI589852 LCE589847:LCE589852 LMA589847:LMA589852 LVW589847:LVW589852 MFS589847:MFS589852 MPO589847:MPO589852 MZK589847:MZK589852 NJG589847:NJG589852 NTC589847:NTC589852 OCY589847:OCY589852 OMU589847:OMU589852 OWQ589847:OWQ589852 PGM589847:PGM589852 PQI589847:PQI589852 QAE589847:QAE589852 QKA589847:QKA589852 QTW589847:QTW589852 RDS589847:RDS589852 RNO589847:RNO589852 RXK589847:RXK589852 SHG589847:SHG589852 SRC589847:SRC589852 TAY589847:TAY589852 TKU589847:TKU589852 TUQ589847:TUQ589852 UEM589847:UEM589852 UOI589847:UOI589852 UYE589847:UYE589852 VIA589847:VIA589852 VRW589847:VRW589852 WBS589847:WBS589852 WLO589847:WLO589852 WVK589847:WVK589852 C655383:C655388 IY655383:IY655388 SU655383:SU655388 ACQ655383:ACQ655388 AMM655383:AMM655388 AWI655383:AWI655388 BGE655383:BGE655388 BQA655383:BQA655388 BZW655383:BZW655388 CJS655383:CJS655388 CTO655383:CTO655388 DDK655383:DDK655388 DNG655383:DNG655388 DXC655383:DXC655388 EGY655383:EGY655388 EQU655383:EQU655388 FAQ655383:FAQ655388 FKM655383:FKM655388 FUI655383:FUI655388 GEE655383:GEE655388 GOA655383:GOA655388 GXW655383:GXW655388 HHS655383:HHS655388 HRO655383:HRO655388 IBK655383:IBK655388 ILG655383:ILG655388 IVC655383:IVC655388 JEY655383:JEY655388 JOU655383:JOU655388 JYQ655383:JYQ655388 KIM655383:KIM655388 KSI655383:KSI655388 LCE655383:LCE655388 LMA655383:LMA655388 LVW655383:LVW655388 MFS655383:MFS655388 MPO655383:MPO655388 MZK655383:MZK655388 NJG655383:NJG655388 NTC655383:NTC655388 OCY655383:OCY655388 OMU655383:OMU655388 OWQ655383:OWQ655388 PGM655383:PGM655388 PQI655383:PQI655388 QAE655383:QAE655388 QKA655383:QKA655388 QTW655383:QTW655388 RDS655383:RDS655388 RNO655383:RNO655388 RXK655383:RXK655388 SHG655383:SHG655388 SRC655383:SRC655388 TAY655383:TAY655388 TKU655383:TKU655388 TUQ655383:TUQ655388 UEM655383:UEM655388 UOI655383:UOI655388 UYE655383:UYE655388 VIA655383:VIA655388 VRW655383:VRW655388 WBS655383:WBS655388 WLO655383:WLO655388 WVK655383:WVK655388 C720919:C720924 IY720919:IY720924 SU720919:SU720924 ACQ720919:ACQ720924 AMM720919:AMM720924 AWI720919:AWI720924 BGE720919:BGE720924 BQA720919:BQA720924 BZW720919:BZW720924 CJS720919:CJS720924 CTO720919:CTO720924 DDK720919:DDK720924 DNG720919:DNG720924 DXC720919:DXC720924 EGY720919:EGY720924 EQU720919:EQU720924 FAQ720919:FAQ720924 FKM720919:FKM720924 FUI720919:FUI720924 GEE720919:GEE720924 GOA720919:GOA720924 GXW720919:GXW720924 HHS720919:HHS720924 HRO720919:HRO720924 IBK720919:IBK720924 ILG720919:ILG720924 IVC720919:IVC720924 JEY720919:JEY720924 JOU720919:JOU720924 JYQ720919:JYQ720924 KIM720919:KIM720924 KSI720919:KSI720924 LCE720919:LCE720924 LMA720919:LMA720924 LVW720919:LVW720924 MFS720919:MFS720924 MPO720919:MPO720924 MZK720919:MZK720924 NJG720919:NJG720924 NTC720919:NTC720924 OCY720919:OCY720924 OMU720919:OMU720924 OWQ720919:OWQ720924 PGM720919:PGM720924 PQI720919:PQI720924 QAE720919:QAE720924 QKA720919:QKA720924 QTW720919:QTW720924 RDS720919:RDS720924 RNO720919:RNO720924 RXK720919:RXK720924 SHG720919:SHG720924 SRC720919:SRC720924 TAY720919:TAY720924 TKU720919:TKU720924 TUQ720919:TUQ720924 UEM720919:UEM720924 UOI720919:UOI720924 UYE720919:UYE720924 VIA720919:VIA720924 VRW720919:VRW720924 WBS720919:WBS720924 WLO720919:WLO720924 WVK720919:WVK720924 C786455:C786460 IY786455:IY786460 SU786455:SU786460 ACQ786455:ACQ786460 AMM786455:AMM786460 AWI786455:AWI786460 BGE786455:BGE786460 BQA786455:BQA786460 BZW786455:BZW786460 CJS786455:CJS786460 CTO786455:CTO786460 DDK786455:DDK786460 DNG786455:DNG786460 DXC786455:DXC786460 EGY786455:EGY786460 EQU786455:EQU786460 FAQ786455:FAQ786460 FKM786455:FKM786460 FUI786455:FUI786460 GEE786455:GEE786460 GOA786455:GOA786460 GXW786455:GXW786460 HHS786455:HHS786460 HRO786455:HRO786460 IBK786455:IBK786460 ILG786455:ILG786460 IVC786455:IVC786460 JEY786455:JEY786460 JOU786455:JOU786460 JYQ786455:JYQ786460 KIM786455:KIM786460 KSI786455:KSI786460 LCE786455:LCE786460 LMA786455:LMA786460 LVW786455:LVW786460 MFS786455:MFS786460 MPO786455:MPO786460 MZK786455:MZK786460 NJG786455:NJG786460 NTC786455:NTC786460 OCY786455:OCY786460 OMU786455:OMU786460 OWQ786455:OWQ786460 PGM786455:PGM786460 PQI786455:PQI786460 QAE786455:QAE786460 QKA786455:QKA786460 QTW786455:QTW786460 RDS786455:RDS786460 RNO786455:RNO786460 RXK786455:RXK786460 SHG786455:SHG786460 SRC786455:SRC786460 TAY786455:TAY786460 TKU786455:TKU786460 TUQ786455:TUQ786460 UEM786455:UEM786460 UOI786455:UOI786460 UYE786455:UYE786460 VIA786455:VIA786460 VRW786455:VRW786460 WBS786455:WBS786460 WLO786455:WLO786460 WVK786455:WVK786460 C851991:C851996 IY851991:IY851996 SU851991:SU851996 ACQ851991:ACQ851996 AMM851991:AMM851996 AWI851991:AWI851996 BGE851991:BGE851996 BQA851991:BQA851996 BZW851991:BZW851996 CJS851991:CJS851996 CTO851991:CTO851996 DDK851991:DDK851996 DNG851991:DNG851996 DXC851991:DXC851996 EGY851991:EGY851996 EQU851991:EQU851996 FAQ851991:FAQ851996 FKM851991:FKM851996 FUI851991:FUI851996 GEE851991:GEE851996 GOA851991:GOA851996 GXW851991:GXW851996 HHS851991:HHS851996 HRO851991:HRO851996 IBK851991:IBK851996 ILG851991:ILG851996 IVC851991:IVC851996 JEY851991:JEY851996 JOU851991:JOU851996 JYQ851991:JYQ851996 KIM851991:KIM851996 KSI851991:KSI851996 LCE851991:LCE851996 LMA851991:LMA851996 LVW851991:LVW851996 MFS851991:MFS851996 MPO851991:MPO851996 MZK851991:MZK851996 NJG851991:NJG851996 NTC851991:NTC851996 OCY851991:OCY851996 OMU851991:OMU851996 OWQ851991:OWQ851996 PGM851991:PGM851996 PQI851991:PQI851996 QAE851991:QAE851996 QKA851991:QKA851996 QTW851991:QTW851996 RDS851991:RDS851996 RNO851991:RNO851996 RXK851991:RXK851996 SHG851991:SHG851996 SRC851991:SRC851996 TAY851991:TAY851996 TKU851991:TKU851996 TUQ851991:TUQ851996 UEM851991:UEM851996 UOI851991:UOI851996 UYE851991:UYE851996 VIA851991:VIA851996 VRW851991:VRW851996 WBS851991:WBS851996 WLO851991:WLO851996 WVK851991:WVK851996 C917527:C917532 IY917527:IY917532 SU917527:SU917532 ACQ917527:ACQ917532 AMM917527:AMM917532 AWI917527:AWI917532 BGE917527:BGE917532 BQA917527:BQA917532 BZW917527:BZW917532 CJS917527:CJS917532 CTO917527:CTO917532 DDK917527:DDK917532 DNG917527:DNG917532 DXC917527:DXC917532 EGY917527:EGY917532 EQU917527:EQU917532 FAQ917527:FAQ917532 FKM917527:FKM917532 FUI917527:FUI917532 GEE917527:GEE917532 GOA917527:GOA917532 GXW917527:GXW917532 HHS917527:HHS917532 HRO917527:HRO917532 IBK917527:IBK917532 ILG917527:ILG917532 IVC917527:IVC917532 JEY917527:JEY917532 JOU917527:JOU917532 JYQ917527:JYQ917532 KIM917527:KIM917532 KSI917527:KSI917532 LCE917527:LCE917532 LMA917527:LMA917532 LVW917527:LVW917532 MFS917527:MFS917532 MPO917527:MPO917532 MZK917527:MZK917532 NJG917527:NJG917532 NTC917527:NTC917532 OCY917527:OCY917532 OMU917527:OMU917532 OWQ917527:OWQ917532 PGM917527:PGM917532 PQI917527:PQI917532 QAE917527:QAE917532 QKA917527:QKA917532 QTW917527:QTW917532 RDS917527:RDS917532 RNO917527:RNO917532 RXK917527:RXK917532 SHG917527:SHG917532 SRC917527:SRC917532 TAY917527:TAY917532 TKU917527:TKU917532 TUQ917527:TUQ917532 UEM917527:UEM917532 UOI917527:UOI917532 UYE917527:UYE917532 VIA917527:VIA917532 VRW917527:VRW917532 WBS917527:WBS917532 WLO917527:WLO917532 WVK917527:WVK917532 C983063:C983068 IY983063:IY983068 SU983063:SU983068 ACQ983063:ACQ983068 AMM983063:AMM983068 AWI983063:AWI983068 BGE983063:BGE983068 BQA983063:BQA983068 BZW983063:BZW983068 CJS983063:CJS983068 CTO983063:CTO983068 DDK983063:DDK983068 DNG983063:DNG983068 DXC983063:DXC983068 EGY983063:EGY983068 EQU983063:EQU983068 FAQ983063:FAQ983068 FKM983063:FKM983068 FUI983063:FUI983068 GEE983063:GEE983068 GOA983063:GOA983068 GXW983063:GXW983068 HHS983063:HHS983068 HRO983063:HRO983068 IBK983063:IBK983068 ILG983063:ILG983068 IVC983063:IVC983068 JEY983063:JEY983068 JOU983063:JOU983068 JYQ983063:JYQ983068 KIM983063:KIM983068 KSI983063:KSI983068 LCE983063:LCE983068 LMA983063:LMA983068 LVW983063:LVW983068 MFS983063:MFS983068 MPO983063:MPO983068 MZK983063:MZK983068 NJG983063:NJG983068 NTC983063:NTC983068 OCY983063:OCY983068 OMU983063:OMU983068 OWQ983063:OWQ983068 PGM983063:PGM983068 PQI983063:PQI983068 QAE983063:QAE983068 QKA983063:QKA983068 QTW983063:QTW983068 RDS983063:RDS983068 RNO983063:RNO983068 RXK983063:RXK983068 SHG983063:SHG983068 SRC983063:SRC983068 TAY983063:TAY983068 TKU983063:TKU983068 TUQ983063:TUQ983068 UEM983063:UEM983068 UOI983063:UOI983068 UYE983063:UYE983068 VIA983063:VIA983068 VRW983063:VRW983068 WBS983063:WBS983068 WLO983063:WLO983068 C28 B17" xr:uid="{D25FE5BD-6357-4BB1-A3D0-E6495B568ED1}">
      <formula1>$I$19:$I$20</formula1>
    </dataValidation>
    <dataValidation type="list" allowBlank="1" showInputMessage="1" showErrorMessage="1" sqref="B7:C7" xr:uid="{0A9C15CD-1B80-4501-956B-10B54555F486}">
      <formula1>$I$7:$I$12</formula1>
    </dataValidation>
    <dataValidation type="list" allowBlank="1" showInputMessage="1" showErrorMessage="1" sqref="C36 C27 C33:C34 C30:C31" xr:uid="{A843A437-229D-44AE-9423-CD0D598438A8}">
      <formula1>$I$19</formula1>
    </dataValidation>
    <dataValidation type="list" allowBlank="1" showInputMessage="1" showErrorMessage="1" sqref="B11" xr:uid="{64B7C1C2-D3AB-43D6-A02E-A86494246C17}">
      <formula1>$N$7:$N$53</formula1>
    </dataValidation>
  </dataValidations>
  <pageMargins left="0.9055118110236221" right="0.70866141732283472" top="0.74803149606299213" bottom="0.74803149606299213" header="0.31496062992125984" footer="0.31496062992125984"/>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Sheet1</vt:lpstr>
      <vt:lpstr>(作業手順1)実績表_A型雇用型 </vt:lpstr>
      <vt:lpstr>(作業手順1)記入例・実績表_A型雇用型</vt:lpstr>
      <vt:lpstr>(作業手順1)実績表_A型非雇用型・B型用 </vt:lpstr>
      <vt:lpstr>(作業手順1)記入例・実績表_A型非雇用型・B型用</vt:lpstr>
      <vt:lpstr>(作成手順2)A型（雇用型・非雇用型） </vt:lpstr>
      <vt:lpstr>(作成手順2)Ｂ型</vt:lpstr>
      <vt:lpstr>(作成手順2)記載例【A型（雇用型・非雇用型）】</vt:lpstr>
      <vt:lpstr>(作成手順2)記載例【Ｂ型】</vt:lpstr>
      <vt:lpstr>入力不要【集計用】Ａ型雇用・非雇用型</vt:lpstr>
      <vt:lpstr>入力不要【集計用】Ｂ型</vt:lpstr>
      <vt:lpstr>'(作業手順1)記入例・実績表_A型雇用型'!Print_Area</vt:lpstr>
      <vt:lpstr>'(作業手順1)記入例・実績表_A型非雇用型・B型用'!Print_Area</vt:lpstr>
      <vt:lpstr>'(作業手順1)実績表_A型雇用型 '!Print_Area</vt:lpstr>
      <vt:lpstr>'(作業手順1)実績表_A型非雇用型・B型用 '!Print_Area</vt:lpstr>
      <vt:lpstr>'(作成手順2)A型（雇用型・非雇用型） '!Print_Area</vt:lpstr>
      <vt:lpstr>'(作成手順2)Ｂ型'!Print_Area</vt:lpstr>
      <vt:lpstr>'(作成手順2)記載例【A型（雇用型・非雇用型）】'!Print_Area</vt:lpstr>
      <vt:lpstr>'(作成手順2)記載例【Ｂ型】'!Print_Area</vt:lpstr>
    </vt:vector>
  </TitlesOfParts>
  <Company>鹿児島県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宮崎 花梨</cp:lastModifiedBy>
  <cp:lastPrinted>2026-06-30T07:13:39Z</cp:lastPrinted>
  <dcterms:created xsi:type="dcterms:W3CDTF">2024-05-24T07:46:06Z</dcterms:created>
  <dcterms:modified xsi:type="dcterms:W3CDTF">2026-07-14T08:47:44Z</dcterms:modified>
</cp:coreProperties>
</file>